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donbull/Documents/Development/Verification Automation/static/files/"/>
    </mc:Choice>
  </mc:AlternateContent>
  <xr:revisionPtr revIDLastSave="0" documentId="13_ncr:1_{30146533-6D75-8F45-B996-6ECAF9325305}" xr6:coauthVersionLast="43" xr6:coauthVersionMax="43" xr10:uidLastSave="{00000000-0000-0000-0000-000000000000}"/>
  <bookViews>
    <workbookView xWindow="0" yWindow="460" windowWidth="25600" windowHeight="15540" xr2:uid="{00000000-000D-0000-FFFF-FFFF00000000}"/>
  </bookViews>
  <sheets>
    <sheet name="Measurements" sheetId="1" r:id="rId1"/>
    <sheet name="Trend Data - GEMC 1" sheetId="2" state="hidden" r:id="rId2"/>
    <sheet name="Trend Plot - GEMC 1" sheetId="3" r:id="rId3"/>
    <sheet name="Trend Data - GEMC 130" sheetId="4" state="hidden" r:id="rId4"/>
    <sheet name="Trend Plot - GEMC 130" sheetId="5" r:id="rId5"/>
    <sheet name="Trend Data - GEMC 299" sheetId="6" state="hidden" r:id="rId6"/>
    <sheet name="Trend Plot - GEMC 299" sheetId="7" r:id="rId7"/>
  </sheets>
  <definedNames>
    <definedName name="GEMC130nsNeg" localSheetId="3">'Trend Data - GEMC 130'!$K$5:INDEX('Trend Data - GEMC 130'!$K$5:$K$502,COUNT('Trend Data - GEMC 130'!$A$5:$A$502))</definedName>
    <definedName name="GEMC130nsPos" localSheetId="3">'Trend Data - GEMC 130'!$E$5:INDEX('Trend Data - GEMC 130'!$E$5:$E$502,COUNT('Trend Data - GEMC 130'!$A$5:$A$502))</definedName>
    <definedName name="GEMC130PeakNeg" localSheetId="3">'Trend Data - GEMC 130'!$H$5:INDEX('Trend Data - GEMC 130'!$H$5:$H$502,COUNT('Trend Data - GEMC 130'!$A$5:$A$502))</definedName>
    <definedName name="GEMC130PeakPos" localSheetId="3">'Trend Data - GEMC 130'!$B$5:INDEX('Trend Data - GEMC 130'!$B$5:$B$502,COUNT('Trend Data - GEMC 130'!$A$5:$A$502))</definedName>
    <definedName name="GEMC1nsNeg">'Trend Data - GEMC 1'!$K$5:INDEX('Trend Data - GEMC 1'!$K$5:$K$502,COUNT('Trend Data - GEMC 1'!$A$5:$A$502))</definedName>
    <definedName name="GEMC1nsPos">'Trend Data - GEMC 1'!$E$5:INDEX('Trend Data - GEMC 1'!$E$5:$E$502,COUNT('Trend Data - GEMC 1'!$A$5:$A$502))</definedName>
    <definedName name="GEMC1PeakNeg">'Trend Data - GEMC 1'!$H$5:INDEX('Trend Data - GEMC 1'!$H$5:$H$502,COUNT('Trend Data - GEMC 1'!$A$5:$A$502))</definedName>
    <definedName name="GEMC1PeakPos">'Trend Data - GEMC 1'!$B$5:INDEX('Trend Data - GEMC 1'!$B$5:$B$502,COUNT('Trend Data - GEMC 1'!$A$5:$A$502))</definedName>
    <definedName name="GEMC299nsNeg" localSheetId="5">'Trend Data - GEMC 299'!$K$5:INDEX('Trend Data - GEMC 299'!$K$5:$K$502,COUNT('Trend Data - GEMC 299'!$A$5:$A$502))</definedName>
    <definedName name="GEMC299nsPos" localSheetId="5">'Trend Data - GEMC 299'!$E$5:INDEX('Trend Data - GEMC 299'!$E$5:$E$502,COUNT('Trend Data - GEMC 299'!$A$5:$A$502))</definedName>
    <definedName name="GEMC299PeakNeg" localSheetId="5">'Trend Data - GEMC 299'!$H$5:INDEX('Trend Data - GEMC 299'!$H$5:$H$502,COUNT('Trend Data - GEMC 299'!$A$5:$A$502))</definedName>
    <definedName name="GEMC299PeakPos" localSheetId="5">'Trend Data - GEMC 299'!$B$5:INDEX('Trend Data - GEMC 299'!$B$5:$B$502,COUNT('Trend Data - GEMC 299'!$A$5:$A$502))</definedName>
    <definedName name="Limit30Neg">'Trend Data - GEMC 1'!$G$5:INDEX('Trend Data - GEMC 1'!$G$5:$G$502,COUNT('Trend Data - GEMC 1'!$A$5:$A$502))</definedName>
    <definedName name="Limit30Neg130" localSheetId="3">'Trend Data - GEMC 130'!$G$5:INDEX('Trend Data - GEMC 130'!$G$5:$G$502,COUNT('Trend Data - GEMC 130'!$A$5:$A$502))</definedName>
    <definedName name="Limit30Neg299" localSheetId="5">'Trend Data - GEMC 299'!$G$5:INDEX('Trend Data - GEMC 299'!$G$5:$G$502,COUNT('Trend Data - GEMC 299'!$A$5:$A$502))</definedName>
    <definedName name="Limit30Pos">'Trend Data - GEMC 1'!$F$5:INDEX('Trend Data - GEMC 1'!$F$5:$F$502,COUNT('Trend Data - GEMC 1'!$A$5:$A$502))</definedName>
    <definedName name="Limit30Pos130" localSheetId="3">'Trend Data - GEMC 130'!$F$5:INDEX('Trend Data - GEMC 130'!$F$5:$F$502,COUNT('Trend Data - GEMC 130'!$A$5:$A$502))</definedName>
    <definedName name="Limit30Pos299" localSheetId="5">'Trend Data - GEMC 299'!$F$5:INDEX('Trend Data - GEMC 299'!$F$5:$F$502,COUNT('Trend Data - GEMC 299'!$A$5:$A$502))</definedName>
    <definedName name="LimitPeakLower1">'Trend Data - GEMC 1'!$D$5:INDEX('Trend Data - GEMC 1'!$D$5:$D$502,COUNT('Trend Data - GEMC 1'!$A$5:$A$502))</definedName>
    <definedName name="LimitPeakLower130" localSheetId="3">'Trend Data - GEMC 130'!$D$5:INDEX('Trend Data - GEMC 130'!$D$5:$D$502,COUNT('Trend Data - GEMC 130'!$A$5:$A$502))</definedName>
    <definedName name="LimitPeakLower299" localSheetId="5">'Trend Data - GEMC 299'!$D$5:INDEX('Trend Data - GEMC 299'!$D$5:$D$502,COUNT('Trend Data - GEMC 299'!$A$5:$A$502))</definedName>
    <definedName name="LimitPeakUpper1">'Trend Data - GEMC 1'!$C$5:INDEX('Trend Data - GEMC 1'!$C$5:$C$502,COUNT('Trend Data - GEMC 1'!$A$5:$A$502))</definedName>
    <definedName name="LimitPeakUpper130" localSheetId="3">'Trend Data - GEMC 130'!$C$5:INDEX('Trend Data - GEMC 130'!$C$5:$C$502,COUNT('Trend Data - GEMC 130'!$A$5:$A$502))</definedName>
    <definedName name="LimitPeakUpper299" localSheetId="5">'Trend Data - GEMC 299'!$C$5:INDEX('Trend Data - GEMC 299'!$C$5:$C$502,COUNT('Trend Data - GEMC 299'!$A$5:$A$502))</definedName>
    <definedName name="mydates1">'Trend Data - GEMC 1'!$A$5:INDEX('Trend Data - GEMC 1'!$A$5:$A$502,COUNT('Trend Data - GEMC 1'!$A$5:$A$502))</definedName>
    <definedName name="mydates130" localSheetId="3">'Trend Data - GEMC 130'!$A$5:INDEX('Trend Data - GEMC 130'!$A$5:$A$502,COUNT('Trend Data - GEMC 130'!$A$5:$A$502))</definedName>
    <definedName name="mydates299" localSheetId="5">'Trend Data - GEMC 299'!$A$5:INDEX('Trend Data - GEMC 299'!$A$5:$A$502,COUNT('Trend Data - GEMC 299'!$A$5:$A$502))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1" l="1"/>
  <c r="N2" i="1"/>
  <c r="B48" i="6" s="1"/>
  <c r="M2" i="1"/>
  <c r="A369" i="4" s="1"/>
  <c r="L2" i="1"/>
  <c r="A5" i="2" s="1"/>
  <c r="H17" i="4" l="1"/>
  <c r="E32" i="4"/>
  <c r="B47" i="4"/>
  <c r="A52" i="4"/>
  <c r="I52" i="4" s="1"/>
  <c r="K66" i="4"/>
  <c r="B84" i="4"/>
  <c r="E133" i="4"/>
  <c r="H182" i="4"/>
  <c r="K231" i="4"/>
  <c r="K18" i="4"/>
  <c r="H33" i="4"/>
  <c r="E48" i="4"/>
  <c r="B63" i="4"/>
  <c r="A68" i="4"/>
  <c r="A89" i="4"/>
  <c r="B148" i="4"/>
  <c r="E197" i="4"/>
  <c r="H270" i="4"/>
  <c r="B15" i="4"/>
  <c r="A20" i="4"/>
  <c r="K34" i="4"/>
  <c r="H49" i="4"/>
  <c r="E64" i="4"/>
  <c r="B79" i="4"/>
  <c r="K103" i="4"/>
  <c r="A153" i="4"/>
  <c r="B212" i="4"/>
  <c r="E349" i="4"/>
  <c r="E16" i="4"/>
  <c r="B31" i="4"/>
  <c r="A36" i="4"/>
  <c r="K50" i="4"/>
  <c r="H65" i="4"/>
  <c r="E80" i="4"/>
  <c r="H118" i="4"/>
  <c r="K167" i="4"/>
  <c r="A217" i="4"/>
  <c r="D5" i="2"/>
  <c r="G5" i="2"/>
  <c r="C5" i="2"/>
  <c r="F5" i="2"/>
  <c r="I5" i="2"/>
  <c r="E9" i="2"/>
  <c r="B12" i="2"/>
  <c r="E13" i="2"/>
  <c r="H14" i="2"/>
  <c r="K15" i="2"/>
  <c r="B8" i="2"/>
  <c r="H10" i="2"/>
  <c r="K11" i="2"/>
  <c r="A13" i="2"/>
  <c r="H502" i="2"/>
  <c r="E501" i="2"/>
  <c r="A501" i="2"/>
  <c r="B500" i="2"/>
  <c r="K499" i="2"/>
  <c r="H498" i="2"/>
  <c r="E497" i="2"/>
  <c r="A497" i="2"/>
  <c r="B496" i="2"/>
  <c r="K495" i="2"/>
  <c r="H494" i="2"/>
  <c r="E493" i="2"/>
  <c r="A493" i="2"/>
  <c r="B492" i="2"/>
  <c r="K491" i="2"/>
  <c r="H490" i="2"/>
  <c r="E489" i="2"/>
  <c r="A489" i="2"/>
  <c r="B488" i="2"/>
  <c r="K487" i="2"/>
  <c r="H486" i="2"/>
  <c r="E485" i="2"/>
  <c r="A485" i="2"/>
  <c r="B484" i="2"/>
  <c r="K483" i="2"/>
  <c r="H482" i="2"/>
  <c r="E481" i="2"/>
  <c r="A481" i="2"/>
  <c r="B480" i="2"/>
  <c r="K479" i="2"/>
  <c r="H478" i="2"/>
  <c r="E477" i="2"/>
  <c r="A477" i="2"/>
  <c r="B476" i="2"/>
  <c r="K475" i="2"/>
  <c r="H474" i="2"/>
  <c r="E473" i="2"/>
  <c r="A473" i="2"/>
  <c r="B472" i="2"/>
  <c r="K471" i="2"/>
  <c r="H470" i="2"/>
  <c r="E469" i="2"/>
  <c r="A469" i="2"/>
  <c r="B468" i="2"/>
  <c r="K467" i="2"/>
  <c r="H466" i="2"/>
  <c r="E465" i="2"/>
  <c r="A465" i="2"/>
  <c r="B464" i="2"/>
  <c r="K463" i="2"/>
  <c r="H462" i="2"/>
  <c r="E461" i="2"/>
  <c r="A461" i="2"/>
  <c r="B460" i="2"/>
  <c r="K459" i="2"/>
  <c r="H458" i="2"/>
  <c r="E457" i="2"/>
  <c r="A457" i="2"/>
  <c r="B456" i="2"/>
  <c r="K455" i="2"/>
  <c r="H454" i="2"/>
  <c r="E453" i="2"/>
  <c r="A453" i="2"/>
  <c r="B452" i="2"/>
  <c r="K451" i="2"/>
  <c r="H450" i="2"/>
  <c r="E449" i="2"/>
  <c r="A449" i="2"/>
  <c r="B448" i="2"/>
  <c r="K447" i="2"/>
  <c r="H446" i="2"/>
  <c r="E445" i="2"/>
  <c r="A445" i="2"/>
  <c r="B444" i="2"/>
  <c r="K443" i="2"/>
  <c r="H442" i="2"/>
  <c r="E441" i="2"/>
  <c r="A441" i="2"/>
  <c r="B440" i="2"/>
  <c r="K439" i="2"/>
  <c r="H438" i="2"/>
  <c r="E437" i="2"/>
  <c r="A437" i="2"/>
  <c r="B436" i="2"/>
  <c r="K435" i="2"/>
  <c r="H434" i="2"/>
  <c r="E433" i="2"/>
  <c r="A433" i="2"/>
  <c r="B432" i="2"/>
  <c r="K431" i="2"/>
  <c r="H430" i="2"/>
  <c r="E429" i="2"/>
  <c r="A429" i="2"/>
  <c r="B428" i="2"/>
  <c r="K427" i="2"/>
  <c r="H426" i="2"/>
  <c r="E425" i="2"/>
  <c r="A425" i="2"/>
  <c r="B424" i="2"/>
  <c r="K423" i="2"/>
  <c r="H422" i="2"/>
  <c r="E421" i="2"/>
  <c r="A421" i="2"/>
  <c r="B420" i="2"/>
  <c r="K419" i="2"/>
  <c r="H418" i="2"/>
  <c r="E417" i="2"/>
  <c r="A417" i="2"/>
  <c r="B416" i="2"/>
  <c r="K415" i="2"/>
  <c r="H414" i="2"/>
  <c r="E413" i="2"/>
  <c r="A413" i="2"/>
  <c r="B412" i="2"/>
  <c r="K411" i="2"/>
  <c r="H410" i="2"/>
  <c r="E409" i="2"/>
  <c r="A409" i="2"/>
  <c r="B408" i="2"/>
  <c r="K407" i="2"/>
  <c r="H406" i="2"/>
  <c r="E405" i="2"/>
  <c r="A405" i="2"/>
  <c r="B404" i="2"/>
  <c r="K403" i="2"/>
  <c r="H402" i="2"/>
  <c r="E401" i="2"/>
  <c r="A401" i="2"/>
  <c r="B400" i="2"/>
  <c r="K399" i="2"/>
  <c r="H398" i="2"/>
  <c r="E397" i="2"/>
  <c r="A397" i="2"/>
  <c r="B396" i="2"/>
  <c r="K395" i="2"/>
  <c r="H394" i="2"/>
  <c r="E393" i="2"/>
  <c r="A393" i="2"/>
  <c r="B392" i="2"/>
  <c r="K391" i="2"/>
  <c r="H390" i="2"/>
  <c r="E389" i="2"/>
  <c r="A389" i="2"/>
  <c r="B388" i="2"/>
  <c r="K387" i="2"/>
  <c r="H386" i="2"/>
  <c r="E385" i="2"/>
  <c r="A385" i="2"/>
  <c r="B384" i="2"/>
  <c r="K383" i="2"/>
  <c r="H382" i="2"/>
  <c r="E381" i="2"/>
  <c r="A381" i="2"/>
  <c r="B380" i="2"/>
  <c r="K379" i="2"/>
  <c r="H378" i="2"/>
  <c r="E377" i="2"/>
  <c r="A377" i="2"/>
  <c r="B376" i="2"/>
  <c r="K375" i="2"/>
  <c r="H374" i="2"/>
  <c r="E373" i="2"/>
  <c r="A373" i="2"/>
  <c r="B372" i="2"/>
  <c r="K371" i="2"/>
  <c r="H370" i="2"/>
  <c r="E369" i="2"/>
  <c r="A369" i="2"/>
  <c r="B368" i="2"/>
  <c r="K367" i="2"/>
  <c r="H366" i="2"/>
  <c r="E365" i="2"/>
  <c r="A365" i="2"/>
  <c r="B364" i="2"/>
  <c r="K363" i="2"/>
  <c r="H362" i="2"/>
  <c r="E361" i="2"/>
  <c r="A361" i="2"/>
  <c r="B360" i="2"/>
  <c r="K359" i="2"/>
  <c r="H358" i="2"/>
  <c r="E357" i="2"/>
  <c r="A357" i="2"/>
  <c r="B356" i="2"/>
  <c r="K355" i="2"/>
  <c r="H354" i="2"/>
  <c r="E353" i="2"/>
  <c r="A353" i="2"/>
  <c r="B352" i="2"/>
  <c r="K351" i="2"/>
  <c r="H350" i="2"/>
  <c r="E349" i="2"/>
  <c r="A349" i="2"/>
  <c r="B348" i="2"/>
  <c r="K347" i="2"/>
  <c r="H346" i="2"/>
  <c r="E345" i="2"/>
  <c r="A345" i="2"/>
  <c r="B344" i="2"/>
  <c r="K343" i="2"/>
  <c r="H342" i="2"/>
  <c r="E341" i="2"/>
  <c r="A341" i="2"/>
  <c r="B340" i="2"/>
  <c r="K339" i="2"/>
  <c r="H338" i="2"/>
  <c r="E337" i="2"/>
  <c r="A337" i="2"/>
  <c r="B336" i="2"/>
  <c r="K335" i="2"/>
  <c r="H334" i="2"/>
  <c r="E333" i="2"/>
  <c r="A333" i="2"/>
  <c r="B332" i="2"/>
  <c r="K331" i="2"/>
  <c r="H330" i="2"/>
  <c r="E329" i="2"/>
  <c r="A329" i="2"/>
  <c r="B328" i="2"/>
  <c r="K327" i="2"/>
  <c r="H326" i="2"/>
  <c r="E325" i="2"/>
  <c r="A325" i="2"/>
  <c r="B324" i="2"/>
  <c r="K323" i="2"/>
  <c r="H322" i="2"/>
  <c r="E321" i="2"/>
  <c r="A321" i="2"/>
  <c r="B320" i="2"/>
  <c r="K319" i="2"/>
  <c r="H318" i="2"/>
  <c r="E317" i="2"/>
  <c r="A317" i="2"/>
  <c r="B316" i="2"/>
  <c r="K315" i="2"/>
  <c r="H314" i="2"/>
  <c r="E313" i="2"/>
  <c r="A313" i="2"/>
  <c r="B312" i="2"/>
  <c r="K311" i="2"/>
  <c r="H310" i="2"/>
  <c r="E309" i="2"/>
  <c r="A309" i="2"/>
  <c r="B308" i="2"/>
  <c r="K307" i="2"/>
  <c r="H306" i="2"/>
  <c r="E305" i="2"/>
  <c r="A305" i="2"/>
  <c r="B304" i="2"/>
  <c r="K303" i="2"/>
  <c r="H302" i="2"/>
  <c r="E301" i="2"/>
  <c r="A301" i="2"/>
  <c r="B300" i="2"/>
  <c r="K299" i="2"/>
  <c r="H298" i="2"/>
  <c r="E297" i="2"/>
  <c r="A297" i="2"/>
  <c r="B296" i="2"/>
  <c r="K295" i="2"/>
  <c r="H294" i="2"/>
  <c r="E293" i="2"/>
  <c r="A293" i="2"/>
  <c r="B292" i="2"/>
  <c r="K291" i="2"/>
  <c r="H290" i="2"/>
  <c r="E289" i="2"/>
  <c r="A289" i="2"/>
  <c r="B288" i="2"/>
  <c r="K287" i="2"/>
  <c r="H286" i="2"/>
  <c r="E285" i="2"/>
  <c r="A285" i="2"/>
  <c r="B284" i="2"/>
  <c r="K283" i="2"/>
  <c r="H282" i="2"/>
  <c r="E281" i="2"/>
  <c r="A281" i="2"/>
  <c r="B280" i="2"/>
  <c r="K279" i="2"/>
  <c r="H278" i="2"/>
  <c r="E277" i="2"/>
  <c r="A277" i="2"/>
  <c r="B276" i="2"/>
  <c r="K275" i="2"/>
  <c r="H274" i="2"/>
  <c r="E273" i="2"/>
  <c r="A273" i="2"/>
  <c r="B272" i="2"/>
  <c r="K271" i="2"/>
  <c r="H270" i="2"/>
  <c r="E269" i="2"/>
  <c r="A269" i="2"/>
  <c r="B268" i="2"/>
  <c r="K267" i="2"/>
  <c r="H266" i="2"/>
  <c r="E265" i="2"/>
  <c r="A265" i="2"/>
  <c r="B264" i="2"/>
  <c r="K263" i="2"/>
  <c r="H262" i="2"/>
  <c r="E261" i="2"/>
  <c r="A261" i="2"/>
  <c r="B260" i="2"/>
  <c r="K259" i="2"/>
  <c r="H258" i="2"/>
  <c r="E257" i="2"/>
  <c r="A257" i="2"/>
  <c r="B256" i="2"/>
  <c r="K255" i="2"/>
  <c r="H254" i="2"/>
  <c r="E253" i="2"/>
  <c r="A253" i="2"/>
  <c r="B252" i="2"/>
  <c r="K251" i="2"/>
  <c r="H250" i="2"/>
  <c r="E249" i="2"/>
  <c r="A249" i="2"/>
  <c r="B248" i="2"/>
  <c r="K247" i="2"/>
  <c r="H246" i="2"/>
  <c r="E245" i="2"/>
  <c r="A245" i="2"/>
  <c r="B244" i="2"/>
  <c r="K243" i="2"/>
  <c r="H242" i="2"/>
  <c r="E241" i="2"/>
  <c r="A241" i="2"/>
  <c r="B240" i="2"/>
  <c r="K239" i="2"/>
  <c r="H238" i="2"/>
  <c r="E237" i="2"/>
  <c r="A237" i="2"/>
  <c r="B236" i="2"/>
  <c r="K235" i="2"/>
  <c r="H234" i="2"/>
  <c r="E233" i="2"/>
  <c r="A233" i="2"/>
  <c r="B232" i="2"/>
  <c r="K231" i="2"/>
  <c r="H230" i="2"/>
  <c r="E229" i="2"/>
  <c r="A229" i="2"/>
  <c r="B228" i="2"/>
  <c r="K227" i="2"/>
  <c r="H226" i="2"/>
  <c r="E225" i="2"/>
  <c r="A225" i="2"/>
  <c r="B224" i="2"/>
  <c r="K223" i="2"/>
  <c r="H222" i="2"/>
  <c r="E221" i="2"/>
  <c r="A221" i="2"/>
  <c r="B220" i="2"/>
  <c r="K219" i="2"/>
  <c r="H218" i="2"/>
  <c r="E217" i="2"/>
  <c r="A217" i="2"/>
  <c r="B216" i="2"/>
  <c r="K215" i="2"/>
  <c r="H214" i="2"/>
  <c r="K502" i="2"/>
  <c r="H501" i="2"/>
  <c r="E500" i="2"/>
  <c r="A500" i="2"/>
  <c r="B499" i="2"/>
  <c r="K498" i="2"/>
  <c r="H497" i="2"/>
  <c r="E496" i="2"/>
  <c r="A496" i="2"/>
  <c r="B495" i="2"/>
  <c r="K494" i="2"/>
  <c r="H493" i="2"/>
  <c r="E492" i="2"/>
  <c r="A492" i="2"/>
  <c r="B491" i="2"/>
  <c r="K490" i="2"/>
  <c r="H489" i="2"/>
  <c r="E488" i="2"/>
  <c r="A488" i="2"/>
  <c r="B487" i="2"/>
  <c r="K486" i="2"/>
  <c r="H485" i="2"/>
  <c r="E484" i="2"/>
  <c r="A484" i="2"/>
  <c r="B483" i="2"/>
  <c r="K482" i="2"/>
  <c r="H481" i="2"/>
  <c r="E480" i="2"/>
  <c r="A480" i="2"/>
  <c r="B479" i="2"/>
  <c r="K478" i="2"/>
  <c r="H477" i="2"/>
  <c r="E476" i="2"/>
  <c r="A476" i="2"/>
  <c r="B475" i="2"/>
  <c r="K474" i="2"/>
  <c r="H473" i="2"/>
  <c r="E472" i="2"/>
  <c r="A472" i="2"/>
  <c r="B471" i="2"/>
  <c r="K470" i="2"/>
  <c r="H469" i="2"/>
  <c r="E468" i="2"/>
  <c r="A468" i="2"/>
  <c r="B467" i="2"/>
  <c r="K466" i="2"/>
  <c r="H465" i="2"/>
  <c r="E464" i="2"/>
  <c r="A464" i="2"/>
  <c r="B463" i="2"/>
  <c r="K462" i="2"/>
  <c r="H461" i="2"/>
  <c r="E460" i="2"/>
  <c r="A460" i="2"/>
  <c r="B459" i="2"/>
  <c r="K458" i="2"/>
  <c r="H457" i="2"/>
  <c r="E456" i="2"/>
  <c r="A456" i="2"/>
  <c r="B455" i="2"/>
  <c r="K454" i="2"/>
  <c r="H453" i="2"/>
  <c r="E452" i="2"/>
  <c r="A452" i="2"/>
  <c r="B451" i="2"/>
  <c r="K450" i="2"/>
  <c r="H449" i="2"/>
  <c r="E448" i="2"/>
  <c r="A448" i="2"/>
  <c r="B447" i="2"/>
  <c r="K446" i="2"/>
  <c r="H445" i="2"/>
  <c r="E444" i="2"/>
  <c r="A444" i="2"/>
  <c r="B443" i="2"/>
  <c r="K442" i="2"/>
  <c r="H441" i="2"/>
  <c r="E440" i="2"/>
  <c r="A440" i="2"/>
  <c r="B439" i="2"/>
  <c r="K438" i="2"/>
  <c r="H437" i="2"/>
  <c r="E436" i="2"/>
  <c r="A436" i="2"/>
  <c r="B435" i="2"/>
  <c r="K434" i="2"/>
  <c r="H433" i="2"/>
  <c r="E432" i="2"/>
  <c r="A432" i="2"/>
  <c r="B431" i="2"/>
  <c r="K430" i="2"/>
  <c r="H429" i="2"/>
  <c r="E428" i="2"/>
  <c r="A428" i="2"/>
  <c r="B427" i="2"/>
  <c r="K426" i="2"/>
  <c r="H425" i="2"/>
  <c r="E424" i="2"/>
  <c r="A424" i="2"/>
  <c r="B423" i="2"/>
  <c r="K422" i="2"/>
  <c r="H421" i="2"/>
  <c r="E420" i="2"/>
  <c r="A420" i="2"/>
  <c r="B419" i="2"/>
  <c r="K418" i="2"/>
  <c r="H417" i="2"/>
  <c r="E416" i="2"/>
  <c r="A416" i="2"/>
  <c r="B415" i="2"/>
  <c r="K414" i="2"/>
  <c r="H413" i="2"/>
  <c r="E412" i="2"/>
  <c r="A412" i="2"/>
  <c r="B411" i="2"/>
  <c r="K410" i="2"/>
  <c r="H409" i="2"/>
  <c r="E408" i="2"/>
  <c r="A408" i="2"/>
  <c r="B407" i="2"/>
  <c r="K406" i="2"/>
  <c r="H405" i="2"/>
  <c r="E404" i="2"/>
  <c r="A404" i="2"/>
  <c r="B403" i="2"/>
  <c r="K402" i="2"/>
  <c r="H401" i="2"/>
  <c r="E400" i="2"/>
  <c r="A400" i="2"/>
  <c r="B399" i="2"/>
  <c r="K398" i="2"/>
  <c r="H397" i="2"/>
  <c r="E396" i="2"/>
  <c r="A396" i="2"/>
  <c r="B395" i="2"/>
  <c r="K394" i="2"/>
  <c r="H393" i="2"/>
  <c r="E392" i="2"/>
  <c r="A392" i="2"/>
  <c r="B391" i="2"/>
  <c r="K390" i="2"/>
  <c r="H389" i="2"/>
  <c r="E388" i="2"/>
  <c r="A388" i="2"/>
  <c r="B387" i="2"/>
  <c r="K386" i="2"/>
  <c r="H385" i="2"/>
  <c r="E384" i="2"/>
  <c r="A384" i="2"/>
  <c r="B383" i="2"/>
  <c r="K382" i="2"/>
  <c r="H381" i="2"/>
  <c r="E380" i="2"/>
  <c r="A380" i="2"/>
  <c r="B379" i="2"/>
  <c r="K378" i="2"/>
  <c r="H377" i="2"/>
  <c r="E376" i="2"/>
  <c r="A376" i="2"/>
  <c r="B375" i="2"/>
  <c r="K374" i="2"/>
  <c r="H373" i="2"/>
  <c r="E372" i="2"/>
  <c r="A372" i="2"/>
  <c r="B371" i="2"/>
  <c r="K370" i="2"/>
  <c r="H369" i="2"/>
  <c r="E368" i="2"/>
  <c r="A368" i="2"/>
  <c r="B367" i="2"/>
  <c r="K366" i="2"/>
  <c r="H365" i="2"/>
  <c r="E364" i="2"/>
  <c r="A364" i="2"/>
  <c r="B363" i="2"/>
  <c r="K362" i="2"/>
  <c r="H361" i="2"/>
  <c r="E360" i="2"/>
  <c r="A360" i="2"/>
  <c r="B359" i="2"/>
  <c r="K358" i="2"/>
  <c r="H357" i="2"/>
  <c r="E356" i="2"/>
  <c r="A356" i="2"/>
  <c r="B355" i="2"/>
  <c r="K354" i="2"/>
  <c r="H353" i="2"/>
  <c r="E352" i="2"/>
  <c r="A352" i="2"/>
  <c r="B351" i="2"/>
  <c r="K350" i="2"/>
  <c r="H349" i="2"/>
  <c r="E348" i="2"/>
  <c r="A348" i="2"/>
  <c r="B347" i="2"/>
  <c r="K346" i="2"/>
  <c r="H345" i="2"/>
  <c r="E344" i="2"/>
  <c r="A344" i="2"/>
  <c r="B343" i="2"/>
  <c r="K342" i="2"/>
  <c r="H341" i="2"/>
  <c r="E340" i="2"/>
  <c r="A340" i="2"/>
  <c r="B339" i="2"/>
  <c r="K338" i="2"/>
  <c r="H337" i="2"/>
  <c r="E336" i="2"/>
  <c r="A336" i="2"/>
  <c r="B335" i="2"/>
  <c r="K334" i="2"/>
  <c r="H333" i="2"/>
  <c r="E332" i="2"/>
  <c r="A332" i="2"/>
  <c r="B331" i="2"/>
  <c r="K330" i="2"/>
  <c r="H329" i="2"/>
  <c r="E328" i="2"/>
  <c r="A328" i="2"/>
  <c r="B327" i="2"/>
  <c r="K326" i="2"/>
  <c r="H325" i="2"/>
  <c r="E324" i="2"/>
  <c r="A324" i="2"/>
  <c r="B323" i="2"/>
  <c r="K322" i="2"/>
  <c r="H321" i="2"/>
  <c r="E320" i="2"/>
  <c r="A320" i="2"/>
  <c r="B319" i="2"/>
  <c r="K318" i="2"/>
  <c r="H317" i="2"/>
  <c r="E316" i="2"/>
  <c r="A316" i="2"/>
  <c r="B315" i="2"/>
  <c r="K314" i="2"/>
  <c r="H313" i="2"/>
  <c r="E312" i="2"/>
  <c r="A312" i="2"/>
  <c r="B311" i="2"/>
  <c r="K310" i="2"/>
  <c r="H309" i="2"/>
  <c r="E308" i="2"/>
  <c r="A308" i="2"/>
  <c r="B307" i="2"/>
  <c r="K306" i="2"/>
  <c r="H305" i="2"/>
  <c r="E304" i="2"/>
  <c r="A304" i="2"/>
  <c r="B303" i="2"/>
  <c r="K302" i="2"/>
  <c r="H301" i="2"/>
  <c r="E300" i="2"/>
  <c r="A300" i="2"/>
  <c r="B299" i="2"/>
  <c r="K298" i="2"/>
  <c r="H297" i="2"/>
  <c r="E296" i="2"/>
  <c r="A296" i="2"/>
  <c r="B295" i="2"/>
  <c r="K294" i="2"/>
  <c r="H293" i="2"/>
  <c r="E292" i="2"/>
  <c r="A292" i="2"/>
  <c r="B291" i="2"/>
  <c r="K290" i="2"/>
  <c r="H289" i="2"/>
  <c r="E288" i="2"/>
  <c r="A288" i="2"/>
  <c r="B287" i="2"/>
  <c r="K286" i="2"/>
  <c r="H285" i="2"/>
  <c r="E284" i="2"/>
  <c r="A284" i="2"/>
  <c r="B283" i="2"/>
  <c r="K282" i="2"/>
  <c r="H281" i="2"/>
  <c r="E280" i="2"/>
  <c r="A280" i="2"/>
  <c r="B279" i="2"/>
  <c r="K278" i="2"/>
  <c r="H277" i="2"/>
  <c r="E276" i="2"/>
  <c r="A276" i="2"/>
  <c r="B275" i="2"/>
  <c r="K274" i="2"/>
  <c r="H273" i="2"/>
  <c r="E272" i="2"/>
  <c r="A272" i="2"/>
  <c r="B271" i="2"/>
  <c r="K270" i="2"/>
  <c r="H269" i="2"/>
  <c r="E268" i="2"/>
  <c r="A268" i="2"/>
  <c r="B267" i="2"/>
  <c r="K266" i="2"/>
  <c r="H265" i="2"/>
  <c r="E264" i="2"/>
  <c r="A264" i="2"/>
  <c r="B263" i="2"/>
  <c r="K262" i="2"/>
  <c r="H261" i="2"/>
  <c r="E260" i="2"/>
  <c r="A260" i="2"/>
  <c r="B259" i="2"/>
  <c r="K258" i="2"/>
  <c r="H257" i="2"/>
  <c r="E256" i="2"/>
  <c r="A256" i="2"/>
  <c r="B255" i="2"/>
  <c r="K254" i="2"/>
  <c r="H253" i="2"/>
  <c r="E252" i="2"/>
  <c r="A252" i="2"/>
  <c r="B251" i="2"/>
  <c r="K250" i="2"/>
  <c r="H249" i="2"/>
  <c r="E248" i="2"/>
  <c r="A248" i="2"/>
  <c r="B247" i="2"/>
  <c r="K246" i="2"/>
  <c r="H245" i="2"/>
  <c r="E244" i="2"/>
  <c r="A244" i="2"/>
  <c r="B243" i="2"/>
  <c r="K242" i="2"/>
  <c r="H241" i="2"/>
  <c r="E240" i="2"/>
  <c r="A240" i="2"/>
  <c r="B239" i="2"/>
  <c r="K238" i="2"/>
  <c r="H237" i="2"/>
  <c r="E236" i="2"/>
  <c r="A236" i="2"/>
  <c r="B235" i="2"/>
  <c r="K234" i="2"/>
  <c r="H233" i="2"/>
  <c r="E232" i="2"/>
  <c r="A232" i="2"/>
  <c r="B231" i="2"/>
  <c r="K230" i="2"/>
  <c r="H229" i="2"/>
  <c r="E228" i="2"/>
  <c r="A228" i="2"/>
  <c r="B227" i="2"/>
  <c r="K226" i="2"/>
  <c r="H225" i="2"/>
  <c r="E224" i="2"/>
  <c r="A224" i="2"/>
  <c r="B223" i="2"/>
  <c r="K222" i="2"/>
  <c r="H221" i="2"/>
  <c r="E220" i="2"/>
  <c r="A220" i="2"/>
  <c r="B219" i="2"/>
  <c r="K218" i="2"/>
  <c r="H217" i="2"/>
  <c r="E216" i="2"/>
  <c r="A216" i="2"/>
  <c r="B215" i="2"/>
  <c r="K214" i="2"/>
  <c r="H213" i="2"/>
  <c r="E212" i="2"/>
  <c r="A212" i="2"/>
  <c r="B502" i="2"/>
  <c r="K501" i="2"/>
  <c r="H500" i="2"/>
  <c r="E499" i="2"/>
  <c r="A499" i="2"/>
  <c r="B498" i="2"/>
  <c r="K497" i="2"/>
  <c r="H496" i="2"/>
  <c r="E495" i="2"/>
  <c r="A495" i="2"/>
  <c r="B494" i="2"/>
  <c r="K493" i="2"/>
  <c r="H492" i="2"/>
  <c r="E491" i="2"/>
  <c r="A491" i="2"/>
  <c r="B490" i="2"/>
  <c r="K489" i="2"/>
  <c r="H488" i="2"/>
  <c r="E487" i="2"/>
  <c r="A487" i="2"/>
  <c r="B486" i="2"/>
  <c r="K485" i="2"/>
  <c r="H484" i="2"/>
  <c r="E483" i="2"/>
  <c r="A483" i="2"/>
  <c r="B482" i="2"/>
  <c r="K481" i="2"/>
  <c r="H480" i="2"/>
  <c r="E479" i="2"/>
  <c r="A479" i="2"/>
  <c r="B478" i="2"/>
  <c r="K477" i="2"/>
  <c r="H476" i="2"/>
  <c r="E475" i="2"/>
  <c r="A475" i="2"/>
  <c r="B474" i="2"/>
  <c r="K473" i="2"/>
  <c r="H472" i="2"/>
  <c r="E471" i="2"/>
  <c r="A471" i="2"/>
  <c r="B470" i="2"/>
  <c r="K469" i="2"/>
  <c r="H468" i="2"/>
  <c r="E467" i="2"/>
  <c r="A467" i="2"/>
  <c r="B466" i="2"/>
  <c r="K465" i="2"/>
  <c r="H464" i="2"/>
  <c r="E463" i="2"/>
  <c r="A463" i="2"/>
  <c r="B462" i="2"/>
  <c r="K461" i="2"/>
  <c r="H460" i="2"/>
  <c r="E459" i="2"/>
  <c r="A459" i="2"/>
  <c r="B458" i="2"/>
  <c r="K457" i="2"/>
  <c r="H456" i="2"/>
  <c r="E455" i="2"/>
  <c r="A455" i="2"/>
  <c r="B454" i="2"/>
  <c r="K453" i="2"/>
  <c r="H452" i="2"/>
  <c r="E451" i="2"/>
  <c r="A451" i="2"/>
  <c r="B450" i="2"/>
  <c r="K449" i="2"/>
  <c r="H448" i="2"/>
  <c r="E447" i="2"/>
  <c r="A447" i="2"/>
  <c r="B446" i="2"/>
  <c r="K445" i="2"/>
  <c r="H444" i="2"/>
  <c r="E443" i="2"/>
  <c r="A443" i="2"/>
  <c r="B442" i="2"/>
  <c r="K441" i="2"/>
  <c r="H440" i="2"/>
  <c r="E439" i="2"/>
  <c r="A439" i="2"/>
  <c r="B438" i="2"/>
  <c r="K437" i="2"/>
  <c r="H436" i="2"/>
  <c r="E435" i="2"/>
  <c r="A435" i="2"/>
  <c r="B434" i="2"/>
  <c r="K433" i="2"/>
  <c r="H432" i="2"/>
  <c r="E431" i="2"/>
  <c r="A431" i="2"/>
  <c r="B430" i="2"/>
  <c r="K429" i="2"/>
  <c r="H428" i="2"/>
  <c r="E427" i="2"/>
  <c r="A427" i="2"/>
  <c r="B426" i="2"/>
  <c r="K425" i="2"/>
  <c r="H424" i="2"/>
  <c r="E423" i="2"/>
  <c r="A423" i="2"/>
  <c r="B422" i="2"/>
  <c r="K421" i="2"/>
  <c r="H420" i="2"/>
  <c r="E419" i="2"/>
  <c r="A419" i="2"/>
  <c r="B418" i="2"/>
  <c r="K417" i="2"/>
  <c r="H416" i="2"/>
  <c r="E415" i="2"/>
  <c r="A415" i="2"/>
  <c r="B414" i="2"/>
  <c r="K413" i="2"/>
  <c r="H412" i="2"/>
  <c r="E411" i="2"/>
  <c r="A411" i="2"/>
  <c r="B410" i="2"/>
  <c r="K409" i="2"/>
  <c r="H408" i="2"/>
  <c r="E407" i="2"/>
  <c r="A407" i="2"/>
  <c r="B406" i="2"/>
  <c r="K405" i="2"/>
  <c r="H404" i="2"/>
  <c r="E403" i="2"/>
  <c r="A403" i="2"/>
  <c r="B402" i="2"/>
  <c r="K401" i="2"/>
  <c r="H400" i="2"/>
  <c r="E399" i="2"/>
  <c r="A399" i="2"/>
  <c r="B398" i="2"/>
  <c r="K397" i="2"/>
  <c r="H396" i="2"/>
  <c r="E395" i="2"/>
  <c r="A395" i="2"/>
  <c r="B394" i="2"/>
  <c r="K393" i="2"/>
  <c r="H392" i="2"/>
  <c r="E391" i="2"/>
  <c r="A391" i="2"/>
  <c r="B390" i="2"/>
  <c r="K389" i="2"/>
  <c r="H388" i="2"/>
  <c r="E387" i="2"/>
  <c r="A387" i="2"/>
  <c r="B386" i="2"/>
  <c r="K385" i="2"/>
  <c r="H384" i="2"/>
  <c r="E383" i="2"/>
  <c r="A383" i="2"/>
  <c r="B382" i="2"/>
  <c r="K381" i="2"/>
  <c r="H380" i="2"/>
  <c r="E379" i="2"/>
  <c r="A379" i="2"/>
  <c r="B378" i="2"/>
  <c r="K377" i="2"/>
  <c r="H376" i="2"/>
  <c r="E375" i="2"/>
  <c r="A375" i="2"/>
  <c r="B374" i="2"/>
  <c r="K373" i="2"/>
  <c r="H372" i="2"/>
  <c r="E371" i="2"/>
  <c r="A371" i="2"/>
  <c r="B370" i="2"/>
  <c r="K369" i="2"/>
  <c r="H368" i="2"/>
  <c r="E367" i="2"/>
  <c r="A367" i="2"/>
  <c r="B366" i="2"/>
  <c r="K365" i="2"/>
  <c r="H364" i="2"/>
  <c r="E363" i="2"/>
  <c r="A363" i="2"/>
  <c r="B362" i="2"/>
  <c r="K361" i="2"/>
  <c r="H360" i="2"/>
  <c r="E359" i="2"/>
  <c r="A359" i="2"/>
  <c r="B358" i="2"/>
  <c r="K357" i="2"/>
  <c r="H356" i="2"/>
  <c r="E355" i="2"/>
  <c r="A355" i="2"/>
  <c r="B354" i="2"/>
  <c r="K353" i="2"/>
  <c r="H352" i="2"/>
  <c r="E351" i="2"/>
  <c r="A351" i="2"/>
  <c r="B350" i="2"/>
  <c r="K349" i="2"/>
  <c r="H348" i="2"/>
  <c r="E347" i="2"/>
  <c r="A347" i="2"/>
  <c r="B346" i="2"/>
  <c r="K345" i="2"/>
  <c r="H344" i="2"/>
  <c r="E343" i="2"/>
  <c r="A343" i="2"/>
  <c r="B342" i="2"/>
  <c r="K341" i="2"/>
  <c r="H340" i="2"/>
  <c r="E339" i="2"/>
  <c r="A339" i="2"/>
  <c r="B338" i="2"/>
  <c r="K337" i="2"/>
  <c r="H336" i="2"/>
  <c r="E335" i="2"/>
  <c r="A335" i="2"/>
  <c r="B334" i="2"/>
  <c r="K333" i="2"/>
  <c r="H332" i="2"/>
  <c r="E331" i="2"/>
  <c r="A331" i="2"/>
  <c r="B330" i="2"/>
  <c r="K329" i="2"/>
  <c r="H328" i="2"/>
  <c r="E327" i="2"/>
  <c r="A327" i="2"/>
  <c r="B326" i="2"/>
  <c r="K325" i="2"/>
  <c r="H324" i="2"/>
  <c r="E323" i="2"/>
  <c r="A323" i="2"/>
  <c r="B322" i="2"/>
  <c r="K321" i="2"/>
  <c r="H320" i="2"/>
  <c r="E319" i="2"/>
  <c r="A319" i="2"/>
  <c r="B318" i="2"/>
  <c r="K317" i="2"/>
  <c r="H316" i="2"/>
  <c r="E315" i="2"/>
  <c r="A315" i="2"/>
  <c r="B314" i="2"/>
  <c r="K313" i="2"/>
  <c r="H312" i="2"/>
  <c r="E311" i="2"/>
  <c r="A311" i="2"/>
  <c r="B310" i="2"/>
  <c r="K309" i="2"/>
  <c r="H308" i="2"/>
  <c r="E307" i="2"/>
  <c r="A307" i="2"/>
  <c r="B306" i="2"/>
  <c r="K305" i="2"/>
  <c r="H304" i="2"/>
  <c r="E303" i="2"/>
  <c r="A303" i="2"/>
  <c r="B302" i="2"/>
  <c r="K301" i="2"/>
  <c r="H300" i="2"/>
  <c r="E299" i="2"/>
  <c r="A299" i="2"/>
  <c r="B298" i="2"/>
  <c r="K297" i="2"/>
  <c r="H296" i="2"/>
  <c r="E295" i="2"/>
  <c r="A295" i="2"/>
  <c r="B294" i="2"/>
  <c r="K293" i="2"/>
  <c r="H292" i="2"/>
  <c r="E291" i="2"/>
  <c r="A291" i="2"/>
  <c r="B290" i="2"/>
  <c r="K289" i="2"/>
  <c r="H288" i="2"/>
  <c r="E287" i="2"/>
  <c r="A287" i="2"/>
  <c r="B286" i="2"/>
  <c r="K285" i="2"/>
  <c r="H284" i="2"/>
  <c r="E283" i="2"/>
  <c r="A283" i="2"/>
  <c r="B282" i="2"/>
  <c r="K281" i="2"/>
  <c r="H280" i="2"/>
  <c r="E279" i="2"/>
  <c r="A279" i="2"/>
  <c r="B278" i="2"/>
  <c r="K277" i="2"/>
  <c r="H276" i="2"/>
  <c r="E275" i="2"/>
  <c r="A275" i="2"/>
  <c r="B274" i="2"/>
  <c r="K273" i="2"/>
  <c r="H272" i="2"/>
  <c r="E271" i="2"/>
  <c r="A271" i="2"/>
  <c r="B270" i="2"/>
  <c r="K269" i="2"/>
  <c r="H268" i="2"/>
  <c r="E267" i="2"/>
  <c r="A267" i="2"/>
  <c r="B266" i="2"/>
  <c r="K265" i="2"/>
  <c r="H264" i="2"/>
  <c r="E263" i="2"/>
  <c r="A263" i="2"/>
  <c r="B262" i="2"/>
  <c r="K261" i="2"/>
  <c r="H260" i="2"/>
  <c r="E259" i="2"/>
  <c r="A259" i="2"/>
  <c r="B258" i="2"/>
  <c r="K257" i="2"/>
  <c r="H256" i="2"/>
  <c r="E255" i="2"/>
  <c r="A255" i="2"/>
  <c r="B254" i="2"/>
  <c r="K253" i="2"/>
  <c r="H252" i="2"/>
  <c r="E251" i="2"/>
  <c r="A251" i="2"/>
  <c r="B250" i="2"/>
  <c r="K249" i="2"/>
  <c r="H248" i="2"/>
  <c r="E247" i="2"/>
  <c r="A247" i="2"/>
  <c r="B246" i="2"/>
  <c r="K245" i="2"/>
  <c r="H244" i="2"/>
  <c r="E243" i="2"/>
  <c r="A243" i="2"/>
  <c r="B242" i="2"/>
  <c r="K241" i="2"/>
  <c r="H240" i="2"/>
  <c r="E239" i="2"/>
  <c r="A239" i="2"/>
  <c r="B238" i="2"/>
  <c r="K237" i="2"/>
  <c r="H236" i="2"/>
  <c r="E235" i="2"/>
  <c r="A235" i="2"/>
  <c r="B234" i="2"/>
  <c r="K233" i="2"/>
  <c r="H232" i="2"/>
  <c r="E231" i="2"/>
  <c r="A231" i="2"/>
  <c r="B230" i="2"/>
  <c r="K229" i="2"/>
  <c r="H228" i="2"/>
  <c r="E227" i="2"/>
  <c r="A227" i="2"/>
  <c r="B226" i="2"/>
  <c r="K225" i="2"/>
  <c r="H224" i="2"/>
  <c r="E223" i="2"/>
  <c r="A223" i="2"/>
  <c r="B222" i="2"/>
  <c r="K221" i="2"/>
  <c r="H220" i="2"/>
  <c r="E219" i="2"/>
  <c r="A219" i="2"/>
  <c r="B218" i="2"/>
  <c r="K217" i="2"/>
  <c r="H216" i="2"/>
  <c r="E215" i="2"/>
  <c r="A215" i="2"/>
  <c r="B214" i="2"/>
  <c r="K213" i="2"/>
  <c r="H212" i="2"/>
  <c r="E211" i="2"/>
  <c r="A498" i="2"/>
  <c r="K496" i="2"/>
  <c r="H495" i="2"/>
  <c r="E494" i="2"/>
  <c r="B493" i="2"/>
  <c r="A482" i="2"/>
  <c r="K480" i="2"/>
  <c r="H479" i="2"/>
  <c r="E478" i="2"/>
  <c r="B477" i="2"/>
  <c r="A466" i="2"/>
  <c r="K464" i="2"/>
  <c r="H463" i="2"/>
  <c r="E462" i="2"/>
  <c r="B461" i="2"/>
  <c r="A450" i="2"/>
  <c r="K448" i="2"/>
  <c r="H447" i="2"/>
  <c r="E446" i="2"/>
  <c r="B445" i="2"/>
  <c r="A434" i="2"/>
  <c r="K432" i="2"/>
  <c r="H431" i="2"/>
  <c r="E430" i="2"/>
  <c r="B429" i="2"/>
  <c r="A418" i="2"/>
  <c r="K416" i="2"/>
  <c r="H415" i="2"/>
  <c r="E414" i="2"/>
  <c r="B413" i="2"/>
  <c r="A402" i="2"/>
  <c r="K400" i="2"/>
  <c r="H399" i="2"/>
  <c r="E398" i="2"/>
  <c r="B397" i="2"/>
  <c r="A386" i="2"/>
  <c r="K384" i="2"/>
  <c r="H383" i="2"/>
  <c r="E382" i="2"/>
  <c r="B381" i="2"/>
  <c r="A370" i="2"/>
  <c r="K368" i="2"/>
  <c r="H367" i="2"/>
  <c r="E366" i="2"/>
  <c r="B365" i="2"/>
  <c r="A354" i="2"/>
  <c r="K352" i="2"/>
  <c r="H351" i="2"/>
  <c r="E350" i="2"/>
  <c r="B349" i="2"/>
  <c r="A338" i="2"/>
  <c r="K336" i="2"/>
  <c r="H335" i="2"/>
  <c r="E334" i="2"/>
  <c r="B333" i="2"/>
  <c r="A322" i="2"/>
  <c r="K320" i="2"/>
  <c r="H319" i="2"/>
  <c r="E318" i="2"/>
  <c r="B317" i="2"/>
  <c r="A306" i="2"/>
  <c r="K304" i="2"/>
  <c r="H303" i="2"/>
  <c r="E302" i="2"/>
  <c r="B301" i="2"/>
  <c r="A290" i="2"/>
  <c r="K288" i="2"/>
  <c r="H287" i="2"/>
  <c r="E286" i="2"/>
  <c r="B285" i="2"/>
  <c r="A274" i="2"/>
  <c r="K272" i="2"/>
  <c r="H271" i="2"/>
  <c r="E270" i="2"/>
  <c r="B269" i="2"/>
  <c r="A258" i="2"/>
  <c r="K256" i="2"/>
  <c r="H255" i="2"/>
  <c r="E254" i="2"/>
  <c r="B253" i="2"/>
  <c r="A242" i="2"/>
  <c r="K240" i="2"/>
  <c r="H239" i="2"/>
  <c r="E238" i="2"/>
  <c r="B237" i="2"/>
  <c r="A226" i="2"/>
  <c r="K224" i="2"/>
  <c r="H223" i="2"/>
  <c r="E222" i="2"/>
  <c r="B221" i="2"/>
  <c r="A214" i="2"/>
  <c r="K212" i="2"/>
  <c r="H211" i="2"/>
  <c r="B211" i="2"/>
  <c r="K210" i="2"/>
  <c r="H209" i="2"/>
  <c r="E208" i="2"/>
  <c r="A208" i="2"/>
  <c r="B207" i="2"/>
  <c r="K206" i="2"/>
  <c r="H205" i="2"/>
  <c r="E204" i="2"/>
  <c r="A204" i="2"/>
  <c r="B203" i="2"/>
  <c r="K202" i="2"/>
  <c r="H201" i="2"/>
  <c r="E200" i="2"/>
  <c r="A200" i="2"/>
  <c r="B199" i="2"/>
  <c r="K198" i="2"/>
  <c r="H197" i="2"/>
  <c r="E196" i="2"/>
  <c r="A196" i="2"/>
  <c r="B195" i="2"/>
  <c r="K194" i="2"/>
  <c r="H193" i="2"/>
  <c r="E192" i="2"/>
  <c r="A192" i="2"/>
  <c r="B191" i="2"/>
  <c r="K190" i="2"/>
  <c r="H189" i="2"/>
  <c r="E188" i="2"/>
  <c r="A188" i="2"/>
  <c r="B187" i="2"/>
  <c r="K186" i="2"/>
  <c r="H185" i="2"/>
  <c r="E184" i="2"/>
  <c r="A184" i="2"/>
  <c r="B183" i="2"/>
  <c r="K182" i="2"/>
  <c r="H181" i="2"/>
  <c r="E180" i="2"/>
  <c r="A180" i="2"/>
  <c r="B179" i="2"/>
  <c r="K178" i="2"/>
  <c r="H177" i="2"/>
  <c r="E176" i="2"/>
  <c r="A176" i="2"/>
  <c r="B175" i="2"/>
  <c r="K174" i="2"/>
  <c r="H173" i="2"/>
  <c r="E172" i="2"/>
  <c r="A172" i="2"/>
  <c r="B171" i="2"/>
  <c r="K170" i="2"/>
  <c r="H169" i="2"/>
  <c r="E168" i="2"/>
  <c r="A168" i="2"/>
  <c r="B167" i="2"/>
  <c r="K166" i="2"/>
  <c r="H165" i="2"/>
  <c r="E164" i="2"/>
  <c r="A164" i="2"/>
  <c r="B163" i="2"/>
  <c r="K162" i="2"/>
  <c r="H161" i="2"/>
  <c r="E160" i="2"/>
  <c r="A160" i="2"/>
  <c r="B159" i="2"/>
  <c r="K158" i="2"/>
  <c r="H157" i="2"/>
  <c r="E156" i="2"/>
  <c r="A156" i="2"/>
  <c r="B155" i="2"/>
  <c r="K154" i="2"/>
  <c r="H153" i="2"/>
  <c r="E152" i="2"/>
  <c r="A152" i="2"/>
  <c r="B151" i="2"/>
  <c r="K150" i="2"/>
  <c r="H149" i="2"/>
  <c r="E148" i="2"/>
  <c r="A148" i="2"/>
  <c r="B147" i="2"/>
  <c r="K146" i="2"/>
  <c r="H145" i="2"/>
  <c r="E144" i="2"/>
  <c r="A144" i="2"/>
  <c r="B143" i="2"/>
  <c r="K142" i="2"/>
  <c r="H141" i="2"/>
  <c r="E140" i="2"/>
  <c r="A140" i="2"/>
  <c r="B139" i="2"/>
  <c r="K138" i="2"/>
  <c r="H137" i="2"/>
  <c r="E136" i="2"/>
  <c r="A136" i="2"/>
  <c r="B135" i="2"/>
  <c r="K134" i="2"/>
  <c r="H133" i="2"/>
  <c r="E132" i="2"/>
  <c r="A132" i="2"/>
  <c r="B131" i="2"/>
  <c r="K130" i="2"/>
  <c r="H129" i="2"/>
  <c r="E128" i="2"/>
  <c r="A128" i="2"/>
  <c r="B127" i="2"/>
  <c r="K126" i="2"/>
  <c r="H125" i="2"/>
  <c r="E124" i="2"/>
  <c r="A124" i="2"/>
  <c r="B123" i="2"/>
  <c r="K122" i="2"/>
  <c r="H121" i="2"/>
  <c r="E120" i="2"/>
  <c r="A120" i="2"/>
  <c r="B119" i="2"/>
  <c r="K118" i="2"/>
  <c r="H117" i="2"/>
  <c r="E116" i="2"/>
  <c r="A116" i="2"/>
  <c r="B115" i="2"/>
  <c r="K114" i="2"/>
  <c r="H113" i="2"/>
  <c r="E112" i="2"/>
  <c r="A112" i="2"/>
  <c r="B111" i="2"/>
  <c r="K110" i="2"/>
  <c r="H109" i="2"/>
  <c r="E108" i="2"/>
  <c r="A108" i="2"/>
  <c r="B107" i="2"/>
  <c r="K106" i="2"/>
  <c r="H105" i="2"/>
  <c r="E104" i="2"/>
  <c r="A104" i="2"/>
  <c r="B103" i="2"/>
  <c r="K102" i="2"/>
  <c r="H101" i="2"/>
  <c r="E100" i="2"/>
  <c r="A100" i="2"/>
  <c r="B99" i="2"/>
  <c r="K98" i="2"/>
  <c r="H97" i="2"/>
  <c r="E96" i="2"/>
  <c r="A96" i="2"/>
  <c r="B95" i="2"/>
  <c r="K94" i="2"/>
  <c r="H93" i="2"/>
  <c r="E92" i="2"/>
  <c r="A92" i="2"/>
  <c r="B91" i="2"/>
  <c r="K90" i="2"/>
  <c r="H89" i="2"/>
  <c r="E88" i="2"/>
  <c r="A88" i="2"/>
  <c r="B87" i="2"/>
  <c r="K86" i="2"/>
  <c r="H85" i="2"/>
  <c r="E84" i="2"/>
  <c r="A84" i="2"/>
  <c r="B83" i="2"/>
  <c r="K82" i="2"/>
  <c r="H81" i="2"/>
  <c r="E80" i="2"/>
  <c r="A80" i="2"/>
  <c r="B79" i="2"/>
  <c r="K78" i="2"/>
  <c r="H77" i="2"/>
  <c r="E76" i="2"/>
  <c r="A76" i="2"/>
  <c r="B75" i="2"/>
  <c r="K74" i="2"/>
  <c r="H73" i="2"/>
  <c r="E72" i="2"/>
  <c r="A72" i="2"/>
  <c r="B71" i="2"/>
  <c r="K70" i="2"/>
  <c r="H69" i="2"/>
  <c r="E68" i="2"/>
  <c r="A68" i="2"/>
  <c r="B67" i="2"/>
  <c r="K66" i="2"/>
  <c r="H65" i="2"/>
  <c r="E64" i="2"/>
  <c r="A64" i="2"/>
  <c r="B63" i="2"/>
  <c r="K62" i="2"/>
  <c r="H61" i="2"/>
  <c r="E60" i="2"/>
  <c r="A60" i="2"/>
  <c r="B59" i="2"/>
  <c r="K58" i="2"/>
  <c r="H57" i="2"/>
  <c r="E56" i="2"/>
  <c r="A56" i="2"/>
  <c r="B55" i="2"/>
  <c r="K54" i="2"/>
  <c r="H53" i="2"/>
  <c r="E52" i="2"/>
  <c r="A52" i="2"/>
  <c r="B51" i="2"/>
  <c r="K50" i="2"/>
  <c r="H49" i="2"/>
  <c r="E48" i="2"/>
  <c r="A48" i="2"/>
  <c r="B47" i="2"/>
  <c r="K46" i="2"/>
  <c r="H45" i="2"/>
  <c r="E44" i="2"/>
  <c r="A44" i="2"/>
  <c r="B43" i="2"/>
  <c r="K42" i="2"/>
  <c r="H41" i="2"/>
  <c r="E40" i="2"/>
  <c r="A40" i="2"/>
  <c r="B39" i="2"/>
  <c r="K38" i="2"/>
  <c r="H37" i="2"/>
  <c r="E36" i="2"/>
  <c r="A36" i="2"/>
  <c r="B35" i="2"/>
  <c r="K34" i="2"/>
  <c r="H33" i="2"/>
  <c r="E32" i="2"/>
  <c r="A32" i="2"/>
  <c r="B31" i="2"/>
  <c r="K30" i="2"/>
  <c r="H29" i="2"/>
  <c r="E28" i="2"/>
  <c r="A28" i="2"/>
  <c r="B27" i="2"/>
  <c r="K26" i="2"/>
  <c r="H25" i="2"/>
  <c r="E24" i="2"/>
  <c r="A24" i="2"/>
  <c r="B23" i="2"/>
  <c r="K22" i="2"/>
  <c r="H21" i="2"/>
  <c r="E20" i="2"/>
  <c r="A20" i="2"/>
  <c r="B19" i="2"/>
  <c r="K18" i="2"/>
  <c r="H17" i="2"/>
  <c r="E16" i="2"/>
  <c r="A16" i="2"/>
  <c r="B15" i="2"/>
  <c r="K14" i="2"/>
  <c r="H13" i="2"/>
  <c r="E12" i="2"/>
  <c r="A12" i="2"/>
  <c r="B11" i="2"/>
  <c r="K10" i="2"/>
  <c r="H9" i="2"/>
  <c r="E8" i="2"/>
  <c r="A8" i="2"/>
  <c r="B7" i="2"/>
  <c r="K6" i="2"/>
  <c r="H5" i="2"/>
  <c r="A502" i="2"/>
  <c r="E498" i="2"/>
  <c r="H483" i="2"/>
  <c r="H467" i="2"/>
  <c r="H451" i="2"/>
  <c r="H435" i="2"/>
  <c r="H419" i="2"/>
  <c r="K404" i="2"/>
  <c r="K388" i="2"/>
  <c r="E370" i="2"/>
  <c r="A358" i="2"/>
  <c r="H339" i="2"/>
  <c r="E322" i="2"/>
  <c r="H307" i="2"/>
  <c r="H291" i="2"/>
  <c r="A278" i="2"/>
  <c r="A262" i="2"/>
  <c r="B257" i="2"/>
  <c r="K244" i="2"/>
  <c r="A230" i="2"/>
  <c r="K211" i="2"/>
  <c r="H210" i="2"/>
  <c r="E209" i="2"/>
  <c r="B208" i="2"/>
  <c r="E205" i="2"/>
  <c r="K203" i="2"/>
  <c r="H202" i="2"/>
  <c r="H198" i="2"/>
  <c r="A197" i="2"/>
  <c r="H194" i="2"/>
  <c r="A193" i="2"/>
  <c r="K191" i="2"/>
  <c r="H190" i="2"/>
  <c r="A189" i="2"/>
  <c r="K187" i="2"/>
  <c r="H186" i="2"/>
  <c r="E185" i="2"/>
  <c r="B184" i="2"/>
  <c r="A177" i="2"/>
  <c r="K175" i="2"/>
  <c r="H174" i="2"/>
  <c r="A169" i="2"/>
  <c r="A165" i="2"/>
  <c r="B164" i="2"/>
  <c r="B160" i="2"/>
  <c r="A157" i="2"/>
  <c r="B156" i="2"/>
  <c r="H154" i="2"/>
  <c r="A153" i="2"/>
  <c r="A149" i="2"/>
  <c r="B148" i="2"/>
  <c r="A145" i="2"/>
  <c r="A141" i="2"/>
  <c r="K139" i="2"/>
  <c r="H138" i="2"/>
  <c r="A137" i="2"/>
  <c r="A133" i="2"/>
  <c r="K131" i="2"/>
  <c r="A129" i="2"/>
  <c r="B128" i="2"/>
  <c r="H126" i="2"/>
  <c r="H122" i="2"/>
  <c r="E117" i="2"/>
  <c r="B116" i="2"/>
  <c r="H114" i="2"/>
  <c r="H106" i="2"/>
  <c r="K95" i="2"/>
  <c r="H94" i="2"/>
  <c r="A93" i="2"/>
  <c r="A85" i="2"/>
  <c r="E81" i="2"/>
  <c r="K79" i="2"/>
  <c r="K75" i="2"/>
  <c r="A73" i="2"/>
  <c r="A69" i="2"/>
  <c r="B68" i="2"/>
  <c r="A61" i="2"/>
  <c r="A57" i="2"/>
  <c r="K55" i="2"/>
  <c r="H50" i="2"/>
  <c r="B48" i="2"/>
  <c r="H42" i="2"/>
  <c r="B40" i="2"/>
  <c r="H38" i="2"/>
  <c r="A33" i="2"/>
  <c r="B32" i="2"/>
  <c r="H30" i="2"/>
  <c r="A25" i="2"/>
  <c r="K23" i="2"/>
  <c r="A21" i="2"/>
  <c r="A17" i="2"/>
  <c r="A494" i="2"/>
  <c r="K492" i="2"/>
  <c r="H491" i="2"/>
  <c r="E490" i="2"/>
  <c r="B489" i="2"/>
  <c r="A478" i="2"/>
  <c r="K476" i="2"/>
  <c r="H475" i="2"/>
  <c r="E474" i="2"/>
  <c r="B473" i="2"/>
  <c r="A462" i="2"/>
  <c r="K460" i="2"/>
  <c r="H459" i="2"/>
  <c r="E458" i="2"/>
  <c r="B457" i="2"/>
  <c r="A446" i="2"/>
  <c r="K444" i="2"/>
  <c r="H443" i="2"/>
  <c r="E442" i="2"/>
  <c r="B441" i="2"/>
  <c r="A430" i="2"/>
  <c r="K428" i="2"/>
  <c r="H427" i="2"/>
  <c r="E426" i="2"/>
  <c r="B425" i="2"/>
  <c r="A414" i="2"/>
  <c r="K412" i="2"/>
  <c r="H411" i="2"/>
  <c r="E410" i="2"/>
  <c r="B409" i="2"/>
  <c r="A398" i="2"/>
  <c r="K396" i="2"/>
  <c r="H395" i="2"/>
  <c r="E394" i="2"/>
  <c r="B393" i="2"/>
  <c r="A382" i="2"/>
  <c r="K380" i="2"/>
  <c r="H379" i="2"/>
  <c r="E378" i="2"/>
  <c r="B377" i="2"/>
  <c r="A366" i="2"/>
  <c r="K364" i="2"/>
  <c r="H363" i="2"/>
  <c r="E362" i="2"/>
  <c r="B361" i="2"/>
  <c r="A350" i="2"/>
  <c r="K348" i="2"/>
  <c r="H347" i="2"/>
  <c r="E346" i="2"/>
  <c r="B345" i="2"/>
  <c r="A334" i="2"/>
  <c r="K332" i="2"/>
  <c r="H331" i="2"/>
  <c r="E330" i="2"/>
  <c r="B329" i="2"/>
  <c r="A318" i="2"/>
  <c r="K316" i="2"/>
  <c r="H315" i="2"/>
  <c r="E314" i="2"/>
  <c r="B313" i="2"/>
  <c r="A302" i="2"/>
  <c r="K300" i="2"/>
  <c r="H299" i="2"/>
  <c r="E298" i="2"/>
  <c r="B297" i="2"/>
  <c r="A286" i="2"/>
  <c r="K284" i="2"/>
  <c r="H283" i="2"/>
  <c r="E282" i="2"/>
  <c r="B281" i="2"/>
  <c r="A270" i="2"/>
  <c r="K268" i="2"/>
  <c r="H267" i="2"/>
  <c r="E266" i="2"/>
  <c r="B265" i="2"/>
  <c r="A254" i="2"/>
  <c r="K252" i="2"/>
  <c r="H251" i="2"/>
  <c r="E250" i="2"/>
  <c r="B249" i="2"/>
  <c r="A238" i="2"/>
  <c r="K236" i="2"/>
  <c r="H235" i="2"/>
  <c r="E234" i="2"/>
  <c r="B233" i="2"/>
  <c r="A222" i="2"/>
  <c r="K220" i="2"/>
  <c r="H219" i="2"/>
  <c r="E218" i="2"/>
  <c r="B217" i="2"/>
  <c r="E213" i="2"/>
  <c r="B212" i="2"/>
  <c r="A211" i="2"/>
  <c r="B210" i="2"/>
  <c r="K209" i="2"/>
  <c r="H208" i="2"/>
  <c r="E207" i="2"/>
  <c r="A207" i="2"/>
  <c r="B206" i="2"/>
  <c r="K205" i="2"/>
  <c r="H204" i="2"/>
  <c r="E203" i="2"/>
  <c r="A203" i="2"/>
  <c r="B202" i="2"/>
  <c r="K201" i="2"/>
  <c r="H200" i="2"/>
  <c r="E199" i="2"/>
  <c r="A199" i="2"/>
  <c r="B198" i="2"/>
  <c r="K197" i="2"/>
  <c r="H196" i="2"/>
  <c r="E195" i="2"/>
  <c r="A195" i="2"/>
  <c r="B194" i="2"/>
  <c r="K193" i="2"/>
  <c r="H192" i="2"/>
  <c r="E191" i="2"/>
  <c r="A191" i="2"/>
  <c r="B190" i="2"/>
  <c r="K189" i="2"/>
  <c r="H188" i="2"/>
  <c r="E187" i="2"/>
  <c r="A187" i="2"/>
  <c r="B186" i="2"/>
  <c r="K185" i="2"/>
  <c r="H184" i="2"/>
  <c r="E183" i="2"/>
  <c r="A183" i="2"/>
  <c r="B182" i="2"/>
  <c r="K181" i="2"/>
  <c r="H180" i="2"/>
  <c r="E179" i="2"/>
  <c r="A179" i="2"/>
  <c r="B178" i="2"/>
  <c r="K177" i="2"/>
  <c r="H176" i="2"/>
  <c r="E175" i="2"/>
  <c r="A175" i="2"/>
  <c r="B174" i="2"/>
  <c r="K173" i="2"/>
  <c r="H172" i="2"/>
  <c r="E171" i="2"/>
  <c r="A171" i="2"/>
  <c r="B170" i="2"/>
  <c r="K169" i="2"/>
  <c r="H168" i="2"/>
  <c r="E167" i="2"/>
  <c r="A167" i="2"/>
  <c r="B166" i="2"/>
  <c r="K165" i="2"/>
  <c r="H164" i="2"/>
  <c r="E163" i="2"/>
  <c r="A163" i="2"/>
  <c r="B162" i="2"/>
  <c r="K161" i="2"/>
  <c r="H160" i="2"/>
  <c r="E159" i="2"/>
  <c r="A159" i="2"/>
  <c r="B158" i="2"/>
  <c r="K157" i="2"/>
  <c r="H156" i="2"/>
  <c r="E155" i="2"/>
  <c r="A155" i="2"/>
  <c r="B154" i="2"/>
  <c r="K153" i="2"/>
  <c r="H152" i="2"/>
  <c r="E151" i="2"/>
  <c r="A151" i="2"/>
  <c r="B150" i="2"/>
  <c r="K149" i="2"/>
  <c r="H148" i="2"/>
  <c r="E147" i="2"/>
  <c r="A147" i="2"/>
  <c r="B146" i="2"/>
  <c r="K145" i="2"/>
  <c r="H144" i="2"/>
  <c r="E143" i="2"/>
  <c r="A143" i="2"/>
  <c r="B142" i="2"/>
  <c r="K141" i="2"/>
  <c r="H140" i="2"/>
  <c r="E139" i="2"/>
  <c r="A139" i="2"/>
  <c r="B138" i="2"/>
  <c r="K137" i="2"/>
  <c r="H136" i="2"/>
  <c r="E135" i="2"/>
  <c r="A135" i="2"/>
  <c r="B134" i="2"/>
  <c r="K133" i="2"/>
  <c r="H132" i="2"/>
  <c r="E131" i="2"/>
  <c r="A131" i="2"/>
  <c r="B130" i="2"/>
  <c r="K129" i="2"/>
  <c r="H128" i="2"/>
  <c r="E127" i="2"/>
  <c r="A127" i="2"/>
  <c r="B126" i="2"/>
  <c r="K125" i="2"/>
  <c r="H124" i="2"/>
  <c r="E123" i="2"/>
  <c r="A123" i="2"/>
  <c r="B122" i="2"/>
  <c r="K121" i="2"/>
  <c r="H120" i="2"/>
  <c r="E119" i="2"/>
  <c r="A119" i="2"/>
  <c r="B118" i="2"/>
  <c r="K117" i="2"/>
  <c r="H116" i="2"/>
  <c r="E115" i="2"/>
  <c r="A115" i="2"/>
  <c r="B114" i="2"/>
  <c r="K113" i="2"/>
  <c r="H112" i="2"/>
  <c r="E111" i="2"/>
  <c r="A111" i="2"/>
  <c r="B110" i="2"/>
  <c r="K109" i="2"/>
  <c r="H108" i="2"/>
  <c r="E107" i="2"/>
  <c r="A107" i="2"/>
  <c r="B106" i="2"/>
  <c r="K105" i="2"/>
  <c r="H104" i="2"/>
  <c r="E103" i="2"/>
  <c r="A103" i="2"/>
  <c r="B102" i="2"/>
  <c r="K101" i="2"/>
  <c r="H100" i="2"/>
  <c r="E99" i="2"/>
  <c r="A99" i="2"/>
  <c r="B98" i="2"/>
  <c r="K97" i="2"/>
  <c r="H96" i="2"/>
  <c r="E95" i="2"/>
  <c r="A95" i="2"/>
  <c r="B94" i="2"/>
  <c r="K93" i="2"/>
  <c r="H92" i="2"/>
  <c r="E91" i="2"/>
  <c r="A91" i="2"/>
  <c r="B90" i="2"/>
  <c r="K89" i="2"/>
  <c r="H88" i="2"/>
  <c r="E87" i="2"/>
  <c r="A87" i="2"/>
  <c r="B86" i="2"/>
  <c r="K85" i="2"/>
  <c r="H84" i="2"/>
  <c r="E83" i="2"/>
  <c r="A83" i="2"/>
  <c r="B82" i="2"/>
  <c r="K81" i="2"/>
  <c r="H80" i="2"/>
  <c r="E79" i="2"/>
  <c r="A79" i="2"/>
  <c r="B78" i="2"/>
  <c r="K77" i="2"/>
  <c r="H76" i="2"/>
  <c r="E75" i="2"/>
  <c r="A75" i="2"/>
  <c r="B74" i="2"/>
  <c r="K73" i="2"/>
  <c r="H72" i="2"/>
  <c r="E71" i="2"/>
  <c r="A71" i="2"/>
  <c r="B70" i="2"/>
  <c r="K69" i="2"/>
  <c r="H68" i="2"/>
  <c r="E67" i="2"/>
  <c r="A67" i="2"/>
  <c r="B66" i="2"/>
  <c r="K65" i="2"/>
  <c r="H64" i="2"/>
  <c r="E63" i="2"/>
  <c r="A63" i="2"/>
  <c r="B62" i="2"/>
  <c r="K61" i="2"/>
  <c r="H60" i="2"/>
  <c r="E59" i="2"/>
  <c r="A59" i="2"/>
  <c r="B58" i="2"/>
  <c r="K57" i="2"/>
  <c r="H56" i="2"/>
  <c r="E55" i="2"/>
  <c r="A55" i="2"/>
  <c r="B54" i="2"/>
  <c r="K53" i="2"/>
  <c r="H52" i="2"/>
  <c r="E51" i="2"/>
  <c r="A51" i="2"/>
  <c r="B50" i="2"/>
  <c r="K49" i="2"/>
  <c r="H48" i="2"/>
  <c r="E47" i="2"/>
  <c r="A47" i="2"/>
  <c r="B46" i="2"/>
  <c r="K45" i="2"/>
  <c r="H44" i="2"/>
  <c r="E43" i="2"/>
  <c r="A43" i="2"/>
  <c r="B42" i="2"/>
  <c r="K41" i="2"/>
  <c r="H40" i="2"/>
  <c r="E39" i="2"/>
  <c r="A39" i="2"/>
  <c r="B38" i="2"/>
  <c r="K37" i="2"/>
  <c r="H36" i="2"/>
  <c r="E35" i="2"/>
  <c r="A35" i="2"/>
  <c r="B34" i="2"/>
  <c r="K33" i="2"/>
  <c r="H32" i="2"/>
  <c r="E31" i="2"/>
  <c r="A31" i="2"/>
  <c r="B30" i="2"/>
  <c r="K29" i="2"/>
  <c r="H28" i="2"/>
  <c r="E27" i="2"/>
  <c r="A27" i="2"/>
  <c r="B26" i="2"/>
  <c r="K25" i="2"/>
  <c r="H24" i="2"/>
  <c r="E23" i="2"/>
  <c r="A23" i="2"/>
  <c r="B22" i="2"/>
  <c r="K21" i="2"/>
  <c r="H20" i="2"/>
  <c r="E19" i="2"/>
  <c r="A19" i="2"/>
  <c r="B18" i="2"/>
  <c r="K17" i="2"/>
  <c r="H16" i="2"/>
  <c r="E15" i="2"/>
  <c r="A15" i="2"/>
  <c r="B14" i="2"/>
  <c r="K13" i="2"/>
  <c r="H12" i="2"/>
  <c r="E11" i="2"/>
  <c r="A11" i="2"/>
  <c r="B10" i="2"/>
  <c r="K9" i="2"/>
  <c r="H8" i="2"/>
  <c r="E7" i="2"/>
  <c r="A7" i="2"/>
  <c r="B6" i="2"/>
  <c r="K5" i="2"/>
  <c r="K500" i="2"/>
  <c r="B497" i="2"/>
  <c r="A486" i="2"/>
  <c r="E482" i="2"/>
  <c r="A470" i="2"/>
  <c r="E466" i="2"/>
  <c r="A454" i="2"/>
  <c r="E450" i="2"/>
  <c r="A438" i="2"/>
  <c r="B433" i="2"/>
  <c r="K420" i="2"/>
  <c r="B417" i="2"/>
  <c r="H403" i="2"/>
  <c r="B401" i="2"/>
  <c r="H387" i="2"/>
  <c r="B385" i="2"/>
  <c r="A374" i="2"/>
  <c r="H371" i="2"/>
  <c r="K356" i="2"/>
  <c r="B353" i="2"/>
  <c r="K340" i="2"/>
  <c r="B337" i="2"/>
  <c r="K324" i="2"/>
  <c r="H323" i="2"/>
  <c r="A310" i="2"/>
  <c r="B305" i="2"/>
  <c r="A294" i="2"/>
  <c r="B289" i="2"/>
  <c r="K276" i="2"/>
  <c r="E274" i="2"/>
  <c r="H259" i="2"/>
  <c r="H243" i="2"/>
  <c r="B241" i="2"/>
  <c r="K228" i="2"/>
  <c r="E226" i="2"/>
  <c r="A213" i="2"/>
  <c r="K207" i="2"/>
  <c r="H206" i="2"/>
  <c r="A205" i="2"/>
  <c r="B204" i="2"/>
  <c r="A201" i="2"/>
  <c r="B200" i="2"/>
  <c r="B196" i="2"/>
  <c r="B192" i="2"/>
  <c r="E189" i="2"/>
  <c r="A185" i="2"/>
  <c r="K183" i="2"/>
  <c r="E181" i="2"/>
  <c r="K179" i="2"/>
  <c r="E177" i="2"/>
  <c r="E173" i="2"/>
  <c r="B172" i="2"/>
  <c r="E169" i="2"/>
  <c r="K167" i="2"/>
  <c r="E165" i="2"/>
  <c r="H162" i="2"/>
  <c r="A161" i="2"/>
  <c r="K159" i="2"/>
  <c r="E157" i="2"/>
  <c r="E153" i="2"/>
  <c r="K151" i="2"/>
  <c r="K147" i="2"/>
  <c r="B144" i="2"/>
  <c r="H142" i="2"/>
  <c r="E141" i="2"/>
  <c r="E137" i="2"/>
  <c r="B136" i="2"/>
  <c r="H134" i="2"/>
  <c r="E133" i="2"/>
  <c r="E129" i="2"/>
  <c r="K127" i="2"/>
  <c r="E125" i="2"/>
  <c r="K123" i="2"/>
  <c r="E121" i="2"/>
  <c r="B120" i="2"/>
  <c r="H118" i="2"/>
  <c r="K115" i="2"/>
  <c r="A113" i="2"/>
  <c r="B112" i="2"/>
  <c r="E109" i="2"/>
  <c r="K107" i="2"/>
  <c r="E105" i="2"/>
  <c r="K103" i="2"/>
  <c r="A101" i="2"/>
  <c r="B100" i="2"/>
  <c r="H98" i="2"/>
  <c r="A97" i="2"/>
  <c r="E93" i="2"/>
  <c r="K91" i="2"/>
  <c r="E89" i="2"/>
  <c r="K87" i="2"/>
  <c r="E85" i="2"/>
  <c r="B84" i="2"/>
  <c r="B80" i="2"/>
  <c r="H78" i="2"/>
  <c r="A77" i="2"/>
  <c r="E73" i="2"/>
  <c r="K71" i="2"/>
  <c r="H70" i="2"/>
  <c r="E69" i="2"/>
  <c r="K67" i="2"/>
  <c r="E65" i="2"/>
  <c r="K63" i="2"/>
  <c r="E61" i="2"/>
  <c r="K59" i="2"/>
  <c r="B56" i="2"/>
  <c r="H54" i="2"/>
  <c r="A53" i="2"/>
  <c r="B52" i="2"/>
  <c r="E49" i="2"/>
  <c r="E45" i="2"/>
  <c r="K43" i="2"/>
  <c r="E41" i="2"/>
  <c r="K39" i="2"/>
  <c r="E37" i="2"/>
  <c r="K35" i="2"/>
  <c r="K31" i="2"/>
  <c r="E29" i="2"/>
  <c r="K27" i="2"/>
  <c r="E21" i="2"/>
  <c r="B20" i="2"/>
  <c r="H18" i="2"/>
  <c r="B16" i="2"/>
  <c r="E502" i="2"/>
  <c r="B501" i="2"/>
  <c r="A490" i="2"/>
  <c r="K488" i="2"/>
  <c r="H487" i="2"/>
  <c r="E486" i="2"/>
  <c r="B485" i="2"/>
  <c r="A474" i="2"/>
  <c r="K472" i="2"/>
  <c r="H471" i="2"/>
  <c r="E470" i="2"/>
  <c r="B469" i="2"/>
  <c r="A458" i="2"/>
  <c r="K456" i="2"/>
  <c r="H455" i="2"/>
  <c r="E454" i="2"/>
  <c r="B453" i="2"/>
  <c r="A442" i="2"/>
  <c r="K440" i="2"/>
  <c r="H439" i="2"/>
  <c r="E438" i="2"/>
  <c r="B437" i="2"/>
  <c r="A426" i="2"/>
  <c r="K424" i="2"/>
  <c r="H423" i="2"/>
  <c r="E422" i="2"/>
  <c r="B421" i="2"/>
  <c r="A410" i="2"/>
  <c r="K408" i="2"/>
  <c r="H407" i="2"/>
  <c r="E406" i="2"/>
  <c r="B405" i="2"/>
  <c r="A394" i="2"/>
  <c r="K392" i="2"/>
  <c r="H391" i="2"/>
  <c r="E390" i="2"/>
  <c r="B389" i="2"/>
  <c r="A378" i="2"/>
  <c r="K376" i="2"/>
  <c r="H375" i="2"/>
  <c r="E374" i="2"/>
  <c r="B373" i="2"/>
  <c r="A362" i="2"/>
  <c r="K360" i="2"/>
  <c r="H359" i="2"/>
  <c r="E358" i="2"/>
  <c r="B357" i="2"/>
  <c r="A346" i="2"/>
  <c r="K344" i="2"/>
  <c r="H343" i="2"/>
  <c r="E342" i="2"/>
  <c r="B341" i="2"/>
  <c r="A330" i="2"/>
  <c r="K328" i="2"/>
  <c r="H327" i="2"/>
  <c r="E326" i="2"/>
  <c r="B325" i="2"/>
  <c r="A314" i="2"/>
  <c r="K312" i="2"/>
  <c r="H311" i="2"/>
  <c r="E310" i="2"/>
  <c r="B309" i="2"/>
  <c r="A298" i="2"/>
  <c r="K296" i="2"/>
  <c r="H295" i="2"/>
  <c r="E294" i="2"/>
  <c r="B293" i="2"/>
  <c r="A282" i="2"/>
  <c r="K280" i="2"/>
  <c r="H279" i="2"/>
  <c r="E278" i="2"/>
  <c r="B277" i="2"/>
  <c r="A266" i="2"/>
  <c r="K264" i="2"/>
  <c r="H263" i="2"/>
  <c r="E262" i="2"/>
  <c r="B261" i="2"/>
  <c r="A250" i="2"/>
  <c r="K248" i="2"/>
  <c r="H247" i="2"/>
  <c r="E246" i="2"/>
  <c r="B245" i="2"/>
  <c r="A234" i="2"/>
  <c r="K232" i="2"/>
  <c r="H231" i="2"/>
  <c r="E230" i="2"/>
  <c r="B229" i="2"/>
  <c r="A218" i="2"/>
  <c r="K216" i="2"/>
  <c r="H215" i="2"/>
  <c r="E214" i="2"/>
  <c r="B213" i="2"/>
  <c r="E210" i="2"/>
  <c r="A210" i="2"/>
  <c r="B209" i="2"/>
  <c r="K208" i="2"/>
  <c r="H207" i="2"/>
  <c r="E206" i="2"/>
  <c r="A206" i="2"/>
  <c r="B205" i="2"/>
  <c r="K204" i="2"/>
  <c r="H203" i="2"/>
  <c r="E202" i="2"/>
  <c r="A202" i="2"/>
  <c r="B201" i="2"/>
  <c r="K200" i="2"/>
  <c r="H199" i="2"/>
  <c r="E198" i="2"/>
  <c r="A198" i="2"/>
  <c r="B197" i="2"/>
  <c r="K196" i="2"/>
  <c r="H195" i="2"/>
  <c r="E194" i="2"/>
  <c r="A194" i="2"/>
  <c r="B193" i="2"/>
  <c r="K192" i="2"/>
  <c r="H191" i="2"/>
  <c r="E190" i="2"/>
  <c r="A190" i="2"/>
  <c r="B189" i="2"/>
  <c r="K188" i="2"/>
  <c r="H187" i="2"/>
  <c r="E186" i="2"/>
  <c r="A186" i="2"/>
  <c r="B185" i="2"/>
  <c r="K184" i="2"/>
  <c r="H183" i="2"/>
  <c r="E182" i="2"/>
  <c r="A182" i="2"/>
  <c r="B181" i="2"/>
  <c r="K180" i="2"/>
  <c r="H179" i="2"/>
  <c r="E178" i="2"/>
  <c r="A178" i="2"/>
  <c r="B177" i="2"/>
  <c r="K176" i="2"/>
  <c r="H175" i="2"/>
  <c r="E174" i="2"/>
  <c r="A174" i="2"/>
  <c r="B173" i="2"/>
  <c r="K172" i="2"/>
  <c r="H171" i="2"/>
  <c r="E170" i="2"/>
  <c r="A170" i="2"/>
  <c r="B169" i="2"/>
  <c r="K168" i="2"/>
  <c r="H167" i="2"/>
  <c r="E166" i="2"/>
  <c r="A166" i="2"/>
  <c r="B165" i="2"/>
  <c r="K164" i="2"/>
  <c r="H163" i="2"/>
  <c r="E162" i="2"/>
  <c r="A162" i="2"/>
  <c r="B161" i="2"/>
  <c r="K160" i="2"/>
  <c r="H159" i="2"/>
  <c r="E158" i="2"/>
  <c r="A158" i="2"/>
  <c r="B157" i="2"/>
  <c r="K156" i="2"/>
  <c r="H155" i="2"/>
  <c r="E154" i="2"/>
  <c r="A154" i="2"/>
  <c r="B153" i="2"/>
  <c r="K152" i="2"/>
  <c r="H151" i="2"/>
  <c r="E150" i="2"/>
  <c r="A150" i="2"/>
  <c r="B149" i="2"/>
  <c r="K148" i="2"/>
  <c r="H147" i="2"/>
  <c r="E146" i="2"/>
  <c r="A146" i="2"/>
  <c r="B145" i="2"/>
  <c r="K144" i="2"/>
  <c r="H143" i="2"/>
  <c r="E142" i="2"/>
  <c r="A142" i="2"/>
  <c r="B141" i="2"/>
  <c r="K140" i="2"/>
  <c r="H139" i="2"/>
  <c r="E138" i="2"/>
  <c r="A138" i="2"/>
  <c r="B137" i="2"/>
  <c r="K136" i="2"/>
  <c r="H135" i="2"/>
  <c r="E134" i="2"/>
  <c r="A134" i="2"/>
  <c r="B133" i="2"/>
  <c r="K132" i="2"/>
  <c r="H131" i="2"/>
  <c r="E130" i="2"/>
  <c r="A130" i="2"/>
  <c r="B129" i="2"/>
  <c r="K128" i="2"/>
  <c r="H127" i="2"/>
  <c r="E126" i="2"/>
  <c r="A126" i="2"/>
  <c r="B125" i="2"/>
  <c r="K124" i="2"/>
  <c r="H123" i="2"/>
  <c r="E122" i="2"/>
  <c r="A122" i="2"/>
  <c r="B121" i="2"/>
  <c r="K120" i="2"/>
  <c r="H119" i="2"/>
  <c r="E118" i="2"/>
  <c r="A118" i="2"/>
  <c r="B117" i="2"/>
  <c r="K116" i="2"/>
  <c r="H115" i="2"/>
  <c r="E114" i="2"/>
  <c r="A114" i="2"/>
  <c r="B113" i="2"/>
  <c r="K112" i="2"/>
  <c r="H111" i="2"/>
  <c r="E110" i="2"/>
  <c r="A110" i="2"/>
  <c r="B109" i="2"/>
  <c r="K108" i="2"/>
  <c r="H107" i="2"/>
  <c r="E106" i="2"/>
  <c r="A106" i="2"/>
  <c r="B105" i="2"/>
  <c r="K104" i="2"/>
  <c r="H103" i="2"/>
  <c r="E102" i="2"/>
  <c r="A102" i="2"/>
  <c r="B101" i="2"/>
  <c r="K100" i="2"/>
  <c r="H99" i="2"/>
  <c r="E98" i="2"/>
  <c r="A98" i="2"/>
  <c r="B97" i="2"/>
  <c r="K96" i="2"/>
  <c r="H95" i="2"/>
  <c r="E94" i="2"/>
  <c r="A94" i="2"/>
  <c r="B93" i="2"/>
  <c r="K92" i="2"/>
  <c r="H91" i="2"/>
  <c r="E90" i="2"/>
  <c r="A90" i="2"/>
  <c r="B89" i="2"/>
  <c r="K88" i="2"/>
  <c r="H87" i="2"/>
  <c r="E86" i="2"/>
  <c r="A86" i="2"/>
  <c r="B85" i="2"/>
  <c r="K84" i="2"/>
  <c r="H83" i="2"/>
  <c r="E82" i="2"/>
  <c r="A82" i="2"/>
  <c r="B81" i="2"/>
  <c r="K80" i="2"/>
  <c r="H79" i="2"/>
  <c r="E78" i="2"/>
  <c r="A78" i="2"/>
  <c r="B77" i="2"/>
  <c r="K76" i="2"/>
  <c r="H75" i="2"/>
  <c r="E74" i="2"/>
  <c r="A74" i="2"/>
  <c r="B73" i="2"/>
  <c r="K72" i="2"/>
  <c r="H71" i="2"/>
  <c r="E70" i="2"/>
  <c r="A70" i="2"/>
  <c r="B69" i="2"/>
  <c r="K68" i="2"/>
  <c r="H67" i="2"/>
  <c r="E66" i="2"/>
  <c r="A66" i="2"/>
  <c r="B65" i="2"/>
  <c r="K64" i="2"/>
  <c r="H63" i="2"/>
  <c r="E62" i="2"/>
  <c r="A62" i="2"/>
  <c r="B61" i="2"/>
  <c r="K60" i="2"/>
  <c r="H59" i="2"/>
  <c r="E58" i="2"/>
  <c r="A58" i="2"/>
  <c r="B57" i="2"/>
  <c r="K56" i="2"/>
  <c r="H55" i="2"/>
  <c r="E54" i="2"/>
  <c r="A54" i="2"/>
  <c r="B53" i="2"/>
  <c r="K52" i="2"/>
  <c r="H51" i="2"/>
  <c r="E50" i="2"/>
  <c r="A50" i="2"/>
  <c r="B49" i="2"/>
  <c r="K48" i="2"/>
  <c r="H47" i="2"/>
  <c r="E46" i="2"/>
  <c r="A46" i="2"/>
  <c r="B45" i="2"/>
  <c r="K44" i="2"/>
  <c r="H43" i="2"/>
  <c r="E42" i="2"/>
  <c r="A42" i="2"/>
  <c r="B41" i="2"/>
  <c r="K40" i="2"/>
  <c r="H39" i="2"/>
  <c r="E38" i="2"/>
  <c r="A38" i="2"/>
  <c r="B37" i="2"/>
  <c r="K36" i="2"/>
  <c r="H35" i="2"/>
  <c r="E34" i="2"/>
  <c r="A34" i="2"/>
  <c r="B33" i="2"/>
  <c r="K32" i="2"/>
  <c r="H31" i="2"/>
  <c r="E30" i="2"/>
  <c r="A30" i="2"/>
  <c r="B29" i="2"/>
  <c r="K28" i="2"/>
  <c r="H27" i="2"/>
  <c r="E26" i="2"/>
  <c r="A26" i="2"/>
  <c r="B25" i="2"/>
  <c r="K24" i="2"/>
  <c r="H23" i="2"/>
  <c r="E22" i="2"/>
  <c r="A22" i="2"/>
  <c r="B21" i="2"/>
  <c r="K20" i="2"/>
  <c r="H19" i="2"/>
  <c r="E18" i="2"/>
  <c r="A18" i="2"/>
  <c r="B17" i="2"/>
  <c r="K16" i="2"/>
  <c r="H15" i="2"/>
  <c r="E14" i="2"/>
  <c r="A14" i="2"/>
  <c r="B13" i="2"/>
  <c r="K12" i="2"/>
  <c r="H11" i="2"/>
  <c r="E10" i="2"/>
  <c r="A10" i="2"/>
  <c r="B9" i="2"/>
  <c r="K8" i="2"/>
  <c r="H7" i="2"/>
  <c r="E6" i="2"/>
  <c r="A6" i="2"/>
  <c r="B5" i="2"/>
  <c r="H499" i="2"/>
  <c r="K484" i="2"/>
  <c r="B481" i="2"/>
  <c r="K468" i="2"/>
  <c r="B465" i="2"/>
  <c r="K452" i="2"/>
  <c r="B449" i="2"/>
  <c r="K436" i="2"/>
  <c r="E434" i="2"/>
  <c r="A422" i="2"/>
  <c r="E418" i="2"/>
  <c r="A406" i="2"/>
  <c r="E402" i="2"/>
  <c r="A390" i="2"/>
  <c r="E386" i="2"/>
  <c r="K372" i="2"/>
  <c r="B369" i="2"/>
  <c r="H355" i="2"/>
  <c r="E354" i="2"/>
  <c r="A342" i="2"/>
  <c r="E338" i="2"/>
  <c r="A326" i="2"/>
  <c r="B321" i="2"/>
  <c r="K308" i="2"/>
  <c r="E306" i="2"/>
  <c r="K292" i="2"/>
  <c r="E290" i="2"/>
  <c r="H275" i="2"/>
  <c r="B273" i="2"/>
  <c r="K260" i="2"/>
  <c r="E258" i="2"/>
  <c r="A246" i="2"/>
  <c r="E242" i="2"/>
  <c r="H227" i="2"/>
  <c r="B225" i="2"/>
  <c r="A209" i="2"/>
  <c r="E201" i="2"/>
  <c r="K199" i="2"/>
  <c r="E197" i="2"/>
  <c r="K195" i="2"/>
  <c r="E193" i="2"/>
  <c r="B188" i="2"/>
  <c r="H182" i="2"/>
  <c r="A181" i="2"/>
  <c r="B180" i="2"/>
  <c r="H178" i="2"/>
  <c r="B176" i="2"/>
  <c r="A173" i="2"/>
  <c r="K171" i="2"/>
  <c r="H170" i="2"/>
  <c r="B168" i="2"/>
  <c r="H166" i="2"/>
  <c r="K163" i="2"/>
  <c r="E161" i="2"/>
  <c r="H158" i="2"/>
  <c r="K155" i="2"/>
  <c r="B152" i="2"/>
  <c r="H150" i="2"/>
  <c r="E149" i="2"/>
  <c r="H146" i="2"/>
  <c r="E145" i="2"/>
  <c r="K143" i="2"/>
  <c r="B140" i="2"/>
  <c r="K135" i="2"/>
  <c r="B132" i="2"/>
  <c r="H130" i="2"/>
  <c r="A125" i="2"/>
  <c r="B124" i="2"/>
  <c r="A121" i="2"/>
  <c r="K119" i="2"/>
  <c r="A117" i="2"/>
  <c r="E113" i="2"/>
  <c r="K111" i="2"/>
  <c r="H110" i="2"/>
  <c r="A109" i="2"/>
  <c r="B108" i="2"/>
  <c r="A105" i="2"/>
  <c r="B104" i="2"/>
  <c r="H102" i="2"/>
  <c r="E101" i="2"/>
  <c r="K99" i="2"/>
  <c r="E97" i="2"/>
  <c r="B96" i="2"/>
  <c r="B92" i="2"/>
  <c r="H90" i="2"/>
  <c r="A89" i="2"/>
  <c r="B88" i="2"/>
  <c r="H86" i="2"/>
  <c r="K83" i="2"/>
  <c r="H82" i="2"/>
  <c r="A81" i="2"/>
  <c r="E77" i="2"/>
  <c r="B76" i="2"/>
  <c r="H74" i="2"/>
  <c r="B72" i="2"/>
  <c r="H66" i="2"/>
  <c r="A65" i="2"/>
  <c r="B64" i="2"/>
  <c r="H62" i="2"/>
  <c r="B60" i="2"/>
  <c r="H58" i="2"/>
  <c r="E57" i="2"/>
  <c r="E53" i="2"/>
  <c r="K51" i="2"/>
  <c r="A49" i="2"/>
  <c r="K47" i="2"/>
  <c r="H46" i="2"/>
  <c r="A45" i="2"/>
  <c r="B44" i="2"/>
  <c r="A41" i="2"/>
  <c r="A37" i="2"/>
  <c r="B36" i="2"/>
  <c r="H34" i="2"/>
  <c r="E33" i="2"/>
  <c r="A29" i="2"/>
  <c r="B28" i="2"/>
  <c r="H26" i="2"/>
  <c r="E25" i="2"/>
  <c r="B24" i="2"/>
  <c r="H22" i="2"/>
  <c r="K19" i="2"/>
  <c r="E17" i="2"/>
  <c r="E5" i="2"/>
  <c r="H6" i="2"/>
  <c r="K7" i="2"/>
  <c r="A9" i="2"/>
  <c r="D20" i="4"/>
  <c r="G20" i="4"/>
  <c r="C20" i="4"/>
  <c r="F20" i="4"/>
  <c r="D36" i="4"/>
  <c r="G36" i="4"/>
  <c r="C36" i="4"/>
  <c r="F36" i="4"/>
  <c r="D89" i="4"/>
  <c r="G89" i="4"/>
  <c r="C89" i="4"/>
  <c r="F89" i="4"/>
  <c r="I89" i="4"/>
  <c r="E502" i="4"/>
  <c r="A502" i="4"/>
  <c r="B501" i="4"/>
  <c r="K500" i="4"/>
  <c r="H499" i="4"/>
  <c r="E498" i="4"/>
  <c r="A498" i="4"/>
  <c r="B497" i="4"/>
  <c r="K496" i="4"/>
  <c r="H495" i="4"/>
  <c r="E494" i="4"/>
  <c r="A494" i="4"/>
  <c r="B493" i="4"/>
  <c r="K492" i="4"/>
  <c r="H491" i="4"/>
  <c r="E490" i="4"/>
  <c r="A490" i="4"/>
  <c r="B489" i="4"/>
  <c r="K488" i="4"/>
  <c r="H487" i="4"/>
  <c r="E486" i="4"/>
  <c r="A486" i="4"/>
  <c r="B485" i="4"/>
  <c r="K484" i="4"/>
  <c r="H483" i="4"/>
  <c r="E482" i="4"/>
  <c r="A482" i="4"/>
  <c r="B481" i="4"/>
  <c r="K480" i="4"/>
  <c r="H479" i="4"/>
  <c r="E478" i="4"/>
  <c r="A478" i="4"/>
  <c r="B477" i="4"/>
  <c r="K476" i="4"/>
  <c r="H475" i="4"/>
  <c r="E474" i="4"/>
  <c r="A474" i="4"/>
  <c r="B473" i="4"/>
  <c r="K472" i="4"/>
  <c r="H471" i="4"/>
  <c r="E470" i="4"/>
  <c r="A470" i="4"/>
  <c r="B469" i="4"/>
  <c r="K468" i="4"/>
  <c r="H467" i="4"/>
  <c r="E466" i="4"/>
  <c r="A466" i="4"/>
  <c r="B465" i="4"/>
  <c r="K464" i="4"/>
  <c r="H463" i="4"/>
  <c r="E462" i="4"/>
  <c r="A462" i="4"/>
  <c r="B461" i="4"/>
  <c r="K460" i="4"/>
  <c r="H459" i="4"/>
  <c r="E458" i="4"/>
  <c r="A458" i="4"/>
  <c r="B457" i="4"/>
  <c r="K456" i="4"/>
  <c r="H455" i="4"/>
  <c r="E454" i="4"/>
  <c r="A454" i="4"/>
  <c r="B453" i="4"/>
  <c r="K452" i="4"/>
  <c r="H451" i="4"/>
  <c r="E450" i="4"/>
  <c r="A450" i="4"/>
  <c r="B449" i="4"/>
  <c r="K448" i="4"/>
  <c r="H447" i="4"/>
  <c r="E446" i="4"/>
  <c r="A446" i="4"/>
  <c r="B445" i="4"/>
  <c r="K444" i="4"/>
  <c r="H443" i="4"/>
  <c r="E442" i="4"/>
  <c r="A442" i="4"/>
  <c r="B441" i="4"/>
  <c r="K440" i="4"/>
  <c r="H439" i="4"/>
  <c r="E438" i="4"/>
  <c r="A438" i="4"/>
  <c r="B437" i="4"/>
  <c r="K436" i="4"/>
  <c r="H435" i="4"/>
  <c r="E434" i="4"/>
  <c r="A434" i="4"/>
  <c r="B433" i="4"/>
  <c r="K432" i="4"/>
  <c r="H431" i="4"/>
  <c r="E430" i="4"/>
  <c r="A430" i="4"/>
  <c r="B429" i="4"/>
  <c r="K428" i="4"/>
  <c r="H427" i="4"/>
  <c r="E426" i="4"/>
  <c r="A426" i="4"/>
  <c r="B425" i="4"/>
  <c r="K424" i="4"/>
  <c r="H423" i="4"/>
  <c r="E422" i="4"/>
  <c r="A422" i="4"/>
  <c r="B421" i="4"/>
  <c r="K420" i="4"/>
  <c r="H419" i="4"/>
  <c r="E418" i="4"/>
  <c r="A418" i="4"/>
  <c r="B417" i="4"/>
  <c r="K416" i="4"/>
  <c r="H415" i="4"/>
  <c r="E414" i="4"/>
  <c r="A414" i="4"/>
  <c r="B413" i="4"/>
  <c r="K412" i="4"/>
  <c r="H411" i="4"/>
  <c r="E410" i="4"/>
  <c r="A410" i="4"/>
  <c r="B409" i="4"/>
  <c r="K408" i="4"/>
  <c r="H407" i="4"/>
  <c r="E406" i="4"/>
  <c r="A406" i="4"/>
  <c r="B405" i="4"/>
  <c r="K404" i="4"/>
  <c r="H403" i="4"/>
  <c r="E402" i="4"/>
  <c r="A402" i="4"/>
  <c r="B401" i="4"/>
  <c r="K400" i="4"/>
  <c r="H399" i="4"/>
  <c r="E398" i="4"/>
  <c r="A398" i="4"/>
  <c r="B397" i="4"/>
  <c r="K396" i="4"/>
  <c r="H395" i="4"/>
  <c r="H502" i="4"/>
  <c r="E501" i="4"/>
  <c r="A501" i="4"/>
  <c r="B500" i="4"/>
  <c r="K499" i="4"/>
  <c r="H498" i="4"/>
  <c r="E497" i="4"/>
  <c r="A497" i="4"/>
  <c r="B496" i="4"/>
  <c r="K495" i="4"/>
  <c r="H494" i="4"/>
  <c r="E493" i="4"/>
  <c r="A493" i="4"/>
  <c r="B492" i="4"/>
  <c r="K491" i="4"/>
  <c r="H490" i="4"/>
  <c r="E489" i="4"/>
  <c r="A489" i="4"/>
  <c r="B488" i="4"/>
  <c r="K487" i="4"/>
  <c r="H486" i="4"/>
  <c r="E485" i="4"/>
  <c r="A485" i="4"/>
  <c r="B484" i="4"/>
  <c r="K483" i="4"/>
  <c r="H482" i="4"/>
  <c r="E481" i="4"/>
  <c r="A481" i="4"/>
  <c r="B480" i="4"/>
  <c r="K479" i="4"/>
  <c r="H478" i="4"/>
  <c r="E477" i="4"/>
  <c r="A477" i="4"/>
  <c r="B476" i="4"/>
  <c r="K475" i="4"/>
  <c r="H474" i="4"/>
  <c r="E473" i="4"/>
  <c r="A473" i="4"/>
  <c r="B472" i="4"/>
  <c r="K471" i="4"/>
  <c r="H470" i="4"/>
  <c r="E469" i="4"/>
  <c r="A469" i="4"/>
  <c r="B468" i="4"/>
  <c r="K467" i="4"/>
  <c r="H466" i="4"/>
  <c r="E465" i="4"/>
  <c r="A465" i="4"/>
  <c r="B464" i="4"/>
  <c r="K463" i="4"/>
  <c r="H462" i="4"/>
  <c r="E461" i="4"/>
  <c r="A461" i="4"/>
  <c r="B460" i="4"/>
  <c r="K459" i="4"/>
  <c r="H458" i="4"/>
  <c r="E457" i="4"/>
  <c r="A457" i="4"/>
  <c r="B456" i="4"/>
  <c r="K455" i="4"/>
  <c r="H454" i="4"/>
  <c r="E453" i="4"/>
  <c r="A453" i="4"/>
  <c r="B452" i="4"/>
  <c r="K451" i="4"/>
  <c r="H450" i="4"/>
  <c r="E449" i="4"/>
  <c r="A449" i="4"/>
  <c r="B448" i="4"/>
  <c r="K447" i="4"/>
  <c r="H446" i="4"/>
  <c r="E445" i="4"/>
  <c r="A445" i="4"/>
  <c r="B444" i="4"/>
  <c r="K443" i="4"/>
  <c r="H442" i="4"/>
  <c r="E441" i="4"/>
  <c r="A441" i="4"/>
  <c r="B440" i="4"/>
  <c r="K439" i="4"/>
  <c r="H438" i="4"/>
  <c r="E437" i="4"/>
  <c r="A437" i="4"/>
  <c r="B436" i="4"/>
  <c r="K435" i="4"/>
  <c r="H434" i="4"/>
  <c r="E433" i="4"/>
  <c r="A433" i="4"/>
  <c r="B432" i="4"/>
  <c r="K431" i="4"/>
  <c r="H430" i="4"/>
  <c r="E429" i="4"/>
  <c r="A429" i="4"/>
  <c r="B428" i="4"/>
  <c r="K427" i="4"/>
  <c r="H426" i="4"/>
  <c r="E425" i="4"/>
  <c r="A425" i="4"/>
  <c r="B424" i="4"/>
  <c r="K423" i="4"/>
  <c r="H422" i="4"/>
  <c r="E421" i="4"/>
  <c r="A421" i="4"/>
  <c r="B420" i="4"/>
  <c r="K419" i="4"/>
  <c r="H418" i="4"/>
  <c r="E417" i="4"/>
  <c r="A417" i="4"/>
  <c r="B416" i="4"/>
  <c r="K415" i="4"/>
  <c r="H414" i="4"/>
  <c r="E413" i="4"/>
  <c r="A413" i="4"/>
  <c r="B412" i="4"/>
  <c r="K411" i="4"/>
  <c r="H410" i="4"/>
  <c r="E409" i="4"/>
  <c r="A409" i="4"/>
  <c r="B408" i="4"/>
  <c r="K407" i="4"/>
  <c r="H406" i="4"/>
  <c r="E405" i="4"/>
  <c r="A405" i="4"/>
  <c r="B404" i="4"/>
  <c r="K403" i="4"/>
  <c r="H402" i="4"/>
  <c r="E401" i="4"/>
  <c r="A401" i="4"/>
  <c r="B400" i="4"/>
  <c r="K399" i="4"/>
  <c r="H398" i="4"/>
  <c r="E397" i="4"/>
  <c r="A397" i="4"/>
  <c r="B396" i="4"/>
  <c r="K395" i="4"/>
  <c r="K502" i="4"/>
  <c r="H501" i="4"/>
  <c r="E500" i="4"/>
  <c r="A500" i="4"/>
  <c r="B499" i="4"/>
  <c r="K498" i="4"/>
  <c r="H497" i="4"/>
  <c r="E496" i="4"/>
  <c r="A496" i="4"/>
  <c r="B495" i="4"/>
  <c r="K494" i="4"/>
  <c r="H493" i="4"/>
  <c r="E492" i="4"/>
  <c r="A492" i="4"/>
  <c r="B491" i="4"/>
  <c r="K490" i="4"/>
  <c r="H489" i="4"/>
  <c r="E488" i="4"/>
  <c r="A488" i="4"/>
  <c r="B487" i="4"/>
  <c r="K486" i="4"/>
  <c r="H485" i="4"/>
  <c r="E484" i="4"/>
  <c r="A484" i="4"/>
  <c r="B483" i="4"/>
  <c r="K482" i="4"/>
  <c r="H481" i="4"/>
  <c r="E480" i="4"/>
  <c r="A480" i="4"/>
  <c r="B479" i="4"/>
  <c r="K478" i="4"/>
  <c r="H477" i="4"/>
  <c r="E476" i="4"/>
  <c r="A476" i="4"/>
  <c r="B475" i="4"/>
  <c r="K474" i="4"/>
  <c r="H473" i="4"/>
  <c r="E472" i="4"/>
  <c r="A472" i="4"/>
  <c r="B471" i="4"/>
  <c r="K470" i="4"/>
  <c r="H469" i="4"/>
  <c r="E468" i="4"/>
  <c r="A468" i="4"/>
  <c r="B467" i="4"/>
  <c r="K466" i="4"/>
  <c r="H465" i="4"/>
  <c r="E464" i="4"/>
  <c r="A464" i="4"/>
  <c r="B463" i="4"/>
  <c r="K462" i="4"/>
  <c r="H461" i="4"/>
  <c r="E460" i="4"/>
  <c r="A460" i="4"/>
  <c r="B459" i="4"/>
  <c r="K458" i="4"/>
  <c r="H457" i="4"/>
  <c r="E456" i="4"/>
  <c r="A456" i="4"/>
  <c r="B455" i="4"/>
  <c r="K454" i="4"/>
  <c r="H453" i="4"/>
  <c r="E452" i="4"/>
  <c r="A452" i="4"/>
  <c r="B451" i="4"/>
  <c r="K450" i="4"/>
  <c r="H449" i="4"/>
  <c r="E448" i="4"/>
  <c r="A448" i="4"/>
  <c r="B447" i="4"/>
  <c r="K446" i="4"/>
  <c r="H445" i="4"/>
  <c r="E444" i="4"/>
  <c r="A444" i="4"/>
  <c r="B443" i="4"/>
  <c r="K442" i="4"/>
  <c r="H441" i="4"/>
  <c r="E440" i="4"/>
  <c r="A440" i="4"/>
  <c r="B439" i="4"/>
  <c r="K438" i="4"/>
  <c r="H437" i="4"/>
  <c r="E436" i="4"/>
  <c r="A436" i="4"/>
  <c r="B435" i="4"/>
  <c r="K434" i="4"/>
  <c r="H433" i="4"/>
  <c r="E432" i="4"/>
  <c r="A432" i="4"/>
  <c r="B431" i="4"/>
  <c r="K430" i="4"/>
  <c r="H429" i="4"/>
  <c r="E428" i="4"/>
  <c r="A428" i="4"/>
  <c r="B427" i="4"/>
  <c r="K426" i="4"/>
  <c r="H425" i="4"/>
  <c r="E424" i="4"/>
  <c r="A424" i="4"/>
  <c r="B423" i="4"/>
  <c r="K422" i="4"/>
  <c r="H421" i="4"/>
  <c r="E420" i="4"/>
  <c r="A420" i="4"/>
  <c r="B419" i="4"/>
  <c r="K418" i="4"/>
  <c r="H417" i="4"/>
  <c r="E416" i="4"/>
  <c r="A416" i="4"/>
  <c r="B415" i="4"/>
  <c r="K414" i="4"/>
  <c r="H413" i="4"/>
  <c r="E412" i="4"/>
  <c r="A412" i="4"/>
  <c r="B411" i="4"/>
  <c r="K410" i="4"/>
  <c r="H409" i="4"/>
  <c r="E408" i="4"/>
  <c r="A408" i="4"/>
  <c r="B407" i="4"/>
  <c r="K406" i="4"/>
  <c r="H405" i="4"/>
  <c r="E404" i="4"/>
  <c r="A404" i="4"/>
  <c r="B403" i="4"/>
  <c r="K402" i="4"/>
  <c r="H401" i="4"/>
  <c r="E400" i="4"/>
  <c r="A400" i="4"/>
  <c r="B399" i="4"/>
  <c r="K398" i="4"/>
  <c r="H397" i="4"/>
  <c r="E396" i="4"/>
  <c r="A396" i="4"/>
  <c r="A499" i="4"/>
  <c r="K497" i="4"/>
  <c r="H496" i="4"/>
  <c r="E495" i="4"/>
  <c r="B494" i="4"/>
  <c r="A483" i="4"/>
  <c r="K481" i="4"/>
  <c r="H480" i="4"/>
  <c r="E479" i="4"/>
  <c r="B478" i="4"/>
  <c r="A467" i="4"/>
  <c r="K465" i="4"/>
  <c r="H464" i="4"/>
  <c r="E463" i="4"/>
  <c r="B462" i="4"/>
  <c r="A451" i="4"/>
  <c r="K449" i="4"/>
  <c r="H448" i="4"/>
  <c r="E447" i="4"/>
  <c r="B446" i="4"/>
  <c r="A435" i="4"/>
  <c r="K433" i="4"/>
  <c r="H432" i="4"/>
  <c r="E431" i="4"/>
  <c r="B430" i="4"/>
  <c r="A419" i="4"/>
  <c r="K417" i="4"/>
  <c r="H416" i="4"/>
  <c r="E415" i="4"/>
  <c r="B414" i="4"/>
  <c r="A403" i="4"/>
  <c r="K401" i="4"/>
  <c r="H400" i="4"/>
  <c r="E399" i="4"/>
  <c r="B398" i="4"/>
  <c r="B395" i="4"/>
  <c r="K394" i="4"/>
  <c r="H393" i="4"/>
  <c r="E392" i="4"/>
  <c r="A392" i="4"/>
  <c r="B391" i="4"/>
  <c r="K390" i="4"/>
  <c r="H389" i="4"/>
  <c r="E388" i="4"/>
  <c r="A388" i="4"/>
  <c r="B387" i="4"/>
  <c r="K386" i="4"/>
  <c r="H385" i="4"/>
  <c r="E384" i="4"/>
  <c r="A384" i="4"/>
  <c r="B383" i="4"/>
  <c r="K382" i="4"/>
  <c r="H381" i="4"/>
  <c r="E380" i="4"/>
  <c r="A380" i="4"/>
  <c r="B379" i="4"/>
  <c r="K378" i="4"/>
  <c r="H377" i="4"/>
  <c r="E376" i="4"/>
  <c r="A376" i="4"/>
  <c r="B375" i="4"/>
  <c r="K374" i="4"/>
  <c r="H373" i="4"/>
  <c r="E372" i="4"/>
  <c r="A372" i="4"/>
  <c r="B371" i="4"/>
  <c r="K370" i="4"/>
  <c r="H369" i="4"/>
  <c r="E368" i="4"/>
  <c r="A368" i="4"/>
  <c r="B367" i="4"/>
  <c r="K366" i="4"/>
  <c r="H365" i="4"/>
  <c r="E364" i="4"/>
  <c r="A364" i="4"/>
  <c r="B363" i="4"/>
  <c r="K362" i="4"/>
  <c r="H361" i="4"/>
  <c r="E360" i="4"/>
  <c r="A360" i="4"/>
  <c r="B359" i="4"/>
  <c r="K358" i="4"/>
  <c r="H357" i="4"/>
  <c r="E356" i="4"/>
  <c r="A356" i="4"/>
  <c r="B355" i="4"/>
  <c r="K354" i="4"/>
  <c r="H353" i="4"/>
  <c r="E352" i="4"/>
  <c r="A352" i="4"/>
  <c r="B351" i="4"/>
  <c r="K350" i="4"/>
  <c r="H349" i="4"/>
  <c r="E348" i="4"/>
  <c r="A348" i="4"/>
  <c r="B347" i="4"/>
  <c r="K346" i="4"/>
  <c r="H345" i="4"/>
  <c r="E344" i="4"/>
  <c r="A344" i="4"/>
  <c r="B343" i="4"/>
  <c r="K342" i="4"/>
  <c r="H341" i="4"/>
  <c r="E340" i="4"/>
  <c r="A340" i="4"/>
  <c r="B339" i="4"/>
  <c r="K338" i="4"/>
  <c r="H337" i="4"/>
  <c r="E336" i="4"/>
  <c r="A336" i="4"/>
  <c r="B335" i="4"/>
  <c r="K334" i="4"/>
  <c r="H333" i="4"/>
  <c r="E332" i="4"/>
  <c r="A332" i="4"/>
  <c r="B331" i="4"/>
  <c r="K330" i="4"/>
  <c r="H329" i="4"/>
  <c r="E328" i="4"/>
  <c r="A328" i="4"/>
  <c r="B327" i="4"/>
  <c r="K326" i="4"/>
  <c r="H325" i="4"/>
  <c r="E324" i="4"/>
  <c r="A324" i="4"/>
  <c r="B323" i="4"/>
  <c r="K322" i="4"/>
  <c r="H321" i="4"/>
  <c r="E320" i="4"/>
  <c r="A320" i="4"/>
  <c r="B319" i="4"/>
  <c r="K318" i="4"/>
  <c r="H317" i="4"/>
  <c r="E316" i="4"/>
  <c r="A316" i="4"/>
  <c r="B315" i="4"/>
  <c r="K314" i="4"/>
  <c r="H313" i="4"/>
  <c r="E312" i="4"/>
  <c r="A312" i="4"/>
  <c r="B311" i="4"/>
  <c r="K310" i="4"/>
  <c r="H309" i="4"/>
  <c r="E308" i="4"/>
  <c r="A308" i="4"/>
  <c r="B307" i="4"/>
  <c r="K306" i="4"/>
  <c r="H305" i="4"/>
  <c r="E304" i="4"/>
  <c r="A304" i="4"/>
  <c r="B303" i="4"/>
  <c r="K302" i="4"/>
  <c r="H301" i="4"/>
  <c r="E300" i="4"/>
  <c r="A300" i="4"/>
  <c r="B299" i="4"/>
  <c r="K298" i="4"/>
  <c r="H297" i="4"/>
  <c r="E296" i="4"/>
  <c r="A296" i="4"/>
  <c r="B295" i="4"/>
  <c r="K294" i="4"/>
  <c r="H293" i="4"/>
  <c r="E292" i="4"/>
  <c r="A292" i="4"/>
  <c r="B291" i="4"/>
  <c r="K290" i="4"/>
  <c r="H289" i="4"/>
  <c r="E288" i="4"/>
  <c r="A288" i="4"/>
  <c r="B287" i="4"/>
  <c r="K286" i="4"/>
  <c r="H285" i="4"/>
  <c r="E284" i="4"/>
  <c r="A284" i="4"/>
  <c r="B283" i="4"/>
  <c r="K282" i="4"/>
  <c r="H281" i="4"/>
  <c r="E280" i="4"/>
  <c r="A280" i="4"/>
  <c r="B279" i="4"/>
  <c r="K278" i="4"/>
  <c r="H277" i="4"/>
  <c r="E276" i="4"/>
  <c r="A276" i="4"/>
  <c r="B275" i="4"/>
  <c r="K274" i="4"/>
  <c r="H273" i="4"/>
  <c r="E272" i="4"/>
  <c r="A272" i="4"/>
  <c r="B271" i="4"/>
  <c r="K270" i="4"/>
  <c r="H269" i="4"/>
  <c r="E268" i="4"/>
  <c r="A268" i="4"/>
  <c r="B267" i="4"/>
  <c r="K266" i="4"/>
  <c r="H265" i="4"/>
  <c r="E264" i="4"/>
  <c r="A264" i="4"/>
  <c r="B263" i="4"/>
  <c r="K262" i="4"/>
  <c r="H261" i="4"/>
  <c r="E260" i="4"/>
  <c r="A260" i="4"/>
  <c r="B259" i="4"/>
  <c r="K258" i="4"/>
  <c r="H257" i="4"/>
  <c r="E256" i="4"/>
  <c r="A256" i="4"/>
  <c r="B255" i="4"/>
  <c r="K254" i="4"/>
  <c r="H253" i="4"/>
  <c r="E252" i="4"/>
  <c r="A252" i="4"/>
  <c r="B251" i="4"/>
  <c r="K250" i="4"/>
  <c r="H249" i="4"/>
  <c r="E248" i="4"/>
  <c r="A248" i="4"/>
  <c r="B247" i="4"/>
  <c r="K246" i="4"/>
  <c r="H245" i="4"/>
  <c r="E244" i="4"/>
  <c r="A244" i="4"/>
  <c r="B243" i="4"/>
  <c r="K242" i="4"/>
  <c r="H241" i="4"/>
  <c r="E240" i="4"/>
  <c r="A240" i="4"/>
  <c r="A495" i="4"/>
  <c r="K493" i="4"/>
  <c r="H492" i="4"/>
  <c r="E491" i="4"/>
  <c r="B490" i="4"/>
  <c r="A479" i="4"/>
  <c r="K477" i="4"/>
  <c r="H476" i="4"/>
  <c r="E475" i="4"/>
  <c r="B474" i="4"/>
  <c r="A463" i="4"/>
  <c r="K461" i="4"/>
  <c r="H460" i="4"/>
  <c r="E459" i="4"/>
  <c r="B458" i="4"/>
  <c r="A447" i="4"/>
  <c r="K445" i="4"/>
  <c r="H444" i="4"/>
  <c r="E443" i="4"/>
  <c r="B442" i="4"/>
  <c r="A431" i="4"/>
  <c r="K429" i="4"/>
  <c r="H428" i="4"/>
  <c r="E427" i="4"/>
  <c r="B426" i="4"/>
  <c r="A415" i="4"/>
  <c r="K413" i="4"/>
  <c r="H412" i="4"/>
  <c r="E411" i="4"/>
  <c r="B410" i="4"/>
  <c r="A399" i="4"/>
  <c r="K397" i="4"/>
  <c r="H396" i="4"/>
  <c r="E395" i="4"/>
  <c r="A395" i="4"/>
  <c r="B394" i="4"/>
  <c r="K393" i="4"/>
  <c r="H392" i="4"/>
  <c r="E391" i="4"/>
  <c r="A391" i="4"/>
  <c r="B390" i="4"/>
  <c r="K389" i="4"/>
  <c r="H388" i="4"/>
  <c r="E387" i="4"/>
  <c r="A387" i="4"/>
  <c r="B386" i="4"/>
  <c r="K385" i="4"/>
  <c r="H384" i="4"/>
  <c r="E383" i="4"/>
  <c r="A383" i="4"/>
  <c r="B382" i="4"/>
  <c r="K381" i="4"/>
  <c r="H380" i="4"/>
  <c r="E379" i="4"/>
  <c r="A379" i="4"/>
  <c r="B378" i="4"/>
  <c r="K377" i="4"/>
  <c r="H376" i="4"/>
  <c r="E375" i="4"/>
  <c r="A375" i="4"/>
  <c r="B374" i="4"/>
  <c r="K373" i="4"/>
  <c r="H372" i="4"/>
  <c r="E371" i="4"/>
  <c r="A371" i="4"/>
  <c r="B370" i="4"/>
  <c r="K369" i="4"/>
  <c r="H368" i="4"/>
  <c r="E367" i="4"/>
  <c r="A367" i="4"/>
  <c r="B366" i="4"/>
  <c r="K365" i="4"/>
  <c r="H364" i="4"/>
  <c r="E363" i="4"/>
  <c r="A363" i="4"/>
  <c r="B362" i="4"/>
  <c r="K361" i="4"/>
  <c r="H360" i="4"/>
  <c r="E359" i="4"/>
  <c r="A359" i="4"/>
  <c r="B358" i="4"/>
  <c r="K357" i="4"/>
  <c r="H356" i="4"/>
  <c r="E355" i="4"/>
  <c r="A355" i="4"/>
  <c r="B354" i="4"/>
  <c r="K353" i="4"/>
  <c r="H352" i="4"/>
  <c r="E351" i="4"/>
  <c r="A351" i="4"/>
  <c r="B350" i="4"/>
  <c r="K349" i="4"/>
  <c r="H348" i="4"/>
  <c r="E347" i="4"/>
  <c r="A347" i="4"/>
  <c r="B346" i="4"/>
  <c r="K345" i="4"/>
  <c r="H344" i="4"/>
  <c r="E343" i="4"/>
  <c r="A343" i="4"/>
  <c r="B342" i="4"/>
  <c r="K341" i="4"/>
  <c r="H340" i="4"/>
  <c r="E339" i="4"/>
  <c r="A339" i="4"/>
  <c r="B338" i="4"/>
  <c r="K337" i="4"/>
  <c r="H336" i="4"/>
  <c r="E335" i="4"/>
  <c r="A335" i="4"/>
  <c r="B334" i="4"/>
  <c r="K333" i="4"/>
  <c r="H332" i="4"/>
  <c r="E331" i="4"/>
  <c r="A331" i="4"/>
  <c r="B330" i="4"/>
  <c r="K329" i="4"/>
  <c r="H328" i="4"/>
  <c r="E327" i="4"/>
  <c r="A327" i="4"/>
  <c r="B326" i="4"/>
  <c r="K325" i="4"/>
  <c r="H324" i="4"/>
  <c r="E323" i="4"/>
  <c r="A323" i="4"/>
  <c r="B322" i="4"/>
  <c r="K321" i="4"/>
  <c r="H320" i="4"/>
  <c r="E319" i="4"/>
  <c r="A319" i="4"/>
  <c r="B318" i="4"/>
  <c r="K317" i="4"/>
  <c r="H316" i="4"/>
  <c r="E315" i="4"/>
  <c r="A315" i="4"/>
  <c r="B314" i="4"/>
  <c r="K313" i="4"/>
  <c r="H312" i="4"/>
  <c r="E311" i="4"/>
  <c r="A311" i="4"/>
  <c r="B310" i="4"/>
  <c r="K309" i="4"/>
  <c r="H308" i="4"/>
  <c r="E307" i="4"/>
  <c r="A307" i="4"/>
  <c r="B306" i="4"/>
  <c r="K305" i="4"/>
  <c r="H304" i="4"/>
  <c r="E303" i="4"/>
  <c r="A303" i="4"/>
  <c r="B302" i="4"/>
  <c r="K301" i="4"/>
  <c r="H300" i="4"/>
  <c r="E299" i="4"/>
  <c r="A299" i="4"/>
  <c r="B298" i="4"/>
  <c r="K297" i="4"/>
  <c r="H296" i="4"/>
  <c r="E295" i="4"/>
  <c r="A295" i="4"/>
  <c r="B294" i="4"/>
  <c r="K293" i="4"/>
  <c r="H292" i="4"/>
  <c r="E291" i="4"/>
  <c r="A291" i="4"/>
  <c r="B290" i="4"/>
  <c r="K289" i="4"/>
  <c r="H288" i="4"/>
  <c r="E287" i="4"/>
  <c r="A287" i="4"/>
  <c r="B286" i="4"/>
  <c r="K285" i="4"/>
  <c r="H284" i="4"/>
  <c r="E283" i="4"/>
  <c r="A283" i="4"/>
  <c r="B282" i="4"/>
  <c r="K281" i="4"/>
  <c r="H280" i="4"/>
  <c r="E279" i="4"/>
  <c r="A279" i="4"/>
  <c r="B278" i="4"/>
  <c r="K277" i="4"/>
  <c r="H276" i="4"/>
  <c r="E275" i="4"/>
  <c r="A275" i="4"/>
  <c r="B274" i="4"/>
  <c r="K273" i="4"/>
  <c r="H272" i="4"/>
  <c r="E271" i="4"/>
  <c r="A271" i="4"/>
  <c r="B270" i="4"/>
  <c r="K269" i="4"/>
  <c r="H268" i="4"/>
  <c r="E267" i="4"/>
  <c r="A267" i="4"/>
  <c r="B266" i="4"/>
  <c r="K265" i="4"/>
  <c r="H264" i="4"/>
  <c r="E263" i="4"/>
  <c r="A263" i="4"/>
  <c r="B262" i="4"/>
  <c r="K261" i="4"/>
  <c r="H260" i="4"/>
  <c r="E259" i="4"/>
  <c r="A259" i="4"/>
  <c r="B258" i="4"/>
  <c r="K257" i="4"/>
  <c r="H256" i="4"/>
  <c r="E255" i="4"/>
  <c r="A255" i="4"/>
  <c r="B254" i="4"/>
  <c r="K253" i="4"/>
  <c r="H252" i="4"/>
  <c r="E251" i="4"/>
  <c r="A251" i="4"/>
  <c r="B250" i="4"/>
  <c r="K249" i="4"/>
  <c r="H248" i="4"/>
  <c r="E247" i="4"/>
  <c r="A247" i="4"/>
  <c r="B246" i="4"/>
  <c r="K245" i="4"/>
  <c r="H244" i="4"/>
  <c r="E243" i="4"/>
  <c r="A243" i="4"/>
  <c r="B242" i="4"/>
  <c r="K241" i="4"/>
  <c r="H240" i="4"/>
  <c r="E239" i="4"/>
  <c r="A239" i="4"/>
  <c r="B238" i="4"/>
  <c r="B502" i="4"/>
  <c r="A491" i="4"/>
  <c r="K489" i="4"/>
  <c r="H488" i="4"/>
  <c r="E487" i="4"/>
  <c r="B486" i="4"/>
  <c r="A475" i="4"/>
  <c r="K473" i="4"/>
  <c r="H472" i="4"/>
  <c r="E471" i="4"/>
  <c r="B470" i="4"/>
  <c r="A459" i="4"/>
  <c r="K457" i="4"/>
  <c r="H456" i="4"/>
  <c r="E455" i="4"/>
  <c r="B454" i="4"/>
  <c r="A443" i="4"/>
  <c r="K441" i="4"/>
  <c r="H440" i="4"/>
  <c r="E439" i="4"/>
  <c r="B438" i="4"/>
  <c r="A427" i="4"/>
  <c r="K425" i="4"/>
  <c r="H424" i="4"/>
  <c r="E423" i="4"/>
  <c r="B422" i="4"/>
  <c r="A411" i="4"/>
  <c r="K409" i="4"/>
  <c r="H408" i="4"/>
  <c r="E407" i="4"/>
  <c r="B406" i="4"/>
  <c r="E394" i="4"/>
  <c r="A394" i="4"/>
  <c r="B393" i="4"/>
  <c r="K392" i="4"/>
  <c r="H391" i="4"/>
  <c r="E390" i="4"/>
  <c r="A390" i="4"/>
  <c r="B389" i="4"/>
  <c r="K388" i="4"/>
  <c r="H387" i="4"/>
  <c r="E386" i="4"/>
  <c r="A386" i="4"/>
  <c r="B385" i="4"/>
  <c r="K384" i="4"/>
  <c r="H383" i="4"/>
  <c r="E382" i="4"/>
  <c r="A382" i="4"/>
  <c r="B381" i="4"/>
  <c r="K380" i="4"/>
  <c r="H379" i="4"/>
  <c r="E378" i="4"/>
  <c r="A378" i="4"/>
  <c r="B377" i="4"/>
  <c r="K376" i="4"/>
  <c r="H375" i="4"/>
  <c r="E374" i="4"/>
  <c r="A374" i="4"/>
  <c r="B373" i="4"/>
  <c r="K372" i="4"/>
  <c r="H371" i="4"/>
  <c r="E370" i="4"/>
  <c r="A370" i="4"/>
  <c r="B369" i="4"/>
  <c r="K368" i="4"/>
  <c r="H367" i="4"/>
  <c r="E366" i="4"/>
  <c r="A366" i="4"/>
  <c r="B365" i="4"/>
  <c r="K364" i="4"/>
  <c r="H363" i="4"/>
  <c r="E362" i="4"/>
  <c r="A362" i="4"/>
  <c r="B361" i="4"/>
  <c r="K360" i="4"/>
  <c r="H359" i="4"/>
  <c r="E358" i="4"/>
  <c r="A358" i="4"/>
  <c r="B357" i="4"/>
  <c r="K356" i="4"/>
  <c r="H355" i="4"/>
  <c r="E354" i="4"/>
  <c r="A354" i="4"/>
  <c r="B353" i="4"/>
  <c r="K352" i="4"/>
  <c r="H351" i="4"/>
  <c r="E350" i="4"/>
  <c r="A350" i="4"/>
  <c r="B349" i="4"/>
  <c r="K348" i="4"/>
  <c r="H347" i="4"/>
  <c r="E346" i="4"/>
  <c r="A346" i="4"/>
  <c r="B345" i="4"/>
  <c r="K344" i="4"/>
  <c r="H343" i="4"/>
  <c r="E342" i="4"/>
  <c r="A342" i="4"/>
  <c r="B341" i="4"/>
  <c r="K340" i="4"/>
  <c r="H339" i="4"/>
  <c r="E338" i="4"/>
  <c r="A338" i="4"/>
  <c r="B337" i="4"/>
  <c r="K336" i="4"/>
  <c r="H335" i="4"/>
  <c r="E334" i="4"/>
  <c r="A334" i="4"/>
  <c r="B333" i="4"/>
  <c r="K332" i="4"/>
  <c r="H331" i="4"/>
  <c r="E330" i="4"/>
  <c r="A330" i="4"/>
  <c r="B329" i="4"/>
  <c r="K328" i="4"/>
  <c r="H327" i="4"/>
  <c r="E326" i="4"/>
  <c r="A326" i="4"/>
  <c r="B325" i="4"/>
  <c r="K324" i="4"/>
  <c r="H323" i="4"/>
  <c r="E322" i="4"/>
  <c r="A322" i="4"/>
  <c r="B321" i="4"/>
  <c r="K320" i="4"/>
  <c r="H319" i="4"/>
  <c r="E318" i="4"/>
  <c r="A318" i="4"/>
  <c r="B317" i="4"/>
  <c r="K316" i="4"/>
  <c r="H315" i="4"/>
  <c r="E314" i="4"/>
  <c r="A314" i="4"/>
  <c r="B313" i="4"/>
  <c r="K312" i="4"/>
  <c r="H311" i="4"/>
  <c r="E310" i="4"/>
  <c r="A310" i="4"/>
  <c r="B309" i="4"/>
  <c r="K308" i="4"/>
  <c r="H307" i="4"/>
  <c r="E306" i="4"/>
  <c r="A306" i="4"/>
  <c r="B305" i="4"/>
  <c r="K304" i="4"/>
  <c r="H303" i="4"/>
  <c r="E302" i="4"/>
  <c r="A302" i="4"/>
  <c r="B301" i="4"/>
  <c r="K300" i="4"/>
  <c r="H299" i="4"/>
  <c r="E298" i="4"/>
  <c r="A298" i="4"/>
  <c r="B297" i="4"/>
  <c r="K296" i="4"/>
  <c r="H295" i="4"/>
  <c r="E294" i="4"/>
  <c r="A294" i="4"/>
  <c r="B293" i="4"/>
  <c r="K292" i="4"/>
  <c r="H291" i="4"/>
  <c r="E290" i="4"/>
  <c r="A290" i="4"/>
  <c r="B289" i="4"/>
  <c r="K288" i="4"/>
  <c r="H287" i="4"/>
  <c r="E286" i="4"/>
  <c r="A286" i="4"/>
  <c r="B285" i="4"/>
  <c r="K284" i="4"/>
  <c r="H283" i="4"/>
  <c r="E282" i="4"/>
  <c r="A282" i="4"/>
  <c r="B281" i="4"/>
  <c r="K280" i="4"/>
  <c r="H279" i="4"/>
  <c r="E278" i="4"/>
  <c r="A278" i="4"/>
  <c r="B277" i="4"/>
  <c r="K276" i="4"/>
  <c r="H275" i="4"/>
  <c r="E274" i="4"/>
  <c r="A274" i="4"/>
  <c r="B273" i="4"/>
  <c r="K272" i="4"/>
  <c r="H271" i="4"/>
  <c r="E270" i="4"/>
  <c r="A270" i="4"/>
  <c r="B269" i="4"/>
  <c r="K268" i="4"/>
  <c r="H267" i="4"/>
  <c r="E266" i="4"/>
  <c r="A266" i="4"/>
  <c r="B265" i="4"/>
  <c r="K264" i="4"/>
  <c r="H263" i="4"/>
  <c r="E262" i="4"/>
  <c r="A262" i="4"/>
  <c r="B261" i="4"/>
  <c r="K260" i="4"/>
  <c r="H259" i="4"/>
  <c r="E258" i="4"/>
  <c r="A258" i="4"/>
  <c r="B257" i="4"/>
  <c r="K256" i="4"/>
  <c r="H255" i="4"/>
  <c r="E254" i="4"/>
  <c r="A254" i="4"/>
  <c r="B253" i="4"/>
  <c r="K252" i="4"/>
  <c r="H251" i="4"/>
  <c r="E250" i="4"/>
  <c r="A250" i="4"/>
  <c r="B249" i="4"/>
  <c r="K248" i="4"/>
  <c r="H247" i="4"/>
  <c r="E246" i="4"/>
  <c r="A246" i="4"/>
  <c r="B245" i="4"/>
  <c r="K244" i="4"/>
  <c r="H243" i="4"/>
  <c r="E242" i="4"/>
  <c r="A242" i="4"/>
  <c r="B241" i="4"/>
  <c r="K240" i="4"/>
  <c r="H239" i="4"/>
  <c r="E238" i="4"/>
  <c r="A238" i="4"/>
  <c r="H500" i="4"/>
  <c r="K485" i="4"/>
  <c r="A471" i="4"/>
  <c r="B466" i="4"/>
  <c r="E451" i="4"/>
  <c r="H436" i="4"/>
  <c r="K421" i="4"/>
  <c r="A407" i="4"/>
  <c r="B402" i="4"/>
  <c r="H394" i="4"/>
  <c r="E393" i="4"/>
  <c r="B392" i="4"/>
  <c r="A381" i="4"/>
  <c r="K379" i="4"/>
  <c r="H378" i="4"/>
  <c r="E377" i="4"/>
  <c r="B376" i="4"/>
  <c r="A365" i="4"/>
  <c r="K363" i="4"/>
  <c r="H362" i="4"/>
  <c r="E361" i="4"/>
  <c r="B360" i="4"/>
  <c r="A349" i="4"/>
  <c r="K347" i="4"/>
  <c r="H346" i="4"/>
  <c r="E345" i="4"/>
  <c r="B344" i="4"/>
  <c r="A333" i="4"/>
  <c r="K331" i="4"/>
  <c r="H330" i="4"/>
  <c r="E329" i="4"/>
  <c r="B328" i="4"/>
  <c r="A317" i="4"/>
  <c r="K315" i="4"/>
  <c r="H314" i="4"/>
  <c r="E313" i="4"/>
  <c r="B312" i="4"/>
  <c r="A301" i="4"/>
  <c r="K299" i="4"/>
  <c r="H298" i="4"/>
  <c r="E297" i="4"/>
  <c r="B296" i="4"/>
  <c r="A285" i="4"/>
  <c r="K283" i="4"/>
  <c r="H282" i="4"/>
  <c r="E281" i="4"/>
  <c r="B280" i="4"/>
  <c r="A269" i="4"/>
  <c r="K267" i="4"/>
  <c r="H266" i="4"/>
  <c r="E265" i="4"/>
  <c r="B264" i="4"/>
  <c r="A253" i="4"/>
  <c r="K251" i="4"/>
  <c r="H250" i="4"/>
  <c r="E249" i="4"/>
  <c r="B248" i="4"/>
  <c r="B239" i="4"/>
  <c r="H237" i="4"/>
  <c r="E236" i="4"/>
  <c r="A236" i="4"/>
  <c r="B235" i="4"/>
  <c r="K234" i="4"/>
  <c r="H233" i="4"/>
  <c r="E232" i="4"/>
  <c r="A232" i="4"/>
  <c r="B231" i="4"/>
  <c r="K230" i="4"/>
  <c r="H229" i="4"/>
  <c r="E228" i="4"/>
  <c r="A228" i="4"/>
  <c r="B227" i="4"/>
  <c r="K226" i="4"/>
  <c r="H225" i="4"/>
  <c r="E224" i="4"/>
  <c r="A224" i="4"/>
  <c r="B223" i="4"/>
  <c r="K222" i="4"/>
  <c r="H221" i="4"/>
  <c r="E220" i="4"/>
  <c r="A220" i="4"/>
  <c r="B219" i="4"/>
  <c r="K218" i="4"/>
  <c r="H217" i="4"/>
  <c r="E216" i="4"/>
  <c r="A216" i="4"/>
  <c r="B215" i="4"/>
  <c r="K214" i="4"/>
  <c r="H213" i="4"/>
  <c r="E212" i="4"/>
  <c r="A212" i="4"/>
  <c r="B211" i="4"/>
  <c r="K210" i="4"/>
  <c r="H209" i="4"/>
  <c r="E208" i="4"/>
  <c r="A208" i="4"/>
  <c r="B207" i="4"/>
  <c r="K206" i="4"/>
  <c r="H205" i="4"/>
  <c r="E204" i="4"/>
  <c r="A204" i="4"/>
  <c r="B203" i="4"/>
  <c r="K202" i="4"/>
  <c r="H201" i="4"/>
  <c r="E200" i="4"/>
  <c r="A200" i="4"/>
  <c r="B199" i="4"/>
  <c r="K198" i="4"/>
  <c r="H197" i="4"/>
  <c r="E196" i="4"/>
  <c r="A196" i="4"/>
  <c r="B195" i="4"/>
  <c r="K194" i="4"/>
  <c r="H193" i="4"/>
  <c r="E192" i="4"/>
  <c r="A192" i="4"/>
  <c r="B191" i="4"/>
  <c r="K190" i="4"/>
  <c r="H189" i="4"/>
  <c r="E188" i="4"/>
  <c r="A188" i="4"/>
  <c r="B187" i="4"/>
  <c r="K186" i="4"/>
  <c r="H185" i="4"/>
  <c r="E184" i="4"/>
  <c r="A184" i="4"/>
  <c r="B183" i="4"/>
  <c r="K182" i="4"/>
  <c r="H181" i="4"/>
  <c r="E180" i="4"/>
  <c r="A180" i="4"/>
  <c r="B179" i="4"/>
  <c r="K178" i="4"/>
  <c r="H177" i="4"/>
  <c r="E176" i="4"/>
  <c r="A176" i="4"/>
  <c r="B175" i="4"/>
  <c r="K174" i="4"/>
  <c r="H173" i="4"/>
  <c r="E172" i="4"/>
  <c r="A172" i="4"/>
  <c r="B171" i="4"/>
  <c r="K170" i="4"/>
  <c r="H169" i="4"/>
  <c r="E168" i="4"/>
  <c r="A168" i="4"/>
  <c r="B167" i="4"/>
  <c r="K166" i="4"/>
  <c r="H165" i="4"/>
  <c r="E164" i="4"/>
  <c r="A164" i="4"/>
  <c r="B163" i="4"/>
  <c r="K162" i="4"/>
  <c r="H161" i="4"/>
  <c r="E160" i="4"/>
  <c r="A160" i="4"/>
  <c r="B159" i="4"/>
  <c r="K158" i="4"/>
  <c r="H157" i="4"/>
  <c r="E156" i="4"/>
  <c r="A156" i="4"/>
  <c r="B155" i="4"/>
  <c r="K154" i="4"/>
  <c r="H153" i="4"/>
  <c r="E152" i="4"/>
  <c r="A152" i="4"/>
  <c r="B151" i="4"/>
  <c r="K150" i="4"/>
  <c r="H149" i="4"/>
  <c r="E148" i="4"/>
  <c r="A148" i="4"/>
  <c r="B147" i="4"/>
  <c r="K146" i="4"/>
  <c r="H145" i="4"/>
  <c r="E144" i="4"/>
  <c r="A144" i="4"/>
  <c r="B143" i="4"/>
  <c r="K142" i="4"/>
  <c r="H141" i="4"/>
  <c r="E140" i="4"/>
  <c r="A140" i="4"/>
  <c r="B139" i="4"/>
  <c r="K138" i="4"/>
  <c r="H137" i="4"/>
  <c r="E136" i="4"/>
  <c r="A136" i="4"/>
  <c r="B135" i="4"/>
  <c r="K134" i="4"/>
  <c r="H133" i="4"/>
  <c r="E132" i="4"/>
  <c r="A132" i="4"/>
  <c r="B131" i="4"/>
  <c r="K130" i="4"/>
  <c r="H129" i="4"/>
  <c r="E128" i="4"/>
  <c r="A128" i="4"/>
  <c r="B127" i="4"/>
  <c r="K126" i="4"/>
  <c r="H125" i="4"/>
  <c r="E124" i="4"/>
  <c r="A124" i="4"/>
  <c r="B123" i="4"/>
  <c r="K122" i="4"/>
  <c r="H121" i="4"/>
  <c r="E120" i="4"/>
  <c r="A120" i="4"/>
  <c r="B119" i="4"/>
  <c r="K118" i="4"/>
  <c r="H117" i="4"/>
  <c r="E116" i="4"/>
  <c r="A116" i="4"/>
  <c r="B115" i="4"/>
  <c r="K114" i="4"/>
  <c r="H113" i="4"/>
  <c r="E112" i="4"/>
  <c r="A112" i="4"/>
  <c r="B111" i="4"/>
  <c r="K110" i="4"/>
  <c r="H109" i="4"/>
  <c r="E108" i="4"/>
  <c r="A108" i="4"/>
  <c r="B107" i="4"/>
  <c r="K106" i="4"/>
  <c r="H105" i="4"/>
  <c r="E104" i="4"/>
  <c r="A104" i="4"/>
  <c r="B103" i="4"/>
  <c r="K102" i="4"/>
  <c r="H101" i="4"/>
  <c r="E100" i="4"/>
  <c r="A100" i="4"/>
  <c r="B99" i="4"/>
  <c r="K98" i="4"/>
  <c r="H97" i="4"/>
  <c r="E96" i="4"/>
  <c r="A96" i="4"/>
  <c r="B95" i="4"/>
  <c r="K94" i="4"/>
  <c r="H93" i="4"/>
  <c r="E92" i="4"/>
  <c r="A92" i="4"/>
  <c r="B91" i="4"/>
  <c r="K90" i="4"/>
  <c r="H89" i="4"/>
  <c r="E88" i="4"/>
  <c r="A88" i="4"/>
  <c r="B87" i="4"/>
  <c r="K86" i="4"/>
  <c r="H85" i="4"/>
  <c r="E84" i="4"/>
  <c r="A84" i="4"/>
  <c r="B83" i="4"/>
  <c r="K82" i="4"/>
  <c r="H81" i="4"/>
  <c r="E499" i="4"/>
  <c r="H484" i="4"/>
  <c r="K469" i="4"/>
  <c r="A455" i="4"/>
  <c r="B450" i="4"/>
  <c r="E435" i="4"/>
  <c r="H420" i="4"/>
  <c r="K405" i="4"/>
  <c r="A393" i="4"/>
  <c r="K391" i="4"/>
  <c r="H390" i="4"/>
  <c r="E389" i="4"/>
  <c r="B388" i="4"/>
  <c r="A377" i="4"/>
  <c r="K375" i="4"/>
  <c r="H374" i="4"/>
  <c r="E373" i="4"/>
  <c r="B372" i="4"/>
  <c r="A361" i="4"/>
  <c r="K359" i="4"/>
  <c r="H358" i="4"/>
  <c r="E357" i="4"/>
  <c r="B356" i="4"/>
  <c r="A345" i="4"/>
  <c r="K343" i="4"/>
  <c r="H342" i="4"/>
  <c r="E341" i="4"/>
  <c r="B340" i="4"/>
  <c r="A329" i="4"/>
  <c r="K327" i="4"/>
  <c r="H326" i="4"/>
  <c r="E325" i="4"/>
  <c r="B324" i="4"/>
  <c r="A313" i="4"/>
  <c r="K311" i="4"/>
  <c r="H310" i="4"/>
  <c r="E309" i="4"/>
  <c r="B308" i="4"/>
  <c r="A297" i="4"/>
  <c r="K295" i="4"/>
  <c r="H294" i="4"/>
  <c r="E293" i="4"/>
  <c r="B292" i="4"/>
  <c r="A281" i="4"/>
  <c r="K279" i="4"/>
  <c r="H278" i="4"/>
  <c r="E277" i="4"/>
  <c r="B276" i="4"/>
  <c r="A265" i="4"/>
  <c r="K263" i="4"/>
  <c r="H262" i="4"/>
  <c r="E261" i="4"/>
  <c r="B260" i="4"/>
  <c r="A249" i="4"/>
  <c r="K247" i="4"/>
  <c r="H246" i="4"/>
  <c r="E245" i="4"/>
  <c r="B244" i="4"/>
  <c r="K237" i="4"/>
  <c r="H236" i="4"/>
  <c r="E235" i="4"/>
  <c r="A235" i="4"/>
  <c r="B234" i="4"/>
  <c r="K233" i="4"/>
  <c r="H232" i="4"/>
  <c r="E231" i="4"/>
  <c r="A231" i="4"/>
  <c r="B230" i="4"/>
  <c r="K229" i="4"/>
  <c r="H228" i="4"/>
  <c r="E227" i="4"/>
  <c r="A227" i="4"/>
  <c r="B226" i="4"/>
  <c r="K225" i="4"/>
  <c r="H224" i="4"/>
  <c r="E223" i="4"/>
  <c r="A223" i="4"/>
  <c r="B222" i="4"/>
  <c r="K221" i="4"/>
  <c r="H220" i="4"/>
  <c r="E219" i="4"/>
  <c r="A219" i="4"/>
  <c r="B218" i="4"/>
  <c r="K217" i="4"/>
  <c r="H216" i="4"/>
  <c r="E215" i="4"/>
  <c r="A215" i="4"/>
  <c r="B214" i="4"/>
  <c r="K213" i="4"/>
  <c r="H212" i="4"/>
  <c r="E211" i="4"/>
  <c r="A211" i="4"/>
  <c r="B210" i="4"/>
  <c r="K209" i="4"/>
  <c r="H208" i="4"/>
  <c r="E207" i="4"/>
  <c r="A207" i="4"/>
  <c r="B206" i="4"/>
  <c r="K205" i="4"/>
  <c r="H204" i="4"/>
  <c r="E203" i="4"/>
  <c r="A203" i="4"/>
  <c r="B202" i="4"/>
  <c r="K201" i="4"/>
  <c r="H200" i="4"/>
  <c r="E199" i="4"/>
  <c r="A199" i="4"/>
  <c r="B198" i="4"/>
  <c r="K197" i="4"/>
  <c r="H196" i="4"/>
  <c r="E195" i="4"/>
  <c r="A195" i="4"/>
  <c r="B194" i="4"/>
  <c r="K193" i="4"/>
  <c r="H192" i="4"/>
  <c r="E191" i="4"/>
  <c r="A191" i="4"/>
  <c r="B190" i="4"/>
  <c r="K189" i="4"/>
  <c r="H188" i="4"/>
  <c r="E187" i="4"/>
  <c r="A187" i="4"/>
  <c r="B186" i="4"/>
  <c r="K185" i="4"/>
  <c r="H184" i="4"/>
  <c r="E183" i="4"/>
  <c r="A183" i="4"/>
  <c r="B182" i="4"/>
  <c r="K181" i="4"/>
  <c r="H180" i="4"/>
  <c r="E179" i="4"/>
  <c r="A179" i="4"/>
  <c r="B178" i="4"/>
  <c r="K177" i="4"/>
  <c r="H176" i="4"/>
  <c r="E175" i="4"/>
  <c r="A175" i="4"/>
  <c r="B174" i="4"/>
  <c r="K173" i="4"/>
  <c r="H172" i="4"/>
  <c r="E171" i="4"/>
  <c r="A171" i="4"/>
  <c r="B170" i="4"/>
  <c r="K169" i="4"/>
  <c r="H168" i="4"/>
  <c r="E167" i="4"/>
  <c r="A167" i="4"/>
  <c r="B166" i="4"/>
  <c r="K165" i="4"/>
  <c r="H164" i="4"/>
  <c r="E163" i="4"/>
  <c r="A163" i="4"/>
  <c r="B162" i="4"/>
  <c r="K161" i="4"/>
  <c r="H160" i="4"/>
  <c r="E159" i="4"/>
  <c r="A159" i="4"/>
  <c r="B158" i="4"/>
  <c r="K157" i="4"/>
  <c r="H156" i="4"/>
  <c r="E155" i="4"/>
  <c r="A155" i="4"/>
  <c r="B154" i="4"/>
  <c r="K153" i="4"/>
  <c r="H152" i="4"/>
  <c r="E151" i="4"/>
  <c r="A151" i="4"/>
  <c r="B150" i="4"/>
  <c r="K149" i="4"/>
  <c r="H148" i="4"/>
  <c r="E147" i="4"/>
  <c r="A147" i="4"/>
  <c r="B146" i="4"/>
  <c r="K145" i="4"/>
  <c r="H144" i="4"/>
  <c r="E143" i="4"/>
  <c r="A143" i="4"/>
  <c r="B142" i="4"/>
  <c r="K141" i="4"/>
  <c r="H140" i="4"/>
  <c r="E139" i="4"/>
  <c r="A139" i="4"/>
  <c r="B138" i="4"/>
  <c r="K137" i="4"/>
  <c r="H136" i="4"/>
  <c r="E135" i="4"/>
  <c r="A135" i="4"/>
  <c r="B134" i="4"/>
  <c r="K133" i="4"/>
  <c r="H132" i="4"/>
  <c r="E131" i="4"/>
  <c r="A131" i="4"/>
  <c r="B130" i="4"/>
  <c r="K129" i="4"/>
  <c r="H128" i="4"/>
  <c r="E127" i="4"/>
  <c r="A127" i="4"/>
  <c r="B126" i="4"/>
  <c r="K125" i="4"/>
  <c r="H124" i="4"/>
  <c r="E123" i="4"/>
  <c r="A123" i="4"/>
  <c r="B122" i="4"/>
  <c r="K121" i="4"/>
  <c r="H120" i="4"/>
  <c r="E119" i="4"/>
  <c r="A119" i="4"/>
  <c r="B118" i="4"/>
  <c r="K117" i="4"/>
  <c r="H116" i="4"/>
  <c r="E115" i="4"/>
  <c r="A115" i="4"/>
  <c r="B114" i="4"/>
  <c r="K113" i="4"/>
  <c r="H112" i="4"/>
  <c r="E111" i="4"/>
  <c r="A111" i="4"/>
  <c r="B110" i="4"/>
  <c r="K109" i="4"/>
  <c r="H108" i="4"/>
  <c r="E107" i="4"/>
  <c r="A107" i="4"/>
  <c r="B106" i="4"/>
  <c r="K105" i="4"/>
  <c r="H104" i="4"/>
  <c r="E103" i="4"/>
  <c r="A103" i="4"/>
  <c r="B102" i="4"/>
  <c r="K101" i="4"/>
  <c r="H100" i="4"/>
  <c r="E99" i="4"/>
  <c r="A99" i="4"/>
  <c r="B98" i="4"/>
  <c r="K97" i="4"/>
  <c r="H96" i="4"/>
  <c r="E95" i="4"/>
  <c r="A95" i="4"/>
  <c r="B94" i="4"/>
  <c r="K93" i="4"/>
  <c r="H92" i="4"/>
  <c r="E91" i="4"/>
  <c r="A91" i="4"/>
  <c r="B90" i="4"/>
  <c r="K89" i="4"/>
  <c r="H88" i="4"/>
  <c r="E87" i="4"/>
  <c r="A87" i="4"/>
  <c r="B86" i="4"/>
  <c r="K85" i="4"/>
  <c r="H84" i="4"/>
  <c r="E83" i="4"/>
  <c r="A83" i="4"/>
  <c r="B82" i="4"/>
  <c r="K81" i="4"/>
  <c r="B498" i="4"/>
  <c r="E483" i="4"/>
  <c r="H468" i="4"/>
  <c r="K453" i="4"/>
  <c r="A439" i="4"/>
  <c r="B434" i="4"/>
  <c r="E419" i="4"/>
  <c r="H404" i="4"/>
  <c r="A389" i="4"/>
  <c r="K387" i="4"/>
  <c r="H386" i="4"/>
  <c r="E385" i="4"/>
  <c r="B384" i="4"/>
  <c r="A373" i="4"/>
  <c r="K371" i="4"/>
  <c r="H370" i="4"/>
  <c r="E369" i="4"/>
  <c r="B368" i="4"/>
  <c r="A357" i="4"/>
  <c r="K355" i="4"/>
  <c r="H354" i="4"/>
  <c r="E353" i="4"/>
  <c r="B352" i="4"/>
  <c r="A341" i="4"/>
  <c r="K339" i="4"/>
  <c r="H338" i="4"/>
  <c r="E337" i="4"/>
  <c r="B336" i="4"/>
  <c r="A325" i="4"/>
  <c r="K323" i="4"/>
  <c r="H322" i="4"/>
  <c r="E321" i="4"/>
  <c r="B320" i="4"/>
  <c r="A309" i="4"/>
  <c r="K307" i="4"/>
  <c r="H306" i="4"/>
  <c r="E305" i="4"/>
  <c r="B304" i="4"/>
  <c r="A293" i="4"/>
  <c r="K291" i="4"/>
  <c r="H290" i="4"/>
  <c r="E289" i="4"/>
  <c r="B288" i="4"/>
  <c r="A277" i="4"/>
  <c r="K275" i="4"/>
  <c r="H274" i="4"/>
  <c r="E273" i="4"/>
  <c r="B272" i="4"/>
  <c r="A261" i="4"/>
  <c r="K259" i="4"/>
  <c r="H258" i="4"/>
  <c r="E257" i="4"/>
  <c r="B256" i="4"/>
  <c r="A245" i="4"/>
  <c r="K243" i="4"/>
  <c r="H242" i="4"/>
  <c r="E241" i="4"/>
  <c r="B240" i="4"/>
  <c r="K238" i="4"/>
  <c r="B237" i="4"/>
  <c r="K236" i="4"/>
  <c r="H235" i="4"/>
  <c r="E234" i="4"/>
  <c r="A234" i="4"/>
  <c r="B233" i="4"/>
  <c r="K232" i="4"/>
  <c r="H231" i="4"/>
  <c r="E230" i="4"/>
  <c r="A230" i="4"/>
  <c r="B229" i="4"/>
  <c r="K228" i="4"/>
  <c r="H227" i="4"/>
  <c r="E226" i="4"/>
  <c r="A226" i="4"/>
  <c r="B225" i="4"/>
  <c r="K224" i="4"/>
  <c r="H223" i="4"/>
  <c r="E222" i="4"/>
  <c r="A222" i="4"/>
  <c r="B221" i="4"/>
  <c r="K220" i="4"/>
  <c r="H219" i="4"/>
  <c r="E218" i="4"/>
  <c r="A218" i="4"/>
  <c r="B217" i="4"/>
  <c r="K216" i="4"/>
  <c r="H215" i="4"/>
  <c r="E214" i="4"/>
  <c r="A214" i="4"/>
  <c r="B213" i="4"/>
  <c r="K212" i="4"/>
  <c r="H211" i="4"/>
  <c r="E210" i="4"/>
  <c r="A210" i="4"/>
  <c r="B209" i="4"/>
  <c r="K208" i="4"/>
  <c r="H207" i="4"/>
  <c r="E206" i="4"/>
  <c r="A206" i="4"/>
  <c r="B205" i="4"/>
  <c r="K204" i="4"/>
  <c r="H203" i="4"/>
  <c r="E202" i="4"/>
  <c r="A202" i="4"/>
  <c r="B201" i="4"/>
  <c r="K200" i="4"/>
  <c r="H199" i="4"/>
  <c r="E198" i="4"/>
  <c r="A198" i="4"/>
  <c r="B197" i="4"/>
  <c r="K196" i="4"/>
  <c r="H195" i="4"/>
  <c r="E194" i="4"/>
  <c r="A194" i="4"/>
  <c r="B193" i="4"/>
  <c r="K192" i="4"/>
  <c r="H191" i="4"/>
  <c r="E190" i="4"/>
  <c r="A190" i="4"/>
  <c r="B189" i="4"/>
  <c r="K188" i="4"/>
  <c r="H187" i="4"/>
  <c r="E186" i="4"/>
  <c r="A186" i="4"/>
  <c r="B185" i="4"/>
  <c r="K184" i="4"/>
  <c r="H183" i="4"/>
  <c r="E182" i="4"/>
  <c r="A182" i="4"/>
  <c r="B181" i="4"/>
  <c r="K180" i="4"/>
  <c r="H179" i="4"/>
  <c r="E178" i="4"/>
  <c r="A178" i="4"/>
  <c r="B177" i="4"/>
  <c r="K176" i="4"/>
  <c r="H175" i="4"/>
  <c r="E174" i="4"/>
  <c r="A174" i="4"/>
  <c r="B173" i="4"/>
  <c r="K172" i="4"/>
  <c r="H171" i="4"/>
  <c r="E170" i="4"/>
  <c r="A170" i="4"/>
  <c r="B169" i="4"/>
  <c r="K168" i="4"/>
  <c r="H167" i="4"/>
  <c r="E166" i="4"/>
  <c r="A166" i="4"/>
  <c r="B165" i="4"/>
  <c r="K164" i="4"/>
  <c r="H163" i="4"/>
  <c r="E162" i="4"/>
  <c r="A162" i="4"/>
  <c r="B161" i="4"/>
  <c r="K160" i="4"/>
  <c r="H159" i="4"/>
  <c r="E158" i="4"/>
  <c r="A158" i="4"/>
  <c r="B157" i="4"/>
  <c r="K156" i="4"/>
  <c r="H155" i="4"/>
  <c r="E154" i="4"/>
  <c r="A154" i="4"/>
  <c r="B153" i="4"/>
  <c r="K152" i="4"/>
  <c r="H151" i="4"/>
  <c r="E150" i="4"/>
  <c r="A150" i="4"/>
  <c r="B149" i="4"/>
  <c r="K148" i="4"/>
  <c r="H147" i="4"/>
  <c r="E146" i="4"/>
  <c r="A146" i="4"/>
  <c r="B145" i="4"/>
  <c r="K144" i="4"/>
  <c r="H143" i="4"/>
  <c r="E142" i="4"/>
  <c r="A142" i="4"/>
  <c r="B141" i="4"/>
  <c r="K140" i="4"/>
  <c r="H139" i="4"/>
  <c r="E138" i="4"/>
  <c r="A138" i="4"/>
  <c r="B137" i="4"/>
  <c r="K136" i="4"/>
  <c r="H135" i="4"/>
  <c r="E134" i="4"/>
  <c r="A134" i="4"/>
  <c r="B133" i="4"/>
  <c r="K132" i="4"/>
  <c r="H131" i="4"/>
  <c r="E130" i="4"/>
  <c r="A130" i="4"/>
  <c r="B129" i="4"/>
  <c r="K128" i="4"/>
  <c r="H127" i="4"/>
  <c r="E126" i="4"/>
  <c r="A126" i="4"/>
  <c r="B125" i="4"/>
  <c r="K124" i="4"/>
  <c r="H123" i="4"/>
  <c r="E122" i="4"/>
  <c r="A122" i="4"/>
  <c r="B121" i="4"/>
  <c r="K120" i="4"/>
  <c r="H119" i="4"/>
  <c r="E118" i="4"/>
  <c r="A118" i="4"/>
  <c r="B117" i="4"/>
  <c r="K116" i="4"/>
  <c r="H115" i="4"/>
  <c r="E114" i="4"/>
  <c r="A114" i="4"/>
  <c r="B113" i="4"/>
  <c r="K112" i="4"/>
  <c r="H111" i="4"/>
  <c r="E110" i="4"/>
  <c r="A110" i="4"/>
  <c r="B109" i="4"/>
  <c r="K108" i="4"/>
  <c r="H107" i="4"/>
  <c r="E106" i="4"/>
  <c r="A106" i="4"/>
  <c r="B105" i="4"/>
  <c r="K104" i="4"/>
  <c r="H103" i="4"/>
  <c r="E102" i="4"/>
  <c r="A102" i="4"/>
  <c r="B101" i="4"/>
  <c r="K100" i="4"/>
  <c r="H99" i="4"/>
  <c r="E98" i="4"/>
  <c r="A98" i="4"/>
  <c r="B97" i="4"/>
  <c r="K96" i="4"/>
  <c r="H95" i="4"/>
  <c r="E94" i="4"/>
  <c r="A94" i="4"/>
  <c r="B93" i="4"/>
  <c r="K92" i="4"/>
  <c r="H91" i="4"/>
  <c r="E90" i="4"/>
  <c r="A90" i="4"/>
  <c r="B89" i="4"/>
  <c r="K88" i="4"/>
  <c r="H87" i="4"/>
  <c r="E86" i="4"/>
  <c r="A86" i="4"/>
  <c r="B85" i="4"/>
  <c r="K84" i="4"/>
  <c r="H83" i="4"/>
  <c r="E82" i="4"/>
  <c r="A82" i="4"/>
  <c r="B81" i="4"/>
  <c r="K501" i="4"/>
  <c r="B482" i="4"/>
  <c r="A423" i="4"/>
  <c r="E403" i="4"/>
  <c r="H382" i="4"/>
  <c r="K367" i="4"/>
  <c r="A353" i="4"/>
  <c r="B348" i="4"/>
  <c r="E333" i="4"/>
  <c r="H318" i="4"/>
  <c r="K303" i="4"/>
  <c r="A289" i="4"/>
  <c r="B284" i="4"/>
  <c r="E269" i="4"/>
  <c r="H254" i="4"/>
  <c r="K239" i="4"/>
  <c r="A229" i="4"/>
  <c r="K227" i="4"/>
  <c r="H226" i="4"/>
  <c r="E225" i="4"/>
  <c r="B224" i="4"/>
  <c r="A213" i="4"/>
  <c r="K211" i="4"/>
  <c r="H210" i="4"/>
  <c r="E209" i="4"/>
  <c r="B208" i="4"/>
  <c r="A197" i="4"/>
  <c r="K195" i="4"/>
  <c r="H194" i="4"/>
  <c r="E193" i="4"/>
  <c r="B192" i="4"/>
  <c r="A181" i="4"/>
  <c r="K179" i="4"/>
  <c r="H178" i="4"/>
  <c r="E177" i="4"/>
  <c r="B176" i="4"/>
  <c r="A165" i="4"/>
  <c r="K163" i="4"/>
  <c r="H162" i="4"/>
  <c r="E161" i="4"/>
  <c r="B160" i="4"/>
  <c r="A149" i="4"/>
  <c r="K147" i="4"/>
  <c r="H146" i="4"/>
  <c r="E145" i="4"/>
  <c r="B144" i="4"/>
  <c r="A133" i="4"/>
  <c r="K131" i="4"/>
  <c r="H130" i="4"/>
  <c r="E129" i="4"/>
  <c r="B128" i="4"/>
  <c r="A117" i="4"/>
  <c r="K115" i="4"/>
  <c r="H114" i="4"/>
  <c r="E113" i="4"/>
  <c r="B112" i="4"/>
  <c r="A101" i="4"/>
  <c r="K99" i="4"/>
  <c r="H98" i="4"/>
  <c r="E97" i="4"/>
  <c r="B96" i="4"/>
  <c r="A85" i="4"/>
  <c r="K83" i="4"/>
  <c r="H82" i="4"/>
  <c r="E81" i="4"/>
  <c r="H80" i="4"/>
  <c r="E79" i="4"/>
  <c r="A79" i="4"/>
  <c r="B78" i="4"/>
  <c r="K77" i="4"/>
  <c r="H76" i="4"/>
  <c r="E75" i="4"/>
  <c r="A75" i="4"/>
  <c r="B74" i="4"/>
  <c r="K73" i="4"/>
  <c r="H72" i="4"/>
  <c r="E71" i="4"/>
  <c r="A71" i="4"/>
  <c r="B70" i="4"/>
  <c r="K69" i="4"/>
  <c r="H68" i="4"/>
  <c r="E67" i="4"/>
  <c r="A67" i="4"/>
  <c r="B66" i="4"/>
  <c r="K65" i="4"/>
  <c r="H64" i="4"/>
  <c r="E63" i="4"/>
  <c r="A63" i="4"/>
  <c r="B62" i="4"/>
  <c r="K61" i="4"/>
  <c r="H60" i="4"/>
  <c r="E59" i="4"/>
  <c r="A59" i="4"/>
  <c r="B58" i="4"/>
  <c r="K57" i="4"/>
  <c r="H56" i="4"/>
  <c r="E55" i="4"/>
  <c r="A55" i="4"/>
  <c r="B54" i="4"/>
  <c r="K53" i="4"/>
  <c r="H52" i="4"/>
  <c r="E51" i="4"/>
  <c r="A51" i="4"/>
  <c r="B50" i="4"/>
  <c r="K49" i="4"/>
  <c r="H48" i="4"/>
  <c r="E47" i="4"/>
  <c r="A47" i="4"/>
  <c r="B46" i="4"/>
  <c r="K45" i="4"/>
  <c r="H44" i="4"/>
  <c r="E43" i="4"/>
  <c r="A43" i="4"/>
  <c r="B42" i="4"/>
  <c r="K41" i="4"/>
  <c r="H40" i="4"/>
  <c r="E39" i="4"/>
  <c r="A39" i="4"/>
  <c r="B38" i="4"/>
  <c r="K37" i="4"/>
  <c r="H36" i="4"/>
  <c r="E35" i="4"/>
  <c r="A35" i="4"/>
  <c r="B34" i="4"/>
  <c r="K33" i="4"/>
  <c r="H32" i="4"/>
  <c r="E31" i="4"/>
  <c r="A31" i="4"/>
  <c r="B30" i="4"/>
  <c r="K29" i="4"/>
  <c r="H28" i="4"/>
  <c r="E27" i="4"/>
  <c r="A27" i="4"/>
  <c r="B26" i="4"/>
  <c r="K25" i="4"/>
  <c r="H24" i="4"/>
  <c r="E23" i="4"/>
  <c r="A23" i="4"/>
  <c r="B22" i="4"/>
  <c r="K21" i="4"/>
  <c r="H20" i="4"/>
  <c r="E19" i="4"/>
  <c r="A19" i="4"/>
  <c r="B18" i="4"/>
  <c r="K17" i="4"/>
  <c r="H16" i="4"/>
  <c r="E15" i="4"/>
  <c r="A15" i="4"/>
  <c r="B14" i="4"/>
  <c r="K13" i="4"/>
  <c r="H12" i="4"/>
  <c r="E11" i="4"/>
  <c r="A11" i="4"/>
  <c r="B10" i="4"/>
  <c r="K9" i="4"/>
  <c r="H8" i="4"/>
  <c r="E7" i="4"/>
  <c r="A7" i="4"/>
  <c r="B6" i="4"/>
  <c r="K5" i="4"/>
  <c r="K437" i="4"/>
  <c r="B418" i="4"/>
  <c r="E381" i="4"/>
  <c r="H366" i="4"/>
  <c r="K351" i="4"/>
  <c r="A337" i="4"/>
  <c r="B332" i="4"/>
  <c r="E317" i="4"/>
  <c r="H302" i="4"/>
  <c r="K287" i="4"/>
  <c r="A273" i="4"/>
  <c r="B268" i="4"/>
  <c r="E253" i="4"/>
  <c r="E237" i="4"/>
  <c r="B236" i="4"/>
  <c r="A225" i="4"/>
  <c r="K223" i="4"/>
  <c r="H222" i="4"/>
  <c r="E221" i="4"/>
  <c r="B220" i="4"/>
  <c r="A209" i="4"/>
  <c r="K207" i="4"/>
  <c r="H206" i="4"/>
  <c r="E205" i="4"/>
  <c r="B204" i="4"/>
  <c r="A193" i="4"/>
  <c r="K191" i="4"/>
  <c r="H190" i="4"/>
  <c r="E189" i="4"/>
  <c r="B188" i="4"/>
  <c r="A177" i="4"/>
  <c r="K175" i="4"/>
  <c r="H174" i="4"/>
  <c r="E173" i="4"/>
  <c r="B172" i="4"/>
  <c r="A161" i="4"/>
  <c r="K159" i="4"/>
  <c r="H158" i="4"/>
  <c r="E157" i="4"/>
  <c r="B156" i="4"/>
  <c r="A145" i="4"/>
  <c r="K143" i="4"/>
  <c r="H142" i="4"/>
  <c r="E141" i="4"/>
  <c r="B140" i="4"/>
  <c r="A129" i="4"/>
  <c r="K127" i="4"/>
  <c r="H126" i="4"/>
  <c r="E125" i="4"/>
  <c r="B124" i="4"/>
  <c r="A113" i="4"/>
  <c r="K111" i="4"/>
  <c r="H110" i="4"/>
  <c r="E109" i="4"/>
  <c r="B108" i="4"/>
  <c r="A97" i="4"/>
  <c r="K95" i="4"/>
  <c r="H94" i="4"/>
  <c r="E93" i="4"/>
  <c r="B92" i="4"/>
  <c r="A81" i="4"/>
  <c r="H79" i="4"/>
  <c r="E78" i="4"/>
  <c r="A78" i="4"/>
  <c r="B77" i="4"/>
  <c r="K76" i="4"/>
  <c r="H75" i="4"/>
  <c r="E74" i="4"/>
  <c r="A74" i="4"/>
  <c r="B73" i="4"/>
  <c r="K72" i="4"/>
  <c r="H71" i="4"/>
  <c r="E70" i="4"/>
  <c r="A70" i="4"/>
  <c r="B69" i="4"/>
  <c r="K68" i="4"/>
  <c r="H67" i="4"/>
  <c r="E66" i="4"/>
  <c r="A66" i="4"/>
  <c r="B65" i="4"/>
  <c r="K64" i="4"/>
  <c r="H63" i="4"/>
  <c r="E62" i="4"/>
  <c r="A62" i="4"/>
  <c r="B61" i="4"/>
  <c r="K60" i="4"/>
  <c r="H59" i="4"/>
  <c r="E58" i="4"/>
  <c r="A58" i="4"/>
  <c r="B57" i="4"/>
  <c r="K56" i="4"/>
  <c r="H55" i="4"/>
  <c r="E54" i="4"/>
  <c r="A54" i="4"/>
  <c r="B53" i="4"/>
  <c r="K52" i="4"/>
  <c r="H51" i="4"/>
  <c r="E50" i="4"/>
  <c r="A50" i="4"/>
  <c r="B49" i="4"/>
  <c r="K48" i="4"/>
  <c r="H47" i="4"/>
  <c r="E46" i="4"/>
  <c r="A46" i="4"/>
  <c r="B45" i="4"/>
  <c r="K44" i="4"/>
  <c r="H43" i="4"/>
  <c r="E42" i="4"/>
  <c r="A42" i="4"/>
  <c r="B41" i="4"/>
  <c r="K40" i="4"/>
  <c r="H39" i="4"/>
  <c r="E38" i="4"/>
  <c r="A38" i="4"/>
  <c r="B37" i="4"/>
  <c r="K36" i="4"/>
  <c r="H35" i="4"/>
  <c r="E34" i="4"/>
  <c r="A34" i="4"/>
  <c r="B33" i="4"/>
  <c r="K32" i="4"/>
  <c r="H31" i="4"/>
  <c r="E30" i="4"/>
  <c r="A30" i="4"/>
  <c r="B29" i="4"/>
  <c r="K28" i="4"/>
  <c r="H27" i="4"/>
  <c r="E26" i="4"/>
  <c r="A26" i="4"/>
  <c r="B25" i="4"/>
  <c r="K24" i="4"/>
  <c r="H23" i="4"/>
  <c r="E22" i="4"/>
  <c r="A22" i="4"/>
  <c r="B21" i="4"/>
  <c r="K20" i="4"/>
  <c r="H19" i="4"/>
  <c r="E18" i="4"/>
  <c r="A18" i="4"/>
  <c r="B17" i="4"/>
  <c r="K16" i="4"/>
  <c r="H15" i="4"/>
  <c r="E14" i="4"/>
  <c r="A14" i="4"/>
  <c r="B13" i="4"/>
  <c r="K12" i="4"/>
  <c r="H11" i="4"/>
  <c r="E10" i="4"/>
  <c r="A10" i="4"/>
  <c r="B9" i="4"/>
  <c r="K8" i="4"/>
  <c r="H7" i="4"/>
  <c r="E6" i="4"/>
  <c r="A6" i="4"/>
  <c r="B5" i="4"/>
  <c r="H452" i="4"/>
  <c r="A385" i="4"/>
  <c r="B380" i="4"/>
  <c r="E365" i="4"/>
  <c r="H350" i="4"/>
  <c r="K335" i="4"/>
  <c r="A321" i="4"/>
  <c r="B316" i="4"/>
  <c r="E301" i="4"/>
  <c r="H286" i="4"/>
  <c r="K271" i="4"/>
  <c r="A257" i="4"/>
  <c r="B252" i="4"/>
  <c r="H238" i="4"/>
  <c r="A237" i="4"/>
  <c r="K235" i="4"/>
  <c r="H234" i="4"/>
  <c r="E233" i="4"/>
  <c r="B232" i="4"/>
  <c r="A221" i="4"/>
  <c r="K219" i="4"/>
  <c r="H218" i="4"/>
  <c r="E217" i="4"/>
  <c r="B216" i="4"/>
  <c r="A205" i="4"/>
  <c r="K203" i="4"/>
  <c r="H202" i="4"/>
  <c r="E201" i="4"/>
  <c r="B200" i="4"/>
  <c r="A189" i="4"/>
  <c r="K187" i="4"/>
  <c r="H186" i="4"/>
  <c r="E185" i="4"/>
  <c r="B184" i="4"/>
  <c r="A173" i="4"/>
  <c r="K171" i="4"/>
  <c r="H170" i="4"/>
  <c r="E169" i="4"/>
  <c r="B168" i="4"/>
  <c r="A157" i="4"/>
  <c r="K155" i="4"/>
  <c r="H154" i="4"/>
  <c r="E153" i="4"/>
  <c r="B152" i="4"/>
  <c r="A141" i="4"/>
  <c r="K139" i="4"/>
  <c r="H138" i="4"/>
  <c r="E137" i="4"/>
  <c r="B136" i="4"/>
  <c r="A125" i="4"/>
  <c r="K123" i="4"/>
  <c r="H122" i="4"/>
  <c r="E121" i="4"/>
  <c r="B120" i="4"/>
  <c r="A109" i="4"/>
  <c r="K107" i="4"/>
  <c r="H106" i="4"/>
  <c r="E105" i="4"/>
  <c r="B104" i="4"/>
  <c r="A93" i="4"/>
  <c r="K91" i="4"/>
  <c r="H90" i="4"/>
  <c r="E89" i="4"/>
  <c r="B88" i="4"/>
  <c r="K80" i="4"/>
  <c r="B80" i="4"/>
  <c r="K79" i="4"/>
  <c r="H78" i="4"/>
  <c r="E77" i="4"/>
  <c r="A77" i="4"/>
  <c r="B76" i="4"/>
  <c r="K75" i="4"/>
  <c r="H74" i="4"/>
  <c r="E73" i="4"/>
  <c r="A73" i="4"/>
  <c r="B72" i="4"/>
  <c r="K71" i="4"/>
  <c r="H70" i="4"/>
  <c r="E69" i="4"/>
  <c r="A69" i="4"/>
  <c r="B68" i="4"/>
  <c r="K67" i="4"/>
  <c r="H66" i="4"/>
  <c r="E65" i="4"/>
  <c r="A65" i="4"/>
  <c r="B64" i="4"/>
  <c r="K63" i="4"/>
  <c r="H62" i="4"/>
  <c r="E61" i="4"/>
  <c r="A61" i="4"/>
  <c r="B60" i="4"/>
  <c r="K59" i="4"/>
  <c r="H58" i="4"/>
  <c r="E57" i="4"/>
  <c r="A57" i="4"/>
  <c r="B56" i="4"/>
  <c r="K55" i="4"/>
  <c r="H54" i="4"/>
  <c r="E53" i="4"/>
  <c r="A53" i="4"/>
  <c r="B52" i="4"/>
  <c r="K51" i="4"/>
  <c r="H50" i="4"/>
  <c r="E49" i="4"/>
  <c r="A49" i="4"/>
  <c r="B48" i="4"/>
  <c r="K47" i="4"/>
  <c r="H46" i="4"/>
  <c r="E45" i="4"/>
  <c r="A45" i="4"/>
  <c r="B44" i="4"/>
  <c r="K43" i="4"/>
  <c r="H42" i="4"/>
  <c r="E41" i="4"/>
  <c r="A41" i="4"/>
  <c r="B40" i="4"/>
  <c r="K39" i="4"/>
  <c r="H38" i="4"/>
  <c r="E37" i="4"/>
  <c r="A37" i="4"/>
  <c r="B36" i="4"/>
  <c r="K35" i="4"/>
  <c r="H34" i="4"/>
  <c r="E33" i="4"/>
  <c r="A33" i="4"/>
  <c r="B32" i="4"/>
  <c r="K31" i="4"/>
  <c r="H30" i="4"/>
  <c r="E29" i="4"/>
  <c r="A29" i="4"/>
  <c r="B28" i="4"/>
  <c r="K27" i="4"/>
  <c r="H26" i="4"/>
  <c r="E25" i="4"/>
  <c r="A25" i="4"/>
  <c r="B24" i="4"/>
  <c r="K23" i="4"/>
  <c r="H22" i="4"/>
  <c r="E21" i="4"/>
  <c r="A21" i="4"/>
  <c r="B20" i="4"/>
  <c r="K19" i="4"/>
  <c r="H18" i="4"/>
  <c r="E17" i="4"/>
  <c r="A17" i="4"/>
  <c r="B16" i="4"/>
  <c r="K15" i="4"/>
  <c r="H14" i="4"/>
  <c r="E13" i="4"/>
  <c r="A13" i="4"/>
  <c r="B12" i="4"/>
  <c r="K11" i="4"/>
  <c r="H10" i="4"/>
  <c r="E9" i="4"/>
  <c r="A9" i="4"/>
  <c r="B8" i="4"/>
  <c r="K7" i="4"/>
  <c r="H6" i="4"/>
  <c r="E5" i="4"/>
  <c r="A5" i="4"/>
  <c r="H5" i="4"/>
  <c r="K6" i="4"/>
  <c r="A8" i="4"/>
  <c r="B19" i="4"/>
  <c r="E20" i="4"/>
  <c r="H21" i="4"/>
  <c r="K22" i="4"/>
  <c r="A24" i="4"/>
  <c r="B35" i="4"/>
  <c r="E36" i="4"/>
  <c r="H37" i="4"/>
  <c r="K38" i="4"/>
  <c r="A40" i="4"/>
  <c r="B51" i="4"/>
  <c r="E52" i="4"/>
  <c r="H53" i="4"/>
  <c r="K54" i="4"/>
  <c r="A56" i="4"/>
  <c r="B67" i="4"/>
  <c r="E68" i="4"/>
  <c r="H69" i="4"/>
  <c r="K70" i="4"/>
  <c r="A72" i="4"/>
  <c r="E85" i="4"/>
  <c r="B100" i="4"/>
  <c r="A105" i="4"/>
  <c r="K119" i="4"/>
  <c r="H134" i="4"/>
  <c r="E149" i="4"/>
  <c r="B164" i="4"/>
  <c r="A169" i="4"/>
  <c r="K183" i="4"/>
  <c r="H198" i="4"/>
  <c r="E213" i="4"/>
  <c r="B228" i="4"/>
  <c r="A233" i="4"/>
  <c r="K255" i="4"/>
  <c r="H334" i="4"/>
  <c r="E467" i="4"/>
  <c r="D68" i="4"/>
  <c r="G68" i="4"/>
  <c r="C68" i="4"/>
  <c r="F68" i="4"/>
  <c r="H503" i="6"/>
  <c r="B502" i="6"/>
  <c r="K501" i="6"/>
  <c r="H500" i="6"/>
  <c r="E499" i="6"/>
  <c r="A499" i="6"/>
  <c r="B498" i="6"/>
  <c r="K497" i="6"/>
  <c r="H496" i="6"/>
  <c r="E495" i="6"/>
  <c r="A495" i="6"/>
  <c r="B494" i="6"/>
  <c r="K493" i="6"/>
  <c r="H492" i="6"/>
  <c r="E491" i="6"/>
  <c r="A491" i="6"/>
  <c r="B490" i="6"/>
  <c r="K489" i="6"/>
  <c r="H488" i="6"/>
  <c r="E487" i="6"/>
  <c r="A487" i="6"/>
  <c r="B486" i="6"/>
  <c r="K485" i="6"/>
  <c r="H484" i="6"/>
  <c r="E483" i="6"/>
  <c r="A483" i="6"/>
  <c r="B482" i="6"/>
  <c r="K481" i="6"/>
  <c r="H480" i="6"/>
  <c r="E479" i="6"/>
  <c r="A479" i="6"/>
  <c r="B478" i="6"/>
  <c r="K477" i="6"/>
  <c r="E502" i="6"/>
  <c r="A502" i="6"/>
  <c r="B501" i="6"/>
  <c r="K500" i="6"/>
  <c r="H499" i="6"/>
  <c r="E498" i="6"/>
  <c r="A498" i="6"/>
  <c r="B497" i="6"/>
  <c r="K496" i="6"/>
  <c r="H495" i="6"/>
  <c r="E494" i="6"/>
  <c r="A494" i="6"/>
  <c r="B493" i="6"/>
  <c r="K492" i="6"/>
  <c r="H491" i="6"/>
  <c r="E490" i="6"/>
  <c r="A490" i="6"/>
  <c r="B489" i="6"/>
  <c r="K488" i="6"/>
  <c r="H487" i="6"/>
  <c r="E486" i="6"/>
  <c r="A486" i="6"/>
  <c r="B485" i="6"/>
  <c r="K484" i="6"/>
  <c r="H483" i="6"/>
  <c r="E482" i="6"/>
  <c r="A482" i="6"/>
  <c r="B481" i="6"/>
  <c r="K480" i="6"/>
  <c r="H479" i="6"/>
  <c r="E478" i="6"/>
  <c r="A478" i="6"/>
  <c r="B477" i="6"/>
  <c r="H502" i="6"/>
  <c r="E501" i="6"/>
  <c r="A501" i="6"/>
  <c r="B500" i="6"/>
  <c r="K499" i="6"/>
  <c r="H498" i="6"/>
  <c r="E497" i="6"/>
  <c r="A497" i="6"/>
  <c r="B496" i="6"/>
  <c r="K495" i="6"/>
  <c r="H494" i="6"/>
  <c r="E493" i="6"/>
  <c r="A493" i="6"/>
  <c r="B492" i="6"/>
  <c r="K491" i="6"/>
  <c r="H490" i="6"/>
  <c r="E489" i="6"/>
  <c r="A489" i="6"/>
  <c r="B488" i="6"/>
  <c r="K487" i="6"/>
  <c r="H486" i="6"/>
  <c r="E485" i="6"/>
  <c r="A485" i="6"/>
  <c r="B484" i="6"/>
  <c r="K483" i="6"/>
  <c r="H482" i="6"/>
  <c r="E481" i="6"/>
  <c r="A481" i="6"/>
  <c r="B480" i="6"/>
  <c r="K479" i="6"/>
  <c r="H478" i="6"/>
  <c r="E477" i="6"/>
  <c r="A477" i="6"/>
  <c r="K502" i="6"/>
  <c r="H501" i="6"/>
  <c r="E500" i="6"/>
  <c r="B499" i="6"/>
  <c r="A488" i="6"/>
  <c r="K486" i="6"/>
  <c r="H485" i="6"/>
  <c r="E484" i="6"/>
  <c r="B483" i="6"/>
  <c r="E476" i="6"/>
  <c r="A476" i="6"/>
  <c r="B475" i="6"/>
  <c r="K474" i="6"/>
  <c r="H473" i="6"/>
  <c r="E472" i="6"/>
  <c r="A472" i="6"/>
  <c r="B471" i="6"/>
  <c r="K470" i="6"/>
  <c r="H469" i="6"/>
  <c r="E468" i="6"/>
  <c r="A468" i="6"/>
  <c r="B467" i="6"/>
  <c r="K466" i="6"/>
  <c r="H465" i="6"/>
  <c r="E464" i="6"/>
  <c r="A464" i="6"/>
  <c r="B463" i="6"/>
  <c r="K462" i="6"/>
  <c r="H461" i="6"/>
  <c r="E460" i="6"/>
  <c r="A460" i="6"/>
  <c r="B459" i="6"/>
  <c r="K458" i="6"/>
  <c r="H457" i="6"/>
  <c r="A500" i="6"/>
  <c r="K498" i="6"/>
  <c r="H497" i="6"/>
  <c r="E496" i="6"/>
  <c r="B495" i="6"/>
  <c r="A484" i="6"/>
  <c r="K482" i="6"/>
  <c r="H481" i="6"/>
  <c r="E480" i="6"/>
  <c r="B479" i="6"/>
  <c r="H476" i="6"/>
  <c r="E475" i="6"/>
  <c r="A475" i="6"/>
  <c r="B474" i="6"/>
  <c r="K473" i="6"/>
  <c r="H472" i="6"/>
  <c r="E471" i="6"/>
  <c r="A471" i="6"/>
  <c r="B470" i="6"/>
  <c r="K469" i="6"/>
  <c r="H468" i="6"/>
  <c r="E467" i="6"/>
  <c r="A467" i="6"/>
  <c r="B466" i="6"/>
  <c r="K465" i="6"/>
  <c r="H464" i="6"/>
  <c r="E463" i="6"/>
  <c r="A463" i="6"/>
  <c r="B462" i="6"/>
  <c r="K461" i="6"/>
  <c r="H460" i="6"/>
  <c r="E459" i="6"/>
  <c r="A459" i="6"/>
  <c r="B458" i="6"/>
  <c r="K457" i="6"/>
  <c r="A496" i="6"/>
  <c r="K494" i="6"/>
  <c r="H493" i="6"/>
  <c r="E492" i="6"/>
  <c r="B491" i="6"/>
  <c r="A480" i="6"/>
  <c r="K478" i="6"/>
  <c r="H477" i="6"/>
  <c r="K476" i="6"/>
  <c r="H475" i="6"/>
  <c r="E474" i="6"/>
  <c r="A474" i="6"/>
  <c r="B473" i="6"/>
  <c r="K472" i="6"/>
  <c r="H471" i="6"/>
  <c r="E470" i="6"/>
  <c r="A470" i="6"/>
  <c r="B469" i="6"/>
  <c r="K468" i="6"/>
  <c r="H467" i="6"/>
  <c r="E466" i="6"/>
  <c r="A466" i="6"/>
  <c r="B465" i="6"/>
  <c r="K464" i="6"/>
  <c r="H463" i="6"/>
  <c r="E462" i="6"/>
  <c r="A462" i="6"/>
  <c r="B461" i="6"/>
  <c r="K460" i="6"/>
  <c r="H459" i="6"/>
  <c r="E458" i="6"/>
  <c r="A458" i="6"/>
  <c r="A492" i="6"/>
  <c r="B487" i="6"/>
  <c r="K475" i="6"/>
  <c r="H474" i="6"/>
  <c r="E473" i="6"/>
  <c r="B472" i="6"/>
  <c r="A461" i="6"/>
  <c r="K459" i="6"/>
  <c r="H458" i="6"/>
  <c r="E457" i="6"/>
  <c r="A457" i="6"/>
  <c r="B456" i="6"/>
  <c r="K455" i="6"/>
  <c r="H454" i="6"/>
  <c r="E453" i="6"/>
  <c r="A453" i="6"/>
  <c r="B452" i="6"/>
  <c r="K451" i="6"/>
  <c r="H450" i="6"/>
  <c r="E449" i="6"/>
  <c r="A449" i="6"/>
  <c r="B448" i="6"/>
  <c r="K447" i="6"/>
  <c r="H446" i="6"/>
  <c r="E445" i="6"/>
  <c r="A445" i="6"/>
  <c r="B444" i="6"/>
  <c r="K443" i="6"/>
  <c r="H442" i="6"/>
  <c r="E441" i="6"/>
  <c r="A441" i="6"/>
  <c r="B440" i="6"/>
  <c r="K439" i="6"/>
  <c r="K490" i="6"/>
  <c r="A473" i="6"/>
  <c r="K471" i="6"/>
  <c r="H470" i="6"/>
  <c r="E469" i="6"/>
  <c r="B468" i="6"/>
  <c r="E456" i="6"/>
  <c r="A456" i="6"/>
  <c r="B455" i="6"/>
  <c r="K454" i="6"/>
  <c r="H453" i="6"/>
  <c r="E452" i="6"/>
  <c r="A452" i="6"/>
  <c r="B451" i="6"/>
  <c r="K450" i="6"/>
  <c r="H449" i="6"/>
  <c r="E448" i="6"/>
  <c r="A448" i="6"/>
  <c r="B447" i="6"/>
  <c r="K446" i="6"/>
  <c r="H445" i="6"/>
  <c r="E444" i="6"/>
  <c r="A444" i="6"/>
  <c r="B443" i="6"/>
  <c r="K442" i="6"/>
  <c r="H441" i="6"/>
  <c r="E440" i="6"/>
  <c r="A440" i="6"/>
  <c r="B439" i="6"/>
  <c r="K438" i="6"/>
  <c r="H489" i="6"/>
  <c r="A469" i="6"/>
  <c r="K467" i="6"/>
  <c r="H466" i="6"/>
  <c r="E465" i="6"/>
  <c r="B464" i="6"/>
  <c r="H456" i="6"/>
  <c r="E455" i="6"/>
  <c r="A455" i="6"/>
  <c r="B454" i="6"/>
  <c r="K453" i="6"/>
  <c r="H452" i="6"/>
  <c r="E451" i="6"/>
  <c r="A451" i="6"/>
  <c r="B450" i="6"/>
  <c r="K449" i="6"/>
  <c r="H448" i="6"/>
  <c r="E447" i="6"/>
  <c r="A447" i="6"/>
  <c r="B446" i="6"/>
  <c r="K445" i="6"/>
  <c r="H444" i="6"/>
  <c r="E443" i="6"/>
  <c r="A443" i="6"/>
  <c r="B442" i="6"/>
  <c r="K441" i="6"/>
  <c r="H440" i="6"/>
  <c r="E439" i="6"/>
  <c r="A439" i="6"/>
  <c r="B438" i="6"/>
  <c r="K437" i="6"/>
  <c r="H462" i="6"/>
  <c r="A450" i="6"/>
  <c r="K448" i="6"/>
  <c r="H447" i="6"/>
  <c r="E446" i="6"/>
  <c r="B445" i="6"/>
  <c r="B437" i="6"/>
  <c r="K436" i="6"/>
  <c r="H435" i="6"/>
  <c r="E434" i="6"/>
  <c r="A434" i="6"/>
  <c r="B433" i="6"/>
  <c r="K432" i="6"/>
  <c r="H431" i="6"/>
  <c r="E430" i="6"/>
  <c r="A430" i="6"/>
  <c r="B429" i="6"/>
  <c r="K428" i="6"/>
  <c r="H427" i="6"/>
  <c r="E426" i="6"/>
  <c r="A426" i="6"/>
  <c r="B425" i="6"/>
  <c r="K424" i="6"/>
  <c r="H423" i="6"/>
  <c r="E422" i="6"/>
  <c r="A422" i="6"/>
  <c r="B421" i="6"/>
  <c r="K420" i="6"/>
  <c r="H419" i="6"/>
  <c r="E418" i="6"/>
  <c r="A418" i="6"/>
  <c r="B417" i="6"/>
  <c r="K416" i="6"/>
  <c r="H415" i="6"/>
  <c r="E414" i="6"/>
  <c r="A414" i="6"/>
  <c r="B413" i="6"/>
  <c r="K412" i="6"/>
  <c r="H411" i="6"/>
  <c r="E410" i="6"/>
  <c r="A410" i="6"/>
  <c r="B409" i="6"/>
  <c r="K408" i="6"/>
  <c r="H407" i="6"/>
  <c r="E406" i="6"/>
  <c r="A406" i="6"/>
  <c r="B405" i="6"/>
  <c r="K404" i="6"/>
  <c r="H403" i="6"/>
  <c r="E402" i="6"/>
  <c r="A402" i="6"/>
  <c r="B401" i="6"/>
  <c r="K400" i="6"/>
  <c r="H399" i="6"/>
  <c r="E398" i="6"/>
  <c r="A398" i="6"/>
  <c r="B397" i="6"/>
  <c r="K396" i="6"/>
  <c r="H395" i="6"/>
  <c r="E394" i="6"/>
  <c r="A394" i="6"/>
  <c r="B393" i="6"/>
  <c r="K392" i="6"/>
  <c r="B476" i="6"/>
  <c r="E461" i="6"/>
  <c r="B457" i="6"/>
  <c r="A446" i="6"/>
  <c r="K444" i="6"/>
  <c r="H443" i="6"/>
  <c r="E442" i="6"/>
  <c r="B441" i="6"/>
  <c r="H438" i="6"/>
  <c r="A438" i="6"/>
  <c r="E437" i="6"/>
  <c r="A437" i="6"/>
  <c r="B436" i="6"/>
  <c r="K435" i="6"/>
  <c r="H434" i="6"/>
  <c r="E433" i="6"/>
  <c r="A433" i="6"/>
  <c r="B432" i="6"/>
  <c r="K431" i="6"/>
  <c r="H430" i="6"/>
  <c r="E429" i="6"/>
  <c r="A429" i="6"/>
  <c r="B428" i="6"/>
  <c r="K427" i="6"/>
  <c r="H426" i="6"/>
  <c r="E425" i="6"/>
  <c r="A425" i="6"/>
  <c r="B424" i="6"/>
  <c r="K423" i="6"/>
  <c r="H422" i="6"/>
  <c r="E421" i="6"/>
  <c r="A421" i="6"/>
  <c r="B420" i="6"/>
  <c r="K419" i="6"/>
  <c r="H418" i="6"/>
  <c r="E417" i="6"/>
  <c r="A417" i="6"/>
  <c r="B416" i="6"/>
  <c r="K415" i="6"/>
  <c r="H414" i="6"/>
  <c r="E413" i="6"/>
  <c r="A413" i="6"/>
  <c r="B412" i="6"/>
  <c r="K411" i="6"/>
  <c r="H410" i="6"/>
  <c r="E409" i="6"/>
  <c r="A409" i="6"/>
  <c r="B408" i="6"/>
  <c r="K407" i="6"/>
  <c r="H406" i="6"/>
  <c r="E405" i="6"/>
  <c r="A405" i="6"/>
  <c r="B404" i="6"/>
  <c r="K403" i="6"/>
  <c r="H402" i="6"/>
  <c r="E401" i="6"/>
  <c r="A401" i="6"/>
  <c r="B400" i="6"/>
  <c r="K399" i="6"/>
  <c r="H398" i="6"/>
  <c r="E397" i="6"/>
  <c r="A397" i="6"/>
  <c r="B396" i="6"/>
  <c r="K395" i="6"/>
  <c r="H394" i="6"/>
  <c r="E393" i="6"/>
  <c r="E488" i="6"/>
  <c r="A465" i="6"/>
  <c r="B460" i="6"/>
  <c r="K456" i="6"/>
  <c r="H455" i="6"/>
  <c r="E454" i="6"/>
  <c r="B453" i="6"/>
  <c r="A442" i="6"/>
  <c r="K440" i="6"/>
  <c r="H439" i="6"/>
  <c r="E438" i="6"/>
  <c r="H437" i="6"/>
  <c r="E436" i="6"/>
  <c r="A436" i="6"/>
  <c r="B435" i="6"/>
  <c r="K434" i="6"/>
  <c r="H433" i="6"/>
  <c r="E432" i="6"/>
  <c r="A432" i="6"/>
  <c r="B431" i="6"/>
  <c r="K430" i="6"/>
  <c r="H429" i="6"/>
  <c r="E428" i="6"/>
  <c r="A428" i="6"/>
  <c r="B427" i="6"/>
  <c r="K426" i="6"/>
  <c r="H425" i="6"/>
  <c r="E424" i="6"/>
  <c r="A424" i="6"/>
  <c r="B423" i="6"/>
  <c r="K422" i="6"/>
  <c r="H421" i="6"/>
  <c r="E420" i="6"/>
  <c r="A420" i="6"/>
  <c r="B419" i="6"/>
  <c r="K418" i="6"/>
  <c r="H417" i="6"/>
  <c r="E416" i="6"/>
  <c r="A416" i="6"/>
  <c r="B415" i="6"/>
  <c r="K414" i="6"/>
  <c r="H413" i="6"/>
  <c r="E412" i="6"/>
  <c r="A412" i="6"/>
  <c r="B411" i="6"/>
  <c r="K410" i="6"/>
  <c r="H409" i="6"/>
  <c r="E408" i="6"/>
  <c r="A408" i="6"/>
  <c r="B407" i="6"/>
  <c r="K406" i="6"/>
  <c r="H405" i="6"/>
  <c r="E404" i="6"/>
  <c r="A404" i="6"/>
  <c r="B403" i="6"/>
  <c r="K402" i="6"/>
  <c r="H401" i="6"/>
  <c r="E400" i="6"/>
  <c r="A400" i="6"/>
  <c r="B399" i="6"/>
  <c r="K398" i="6"/>
  <c r="H397" i="6"/>
  <c r="E396" i="6"/>
  <c r="A396" i="6"/>
  <c r="B395" i="6"/>
  <c r="K394" i="6"/>
  <c r="H393" i="6"/>
  <c r="K452" i="6"/>
  <c r="A431" i="6"/>
  <c r="K429" i="6"/>
  <c r="H428" i="6"/>
  <c r="E427" i="6"/>
  <c r="B426" i="6"/>
  <c r="A415" i="6"/>
  <c r="K413" i="6"/>
  <c r="H412" i="6"/>
  <c r="E411" i="6"/>
  <c r="B410" i="6"/>
  <c r="A399" i="6"/>
  <c r="K397" i="6"/>
  <c r="H396" i="6"/>
  <c r="E395" i="6"/>
  <c r="B394" i="6"/>
  <c r="A393" i="6"/>
  <c r="H392" i="6"/>
  <c r="E391" i="6"/>
  <c r="A391" i="6"/>
  <c r="B390" i="6"/>
  <c r="K389" i="6"/>
  <c r="H388" i="6"/>
  <c r="E387" i="6"/>
  <c r="A387" i="6"/>
  <c r="B386" i="6"/>
  <c r="K385" i="6"/>
  <c r="H384" i="6"/>
  <c r="E383" i="6"/>
  <c r="A383" i="6"/>
  <c r="B382" i="6"/>
  <c r="K381" i="6"/>
  <c r="H380" i="6"/>
  <c r="E379" i="6"/>
  <c r="A379" i="6"/>
  <c r="B378" i="6"/>
  <c r="K377" i="6"/>
  <c r="H376" i="6"/>
  <c r="E375" i="6"/>
  <c r="A375" i="6"/>
  <c r="B374" i="6"/>
  <c r="K373" i="6"/>
  <c r="H372" i="6"/>
  <c r="E371" i="6"/>
  <c r="A371" i="6"/>
  <c r="B370" i="6"/>
  <c r="K369" i="6"/>
  <c r="H368" i="6"/>
  <c r="E367" i="6"/>
  <c r="A367" i="6"/>
  <c r="B366" i="6"/>
  <c r="K365" i="6"/>
  <c r="H364" i="6"/>
  <c r="E363" i="6"/>
  <c r="A363" i="6"/>
  <c r="B362" i="6"/>
  <c r="K361" i="6"/>
  <c r="H360" i="6"/>
  <c r="E359" i="6"/>
  <c r="A359" i="6"/>
  <c r="B358" i="6"/>
  <c r="K357" i="6"/>
  <c r="H356" i="6"/>
  <c r="E355" i="6"/>
  <c r="H451" i="6"/>
  <c r="A427" i="6"/>
  <c r="K425" i="6"/>
  <c r="H424" i="6"/>
  <c r="E423" i="6"/>
  <c r="B422" i="6"/>
  <c r="A411" i="6"/>
  <c r="K409" i="6"/>
  <c r="H408" i="6"/>
  <c r="E407" i="6"/>
  <c r="B406" i="6"/>
  <c r="A395" i="6"/>
  <c r="K393" i="6"/>
  <c r="H391" i="6"/>
  <c r="E390" i="6"/>
  <c r="A390" i="6"/>
  <c r="B389" i="6"/>
  <c r="K388" i="6"/>
  <c r="H387" i="6"/>
  <c r="E386" i="6"/>
  <c r="A386" i="6"/>
  <c r="B385" i="6"/>
  <c r="K384" i="6"/>
  <c r="H383" i="6"/>
  <c r="E382" i="6"/>
  <c r="A382" i="6"/>
  <c r="B381" i="6"/>
  <c r="K380" i="6"/>
  <c r="H379" i="6"/>
  <c r="E378" i="6"/>
  <c r="A378" i="6"/>
  <c r="B377" i="6"/>
  <c r="K376" i="6"/>
  <c r="H375" i="6"/>
  <c r="E374" i="6"/>
  <c r="A374" i="6"/>
  <c r="B373" i="6"/>
  <c r="K372" i="6"/>
  <c r="H371" i="6"/>
  <c r="E370" i="6"/>
  <c r="A370" i="6"/>
  <c r="B369" i="6"/>
  <c r="K368" i="6"/>
  <c r="H367" i="6"/>
  <c r="E366" i="6"/>
  <c r="A366" i="6"/>
  <c r="B365" i="6"/>
  <c r="K364" i="6"/>
  <c r="H363" i="6"/>
  <c r="E362" i="6"/>
  <c r="A362" i="6"/>
  <c r="B361" i="6"/>
  <c r="K360" i="6"/>
  <c r="H359" i="6"/>
  <c r="E358" i="6"/>
  <c r="A358" i="6"/>
  <c r="B357" i="6"/>
  <c r="K356" i="6"/>
  <c r="H355" i="6"/>
  <c r="E354" i="6"/>
  <c r="A354" i="6"/>
  <c r="E450" i="6"/>
  <c r="H436" i="6"/>
  <c r="E435" i="6"/>
  <c r="B434" i="6"/>
  <c r="A423" i="6"/>
  <c r="K421" i="6"/>
  <c r="H420" i="6"/>
  <c r="E419" i="6"/>
  <c r="B418" i="6"/>
  <c r="A407" i="6"/>
  <c r="K405" i="6"/>
  <c r="H404" i="6"/>
  <c r="E403" i="6"/>
  <c r="B402" i="6"/>
  <c r="B392" i="6"/>
  <c r="K391" i="6"/>
  <c r="H390" i="6"/>
  <c r="E389" i="6"/>
  <c r="A389" i="6"/>
  <c r="B388" i="6"/>
  <c r="K387" i="6"/>
  <c r="H386" i="6"/>
  <c r="E385" i="6"/>
  <c r="A385" i="6"/>
  <c r="B384" i="6"/>
  <c r="K383" i="6"/>
  <c r="H382" i="6"/>
  <c r="E381" i="6"/>
  <c r="A381" i="6"/>
  <c r="B380" i="6"/>
  <c r="K379" i="6"/>
  <c r="H378" i="6"/>
  <c r="E377" i="6"/>
  <c r="A377" i="6"/>
  <c r="B376" i="6"/>
  <c r="K375" i="6"/>
  <c r="H374" i="6"/>
  <c r="E373" i="6"/>
  <c r="A373" i="6"/>
  <c r="B372" i="6"/>
  <c r="K371" i="6"/>
  <c r="H370" i="6"/>
  <c r="E369" i="6"/>
  <c r="A369" i="6"/>
  <c r="B368" i="6"/>
  <c r="K367" i="6"/>
  <c r="H366" i="6"/>
  <c r="E365" i="6"/>
  <c r="A365" i="6"/>
  <c r="B364" i="6"/>
  <c r="K363" i="6"/>
  <c r="H362" i="6"/>
  <c r="E361" i="6"/>
  <c r="A361" i="6"/>
  <c r="B360" i="6"/>
  <c r="K359" i="6"/>
  <c r="H358" i="6"/>
  <c r="E357" i="6"/>
  <c r="A357" i="6"/>
  <c r="B356" i="6"/>
  <c r="K355" i="6"/>
  <c r="H354" i="6"/>
  <c r="K463" i="6"/>
  <c r="K433" i="6"/>
  <c r="A419" i="6"/>
  <c r="B414" i="6"/>
  <c r="E399" i="6"/>
  <c r="A392" i="6"/>
  <c r="K390" i="6"/>
  <c r="H389" i="6"/>
  <c r="E388" i="6"/>
  <c r="B387" i="6"/>
  <c r="A376" i="6"/>
  <c r="K374" i="6"/>
  <c r="H373" i="6"/>
  <c r="E372" i="6"/>
  <c r="B371" i="6"/>
  <c r="A360" i="6"/>
  <c r="K358" i="6"/>
  <c r="H357" i="6"/>
  <c r="E356" i="6"/>
  <c r="B355" i="6"/>
  <c r="B353" i="6"/>
  <c r="K352" i="6"/>
  <c r="H351" i="6"/>
  <c r="E350" i="6"/>
  <c r="A350" i="6"/>
  <c r="B349" i="6"/>
  <c r="K348" i="6"/>
  <c r="H347" i="6"/>
  <c r="E346" i="6"/>
  <c r="A346" i="6"/>
  <c r="B345" i="6"/>
  <c r="K344" i="6"/>
  <c r="H343" i="6"/>
  <c r="E342" i="6"/>
  <c r="A342" i="6"/>
  <c r="B341" i="6"/>
  <c r="K340" i="6"/>
  <c r="H339" i="6"/>
  <c r="E338" i="6"/>
  <c r="A338" i="6"/>
  <c r="B337" i="6"/>
  <c r="K336" i="6"/>
  <c r="H335" i="6"/>
  <c r="E334" i="6"/>
  <c r="A334" i="6"/>
  <c r="B333" i="6"/>
  <c r="K332" i="6"/>
  <c r="H331" i="6"/>
  <c r="E330" i="6"/>
  <c r="A330" i="6"/>
  <c r="B329" i="6"/>
  <c r="K328" i="6"/>
  <c r="H327" i="6"/>
  <c r="E326" i="6"/>
  <c r="A326" i="6"/>
  <c r="B325" i="6"/>
  <c r="K324" i="6"/>
  <c r="H323" i="6"/>
  <c r="E322" i="6"/>
  <c r="A322" i="6"/>
  <c r="B321" i="6"/>
  <c r="K320" i="6"/>
  <c r="H319" i="6"/>
  <c r="E318" i="6"/>
  <c r="A318" i="6"/>
  <c r="B317" i="6"/>
  <c r="K316" i="6"/>
  <c r="A454" i="6"/>
  <c r="H432" i="6"/>
  <c r="K417" i="6"/>
  <c r="A403" i="6"/>
  <c r="B398" i="6"/>
  <c r="A388" i="6"/>
  <c r="K386" i="6"/>
  <c r="H385" i="6"/>
  <c r="E384" i="6"/>
  <c r="B383" i="6"/>
  <c r="A372" i="6"/>
  <c r="K370" i="6"/>
  <c r="H369" i="6"/>
  <c r="E368" i="6"/>
  <c r="B367" i="6"/>
  <c r="A356" i="6"/>
  <c r="A355" i="6"/>
  <c r="K353" i="6"/>
  <c r="E353" i="6"/>
  <c r="A353" i="6"/>
  <c r="B352" i="6"/>
  <c r="K351" i="6"/>
  <c r="H350" i="6"/>
  <c r="E349" i="6"/>
  <c r="A349" i="6"/>
  <c r="B348" i="6"/>
  <c r="K347" i="6"/>
  <c r="H346" i="6"/>
  <c r="E345" i="6"/>
  <c r="A345" i="6"/>
  <c r="B344" i="6"/>
  <c r="K343" i="6"/>
  <c r="H342" i="6"/>
  <c r="E341" i="6"/>
  <c r="A341" i="6"/>
  <c r="B340" i="6"/>
  <c r="K339" i="6"/>
  <c r="H338" i="6"/>
  <c r="E337" i="6"/>
  <c r="A337" i="6"/>
  <c r="B336" i="6"/>
  <c r="K335" i="6"/>
  <c r="H334" i="6"/>
  <c r="E333" i="6"/>
  <c r="A333" i="6"/>
  <c r="B332" i="6"/>
  <c r="K331" i="6"/>
  <c r="H330" i="6"/>
  <c r="E329" i="6"/>
  <c r="A329" i="6"/>
  <c r="B328" i="6"/>
  <c r="K327" i="6"/>
  <c r="H326" i="6"/>
  <c r="E325" i="6"/>
  <c r="A325" i="6"/>
  <c r="B324" i="6"/>
  <c r="K323" i="6"/>
  <c r="H322" i="6"/>
  <c r="E321" i="6"/>
  <c r="A321" i="6"/>
  <c r="B320" i="6"/>
  <c r="K319" i="6"/>
  <c r="H318" i="6"/>
  <c r="E317" i="6"/>
  <c r="A317" i="6"/>
  <c r="B316" i="6"/>
  <c r="K315" i="6"/>
  <c r="B449" i="6"/>
  <c r="E431" i="6"/>
  <c r="H416" i="6"/>
  <c r="K401" i="6"/>
  <c r="A384" i="6"/>
  <c r="K382" i="6"/>
  <c r="H381" i="6"/>
  <c r="E380" i="6"/>
  <c r="B379" i="6"/>
  <c r="A368" i="6"/>
  <c r="K366" i="6"/>
  <c r="H365" i="6"/>
  <c r="E364" i="6"/>
  <c r="B363" i="6"/>
  <c r="K354" i="6"/>
  <c r="H353" i="6"/>
  <c r="E352" i="6"/>
  <c r="A352" i="6"/>
  <c r="B351" i="6"/>
  <c r="K350" i="6"/>
  <c r="H349" i="6"/>
  <c r="E348" i="6"/>
  <c r="A348" i="6"/>
  <c r="B347" i="6"/>
  <c r="K346" i="6"/>
  <c r="H345" i="6"/>
  <c r="E344" i="6"/>
  <c r="A344" i="6"/>
  <c r="B343" i="6"/>
  <c r="K342" i="6"/>
  <c r="H341" i="6"/>
  <c r="E340" i="6"/>
  <c r="A340" i="6"/>
  <c r="B339" i="6"/>
  <c r="K338" i="6"/>
  <c r="H337" i="6"/>
  <c r="E336" i="6"/>
  <c r="A336" i="6"/>
  <c r="B335" i="6"/>
  <c r="K334" i="6"/>
  <c r="H333" i="6"/>
  <c r="E332" i="6"/>
  <c r="A332" i="6"/>
  <c r="B331" i="6"/>
  <c r="K330" i="6"/>
  <c r="H329" i="6"/>
  <c r="E328" i="6"/>
  <c r="A328" i="6"/>
  <c r="B327" i="6"/>
  <c r="K326" i="6"/>
  <c r="H325" i="6"/>
  <c r="E324" i="6"/>
  <c r="A324" i="6"/>
  <c r="B323" i="6"/>
  <c r="K322" i="6"/>
  <c r="H321" i="6"/>
  <c r="E320" i="6"/>
  <c r="A320" i="6"/>
  <c r="B319" i="6"/>
  <c r="K318" i="6"/>
  <c r="H317" i="6"/>
  <c r="E316" i="6"/>
  <c r="A316" i="6"/>
  <c r="B315" i="6"/>
  <c r="K314" i="6"/>
  <c r="H400" i="6"/>
  <c r="A380" i="6"/>
  <c r="B375" i="6"/>
  <c r="E360" i="6"/>
  <c r="A347" i="6"/>
  <c r="K345" i="6"/>
  <c r="H344" i="6"/>
  <c r="E343" i="6"/>
  <c r="B342" i="6"/>
  <c r="A331" i="6"/>
  <c r="K329" i="6"/>
  <c r="H328" i="6"/>
  <c r="E327" i="6"/>
  <c r="B326" i="6"/>
  <c r="H315" i="6"/>
  <c r="H313" i="6"/>
  <c r="E312" i="6"/>
  <c r="A312" i="6"/>
  <c r="B311" i="6"/>
  <c r="K310" i="6"/>
  <c r="H309" i="6"/>
  <c r="E308" i="6"/>
  <c r="A308" i="6"/>
  <c r="B307" i="6"/>
  <c r="K306" i="6"/>
  <c r="H305" i="6"/>
  <c r="E304" i="6"/>
  <c r="A304" i="6"/>
  <c r="B303" i="6"/>
  <c r="K302" i="6"/>
  <c r="H301" i="6"/>
  <c r="E300" i="6"/>
  <c r="A300" i="6"/>
  <c r="B299" i="6"/>
  <c r="K298" i="6"/>
  <c r="H297" i="6"/>
  <c r="E296" i="6"/>
  <c r="A296" i="6"/>
  <c r="B295" i="6"/>
  <c r="K294" i="6"/>
  <c r="H293" i="6"/>
  <c r="E292" i="6"/>
  <c r="A292" i="6"/>
  <c r="B291" i="6"/>
  <c r="K290" i="6"/>
  <c r="H289" i="6"/>
  <c r="E288" i="6"/>
  <c r="A288" i="6"/>
  <c r="B287" i="6"/>
  <c r="K286" i="6"/>
  <c r="H285" i="6"/>
  <c r="E284" i="6"/>
  <c r="A284" i="6"/>
  <c r="B283" i="6"/>
  <c r="K282" i="6"/>
  <c r="H281" i="6"/>
  <c r="E280" i="6"/>
  <c r="A280" i="6"/>
  <c r="B279" i="6"/>
  <c r="K278" i="6"/>
  <c r="H277" i="6"/>
  <c r="E276" i="6"/>
  <c r="A276" i="6"/>
  <c r="B275" i="6"/>
  <c r="K274" i="6"/>
  <c r="H273" i="6"/>
  <c r="E272" i="6"/>
  <c r="A272" i="6"/>
  <c r="B271" i="6"/>
  <c r="K270" i="6"/>
  <c r="H269" i="6"/>
  <c r="E268" i="6"/>
  <c r="A268" i="6"/>
  <c r="B267" i="6"/>
  <c r="K266" i="6"/>
  <c r="H265" i="6"/>
  <c r="E264" i="6"/>
  <c r="A264" i="6"/>
  <c r="B263" i="6"/>
  <c r="K262" i="6"/>
  <c r="H261" i="6"/>
  <c r="E260" i="6"/>
  <c r="A260" i="6"/>
  <c r="B259" i="6"/>
  <c r="K258" i="6"/>
  <c r="H257" i="6"/>
  <c r="E256" i="6"/>
  <c r="A256" i="6"/>
  <c r="B255" i="6"/>
  <c r="K254" i="6"/>
  <c r="H253" i="6"/>
  <c r="E252" i="6"/>
  <c r="A252" i="6"/>
  <c r="B251" i="6"/>
  <c r="K250" i="6"/>
  <c r="H249" i="6"/>
  <c r="E248" i="6"/>
  <c r="A248" i="6"/>
  <c r="B247" i="6"/>
  <c r="K246" i="6"/>
  <c r="H245" i="6"/>
  <c r="E244" i="6"/>
  <c r="A244" i="6"/>
  <c r="B243" i="6"/>
  <c r="K242" i="6"/>
  <c r="H241" i="6"/>
  <c r="E240" i="6"/>
  <c r="A240" i="6"/>
  <c r="B239" i="6"/>
  <c r="K238" i="6"/>
  <c r="H237" i="6"/>
  <c r="E236" i="6"/>
  <c r="A236" i="6"/>
  <c r="B235" i="6"/>
  <c r="K234" i="6"/>
  <c r="H233" i="6"/>
  <c r="E232" i="6"/>
  <c r="A232" i="6"/>
  <c r="B231" i="6"/>
  <c r="K230" i="6"/>
  <c r="H229" i="6"/>
  <c r="E228" i="6"/>
  <c r="A228" i="6"/>
  <c r="B227" i="6"/>
  <c r="K226" i="6"/>
  <c r="H225" i="6"/>
  <c r="E224" i="6"/>
  <c r="A224" i="6"/>
  <c r="A435" i="6"/>
  <c r="E415" i="6"/>
  <c r="K378" i="6"/>
  <c r="A364" i="6"/>
  <c r="B359" i="6"/>
  <c r="A343" i="6"/>
  <c r="K341" i="6"/>
  <c r="H340" i="6"/>
  <c r="E339" i="6"/>
  <c r="B338" i="6"/>
  <c r="A327" i="6"/>
  <c r="K325" i="6"/>
  <c r="H324" i="6"/>
  <c r="E323" i="6"/>
  <c r="B322" i="6"/>
  <c r="E315" i="6"/>
  <c r="B314" i="6"/>
  <c r="K313" i="6"/>
  <c r="H312" i="6"/>
  <c r="E311" i="6"/>
  <c r="A311" i="6"/>
  <c r="B310" i="6"/>
  <c r="K309" i="6"/>
  <c r="H308" i="6"/>
  <c r="E307" i="6"/>
  <c r="A307" i="6"/>
  <c r="B306" i="6"/>
  <c r="K305" i="6"/>
  <c r="H304" i="6"/>
  <c r="E303" i="6"/>
  <c r="A303" i="6"/>
  <c r="B302" i="6"/>
  <c r="K301" i="6"/>
  <c r="H300" i="6"/>
  <c r="E299" i="6"/>
  <c r="A299" i="6"/>
  <c r="B298" i="6"/>
  <c r="K297" i="6"/>
  <c r="H296" i="6"/>
  <c r="E295" i="6"/>
  <c r="A295" i="6"/>
  <c r="B294" i="6"/>
  <c r="K293" i="6"/>
  <c r="H292" i="6"/>
  <c r="E291" i="6"/>
  <c r="A291" i="6"/>
  <c r="B290" i="6"/>
  <c r="K289" i="6"/>
  <c r="H288" i="6"/>
  <c r="E287" i="6"/>
  <c r="A287" i="6"/>
  <c r="B286" i="6"/>
  <c r="K285" i="6"/>
  <c r="H284" i="6"/>
  <c r="E283" i="6"/>
  <c r="A283" i="6"/>
  <c r="B282" i="6"/>
  <c r="K281" i="6"/>
  <c r="H280" i="6"/>
  <c r="E279" i="6"/>
  <c r="A279" i="6"/>
  <c r="B278" i="6"/>
  <c r="K277" i="6"/>
  <c r="H276" i="6"/>
  <c r="E275" i="6"/>
  <c r="A275" i="6"/>
  <c r="B274" i="6"/>
  <c r="K273" i="6"/>
  <c r="H272" i="6"/>
  <c r="E271" i="6"/>
  <c r="A271" i="6"/>
  <c r="B430" i="6"/>
  <c r="E392" i="6"/>
  <c r="H377" i="6"/>
  <c r="K362" i="6"/>
  <c r="B354" i="6"/>
  <c r="H352" i="6"/>
  <c r="E351" i="6"/>
  <c r="B350" i="6"/>
  <c r="A339" i="6"/>
  <c r="K337" i="6"/>
  <c r="H336" i="6"/>
  <c r="E335" i="6"/>
  <c r="B334" i="6"/>
  <c r="A323" i="6"/>
  <c r="K321" i="6"/>
  <c r="H320" i="6"/>
  <c r="E319" i="6"/>
  <c r="B318" i="6"/>
  <c r="E314" i="6"/>
  <c r="A314" i="6"/>
  <c r="B313" i="6"/>
  <c r="K312" i="6"/>
  <c r="H311" i="6"/>
  <c r="E310" i="6"/>
  <c r="A310" i="6"/>
  <c r="B309" i="6"/>
  <c r="K308" i="6"/>
  <c r="H307" i="6"/>
  <c r="E306" i="6"/>
  <c r="A306" i="6"/>
  <c r="B305" i="6"/>
  <c r="K304" i="6"/>
  <c r="H303" i="6"/>
  <c r="E302" i="6"/>
  <c r="A302" i="6"/>
  <c r="B301" i="6"/>
  <c r="K300" i="6"/>
  <c r="H299" i="6"/>
  <c r="E298" i="6"/>
  <c r="A298" i="6"/>
  <c r="B297" i="6"/>
  <c r="K296" i="6"/>
  <c r="H295" i="6"/>
  <c r="E294" i="6"/>
  <c r="A294" i="6"/>
  <c r="B293" i="6"/>
  <c r="K292" i="6"/>
  <c r="H291" i="6"/>
  <c r="E290" i="6"/>
  <c r="A290" i="6"/>
  <c r="B289" i="6"/>
  <c r="K288" i="6"/>
  <c r="H287" i="6"/>
  <c r="E286" i="6"/>
  <c r="A286" i="6"/>
  <c r="B285" i="6"/>
  <c r="K284" i="6"/>
  <c r="H283" i="6"/>
  <c r="E282" i="6"/>
  <c r="A282" i="6"/>
  <c r="B281" i="6"/>
  <c r="K280" i="6"/>
  <c r="H279" i="6"/>
  <c r="E278" i="6"/>
  <c r="A278" i="6"/>
  <c r="B277" i="6"/>
  <c r="K276" i="6"/>
  <c r="H275" i="6"/>
  <c r="E274" i="6"/>
  <c r="A274" i="6"/>
  <c r="B273" i="6"/>
  <c r="K272" i="6"/>
  <c r="H271" i="6"/>
  <c r="E270" i="6"/>
  <c r="A270" i="6"/>
  <c r="B269" i="6"/>
  <c r="K268" i="6"/>
  <c r="H267" i="6"/>
  <c r="E266" i="6"/>
  <c r="A266" i="6"/>
  <c r="B265" i="6"/>
  <c r="K264" i="6"/>
  <c r="H263" i="6"/>
  <c r="E262" i="6"/>
  <c r="A262" i="6"/>
  <c r="B261" i="6"/>
  <c r="K260" i="6"/>
  <c r="H259" i="6"/>
  <c r="E258" i="6"/>
  <c r="A258" i="6"/>
  <c r="B257" i="6"/>
  <c r="K256" i="6"/>
  <c r="H255" i="6"/>
  <c r="E254" i="6"/>
  <c r="A254" i="6"/>
  <c r="B253" i="6"/>
  <c r="K252" i="6"/>
  <c r="H251" i="6"/>
  <c r="E250" i="6"/>
  <c r="A250" i="6"/>
  <c r="B249" i="6"/>
  <c r="K248" i="6"/>
  <c r="H247" i="6"/>
  <c r="E246" i="6"/>
  <c r="A246" i="6"/>
  <c r="B245" i="6"/>
  <c r="K244" i="6"/>
  <c r="H243" i="6"/>
  <c r="E242" i="6"/>
  <c r="A242" i="6"/>
  <c r="B241" i="6"/>
  <c r="K240" i="6"/>
  <c r="H239" i="6"/>
  <c r="E238" i="6"/>
  <c r="A238" i="6"/>
  <c r="B237" i="6"/>
  <c r="K236" i="6"/>
  <c r="H235" i="6"/>
  <c r="E234" i="6"/>
  <c r="A234" i="6"/>
  <c r="B233" i="6"/>
  <c r="K232" i="6"/>
  <c r="H231" i="6"/>
  <c r="E230" i="6"/>
  <c r="A230" i="6"/>
  <c r="B229" i="6"/>
  <c r="K228" i="6"/>
  <c r="H227" i="6"/>
  <c r="E226" i="6"/>
  <c r="A226" i="6"/>
  <c r="B225" i="6"/>
  <c r="K224" i="6"/>
  <c r="H223" i="6"/>
  <c r="H361" i="6"/>
  <c r="A351" i="6"/>
  <c r="B346" i="6"/>
  <c r="E331" i="6"/>
  <c r="H316" i="6"/>
  <c r="A313" i="6"/>
  <c r="K311" i="6"/>
  <c r="H310" i="6"/>
  <c r="E309" i="6"/>
  <c r="B308" i="6"/>
  <c r="A297" i="6"/>
  <c r="K295" i="6"/>
  <c r="H294" i="6"/>
  <c r="E293" i="6"/>
  <c r="B292" i="6"/>
  <c r="A281" i="6"/>
  <c r="K279" i="6"/>
  <c r="H278" i="6"/>
  <c r="E277" i="6"/>
  <c r="B276" i="6"/>
  <c r="A269" i="6"/>
  <c r="K267" i="6"/>
  <c r="H266" i="6"/>
  <c r="E265" i="6"/>
  <c r="B264" i="6"/>
  <c r="A261" i="6"/>
  <c r="K259" i="6"/>
  <c r="H258" i="6"/>
  <c r="E257" i="6"/>
  <c r="B256" i="6"/>
  <c r="A253" i="6"/>
  <c r="K251" i="6"/>
  <c r="H250" i="6"/>
  <c r="E249" i="6"/>
  <c r="B248" i="6"/>
  <c r="A245" i="6"/>
  <c r="K243" i="6"/>
  <c r="H242" i="6"/>
  <c r="E241" i="6"/>
  <c r="B240" i="6"/>
  <c r="A237" i="6"/>
  <c r="K235" i="6"/>
  <c r="H234" i="6"/>
  <c r="E233" i="6"/>
  <c r="B232" i="6"/>
  <c r="A229" i="6"/>
  <c r="K227" i="6"/>
  <c r="H226" i="6"/>
  <c r="E225" i="6"/>
  <c r="B224" i="6"/>
  <c r="A223" i="6"/>
  <c r="B222" i="6"/>
  <c r="K221" i="6"/>
  <c r="H220" i="6"/>
  <c r="E219" i="6"/>
  <c r="A219" i="6"/>
  <c r="B218" i="6"/>
  <c r="K217" i="6"/>
  <c r="H216" i="6"/>
  <c r="E215" i="6"/>
  <c r="A215" i="6"/>
  <c r="B214" i="6"/>
  <c r="K213" i="6"/>
  <c r="H212" i="6"/>
  <c r="E211" i="6"/>
  <c r="A211" i="6"/>
  <c r="B210" i="6"/>
  <c r="K209" i="6"/>
  <c r="H208" i="6"/>
  <c r="E207" i="6"/>
  <c r="A207" i="6"/>
  <c r="B206" i="6"/>
  <c r="K205" i="6"/>
  <c r="H204" i="6"/>
  <c r="E203" i="6"/>
  <c r="A203" i="6"/>
  <c r="B202" i="6"/>
  <c r="K201" i="6"/>
  <c r="H200" i="6"/>
  <c r="E199" i="6"/>
  <c r="A199" i="6"/>
  <c r="B198" i="6"/>
  <c r="K197" i="6"/>
  <c r="H196" i="6"/>
  <c r="E195" i="6"/>
  <c r="A195" i="6"/>
  <c r="B194" i="6"/>
  <c r="K193" i="6"/>
  <c r="H192" i="6"/>
  <c r="E191" i="6"/>
  <c r="A191" i="6"/>
  <c r="B190" i="6"/>
  <c r="K189" i="6"/>
  <c r="H188" i="6"/>
  <c r="E187" i="6"/>
  <c r="A187" i="6"/>
  <c r="B186" i="6"/>
  <c r="K185" i="6"/>
  <c r="H184" i="6"/>
  <c r="E183" i="6"/>
  <c r="A183" i="6"/>
  <c r="B182" i="6"/>
  <c r="K181" i="6"/>
  <c r="H180" i="6"/>
  <c r="E179" i="6"/>
  <c r="A179" i="6"/>
  <c r="B178" i="6"/>
  <c r="K177" i="6"/>
  <c r="H176" i="6"/>
  <c r="E175" i="6"/>
  <c r="A175" i="6"/>
  <c r="B174" i="6"/>
  <c r="K173" i="6"/>
  <c r="H172" i="6"/>
  <c r="E171" i="6"/>
  <c r="A171" i="6"/>
  <c r="E376" i="6"/>
  <c r="K349" i="6"/>
  <c r="A335" i="6"/>
  <c r="B330" i="6"/>
  <c r="A309" i="6"/>
  <c r="K307" i="6"/>
  <c r="H306" i="6"/>
  <c r="E305" i="6"/>
  <c r="B304" i="6"/>
  <c r="A293" i="6"/>
  <c r="K291" i="6"/>
  <c r="H290" i="6"/>
  <c r="E289" i="6"/>
  <c r="B288" i="6"/>
  <c r="A277" i="6"/>
  <c r="K275" i="6"/>
  <c r="H274" i="6"/>
  <c r="E273" i="6"/>
  <c r="B272" i="6"/>
  <c r="B270" i="6"/>
  <c r="A267" i="6"/>
  <c r="K265" i="6"/>
  <c r="H264" i="6"/>
  <c r="E263" i="6"/>
  <c r="B262" i="6"/>
  <c r="A259" i="6"/>
  <c r="K257" i="6"/>
  <c r="H256" i="6"/>
  <c r="E255" i="6"/>
  <c r="B254" i="6"/>
  <c r="A251" i="6"/>
  <c r="K249" i="6"/>
  <c r="H248" i="6"/>
  <c r="E247" i="6"/>
  <c r="B246" i="6"/>
  <c r="A243" i="6"/>
  <c r="K241" i="6"/>
  <c r="H240" i="6"/>
  <c r="E239" i="6"/>
  <c r="B238" i="6"/>
  <c r="A235" i="6"/>
  <c r="K233" i="6"/>
  <c r="H232" i="6"/>
  <c r="E231" i="6"/>
  <c r="B230" i="6"/>
  <c r="A227" i="6"/>
  <c r="K225" i="6"/>
  <c r="H224" i="6"/>
  <c r="E223" i="6"/>
  <c r="E222" i="6"/>
  <c r="A222" i="6"/>
  <c r="B221" i="6"/>
  <c r="K220" i="6"/>
  <c r="H219" i="6"/>
  <c r="E218" i="6"/>
  <c r="A218" i="6"/>
  <c r="B217" i="6"/>
  <c r="K216" i="6"/>
  <c r="H215" i="6"/>
  <c r="E214" i="6"/>
  <c r="A214" i="6"/>
  <c r="B213" i="6"/>
  <c r="K212" i="6"/>
  <c r="H211" i="6"/>
  <c r="E210" i="6"/>
  <c r="A210" i="6"/>
  <c r="B209" i="6"/>
  <c r="K208" i="6"/>
  <c r="H207" i="6"/>
  <c r="E206" i="6"/>
  <c r="A206" i="6"/>
  <c r="B205" i="6"/>
  <c r="K204" i="6"/>
  <c r="H203" i="6"/>
  <c r="E202" i="6"/>
  <c r="A202" i="6"/>
  <c r="B201" i="6"/>
  <c r="K200" i="6"/>
  <c r="H199" i="6"/>
  <c r="E198" i="6"/>
  <c r="A198" i="6"/>
  <c r="B197" i="6"/>
  <c r="K196" i="6"/>
  <c r="H195" i="6"/>
  <c r="E194" i="6"/>
  <c r="A194" i="6"/>
  <c r="B193" i="6"/>
  <c r="K192" i="6"/>
  <c r="H191" i="6"/>
  <c r="E190" i="6"/>
  <c r="A190" i="6"/>
  <c r="B189" i="6"/>
  <c r="K188" i="6"/>
  <c r="H187" i="6"/>
  <c r="E186" i="6"/>
  <c r="A186" i="6"/>
  <c r="B185" i="6"/>
  <c r="K184" i="6"/>
  <c r="H183" i="6"/>
  <c r="E182" i="6"/>
  <c r="A182" i="6"/>
  <c r="B181" i="6"/>
  <c r="K180" i="6"/>
  <c r="H179" i="6"/>
  <c r="E178" i="6"/>
  <c r="A178" i="6"/>
  <c r="B177" i="6"/>
  <c r="K176" i="6"/>
  <c r="H175" i="6"/>
  <c r="E174" i="6"/>
  <c r="A174" i="6"/>
  <c r="B173" i="6"/>
  <c r="K172" i="6"/>
  <c r="H171" i="6"/>
  <c r="E170" i="6"/>
  <c r="A170" i="6"/>
  <c r="B169" i="6"/>
  <c r="K168" i="6"/>
  <c r="H167" i="6"/>
  <c r="E166" i="6"/>
  <c r="A166" i="6"/>
  <c r="B165" i="6"/>
  <c r="K164" i="6"/>
  <c r="H163" i="6"/>
  <c r="E162" i="6"/>
  <c r="A162" i="6"/>
  <c r="B161" i="6"/>
  <c r="K160" i="6"/>
  <c r="H159" i="6"/>
  <c r="E158" i="6"/>
  <c r="A158" i="6"/>
  <c r="B157" i="6"/>
  <c r="K156" i="6"/>
  <c r="B391" i="6"/>
  <c r="H348" i="6"/>
  <c r="K333" i="6"/>
  <c r="A319" i="6"/>
  <c r="A315" i="6"/>
  <c r="A305" i="6"/>
  <c r="K303" i="6"/>
  <c r="H302" i="6"/>
  <c r="E301" i="6"/>
  <c r="B300" i="6"/>
  <c r="A289" i="6"/>
  <c r="K287" i="6"/>
  <c r="H286" i="6"/>
  <c r="E285" i="6"/>
  <c r="B284" i="6"/>
  <c r="A273" i="6"/>
  <c r="K271" i="6"/>
  <c r="H270" i="6"/>
  <c r="E269" i="6"/>
  <c r="B268" i="6"/>
  <c r="A265" i="6"/>
  <c r="K263" i="6"/>
  <c r="H262" i="6"/>
  <c r="E261" i="6"/>
  <c r="B260" i="6"/>
  <c r="A257" i="6"/>
  <c r="K255" i="6"/>
  <c r="H254" i="6"/>
  <c r="E253" i="6"/>
  <c r="B252" i="6"/>
  <c r="A249" i="6"/>
  <c r="K247" i="6"/>
  <c r="H246" i="6"/>
  <c r="E245" i="6"/>
  <c r="B244" i="6"/>
  <c r="A241" i="6"/>
  <c r="K239" i="6"/>
  <c r="H238" i="6"/>
  <c r="E237" i="6"/>
  <c r="B236" i="6"/>
  <c r="A233" i="6"/>
  <c r="K231" i="6"/>
  <c r="H230" i="6"/>
  <c r="E229" i="6"/>
  <c r="B228" i="6"/>
  <c r="A225" i="6"/>
  <c r="K223" i="6"/>
  <c r="H222" i="6"/>
  <c r="E221" i="6"/>
  <c r="A221" i="6"/>
  <c r="B220" i="6"/>
  <c r="K219" i="6"/>
  <c r="H218" i="6"/>
  <c r="E217" i="6"/>
  <c r="A217" i="6"/>
  <c r="B216" i="6"/>
  <c r="K215" i="6"/>
  <c r="H214" i="6"/>
  <c r="E213" i="6"/>
  <c r="A213" i="6"/>
  <c r="B212" i="6"/>
  <c r="K211" i="6"/>
  <c r="H210" i="6"/>
  <c r="E209" i="6"/>
  <c r="A209" i="6"/>
  <c r="B208" i="6"/>
  <c r="K207" i="6"/>
  <c r="H206" i="6"/>
  <c r="E205" i="6"/>
  <c r="A205" i="6"/>
  <c r="B204" i="6"/>
  <c r="K203" i="6"/>
  <c r="H202" i="6"/>
  <c r="E201" i="6"/>
  <c r="A201" i="6"/>
  <c r="B200" i="6"/>
  <c r="K199" i="6"/>
  <c r="H198" i="6"/>
  <c r="E197" i="6"/>
  <c r="A197" i="6"/>
  <c r="B196" i="6"/>
  <c r="K195" i="6"/>
  <c r="H194" i="6"/>
  <c r="E193" i="6"/>
  <c r="A193" i="6"/>
  <c r="B192" i="6"/>
  <c r="K191" i="6"/>
  <c r="H190" i="6"/>
  <c r="E189" i="6"/>
  <c r="A189" i="6"/>
  <c r="B188" i="6"/>
  <c r="K187" i="6"/>
  <c r="H186" i="6"/>
  <c r="E185" i="6"/>
  <c r="A185" i="6"/>
  <c r="B184" i="6"/>
  <c r="K183" i="6"/>
  <c r="H182" i="6"/>
  <c r="E181" i="6"/>
  <c r="A181" i="6"/>
  <c r="B180" i="6"/>
  <c r="K179" i="6"/>
  <c r="H178" i="6"/>
  <c r="E177" i="6"/>
  <c r="A177" i="6"/>
  <c r="B176" i="6"/>
  <c r="K175" i="6"/>
  <c r="H174" i="6"/>
  <c r="E173" i="6"/>
  <c r="A173" i="6"/>
  <c r="B172" i="6"/>
  <c r="K171" i="6"/>
  <c r="H170" i="6"/>
  <c r="E169" i="6"/>
  <c r="A169" i="6"/>
  <c r="B168" i="6"/>
  <c r="K167" i="6"/>
  <c r="H166" i="6"/>
  <c r="E165" i="6"/>
  <c r="A165" i="6"/>
  <c r="B164" i="6"/>
  <c r="K163" i="6"/>
  <c r="H162" i="6"/>
  <c r="E161" i="6"/>
  <c r="A161" i="6"/>
  <c r="B160" i="6"/>
  <c r="K159" i="6"/>
  <c r="H158" i="6"/>
  <c r="E157" i="6"/>
  <c r="A157" i="6"/>
  <c r="B312" i="6"/>
  <c r="E297" i="6"/>
  <c r="H282" i="6"/>
  <c r="K261" i="6"/>
  <c r="E259" i="6"/>
  <c r="A247" i="6"/>
  <c r="H244" i="6"/>
  <c r="B242" i="6"/>
  <c r="K229" i="6"/>
  <c r="E227" i="6"/>
  <c r="K222" i="6"/>
  <c r="H221" i="6"/>
  <c r="E220" i="6"/>
  <c r="B219" i="6"/>
  <c r="A208" i="6"/>
  <c r="K206" i="6"/>
  <c r="H205" i="6"/>
  <c r="E204" i="6"/>
  <c r="B203" i="6"/>
  <c r="A192" i="6"/>
  <c r="K190" i="6"/>
  <c r="H189" i="6"/>
  <c r="E188" i="6"/>
  <c r="B187" i="6"/>
  <c r="A176" i="6"/>
  <c r="K174" i="6"/>
  <c r="H173" i="6"/>
  <c r="E172" i="6"/>
  <c r="B171" i="6"/>
  <c r="B170" i="6"/>
  <c r="A167" i="6"/>
  <c r="K165" i="6"/>
  <c r="H164" i="6"/>
  <c r="E163" i="6"/>
  <c r="B162" i="6"/>
  <c r="A159" i="6"/>
  <c r="K157" i="6"/>
  <c r="H156" i="6"/>
  <c r="B156" i="6"/>
  <c r="K155" i="6"/>
  <c r="H154" i="6"/>
  <c r="E153" i="6"/>
  <c r="A153" i="6"/>
  <c r="B152" i="6"/>
  <c r="K151" i="6"/>
  <c r="H150" i="6"/>
  <c r="E149" i="6"/>
  <c r="A149" i="6"/>
  <c r="B148" i="6"/>
  <c r="K147" i="6"/>
  <c r="H146" i="6"/>
  <c r="E145" i="6"/>
  <c r="A145" i="6"/>
  <c r="B144" i="6"/>
  <c r="K143" i="6"/>
  <c r="H142" i="6"/>
  <c r="E141" i="6"/>
  <c r="A141" i="6"/>
  <c r="B140" i="6"/>
  <c r="K139" i="6"/>
  <c r="H138" i="6"/>
  <c r="E137" i="6"/>
  <c r="A137" i="6"/>
  <c r="B136" i="6"/>
  <c r="K135" i="6"/>
  <c r="H134" i="6"/>
  <c r="E133" i="6"/>
  <c r="A133" i="6"/>
  <c r="B132" i="6"/>
  <c r="K131" i="6"/>
  <c r="H130" i="6"/>
  <c r="E129" i="6"/>
  <c r="A129" i="6"/>
  <c r="B128" i="6"/>
  <c r="K127" i="6"/>
  <c r="H126" i="6"/>
  <c r="E125" i="6"/>
  <c r="A125" i="6"/>
  <c r="B124" i="6"/>
  <c r="K123" i="6"/>
  <c r="H122" i="6"/>
  <c r="E121" i="6"/>
  <c r="A121" i="6"/>
  <c r="B120" i="6"/>
  <c r="K119" i="6"/>
  <c r="H118" i="6"/>
  <c r="E117" i="6"/>
  <c r="A117" i="6"/>
  <c r="B116" i="6"/>
  <c r="K115" i="6"/>
  <c r="H114" i="6"/>
  <c r="E113" i="6"/>
  <c r="A113" i="6"/>
  <c r="B112" i="6"/>
  <c r="K111" i="6"/>
  <c r="H110" i="6"/>
  <c r="E109" i="6"/>
  <c r="A109" i="6"/>
  <c r="B108" i="6"/>
  <c r="K107" i="6"/>
  <c r="H106" i="6"/>
  <c r="E105" i="6"/>
  <c r="A105" i="6"/>
  <c r="B104" i="6"/>
  <c r="K103" i="6"/>
  <c r="H102" i="6"/>
  <c r="E101" i="6"/>
  <c r="A101" i="6"/>
  <c r="B100" i="6"/>
  <c r="K99" i="6"/>
  <c r="H98" i="6"/>
  <c r="E97" i="6"/>
  <c r="A97" i="6"/>
  <c r="B96" i="6"/>
  <c r="K95" i="6"/>
  <c r="H94" i="6"/>
  <c r="E93" i="6"/>
  <c r="A93" i="6"/>
  <c r="B92" i="6"/>
  <c r="K91" i="6"/>
  <c r="H90" i="6"/>
  <c r="E89" i="6"/>
  <c r="A89" i="6"/>
  <c r="B88" i="6"/>
  <c r="K87" i="6"/>
  <c r="H86" i="6"/>
  <c r="E85" i="6"/>
  <c r="A85" i="6"/>
  <c r="B84" i="6"/>
  <c r="K83" i="6"/>
  <c r="H82" i="6"/>
  <c r="E81" i="6"/>
  <c r="K317" i="6"/>
  <c r="A301" i="6"/>
  <c r="B296" i="6"/>
  <c r="E281" i="6"/>
  <c r="H268" i="6"/>
  <c r="B266" i="6"/>
  <c r="K253" i="6"/>
  <c r="E251" i="6"/>
  <c r="A239" i="6"/>
  <c r="H236" i="6"/>
  <c r="B234" i="6"/>
  <c r="A220" i="6"/>
  <c r="K218" i="6"/>
  <c r="H217" i="6"/>
  <c r="E216" i="6"/>
  <c r="B215" i="6"/>
  <c r="A204" i="6"/>
  <c r="K202" i="6"/>
  <c r="H201" i="6"/>
  <c r="E200" i="6"/>
  <c r="B199" i="6"/>
  <c r="A188" i="6"/>
  <c r="K186" i="6"/>
  <c r="H185" i="6"/>
  <c r="E184" i="6"/>
  <c r="B183" i="6"/>
  <c r="A172" i="6"/>
  <c r="K170" i="6"/>
  <c r="A168" i="6"/>
  <c r="K166" i="6"/>
  <c r="H165" i="6"/>
  <c r="E164" i="6"/>
  <c r="B163" i="6"/>
  <c r="A160" i="6"/>
  <c r="K158" i="6"/>
  <c r="H157" i="6"/>
  <c r="E156" i="6"/>
  <c r="A156" i="6"/>
  <c r="B155" i="6"/>
  <c r="K154" i="6"/>
  <c r="H153" i="6"/>
  <c r="E152" i="6"/>
  <c r="A152" i="6"/>
  <c r="B151" i="6"/>
  <c r="K150" i="6"/>
  <c r="H149" i="6"/>
  <c r="E148" i="6"/>
  <c r="A148" i="6"/>
  <c r="B147" i="6"/>
  <c r="K146" i="6"/>
  <c r="H145" i="6"/>
  <c r="E144" i="6"/>
  <c r="A144" i="6"/>
  <c r="B143" i="6"/>
  <c r="K142" i="6"/>
  <c r="H141" i="6"/>
  <c r="E140" i="6"/>
  <c r="A140" i="6"/>
  <c r="B139" i="6"/>
  <c r="K138" i="6"/>
  <c r="H137" i="6"/>
  <c r="E136" i="6"/>
  <c r="A136" i="6"/>
  <c r="B135" i="6"/>
  <c r="K134" i="6"/>
  <c r="H133" i="6"/>
  <c r="E132" i="6"/>
  <c r="A132" i="6"/>
  <c r="B131" i="6"/>
  <c r="K130" i="6"/>
  <c r="H129" i="6"/>
  <c r="E128" i="6"/>
  <c r="A128" i="6"/>
  <c r="B127" i="6"/>
  <c r="K126" i="6"/>
  <c r="H125" i="6"/>
  <c r="E124" i="6"/>
  <c r="A124" i="6"/>
  <c r="B123" i="6"/>
  <c r="K122" i="6"/>
  <c r="H121" i="6"/>
  <c r="E120" i="6"/>
  <c r="A120" i="6"/>
  <c r="B119" i="6"/>
  <c r="K118" i="6"/>
  <c r="H117" i="6"/>
  <c r="E116" i="6"/>
  <c r="A116" i="6"/>
  <c r="B115" i="6"/>
  <c r="K114" i="6"/>
  <c r="H113" i="6"/>
  <c r="E112" i="6"/>
  <c r="A112" i="6"/>
  <c r="B111" i="6"/>
  <c r="K110" i="6"/>
  <c r="H109" i="6"/>
  <c r="E108" i="6"/>
  <c r="A108" i="6"/>
  <c r="B107" i="6"/>
  <c r="K106" i="6"/>
  <c r="H105" i="6"/>
  <c r="E104" i="6"/>
  <c r="A104" i="6"/>
  <c r="B103" i="6"/>
  <c r="K102" i="6"/>
  <c r="H101" i="6"/>
  <c r="E100" i="6"/>
  <c r="A100" i="6"/>
  <c r="B99" i="6"/>
  <c r="K98" i="6"/>
  <c r="H97" i="6"/>
  <c r="E96" i="6"/>
  <c r="A96" i="6"/>
  <c r="B95" i="6"/>
  <c r="K94" i="6"/>
  <c r="H93" i="6"/>
  <c r="E92" i="6"/>
  <c r="A92" i="6"/>
  <c r="B91" i="6"/>
  <c r="K90" i="6"/>
  <c r="H89" i="6"/>
  <c r="E88" i="6"/>
  <c r="A88" i="6"/>
  <c r="B87" i="6"/>
  <c r="K86" i="6"/>
  <c r="H85" i="6"/>
  <c r="E84" i="6"/>
  <c r="A84" i="6"/>
  <c r="B83" i="6"/>
  <c r="K82" i="6"/>
  <c r="H81" i="6"/>
  <c r="H332" i="6"/>
  <c r="H314" i="6"/>
  <c r="K299" i="6"/>
  <c r="A285" i="6"/>
  <c r="B280" i="6"/>
  <c r="A263" i="6"/>
  <c r="H260" i="6"/>
  <c r="B258" i="6"/>
  <c r="K245" i="6"/>
  <c r="E243" i="6"/>
  <c r="A231" i="6"/>
  <c r="H228" i="6"/>
  <c r="B226" i="6"/>
  <c r="A216" i="6"/>
  <c r="K214" i="6"/>
  <c r="H213" i="6"/>
  <c r="E212" i="6"/>
  <c r="B211" i="6"/>
  <c r="A200" i="6"/>
  <c r="K198" i="6"/>
  <c r="H197" i="6"/>
  <c r="E196" i="6"/>
  <c r="B195" i="6"/>
  <c r="A184" i="6"/>
  <c r="K182" i="6"/>
  <c r="H181" i="6"/>
  <c r="E180" i="6"/>
  <c r="B179" i="6"/>
  <c r="K169" i="6"/>
  <c r="H168" i="6"/>
  <c r="E167" i="6"/>
  <c r="B166" i="6"/>
  <c r="A163" i="6"/>
  <c r="K161" i="6"/>
  <c r="H160" i="6"/>
  <c r="E159" i="6"/>
  <c r="B158" i="6"/>
  <c r="E155" i="6"/>
  <c r="A155" i="6"/>
  <c r="B154" i="6"/>
  <c r="K153" i="6"/>
  <c r="H152" i="6"/>
  <c r="E151" i="6"/>
  <c r="A151" i="6"/>
  <c r="B150" i="6"/>
  <c r="K149" i="6"/>
  <c r="H148" i="6"/>
  <c r="E147" i="6"/>
  <c r="A147" i="6"/>
  <c r="B146" i="6"/>
  <c r="K145" i="6"/>
  <c r="H144" i="6"/>
  <c r="E143" i="6"/>
  <c r="A143" i="6"/>
  <c r="B142" i="6"/>
  <c r="K141" i="6"/>
  <c r="H140" i="6"/>
  <c r="E139" i="6"/>
  <c r="A139" i="6"/>
  <c r="B138" i="6"/>
  <c r="K137" i="6"/>
  <c r="H136" i="6"/>
  <c r="E135" i="6"/>
  <c r="A135" i="6"/>
  <c r="B134" i="6"/>
  <c r="K133" i="6"/>
  <c r="H132" i="6"/>
  <c r="E131" i="6"/>
  <c r="A131" i="6"/>
  <c r="B130" i="6"/>
  <c r="K129" i="6"/>
  <c r="H128" i="6"/>
  <c r="E127" i="6"/>
  <c r="A127" i="6"/>
  <c r="B126" i="6"/>
  <c r="K125" i="6"/>
  <c r="H124" i="6"/>
  <c r="E123" i="6"/>
  <c r="A123" i="6"/>
  <c r="B122" i="6"/>
  <c r="K121" i="6"/>
  <c r="H120" i="6"/>
  <c r="E119" i="6"/>
  <c r="A119" i="6"/>
  <c r="B118" i="6"/>
  <c r="K117" i="6"/>
  <c r="H116" i="6"/>
  <c r="E115" i="6"/>
  <c r="A115" i="6"/>
  <c r="B114" i="6"/>
  <c r="K113" i="6"/>
  <c r="H112" i="6"/>
  <c r="E111" i="6"/>
  <c r="A111" i="6"/>
  <c r="B110" i="6"/>
  <c r="K109" i="6"/>
  <c r="H108" i="6"/>
  <c r="E107" i="6"/>
  <c r="A107" i="6"/>
  <c r="B106" i="6"/>
  <c r="K105" i="6"/>
  <c r="H104" i="6"/>
  <c r="E103" i="6"/>
  <c r="A103" i="6"/>
  <c r="B102" i="6"/>
  <c r="K101" i="6"/>
  <c r="H100" i="6"/>
  <c r="E99" i="6"/>
  <c r="A99" i="6"/>
  <c r="B98" i="6"/>
  <c r="K97" i="6"/>
  <c r="H96" i="6"/>
  <c r="E95" i="6"/>
  <c r="A95" i="6"/>
  <c r="B94" i="6"/>
  <c r="K93" i="6"/>
  <c r="H92" i="6"/>
  <c r="E91" i="6"/>
  <c r="A91" i="6"/>
  <c r="B90" i="6"/>
  <c r="K89" i="6"/>
  <c r="H88" i="6"/>
  <c r="E87" i="6"/>
  <c r="A87" i="6"/>
  <c r="B86" i="6"/>
  <c r="K85" i="6"/>
  <c r="H84" i="6"/>
  <c r="E83" i="6"/>
  <c r="A83" i="6"/>
  <c r="B82" i="6"/>
  <c r="K81" i="6"/>
  <c r="E347" i="6"/>
  <c r="K283" i="6"/>
  <c r="E267" i="6"/>
  <c r="K237" i="6"/>
  <c r="K210" i="6"/>
  <c r="A196" i="6"/>
  <c r="B191" i="6"/>
  <c r="E176" i="6"/>
  <c r="E168" i="6"/>
  <c r="A150" i="6"/>
  <c r="K148" i="6"/>
  <c r="H147" i="6"/>
  <c r="E146" i="6"/>
  <c r="B145" i="6"/>
  <c r="A134" i="6"/>
  <c r="K132" i="6"/>
  <c r="H131" i="6"/>
  <c r="E130" i="6"/>
  <c r="B129" i="6"/>
  <c r="A118" i="6"/>
  <c r="K116" i="6"/>
  <c r="H115" i="6"/>
  <c r="E114" i="6"/>
  <c r="B113" i="6"/>
  <c r="A102" i="6"/>
  <c r="K100" i="6"/>
  <c r="H99" i="6"/>
  <c r="E98" i="6"/>
  <c r="B97" i="6"/>
  <c r="A86" i="6"/>
  <c r="K84" i="6"/>
  <c r="H83" i="6"/>
  <c r="E82" i="6"/>
  <c r="B81" i="6"/>
  <c r="E80" i="6"/>
  <c r="A80" i="6"/>
  <c r="B79" i="6"/>
  <c r="K78" i="6"/>
  <c r="H77" i="6"/>
  <c r="E76" i="6"/>
  <c r="A76" i="6"/>
  <c r="B75" i="6"/>
  <c r="K74" i="6"/>
  <c r="H73" i="6"/>
  <c r="E72" i="6"/>
  <c r="A72" i="6"/>
  <c r="B71" i="6"/>
  <c r="K70" i="6"/>
  <c r="H69" i="6"/>
  <c r="E68" i="6"/>
  <c r="A68" i="6"/>
  <c r="B67" i="6"/>
  <c r="K66" i="6"/>
  <c r="H65" i="6"/>
  <c r="E64" i="6"/>
  <c r="A64" i="6"/>
  <c r="B63" i="6"/>
  <c r="K62" i="6"/>
  <c r="H61" i="6"/>
  <c r="E60" i="6"/>
  <c r="A60" i="6"/>
  <c r="B59" i="6"/>
  <c r="K58" i="6"/>
  <c r="H57" i="6"/>
  <c r="E56" i="6"/>
  <c r="A56" i="6"/>
  <c r="B55" i="6"/>
  <c r="K54" i="6"/>
  <c r="H53" i="6"/>
  <c r="E52" i="6"/>
  <c r="A52" i="6"/>
  <c r="B51" i="6"/>
  <c r="K50" i="6"/>
  <c r="H49" i="6"/>
  <c r="E48" i="6"/>
  <c r="A48" i="6"/>
  <c r="B47" i="6"/>
  <c r="K46" i="6"/>
  <c r="H45" i="6"/>
  <c r="E44" i="6"/>
  <c r="A44" i="6"/>
  <c r="B43" i="6"/>
  <c r="K42" i="6"/>
  <c r="H41" i="6"/>
  <c r="E40" i="6"/>
  <c r="A40" i="6"/>
  <c r="B39" i="6"/>
  <c r="K38" i="6"/>
  <c r="H37" i="6"/>
  <c r="E36" i="6"/>
  <c r="A36" i="6"/>
  <c r="B35" i="6"/>
  <c r="K34" i="6"/>
  <c r="H33" i="6"/>
  <c r="E32" i="6"/>
  <c r="A32" i="6"/>
  <c r="B31" i="6"/>
  <c r="K30" i="6"/>
  <c r="H29" i="6"/>
  <c r="E28" i="6"/>
  <c r="A28" i="6"/>
  <c r="B27" i="6"/>
  <c r="K26" i="6"/>
  <c r="H25" i="6"/>
  <c r="E24" i="6"/>
  <c r="A24" i="6"/>
  <c r="B23" i="6"/>
  <c r="K22" i="6"/>
  <c r="H21" i="6"/>
  <c r="E20" i="6"/>
  <c r="A20" i="6"/>
  <c r="B19" i="6"/>
  <c r="K18" i="6"/>
  <c r="H17" i="6"/>
  <c r="E16" i="6"/>
  <c r="A16" i="6"/>
  <c r="B15" i="6"/>
  <c r="K14" i="6"/>
  <c r="H13" i="6"/>
  <c r="E12" i="6"/>
  <c r="A12" i="6"/>
  <c r="B11" i="6"/>
  <c r="K10" i="6"/>
  <c r="H9" i="6"/>
  <c r="E8" i="6"/>
  <c r="A8" i="6"/>
  <c r="B7" i="6"/>
  <c r="K6" i="6"/>
  <c r="H5" i="6"/>
  <c r="H298" i="6"/>
  <c r="A255" i="6"/>
  <c r="E235" i="6"/>
  <c r="H209" i="6"/>
  <c r="K194" i="6"/>
  <c r="A180" i="6"/>
  <c r="B175" i="6"/>
  <c r="K162" i="6"/>
  <c r="E160" i="6"/>
  <c r="A146" i="6"/>
  <c r="K144" i="6"/>
  <c r="H143" i="6"/>
  <c r="E142" i="6"/>
  <c r="B141" i="6"/>
  <c r="A130" i="6"/>
  <c r="K128" i="6"/>
  <c r="H127" i="6"/>
  <c r="E126" i="6"/>
  <c r="B125" i="6"/>
  <c r="A114" i="6"/>
  <c r="K112" i="6"/>
  <c r="H111" i="6"/>
  <c r="E110" i="6"/>
  <c r="B109" i="6"/>
  <c r="A98" i="6"/>
  <c r="K96" i="6"/>
  <c r="H95" i="6"/>
  <c r="E94" i="6"/>
  <c r="B93" i="6"/>
  <c r="A82" i="6"/>
  <c r="A81" i="6"/>
  <c r="H80" i="6"/>
  <c r="E79" i="6"/>
  <c r="A79" i="6"/>
  <c r="B78" i="6"/>
  <c r="K77" i="6"/>
  <c r="H76" i="6"/>
  <c r="E75" i="6"/>
  <c r="A75" i="6"/>
  <c r="B74" i="6"/>
  <c r="K73" i="6"/>
  <c r="H72" i="6"/>
  <c r="E71" i="6"/>
  <c r="A71" i="6"/>
  <c r="B70" i="6"/>
  <c r="K69" i="6"/>
  <c r="H68" i="6"/>
  <c r="E67" i="6"/>
  <c r="A67" i="6"/>
  <c r="B66" i="6"/>
  <c r="K65" i="6"/>
  <c r="H64" i="6"/>
  <c r="E63" i="6"/>
  <c r="A63" i="6"/>
  <c r="B62" i="6"/>
  <c r="K61" i="6"/>
  <c r="H60" i="6"/>
  <c r="E59" i="6"/>
  <c r="A59" i="6"/>
  <c r="B58" i="6"/>
  <c r="K57" i="6"/>
  <c r="H56" i="6"/>
  <c r="E55" i="6"/>
  <c r="A55" i="6"/>
  <c r="B54" i="6"/>
  <c r="K53" i="6"/>
  <c r="H52" i="6"/>
  <c r="E51" i="6"/>
  <c r="A51" i="6"/>
  <c r="B50" i="6"/>
  <c r="K49" i="6"/>
  <c r="H48" i="6"/>
  <c r="E47" i="6"/>
  <c r="A47" i="6"/>
  <c r="B46" i="6"/>
  <c r="K45" i="6"/>
  <c r="H44" i="6"/>
  <c r="E43" i="6"/>
  <c r="A43" i="6"/>
  <c r="B42" i="6"/>
  <c r="K41" i="6"/>
  <c r="H40" i="6"/>
  <c r="E39" i="6"/>
  <c r="A39" i="6"/>
  <c r="B38" i="6"/>
  <c r="K37" i="6"/>
  <c r="H36" i="6"/>
  <c r="E35" i="6"/>
  <c r="A35" i="6"/>
  <c r="B34" i="6"/>
  <c r="K33" i="6"/>
  <c r="H32" i="6"/>
  <c r="E31" i="6"/>
  <c r="A31" i="6"/>
  <c r="B30" i="6"/>
  <c r="K29" i="6"/>
  <c r="H28" i="6"/>
  <c r="E27" i="6"/>
  <c r="A27" i="6"/>
  <c r="B26" i="6"/>
  <c r="K25" i="6"/>
  <c r="H24" i="6"/>
  <c r="E23" i="6"/>
  <c r="A23" i="6"/>
  <c r="B22" i="6"/>
  <c r="K21" i="6"/>
  <c r="H20" i="6"/>
  <c r="E19" i="6"/>
  <c r="A19" i="6"/>
  <c r="B18" i="6"/>
  <c r="K17" i="6"/>
  <c r="H16" i="6"/>
  <c r="E15" i="6"/>
  <c r="A15" i="6"/>
  <c r="B14" i="6"/>
  <c r="K13" i="6"/>
  <c r="H12" i="6"/>
  <c r="E11" i="6"/>
  <c r="A11" i="6"/>
  <c r="B10" i="6"/>
  <c r="K9" i="6"/>
  <c r="H8" i="6"/>
  <c r="E7" i="6"/>
  <c r="A7" i="6"/>
  <c r="B6" i="6"/>
  <c r="K5" i="6"/>
  <c r="E313" i="6"/>
  <c r="H252" i="6"/>
  <c r="B223" i="6"/>
  <c r="E208" i="6"/>
  <c r="H193" i="6"/>
  <c r="K178" i="6"/>
  <c r="H169" i="6"/>
  <c r="B167" i="6"/>
  <c r="H155" i="6"/>
  <c r="E154" i="6"/>
  <c r="B153" i="6"/>
  <c r="A142" i="6"/>
  <c r="K140" i="6"/>
  <c r="H139" i="6"/>
  <c r="E138" i="6"/>
  <c r="B137" i="6"/>
  <c r="A126" i="6"/>
  <c r="K124" i="6"/>
  <c r="H123" i="6"/>
  <c r="E122" i="6"/>
  <c r="B121" i="6"/>
  <c r="A110" i="6"/>
  <c r="K108" i="6"/>
  <c r="H107" i="6"/>
  <c r="E106" i="6"/>
  <c r="B105" i="6"/>
  <c r="A94" i="6"/>
  <c r="K92" i="6"/>
  <c r="H91" i="6"/>
  <c r="E90" i="6"/>
  <c r="B89" i="6"/>
  <c r="K80" i="6"/>
  <c r="H79" i="6"/>
  <c r="E78" i="6"/>
  <c r="A78" i="6"/>
  <c r="B77" i="6"/>
  <c r="K76" i="6"/>
  <c r="H75" i="6"/>
  <c r="E74" i="6"/>
  <c r="A74" i="6"/>
  <c r="B73" i="6"/>
  <c r="K72" i="6"/>
  <c r="H71" i="6"/>
  <c r="E70" i="6"/>
  <c r="A70" i="6"/>
  <c r="B69" i="6"/>
  <c r="K68" i="6"/>
  <c r="H67" i="6"/>
  <c r="E66" i="6"/>
  <c r="A66" i="6"/>
  <c r="B65" i="6"/>
  <c r="K64" i="6"/>
  <c r="H63" i="6"/>
  <c r="E62" i="6"/>
  <c r="A62" i="6"/>
  <c r="B61" i="6"/>
  <c r="K60" i="6"/>
  <c r="H59" i="6"/>
  <c r="E58" i="6"/>
  <c r="A58" i="6"/>
  <c r="B57" i="6"/>
  <c r="K56" i="6"/>
  <c r="H55" i="6"/>
  <c r="E54" i="6"/>
  <c r="A54" i="6"/>
  <c r="B53" i="6"/>
  <c r="K52" i="6"/>
  <c r="H51" i="6"/>
  <c r="E50" i="6"/>
  <c r="A50" i="6"/>
  <c r="B49" i="6"/>
  <c r="K48" i="6"/>
  <c r="H47" i="6"/>
  <c r="E46" i="6"/>
  <c r="A46" i="6"/>
  <c r="B45" i="6"/>
  <c r="K44" i="6"/>
  <c r="H43" i="6"/>
  <c r="E42" i="6"/>
  <c r="A42" i="6"/>
  <c r="B41" i="6"/>
  <c r="K40" i="6"/>
  <c r="H39" i="6"/>
  <c r="E38" i="6"/>
  <c r="A38" i="6"/>
  <c r="B37" i="6"/>
  <c r="K36" i="6"/>
  <c r="H35" i="6"/>
  <c r="E34" i="6"/>
  <c r="A34" i="6"/>
  <c r="B33" i="6"/>
  <c r="K32" i="6"/>
  <c r="H31" i="6"/>
  <c r="E30" i="6"/>
  <c r="A30" i="6"/>
  <c r="B29" i="6"/>
  <c r="K28" i="6"/>
  <c r="H27" i="6"/>
  <c r="E26" i="6"/>
  <c r="A26" i="6"/>
  <c r="B25" i="6"/>
  <c r="K24" i="6"/>
  <c r="H23" i="6"/>
  <c r="E22" i="6"/>
  <c r="A22" i="6"/>
  <c r="B21" i="6"/>
  <c r="K20" i="6"/>
  <c r="H19" i="6"/>
  <c r="E18" i="6"/>
  <c r="A18" i="6"/>
  <c r="B17" i="6"/>
  <c r="K16" i="6"/>
  <c r="H15" i="6"/>
  <c r="E14" i="6"/>
  <c r="A14" i="6"/>
  <c r="B13" i="6"/>
  <c r="K12" i="6"/>
  <c r="H11" i="6"/>
  <c r="E10" i="6"/>
  <c r="A10" i="6"/>
  <c r="B9" i="6"/>
  <c r="K8" i="6"/>
  <c r="H7" i="6"/>
  <c r="E6" i="6"/>
  <c r="A6" i="6"/>
  <c r="B5" i="6"/>
  <c r="B250" i="6"/>
  <c r="H177" i="6"/>
  <c r="A164" i="6"/>
  <c r="E150" i="6"/>
  <c r="H135" i="6"/>
  <c r="K120" i="6"/>
  <c r="A106" i="6"/>
  <c r="B101" i="6"/>
  <c r="E86" i="6"/>
  <c r="K79" i="6"/>
  <c r="H78" i="6"/>
  <c r="E77" i="6"/>
  <c r="B76" i="6"/>
  <c r="A65" i="6"/>
  <c r="K63" i="6"/>
  <c r="H62" i="6"/>
  <c r="E61" i="6"/>
  <c r="B60" i="6"/>
  <c r="A49" i="6"/>
  <c r="K47" i="6"/>
  <c r="H46" i="6"/>
  <c r="E45" i="6"/>
  <c r="B44" i="6"/>
  <c r="A33" i="6"/>
  <c r="K31" i="6"/>
  <c r="H30" i="6"/>
  <c r="E29" i="6"/>
  <c r="B28" i="6"/>
  <c r="A17" i="6"/>
  <c r="K15" i="6"/>
  <c r="H14" i="6"/>
  <c r="E13" i="6"/>
  <c r="B12" i="6"/>
  <c r="A212" i="6"/>
  <c r="E192" i="6"/>
  <c r="H161" i="6"/>
  <c r="A154" i="6"/>
  <c r="B149" i="6"/>
  <c r="E134" i="6"/>
  <c r="H119" i="6"/>
  <c r="K104" i="6"/>
  <c r="A90" i="6"/>
  <c r="B85" i="6"/>
  <c r="A77" i="6"/>
  <c r="K75" i="6"/>
  <c r="H74" i="6"/>
  <c r="E73" i="6"/>
  <c r="B72" i="6"/>
  <c r="A61" i="6"/>
  <c r="K59" i="6"/>
  <c r="H58" i="6"/>
  <c r="E57" i="6"/>
  <c r="B56" i="6"/>
  <c r="A45" i="6"/>
  <c r="K43" i="6"/>
  <c r="H42" i="6"/>
  <c r="E41" i="6"/>
  <c r="B40" i="6"/>
  <c r="A29" i="6"/>
  <c r="K27" i="6"/>
  <c r="H26" i="6"/>
  <c r="E25" i="6"/>
  <c r="B24" i="6"/>
  <c r="A13" i="6"/>
  <c r="K11" i="6"/>
  <c r="H10" i="6"/>
  <c r="E9" i="6"/>
  <c r="B8" i="6"/>
  <c r="K269" i="6"/>
  <c r="B207" i="6"/>
  <c r="B159" i="6"/>
  <c r="K152" i="6"/>
  <c r="A138" i="6"/>
  <c r="B133" i="6"/>
  <c r="E118" i="6"/>
  <c r="H103" i="6"/>
  <c r="K88" i="6"/>
  <c r="A73" i="6"/>
  <c r="K71" i="6"/>
  <c r="H70" i="6"/>
  <c r="E69" i="6"/>
  <c r="B68" i="6"/>
  <c r="A57" i="6"/>
  <c r="K55" i="6"/>
  <c r="H54" i="6"/>
  <c r="E53" i="6"/>
  <c r="B52" i="6"/>
  <c r="A41" i="6"/>
  <c r="K39" i="6"/>
  <c r="H38" i="6"/>
  <c r="E37" i="6"/>
  <c r="B36" i="6"/>
  <c r="A25" i="6"/>
  <c r="K23" i="6"/>
  <c r="H22" i="6"/>
  <c r="E21" i="6"/>
  <c r="B20" i="6"/>
  <c r="A9" i="6"/>
  <c r="K7" i="6"/>
  <c r="H6" i="6"/>
  <c r="E5" i="6"/>
  <c r="A122" i="6"/>
  <c r="E102" i="6"/>
  <c r="H66" i="6"/>
  <c r="K51" i="6"/>
  <c r="A37" i="6"/>
  <c r="B32" i="6"/>
  <c r="E17" i="6"/>
  <c r="K136" i="6"/>
  <c r="B117" i="6"/>
  <c r="B80" i="6"/>
  <c r="E65" i="6"/>
  <c r="H50" i="6"/>
  <c r="K35" i="6"/>
  <c r="A21" i="6"/>
  <c r="B16" i="6"/>
  <c r="H151" i="6"/>
  <c r="A69" i="6"/>
  <c r="B64" i="6"/>
  <c r="E49" i="6"/>
  <c r="H34" i="6"/>
  <c r="K19" i="6"/>
  <c r="A5" i="6"/>
  <c r="H87" i="6"/>
  <c r="H18" i="6"/>
  <c r="A53" i="6"/>
  <c r="E33" i="6"/>
  <c r="B7" i="4"/>
  <c r="E8" i="4"/>
  <c r="H9" i="4"/>
  <c r="K10" i="4"/>
  <c r="A12" i="4"/>
  <c r="I20" i="4"/>
  <c r="B23" i="4"/>
  <c r="E24" i="4"/>
  <c r="H25" i="4"/>
  <c r="K26" i="4"/>
  <c r="A28" i="4"/>
  <c r="I36" i="4"/>
  <c r="B39" i="4"/>
  <c r="E40" i="4"/>
  <c r="H41" i="4"/>
  <c r="K42" i="4"/>
  <c r="A44" i="4"/>
  <c r="B55" i="4"/>
  <c r="E56" i="4"/>
  <c r="H57" i="4"/>
  <c r="K58" i="4"/>
  <c r="A60" i="4"/>
  <c r="I68" i="4"/>
  <c r="B71" i="4"/>
  <c r="E72" i="4"/>
  <c r="H73" i="4"/>
  <c r="K74" i="4"/>
  <c r="A76" i="4"/>
  <c r="H86" i="4"/>
  <c r="E101" i="4"/>
  <c r="B116" i="4"/>
  <c r="A121" i="4"/>
  <c r="K135" i="4"/>
  <c r="H150" i="4"/>
  <c r="E165" i="4"/>
  <c r="B180" i="4"/>
  <c r="A185" i="4"/>
  <c r="K199" i="4"/>
  <c r="H214" i="4"/>
  <c r="E229" i="4"/>
  <c r="A241" i="4"/>
  <c r="B300" i="4"/>
  <c r="K319" i="4"/>
  <c r="A487" i="4"/>
  <c r="K67" i="6"/>
  <c r="D52" i="4"/>
  <c r="G52" i="4"/>
  <c r="C52" i="4"/>
  <c r="F52" i="4"/>
  <c r="D153" i="4"/>
  <c r="G153" i="4"/>
  <c r="C153" i="4"/>
  <c r="F153" i="4"/>
  <c r="I153" i="4"/>
  <c r="D217" i="4"/>
  <c r="G217" i="4"/>
  <c r="C217" i="4"/>
  <c r="F217" i="4"/>
  <c r="I217" i="4"/>
  <c r="D369" i="4"/>
  <c r="G369" i="4"/>
  <c r="C369" i="4"/>
  <c r="F369" i="4"/>
  <c r="I369" i="4"/>
  <c r="B11" i="4"/>
  <c r="E12" i="4"/>
  <c r="H13" i="4"/>
  <c r="K14" i="4"/>
  <c r="A16" i="4"/>
  <c r="B27" i="4"/>
  <c r="E28" i="4"/>
  <c r="H29" i="4"/>
  <c r="K30" i="4"/>
  <c r="A32" i="4"/>
  <c r="B43" i="4"/>
  <c r="E44" i="4"/>
  <c r="H45" i="4"/>
  <c r="K46" i="4"/>
  <c r="A48" i="4"/>
  <c r="B59" i="4"/>
  <c r="E60" i="4"/>
  <c r="H61" i="4"/>
  <c r="K62" i="4"/>
  <c r="A64" i="4"/>
  <c r="B75" i="4"/>
  <c r="E76" i="4"/>
  <c r="H77" i="4"/>
  <c r="K78" i="4"/>
  <c r="A80" i="4"/>
  <c r="K87" i="4"/>
  <c r="H102" i="4"/>
  <c r="E117" i="4"/>
  <c r="B132" i="4"/>
  <c r="A137" i="4"/>
  <c r="K151" i="4"/>
  <c r="H166" i="4"/>
  <c r="E181" i="4"/>
  <c r="B196" i="4"/>
  <c r="A201" i="4"/>
  <c r="K215" i="4"/>
  <c r="H230" i="4"/>
  <c r="E285" i="4"/>
  <c r="A305" i="4"/>
  <c r="B364" i="4"/>
  <c r="K383" i="4"/>
  <c r="D137" i="4" l="1"/>
  <c r="G137" i="4"/>
  <c r="C137" i="4"/>
  <c r="F137" i="4"/>
  <c r="I137" i="4"/>
  <c r="D32" i="4"/>
  <c r="G32" i="4"/>
  <c r="C32" i="4"/>
  <c r="F32" i="4"/>
  <c r="I32" i="4"/>
  <c r="D25" i="6"/>
  <c r="G25" i="6"/>
  <c r="C25" i="6"/>
  <c r="F25" i="6"/>
  <c r="I25" i="6"/>
  <c r="D17" i="6"/>
  <c r="G17" i="6"/>
  <c r="C17" i="6"/>
  <c r="F17" i="6"/>
  <c r="I17" i="6"/>
  <c r="G30" i="6"/>
  <c r="C30" i="6"/>
  <c r="F30" i="6"/>
  <c r="I30" i="6"/>
  <c r="D30" i="6"/>
  <c r="G78" i="6"/>
  <c r="C78" i="6"/>
  <c r="F78" i="6"/>
  <c r="I78" i="6"/>
  <c r="D78" i="6"/>
  <c r="F19" i="6"/>
  <c r="I19" i="6"/>
  <c r="D19" i="6"/>
  <c r="G19" i="6"/>
  <c r="C19" i="6"/>
  <c r="F67" i="6"/>
  <c r="I67" i="6"/>
  <c r="D67" i="6"/>
  <c r="G67" i="6"/>
  <c r="C67" i="6"/>
  <c r="I24" i="6"/>
  <c r="D24" i="6"/>
  <c r="G24" i="6"/>
  <c r="C24" i="6"/>
  <c r="F24" i="6"/>
  <c r="I72" i="6"/>
  <c r="D72" i="6"/>
  <c r="G72" i="6"/>
  <c r="C72" i="6"/>
  <c r="F72" i="6"/>
  <c r="D86" i="6"/>
  <c r="G86" i="6"/>
  <c r="C86" i="6"/>
  <c r="F86" i="6"/>
  <c r="I86" i="6"/>
  <c r="G99" i="6"/>
  <c r="C99" i="6"/>
  <c r="F99" i="6"/>
  <c r="I99" i="6"/>
  <c r="D99" i="6"/>
  <c r="G147" i="6"/>
  <c r="C147" i="6"/>
  <c r="F147" i="6"/>
  <c r="I147" i="6"/>
  <c r="D147" i="6"/>
  <c r="D163" i="6"/>
  <c r="G163" i="6"/>
  <c r="C163" i="6"/>
  <c r="I163" i="6"/>
  <c r="F163" i="6"/>
  <c r="F100" i="6"/>
  <c r="I100" i="6"/>
  <c r="D100" i="6"/>
  <c r="G100" i="6"/>
  <c r="C100" i="6"/>
  <c r="F148" i="6"/>
  <c r="I148" i="6"/>
  <c r="D148" i="6"/>
  <c r="G148" i="6"/>
  <c r="C148" i="6"/>
  <c r="I85" i="6"/>
  <c r="D85" i="6"/>
  <c r="G85" i="6"/>
  <c r="C85" i="6"/>
  <c r="F85" i="6"/>
  <c r="I101" i="6"/>
  <c r="D101" i="6"/>
  <c r="G101" i="6"/>
  <c r="C101" i="6"/>
  <c r="F101" i="6"/>
  <c r="I133" i="6"/>
  <c r="D133" i="6"/>
  <c r="G133" i="6"/>
  <c r="C133" i="6"/>
  <c r="F133" i="6"/>
  <c r="D159" i="6"/>
  <c r="G159" i="6"/>
  <c r="C159" i="6"/>
  <c r="I159" i="6"/>
  <c r="F159" i="6"/>
  <c r="G173" i="6"/>
  <c r="C173" i="6"/>
  <c r="F173" i="6"/>
  <c r="I173" i="6"/>
  <c r="D173" i="6"/>
  <c r="G205" i="6"/>
  <c r="C205" i="6"/>
  <c r="F205" i="6"/>
  <c r="I205" i="6"/>
  <c r="D205" i="6"/>
  <c r="D257" i="6"/>
  <c r="F257" i="6"/>
  <c r="C257" i="6"/>
  <c r="I257" i="6"/>
  <c r="G257" i="6"/>
  <c r="I158" i="6"/>
  <c r="D158" i="6"/>
  <c r="F158" i="6"/>
  <c r="C158" i="6"/>
  <c r="G158" i="6"/>
  <c r="F206" i="6"/>
  <c r="I206" i="6"/>
  <c r="D206" i="6"/>
  <c r="G206" i="6"/>
  <c r="C206" i="6"/>
  <c r="F222" i="6"/>
  <c r="I222" i="6"/>
  <c r="D222" i="6"/>
  <c r="G222" i="6"/>
  <c r="C222" i="6"/>
  <c r="F251" i="6"/>
  <c r="D251" i="6"/>
  <c r="C251" i="6"/>
  <c r="I251" i="6"/>
  <c r="G251" i="6"/>
  <c r="D277" i="6"/>
  <c r="G277" i="6"/>
  <c r="C277" i="6"/>
  <c r="F277" i="6"/>
  <c r="I277" i="6"/>
  <c r="D335" i="6"/>
  <c r="G335" i="6"/>
  <c r="C335" i="6"/>
  <c r="F335" i="6"/>
  <c r="I335" i="6"/>
  <c r="I191" i="6"/>
  <c r="D191" i="6"/>
  <c r="G191" i="6"/>
  <c r="C191" i="6"/>
  <c r="F191" i="6"/>
  <c r="D253" i="6"/>
  <c r="F253" i="6"/>
  <c r="I253" i="6"/>
  <c r="G253" i="6"/>
  <c r="C253" i="6"/>
  <c r="G234" i="6"/>
  <c r="C234" i="6"/>
  <c r="I234" i="6"/>
  <c r="F234" i="6"/>
  <c r="D234" i="6"/>
  <c r="G266" i="6"/>
  <c r="C266" i="6"/>
  <c r="I266" i="6"/>
  <c r="F266" i="6"/>
  <c r="D266" i="6"/>
  <c r="G298" i="6"/>
  <c r="C298" i="6"/>
  <c r="F298" i="6"/>
  <c r="I298" i="6"/>
  <c r="D298" i="6"/>
  <c r="I260" i="6"/>
  <c r="G260" i="6"/>
  <c r="C260" i="6"/>
  <c r="F260" i="6"/>
  <c r="D260" i="6"/>
  <c r="D138" i="6"/>
  <c r="G138" i="6"/>
  <c r="C138" i="6"/>
  <c r="F138" i="6"/>
  <c r="I138" i="6"/>
  <c r="G14" i="6"/>
  <c r="C14" i="6"/>
  <c r="F14" i="6"/>
  <c r="I14" i="6"/>
  <c r="D14" i="6"/>
  <c r="G46" i="6"/>
  <c r="C46" i="6"/>
  <c r="F46" i="6"/>
  <c r="I46" i="6"/>
  <c r="D46" i="6"/>
  <c r="G62" i="6"/>
  <c r="C62" i="6"/>
  <c r="F62" i="6"/>
  <c r="I62" i="6"/>
  <c r="D62" i="6"/>
  <c r="F51" i="6"/>
  <c r="I51" i="6"/>
  <c r="D51" i="6"/>
  <c r="G51" i="6"/>
  <c r="C51" i="6"/>
  <c r="D98" i="6"/>
  <c r="G98" i="6"/>
  <c r="C98" i="6"/>
  <c r="F98" i="6"/>
  <c r="I98" i="6"/>
  <c r="I56" i="6"/>
  <c r="D56" i="6"/>
  <c r="G56" i="6"/>
  <c r="C56" i="6"/>
  <c r="F56" i="6"/>
  <c r="D150" i="6"/>
  <c r="G150" i="6"/>
  <c r="C150" i="6"/>
  <c r="F150" i="6"/>
  <c r="I150" i="6"/>
  <c r="D220" i="6"/>
  <c r="G220" i="6"/>
  <c r="C220" i="6"/>
  <c r="F220" i="6"/>
  <c r="I220" i="6"/>
  <c r="I117" i="6"/>
  <c r="D117" i="6"/>
  <c r="G117" i="6"/>
  <c r="C117" i="6"/>
  <c r="F117" i="6"/>
  <c r="I149" i="6"/>
  <c r="D149" i="6"/>
  <c r="G149" i="6"/>
  <c r="C149" i="6"/>
  <c r="F149" i="6"/>
  <c r="F157" i="6"/>
  <c r="I157" i="6"/>
  <c r="C157" i="6"/>
  <c r="G157" i="6"/>
  <c r="D157" i="6"/>
  <c r="G189" i="6"/>
  <c r="C189" i="6"/>
  <c r="F189" i="6"/>
  <c r="I189" i="6"/>
  <c r="D189" i="6"/>
  <c r="D225" i="6"/>
  <c r="F225" i="6"/>
  <c r="C225" i="6"/>
  <c r="I225" i="6"/>
  <c r="G225" i="6"/>
  <c r="F190" i="6"/>
  <c r="I190" i="6"/>
  <c r="D190" i="6"/>
  <c r="G190" i="6"/>
  <c r="C190" i="6"/>
  <c r="I175" i="6"/>
  <c r="D175" i="6"/>
  <c r="G175" i="6"/>
  <c r="C175" i="6"/>
  <c r="F175" i="6"/>
  <c r="I207" i="6"/>
  <c r="D207" i="6"/>
  <c r="G207" i="6"/>
  <c r="C207" i="6"/>
  <c r="F207" i="6"/>
  <c r="F223" i="6"/>
  <c r="D223" i="6"/>
  <c r="G223" i="6"/>
  <c r="C223" i="6"/>
  <c r="I223" i="6"/>
  <c r="D297" i="6"/>
  <c r="G297" i="6"/>
  <c r="C297" i="6"/>
  <c r="F297" i="6"/>
  <c r="I297" i="6"/>
  <c r="G250" i="6"/>
  <c r="C250" i="6"/>
  <c r="I250" i="6"/>
  <c r="F250" i="6"/>
  <c r="D250" i="6"/>
  <c r="G314" i="6"/>
  <c r="C314" i="6"/>
  <c r="F314" i="6"/>
  <c r="I314" i="6"/>
  <c r="D314" i="6"/>
  <c r="F271" i="6"/>
  <c r="I271" i="6"/>
  <c r="D271" i="6"/>
  <c r="C271" i="6"/>
  <c r="G271" i="6"/>
  <c r="F287" i="6"/>
  <c r="I287" i="6"/>
  <c r="D287" i="6"/>
  <c r="C287" i="6"/>
  <c r="G287" i="6"/>
  <c r="D327" i="6"/>
  <c r="G327" i="6"/>
  <c r="C327" i="6"/>
  <c r="F327" i="6"/>
  <c r="I327" i="6"/>
  <c r="I228" i="6"/>
  <c r="G228" i="6"/>
  <c r="C228" i="6"/>
  <c r="F228" i="6"/>
  <c r="D228" i="6"/>
  <c r="D60" i="4"/>
  <c r="G60" i="4"/>
  <c r="C60" i="4"/>
  <c r="F60" i="4"/>
  <c r="I60" i="4"/>
  <c r="D61" i="6"/>
  <c r="G61" i="6"/>
  <c r="C61" i="6"/>
  <c r="F61" i="6"/>
  <c r="I61" i="6"/>
  <c r="D154" i="6"/>
  <c r="G154" i="6"/>
  <c r="C154" i="6"/>
  <c r="F154" i="6"/>
  <c r="I154" i="6"/>
  <c r="D94" i="6"/>
  <c r="G94" i="6"/>
  <c r="C94" i="6"/>
  <c r="F94" i="6"/>
  <c r="I94" i="6"/>
  <c r="F35" i="6"/>
  <c r="I35" i="6"/>
  <c r="D35" i="6"/>
  <c r="G35" i="6"/>
  <c r="C35" i="6"/>
  <c r="I8" i="6"/>
  <c r="D8" i="6"/>
  <c r="G8" i="6"/>
  <c r="C8" i="6"/>
  <c r="F8" i="6"/>
  <c r="I40" i="6"/>
  <c r="D40" i="6"/>
  <c r="G40" i="6"/>
  <c r="C40" i="6"/>
  <c r="F40" i="6"/>
  <c r="D196" i="6"/>
  <c r="G196" i="6"/>
  <c r="C196" i="6"/>
  <c r="F196" i="6"/>
  <c r="I196" i="6"/>
  <c r="G83" i="6"/>
  <c r="C83" i="6"/>
  <c r="F83" i="6"/>
  <c r="I83" i="6"/>
  <c r="D83" i="6"/>
  <c r="G115" i="6"/>
  <c r="C115" i="6"/>
  <c r="F115" i="6"/>
  <c r="I115" i="6"/>
  <c r="D115" i="6"/>
  <c r="G131" i="6"/>
  <c r="C131" i="6"/>
  <c r="F131" i="6"/>
  <c r="I131" i="6"/>
  <c r="D131" i="6"/>
  <c r="F84" i="6"/>
  <c r="I84" i="6"/>
  <c r="D84" i="6"/>
  <c r="G84" i="6"/>
  <c r="C84" i="6"/>
  <c r="F116" i="6"/>
  <c r="I116" i="6"/>
  <c r="D116" i="6"/>
  <c r="G116" i="6"/>
  <c r="C116" i="6"/>
  <c r="F132" i="6"/>
  <c r="I132" i="6"/>
  <c r="D132" i="6"/>
  <c r="G132" i="6"/>
  <c r="C132" i="6"/>
  <c r="D192" i="6"/>
  <c r="G192" i="6"/>
  <c r="C192" i="6"/>
  <c r="F192" i="6"/>
  <c r="I192" i="6"/>
  <c r="G221" i="6"/>
  <c r="C221" i="6"/>
  <c r="F221" i="6"/>
  <c r="I221" i="6"/>
  <c r="D221" i="6"/>
  <c r="D305" i="6"/>
  <c r="G305" i="6"/>
  <c r="C305" i="6"/>
  <c r="F305" i="6"/>
  <c r="I305" i="6"/>
  <c r="F174" i="6"/>
  <c r="I174" i="6"/>
  <c r="D174" i="6"/>
  <c r="G174" i="6"/>
  <c r="C174" i="6"/>
  <c r="G282" i="6"/>
  <c r="C282" i="6"/>
  <c r="F282" i="6"/>
  <c r="I282" i="6"/>
  <c r="D282" i="6"/>
  <c r="F303" i="6"/>
  <c r="I303" i="6"/>
  <c r="D303" i="6"/>
  <c r="C303" i="6"/>
  <c r="G303" i="6"/>
  <c r="I244" i="6"/>
  <c r="G244" i="6"/>
  <c r="C244" i="6"/>
  <c r="F244" i="6"/>
  <c r="D244" i="6"/>
  <c r="I292" i="6"/>
  <c r="D292" i="6"/>
  <c r="G292" i="6"/>
  <c r="C292" i="6"/>
  <c r="F292" i="6"/>
  <c r="G344" i="6"/>
  <c r="C344" i="6"/>
  <c r="F344" i="6"/>
  <c r="I344" i="6"/>
  <c r="D344" i="6"/>
  <c r="F325" i="6"/>
  <c r="I325" i="6"/>
  <c r="D325" i="6"/>
  <c r="G325" i="6"/>
  <c r="C325" i="6"/>
  <c r="D372" i="6"/>
  <c r="G372" i="6"/>
  <c r="C372" i="6"/>
  <c r="F372" i="6"/>
  <c r="I372" i="6"/>
  <c r="I330" i="6"/>
  <c r="D330" i="6"/>
  <c r="G330" i="6"/>
  <c r="C330" i="6"/>
  <c r="F330" i="6"/>
  <c r="I346" i="6"/>
  <c r="D346" i="6"/>
  <c r="G346" i="6"/>
  <c r="C346" i="6"/>
  <c r="F346" i="6"/>
  <c r="D392" i="6"/>
  <c r="G392" i="6"/>
  <c r="C392" i="6"/>
  <c r="F392" i="6"/>
  <c r="I392" i="6"/>
  <c r="G369" i="6"/>
  <c r="C369" i="6"/>
  <c r="F369" i="6"/>
  <c r="I369" i="6"/>
  <c r="D369" i="6"/>
  <c r="F393" i="6"/>
  <c r="I393" i="6"/>
  <c r="D393" i="6"/>
  <c r="G393" i="6"/>
  <c r="C393" i="6"/>
  <c r="G412" i="6"/>
  <c r="C412" i="6"/>
  <c r="F412" i="6"/>
  <c r="I412" i="6"/>
  <c r="D412" i="6"/>
  <c r="G457" i="6"/>
  <c r="F457" i="6"/>
  <c r="D457" i="6"/>
  <c r="C457" i="6"/>
  <c r="I457" i="6"/>
  <c r="G462" i="6"/>
  <c r="C462" i="6"/>
  <c r="F462" i="6"/>
  <c r="I462" i="6"/>
  <c r="D462" i="6"/>
  <c r="F471" i="6"/>
  <c r="I471" i="6"/>
  <c r="D471" i="6"/>
  <c r="G471" i="6"/>
  <c r="C471" i="6"/>
  <c r="I472" i="6"/>
  <c r="D472" i="6"/>
  <c r="G472" i="6"/>
  <c r="C472" i="6"/>
  <c r="F472" i="6"/>
  <c r="G477" i="6"/>
  <c r="C477" i="6"/>
  <c r="F477" i="6"/>
  <c r="I477" i="6"/>
  <c r="D477" i="6"/>
  <c r="G493" i="6"/>
  <c r="C493" i="6"/>
  <c r="F493" i="6"/>
  <c r="I493" i="6"/>
  <c r="D493" i="6"/>
  <c r="F486" i="6"/>
  <c r="I486" i="6"/>
  <c r="D486" i="6"/>
  <c r="G486" i="6"/>
  <c r="C486" i="6"/>
  <c r="F502" i="6"/>
  <c r="I502" i="6"/>
  <c r="D502" i="6"/>
  <c r="G502" i="6"/>
  <c r="C502" i="6"/>
  <c r="I479" i="6"/>
  <c r="D479" i="6"/>
  <c r="G479" i="6"/>
  <c r="C479" i="6"/>
  <c r="F479" i="6"/>
  <c r="I495" i="6"/>
  <c r="D495" i="6"/>
  <c r="G495" i="6"/>
  <c r="C495" i="6"/>
  <c r="F495" i="6"/>
  <c r="D105" i="4"/>
  <c r="G105" i="4"/>
  <c r="C105" i="4"/>
  <c r="F105" i="4"/>
  <c r="I105" i="4"/>
  <c r="D56" i="4"/>
  <c r="G56" i="4"/>
  <c r="C56" i="4"/>
  <c r="F56" i="4"/>
  <c r="I56" i="4"/>
  <c r="F26" i="4"/>
  <c r="I26" i="4"/>
  <c r="D26" i="4"/>
  <c r="C26" i="4"/>
  <c r="G26" i="4"/>
  <c r="F58" i="4"/>
  <c r="I58" i="4"/>
  <c r="D58" i="4"/>
  <c r="C58" i="4"/>
  <c r="G58" i="4"/>
  <c r="D81" i="4"/>
  <c r="G81" i="4"/>
  <c r="C81" i="4"/>
  <c r="F81" i="4"/>
  <c r="I81" i="4"/>
  <c r="D145" i="4"/>
  <c r="G145" i="4"/>
  <c r="C145" i="4"/>
  <c r="F145" i="4"/>
  <c r="I145" i="4"/>
  <c r="D209" i="4"/>
  <c r="G209" i="4"/>
  <c r="C209" i="4"/>
  <c r="F209" i="4"/>
  <c r="I209" i="4"/>
  <c r="I11" i="4"/>
  <c r="D11" i="4"/>
  <c r="G11" i="4"/>
  <c r="C11" i="4"/>
  <c r="F11" i="4"/>
  <c r="I27" i="4"/>
  <c r="D27" i="4"/>
  <c r="G27" i="4"/>
  <c r="C27" i="4"/>
  <c r="F27" i="4"/>
  <c r="I43" i="4"/>
  <c r="D43" i="4"/>
  <c r="G43" i="4"/>
  <c r="C43" i="4"/>
  <c r="F43" i="4"/>
  <c r="I59" i="4"/>
  <c r="D59" i="4"/>
  <c r="G59" i="4"/>
  <c r="C59" i="4"/>
  <c r="F59" i="4"/>
  <c r="I75" i="4"/>
  <c r="D75" i="4"/>
  <c r="G75" i="4"/>
  <c r="C75" i="4"/>
  <c r="F75" i="4"/>
  <c r="D101" i="4"/>
  <c r="G101" i="4"/>
  <c r="C101" i="4"/>
  <c r="F101" i="4"/>
  <c r="I101" i="4"/>
  <c r="D165" i="4"/>
  <c r="G165" i="4"/>
  <c r="C165" i="4"/>
  <c r="F165" i="4"/>
  <c r="I165" i="4"/>
  <c r="D229" i="4"/>
  <c r="G229" i="4"/>
  <c r="C229" i="4"/>
  <c r="F229" i="4"/>
  <c r="I229" i="4"/>
  <c r="G90" i="4"/>
  <c r="C90" i="4"/>
  <c r="F90" i="4"/>
  <c r="I90" i="4"/>
  <c r="D90" i="4"/>
  <c r="G106" i="4"/>
  <c r="C106" i="4"/>
  <c r="F106" i="4"/>
  <c r="I106" i="4"/>
  <c r="D106" i="4"/>
  <c r="G122" i="4"/>
  <c r="C122" i="4"/>
  <c r="F122" i="4"/>
  <c r="I122" i="4"/>
  <c r="D122" i="4"/>
  <c r="G138" i="4"/>
  <c r="C138" i="4"/>
  <c r="F138" i="4"/>
  <c r="I138" i="4"/>
  <c r="D138" i="4"/>
  <c r="G154" i="4"/>
  <c r="C154" i="4"/>
  <c r="F154" i="4"/>
  <c r="I154" i="4"/>
  <c r="D154" i="4"/>
  <c r="G170" i="4"/>
  <c r="C170" i="4"/>
  <c r="F170" i="4"/>
  <c r="I170" i="4"/>
  <c r="D170" i="4"/>
  <c r="G186" i="4"/>
  <c r="C186" i="4"/>
  <c r="F186" i="4"/>
  <c r="I186" i="4"/>
  <c r="D186" i="4"/>
  <c r="G202" i="4"/>
  <c r="C202" i="4"/>
  <c r="F202" i="4"/>
  <c r="I202" i="4"/>
  <c r="D202" i="4"/>
  <c r="G218" i="4"/>
  <c r="C218" i="4"/>
  <c r="F218" i="4"/>
  <c r="I218" i="4"/>
  <c r="D218" i="4"/>
  <c r="G234" i="4"/>
  <c r="C234" i="4"/>
  <c r="F234" i="4"/>
  <c r="I234" i="4"/>
  <c r="D234" i="4"/>
  <c r="D277" i="4"/>
  <c r="G277" i="4"/>
  <c r="C277" i="4"/>
  <c r="F277" i="4"/>
  <c r="I277" i="4"/>
  <c r="D341" i="4"/>
  <c r="G341" i="4"/>
  <c r="C341" i="4"/>
  <c r="F341" i="4"/>
  <c r="I341" i="4"/>
  <c r="F91" i="4"/>
  <c r="I91" i="4"/>
  <c r="D91" i="4"/>
  <c r="C91" i="4"/>
  <c r="G91" i="4"/>
  <c r="F107" i="4"/>
  <c r="I107" i="4"/>
  <c r="D107" i="4"/>
  <c r="C107" i="4"/>
  <c r="G107" i="4"/>
  <c r="F123" i="4"/>
  <c r="I123" i="4"/>
  <c r="D123" i="4"/>
  <c r="C123" i="4"/>
  <c r="G123" i="4"/>
  <c r="F139" i="4"/>
  <c r="I139" i="4"/>
  <c r="D139" i="4"/>
  <c r="C139" i="4"/>
  <c r="G139" i="4"/>
  <c r="F155" i="4"/>
  <c r="I155" i="4"/>
  <c r="D155" i="4"/>
  <c r="C155" i="4"/>
  <c r="G155" i="4"/>
  <c r="F171" i="4"/>
  <c r="I171" i="4"/>
  <c r="D171" i="4"/>
  <c r="C171" i="4"/>
  <c r="G171" i="4"/>
  <c r="F187" i="4"/>
  <c r="I187" i="4"/>
  <c r="D187" i="4"/>
  <c r="C187" i="4"/>
  <c r="G187" i="4"/>
  <c r="F203" i="4"/>
  <c r="I203" i="4"/>
  <c r="D203" i="4"/>
  <c r="C203" i="4"/>
  <c r="G203" i="4"/>
  <c r="F219" i="4"/>
  <c r="I219" i="4"/>
  <c r="D219" i="4"/>
  <c r="C219" i="4"/>
  <c r="G219" i="4"/>
  <c r="F235" i="4"/>
  <c r="I235" i="4"/>
  <c r="D235" i="4"/>
  <c r="C235" i="4"/>
  <c r="G235" i="4"/>
  <c r="D249" i="4"/>
  <c r="G249" i="4"/>
  <c r="C249" i="4"/>
  <c r="F249" i="4"/>
  <c r="I249" i="4"/>
  <c r="D313" i="4"/>
  <c r="G313" i="4"/>
  <c r="C313" i="4"/>
  <c r="F313" i="4"/>
  <c r="I313" i="4"/>
  <c r="D377" i="4"/>
  <c r="G377" i="4"/>
  <c r="C377" i="4"/>
  <c r="F377" i="4"/>
  <c r="I377" i="4"/>
  <c r="I96" i="4"/>
  <c r="D96" i="4"/>
  <c r="G96" i="4"/>
  <c r="C96" i="4"/>
  <c r="F96" i="4"/>
  <c r="I112" i="4"/>
  <c r="D112" i="4"/>
  <c r="G112" i="4"/>
  <c r="C112" i="4"/>
  <c r="F112" i="4"/>
  <c r="I128" i="4"/>
  <c r="D128" i="4"/>
  <c r="G128" i="4"/>
  <c r="C128" i="4"/>
  <c r="F128" i="4"/>
  <c r="I144" i="4"/>
  <c r="D144" i="4"/>
  <c r="G144" i="4"/>
  <c r="C144" i="4"/>
  <c r="F144" i="4"/>
  <c r="I160" i="4"/>
  <c r="D160" i="4"/>
  <c r="G160" i="4"/>
  <c r="C160" i="4"/>
  <c r="F160" i="4"/>
  <c r="I176" i="4"/>
  <c r="D176" i="4"/>
  <c r="G176" i="4"/>
  <c r="C176" i="4"/>
  <c r="F176" i="4"/>
  <c r="I192" i="4"/>
  <c r="D192" i="4"/>
  <c r="G192" i="4"/>
  <c r="C192" i="4"/>
  <c r="F192" i="4"/>
  <c r="I208" i="4"/>
  <c r="D208" i="4"/>
  <c r="G208" i="4"/>
  <c r="C208" i="4"/>
  <c r="F208" i="4"/>
  <c r="I224" i="4"/>
  <c r="D224" i="4"/>
  <c r="G224" i="4"/>
  <c r="C224" i="4"/>
  <c r="F224" i="4"/>
  <c r="D269" i="4"/>
  <c r="G269" i="4"/>
  <c r="C269" i="4"/>
  <c r="F269" i="4"/>
  <c r="I269" i="4"/>
  <c r="D333" i="4"/>
  <c r="G333" i="4"/>
  <c r="C333" i="4"/>
  <c r="F333" i="4"/>
  <c r="I333" i="4"/>
  <c r="D407" i="4"/>
  <c r="G407" i="4"/>
  <c r="C407" i="4"/>
  <c r="F407" i="4"/>
  <c r="I407" i="4"/>
  <c r="F238" i="4"/>
  <c r="I238" i="4"/>
  <c r="G238" i="4"/>
  <c r="D238" i="4"/>
  <c r="C238" i="4"/>
  <c r="G254" i="4"/>
  <c r="C254" i="4"/>
  <c r="F254" i="4"/>
  <c r="I254" i="4"/>
  <c r="D254" i="4"/>
  <c r="G270" i="4"/>
  <c r="C270" i="4"/>
  <c r="F270" i="4"/>
  <c r="I270" i="4"/>
  <c r="D270" i="4"/>
  <c r="G286" i="4"/>
  <c r="C286" i="4"/>
  <c r="F286" i="4"/>
  <c r="I286" i="4"/>
  <c r="D286" i="4"/>
  <c r="G302" i="4"/>
  <c r="C302" i="4"/>
  <c r="F302" i="4"/>
  <c r="I302" i="4"/>
  <c r="D302" i="4"/>
  <c r="G318" i="4"/>
  <c r="C318" i="4"/>
  <c r="F318" i="4"/>
  <c r="I318" i="4"/>
  <c r="D318" i="4"/>
  <c r="G334" i="4"/>
  <c r="C334" i="4"/>
  <c r="F334" i="4"/>
  <c r="I334" i="4"/>
  <c r="D334" i="4"/>
  <c r="G350" i="4"/>
  <c r="C350" i="4"/>
  <c r="F350" i="4"/>
  <c r="I350" i="4"/>
  <c r="D350" i="4"/>
  <c r="G366" i="4"/>
  <c r="C366" i="4"/>
  <c r="F366" i="4"/>
  <c r="I366" i="4"/>
  <c r="D366" i="4"/>
  <c r="G382" i="4"/>
  <c r="C382" i="4"/>
  <c r="F382" i="4"/>
  <c r="I382" i="4"/>
  <c r="D382" i="4"/>
  <c r="D459" i="4"/>
  <c r="G459" i="4"/>
  <c r="C459" i="4"/>
  <c r="F459" i="4"/>
  <c r="I459" i="4"/>
  <c r="F251" i="4"/>
  <c r="I251" i="4"/>
  <c r="D251" i="4"/>
  <c r="G251" i="4"/>
  <c r="C251" i="4"/>
  <c r="F267" i="4"/>
  <c r="I267" i="4"/>
  <c r="D267" i="4"/>
  <c r="G267" i="4"/>
  <c r="C267" i="4"/>
  <c r="F283" i="4"/>
  <c r="I283" i="4"/>
  <c r="D283" i="4"/>
  <c r="G283" i="4"/>
  <c r="C283" i="4"/>
  <c r="F299" i="4"/>
  <c r="I299" i="4"/>
  <c r="D299" i="4"/>
  <c r="G299" i="4"/>
  <c r="C299" i="4"/>
  <c r="F315" i="4"/>
  <c r="I315" i="4"/>
  <c r="D315" i="4"/>
  <c r="G315" i="4"/>
  <c r="C315" i="4"/>
  <c r="F331" i="4"/>
  <c r="I331" i="4"/>
  <c r="D331" i="4"/>
  <c r="G331" i="4"/>
  <c r="C331" i="4"/>
  <c r="F347" i="4"/>
  <c r="I347" i="4"/>
  <c r="D347" i="4"/>
  <c r="G347" i="4"/>
  <c r="C347" i="4"/>
  <c r="F363" i="4"/>
  <c r="I363" i="4"/>
  <c r="D363" i="4"/>
  <c r="G363" i="4"/>
  <c r="C363" i="4"/>
  <c r="F379" i="4"/>
  <c r="I379" i="4"/>
  <c r="D379" i="4"/>
  <c r="G379" i="4"/>
  <c r="C379" i="4"/>
  <c r="G395" i="4"/>
  <c r="F395" i="4"/>
  <c r="I395" i="4"/>
  <c r="D395" i="4"/>
  <c r="C395" i="4"/>
  <c r="D399" i="4"/>
  <c r="G399" i="4"/>
  <c r="C399" i="4"/>
  <c r="F399" i="4"/>
  <c r="I399" i="4"/>
  <c r="D463" i="4"/>
  <c r="G463" i="4"/>
  <c r="C463" i="4"/>
  <c r="F463" i="4"/>
  <c r="I463" i="4"/>
  <c r="I244" i="4"/>
  <c r="D244" i="4"/>
  <c r="G244" i="4"/>
  <c r="C244" i="4"/>
  <c r="F244" i="4"/>
  <c r="I260" i="4"/>
  <c r="D260" i="4"/>
  <c r="G260" i="4"/>
  <c r="C260" i="4"/>
  <c r="F260" i="4"/>
  <c r="I276" i="4"/>
  <c r="D276" i="4"/>
  <c r="G276" i="4"/>
  <c r="C276" i="4"/>
  <c r="F276" i="4"/>
  <c r="I292" i="4"/>
  <c r="D292" i="4"/>
  <c r="G292" i="4"/>
  <c r="C292" i="4"/>
  <c r="F292" i="4"/>
  <c r="I308" i="4"/>
  <c r="D308" i="4"/>
  <c r="G308" i="4"/>
  <c r="C308" i="4"/>
  <c r="F308" i="4"/>
  <c r="I324" i="4"/>
  <c r="D324" i="4"/>
  <c r="G324" i="4"/>
  <c r="C324" i="4"/>
  <c r="F324" i="4"/>
  <c r="I340" i="4"/>
  <c r="D340" i="4"/>
  <c r="G340" i="4"/>
  <c r="C340" i="4"/>
  <c r="F340" i="4"/>
  <c r="I356" i="4"/>
  <c r="D356" i="4"/>
  <c r="G356" i="4"/>
  <c r="C356" i="4"/>
  <c r="F356" i="4"/>
  <c r="I372" i="4"/>
  <c r="D372" i="4"/>
  <c r="G372" i="4"/>
  <c r="C372" i="4"/>
  <c r="F372" i="4"/>
  <c r="I388" i="4"/>
  <c r="D388" i="4"/>
  <c r="G388" i="4"/>
  <c r="C388" i="4"/>
  <c r="F388" i="4"/>
  <c r="D435" i="4"/>
  <c r="G435" i="4"/>
  <c r="C435" i="4"/>
  <c r="F435" i="4"/>
  <c r="I435" i="4"/>
  <c r="D499" i="4"/>
  <c r="G499" i="4"/>
  <c r="C499" i="4"/>
  <c r="F499" i="4"/>
  <c r="I499" i="4"/>
  <c r="G408" i="4"/>
  <c r="C408" i="4"/>
  <c r="F408" i="4"/>
  <c r="I408" i="4"/>
  <c r="D408" i="4"/>
  <c r="G424" i="4"/>
  <c r="C424" i="4"/>
  <c r="F424" i="4"/>
  <c r="I424" i="4"/>
  <c r="D424" i="4"/>
  <c r="G440" i="4"/>
  <c r="C440" i="4"/>
  <c r="F440" i="4"/>
  <c r="I440" i="4"/>
  <c r="D440" i="4"/>
  <c r="G456" i="4"/>
  <c r="C456" i="4"/>
  <c r="F456" i="4"/>
  <c r="I456" i="4"/>
  <c r="D456" i="4"/>
  <c r="G472" i="4"/>
  <c r="C472" i="4"/>
  <c r="F472" i="4"/>
  <c r="I472" i="4"/>
  <c r="D472" i="4"/>
  <c r="G488" i="4"/>
  <c r="C488" i="4"/>
  <c r="F488" i="4"/>
  <c r="I488" i="4"/>
  <c r="D488" i="4"/>
  <c r="F409" i="4"/>
  <c r="I409" i="4"/>
  <c r="D409" i="4"/>
  <c r="C409" i="4"/>
  <c r="G409" i="4"/>
  <c r="F425" i="4"/>
  <c r="I425" i="4"/>
  <c r="D425" i="4"/>
  <c r="C425" i="4"/>
  <c r="G425" i="4"/>
  <c r="F441" i="4"/>
  <c r="I441" i="4"/>
  <c r="D441" i="4"/>
  <c r="C441" i="4"/>
  <c r="G441" i="4"/>
  <c r="F457" i="4"/>
  <c r="I457" i="4"/>
  <c r="D457" i="4"/>
  <c r="C457" i="4"/>
  <c r="G457" i="4"/>
  <c r="F473" i="4"/>
  <c r="I473" i="4"/>
  <c r="D473" i="4"/>
  <c r="C473" i="4"/>
  <c r="G473" i="4"/>
  <c r="F489" i="4"/>
  <c r="I489" i="4"/>
  <c r="D489" i="4"/>
  <c r="C489" i="4"/>
  <c r="G489" i="4"/>
  <c r="I410" i="4"/>
  <c r="D410" i="4"/>
  <c r="G410" i="4"/>
  <c r="C410" i="4"/>
  <c r="F410" i="4"/>
  <c r="I426" i="4"/>
  <c r="D426" i="4"/>
  <c r="G426" i="4"/>
  <c r="C426" i="4"/>
  <c r="F426" i="4"/>
  <c r="I442" i="4"/>
  <c r="D442" i="4"/>
  <c r="G442" i="4"/>
  <c r="C442" i="4"/>
  <c r="F442" i="4"/>
  <c r="I458" i="4"/>
  <c r="D458" i="4"/>
  <c r="G458" i="4"/>
  <c r="C458" i="4"/>
  <c r="F458" i="4"/>
  <c r="I474" i="4"/>
  <c r="D474" i="4"/>
  <c r="G474" i="4"/>
  <c r="C474" i="4"/>
  <c r="F474" i="4"/>
  <c r="I490" i="4"/>
  <c r="D490" i="4"/>
  <c r="G490" i="4"/>
  <c r="C490" i="4"/>
  <c r="F490" i="4"/>
  <c r="L89" i="4"/>
  <c r="J89" i="4"/>
  <c r="M89" i="4"/>
  <c r="L36" i="4"/>
  <c r="J36" i="4"/>
  <c r="M36" i="4"/>
  <c r="L20" i="4"/>
  <c r="J20" i="4"/>
  <c r="M20" i="4"/>
  <c r="D45" i="2"/>
  <c r="G45" i="2"/>
  <c r="C45" i="2"/>
  <c r="F45" i="2"/>
  <c r="I45" i="2"/>
  <c r="D173" i="2"/>
  <c r="I173" i="2"/>
  <c r="G173" i="2"/>
  <c r="C173" i="2"/>
  <c r="F173" i="2"/>
  <c r="D181" i="2"/>
  <c r="G181" i="2"/>
  <c r="C181" i="2"/>
  <c r="F181" i="2"/>
  <c r="I181" i="2"/>
  <c r="D209" i="2"/>
  <c r="G209" i="2"/>
  <c r="C209" i="2"/>
  <c r="I209" i="2"/>
  <c r="F209" i="2"/>
  <c r="D246" i="2"/>
  <c r="G246" i="2"/>
  <c r="C246" i="2"/>
  <c r="F246" i="2"/>
  <c r="I246" i="2"/>
  <c r="D342" i="2"/>
  <c r="G342" i="2"/>
  <c r="C342" i="2"/>
  <c r="F342" i="2"/>
  <c r="I342" i="2"/>
  <c r="D406" i="2"/>
  <c r="G406" i="2"/>
  <c r="C406" i="2"/>
  <c r="F406" i="2"/>
  <c r="I406" i="2"/>
  <c r="G18" i="2"/>
  <c r="C18" i="2"/>
  <c r="D18" i="2"/>
  <c r="F18" i="2"/>
  <c r="I18" i="2"/>
  <c r="G34" i="2"/>
  <c r="C34" i="2"/>
  <c r="F34" i="2"/>
  <c r="D34" i="2"/>
  <c r="I34" i="2"/>
  <c r="G50" i="2"/>
  <c r="C50" i="2"/>
  <c r="F50" i="2"/>
  <c r="D50" i="2"/>
  <c r="I50" i="2"/>
  <c r="G66" i="2"/>
  <c r="C66" i="2"/>
  <c r="D66" i="2"/>
  <c r="F66" i="2"/>
  <c r="I66" i="2"/>
  <c r="G82" i="2"/>
  <c r="C82" i="2"/>
  <c r="F82" i="2"/>
  <c r="D82" i="2"/>
  <c r="I82" i="2"/>
  <c r="G98" i="2"/>
  <c r="C98" i="2"/>
  <c r="F98" i="2"/>
  <c r="I98" i="2"/>
  <c r="D98" i="2"/>
  <c r="G114" i="2"/>
  <c r="C114" i="2"/>
  <c r="F114" i="2"/>
  <c r="D114" i="2"/>
  <c r="I114" i="2"/>
  <c r="G130" i="2"/>
  <c r="C130" i="2"/>
  <c r="F130" i="2"/>
  <c r="D130" i="2"/>
  <c r="I130" i="2"/>
  <c r="G146" i="2"/>
  <c r="C146" i="2"/>
  <c r="D146" i="2"/>
  <c r="F146" i="2"/>
  <c r="I146" i="2"/>
  <c r="G162" i="2"/>
  <c r="C162" i="2"/>
  <c r="F162" i="2"/>
  <c r="I162" i="2"/>
  <c r="D162" i="2"/>
  <c r="G178" i="2"/>
  <c r="C178" i="2"/>
  <c r="D178" i="2"/>
  <c r="F178" i="2"/>
  <c r="I178" i="2"/>
  <c r="G194" i="2"/>
  <c r="C194" i="2"/>
  <c r="F194" i="2"/>
  <c r="D194" i="2"/>
  <c r="I194" i="2"/>
  <c r="G210" i="2"/>
  <c r="C210" i="2"/>
  <c r="F210" i="2"/>
  <c r="D210" i="2"/>
  <c r="I210" i="2"/>
  <c r="D250" i="2"/>
  <c r="G250" i="2"/>
  <c r="C250" i="2"/>
  <c r="F250" i="2"/>
  <c r="I250" i="2"/>
  <c r="D314" i="2"/>
  <c r="G314" i="2"/>
  <c r="C314" i="2"/>
  <c r="F314" i="2"/>
  <c r="I314" i="2"/>
  <c r="D378" i="2"/>
  <c r="G378" i="2"/>
  <c r="C378" i="2"/>
  <c r="F378" i="2"/>
  <c r="I378" i="2"/>
  <c r="D442" i="2"/>
  <c r="G442" i="2"/>
  <c r="C442" i="2"/>
  <c r="F442" i="2"/>
  <c r="I442" i="2"/>
  <c r="D161" i="2"/>
  <c r="G161" i="2"/>
  <c r="C161" i="2"/>
  <c r="I161" i="2"/>
  <c r="F161" i="2"/>
  <c r="D201" i="2"/>
  <c r="G201" i="2"/>
  <c r="C201" i="2"/>
  <c r="I201" i="2"/>
  <c r="F201" i="2"/>
  <c r="D310" i="2"/>
  <c r="G310" i="2"/>
  <c r="C310" i="2"/>
  <c r="F310" i="2"/>
  <c r="I310" i="2"/>
  <c r="D374" i="2"/>
  <c r="G374" i="2"/>
  <c r="C374" i="2"/>
  <c r="F374" i="2"/>
  <c r="I374" i="2"/>
  <c r="D438" i="2"/>
  <c r="G438" i="2"/>
  <c r="C438" i="2"/>
  <c r="F438" i="2"/>
  <c r="I438" i="2"/>
  <c r="D470" i="2"/>
  <c r="G470" i="2"/>
  <c r="C470" i="2"/>
  <c r="F470" i="2"/>
  <c r="I470" i="2"/>
  <c r="F11" i="2"/>
  <c r="I11" i="2"/>
  <c r="D11" i="2"/>
  <c r="G11" i="2"/>
  <c r="C11" i="2"/>
  <c r="F27" i="2"/>
  <c r="I27" i="2"/>
  <c r="C27" i="2"/>
  <c r="D27" i="2"/>
  <c r="G27" i="2"/>
  <c r="F43" i="2"/>
  <c r="G43" i="2"/>
  <c r="I43" i="2"/>
  <c r="D43" i="2"/>
  <c r="C43" i="2"/>
  <c r="F59" i="2"/>
  <c r="G59" i="2"/>
  <c r="C59" i="2"/>
  <c r="I59" i="2"/>
  <c r="D59" i="2"/>
  <c r="F75" i="2"/>
  <c r="I75" i="2"/>
  <c r="G75" i="2"/>
  <c r="D75" i="2"/>
  <c r="C75" i="2"/>
  <c r="F91" i="2"/>
  <c r="I91" i="2"/>
  <c r="G91" i="2"/>
  <c r="D91" i="2"/>
  <c r="C91" i="2"/>
  <c r="F107" i="2"/>
  <c r="G107" i="2"/>
  <c r="I107" i="2"/>
  <c r="C107" i="2"/>
  <c r="D107" i="2"/>
  <c r="F123" i="2"/>
  <c r="G123" i="2"/>
  <c r="I123" i="2"/>
  <c r="D123" i="2"/>
  <c r="C123" i="2"/>
  <c r="F139" i="2"/>
  <c r="I139" i="2"/>
  <c r="G139" i="2"/>
  <c r="D139" i="2"/>
  <c r="C139" i="2"/>
  <c r="F155" i="2"/>
  <c r="I155" i="2"/>
  <c r="G155" i="2"/>
  <c r="D155" i="2"/>
  <c r="C155" i="2"/>
  <c r="F171" i="2"/>
  <c r="C171" i="2"/>
  <c r="I171" i="2"/>
  <c r="G171" i="2"/>
  <c r="D171" i="2"/>
  <c r="F187" i="2"/>
  <c r="I187" i="2"/>
  <c r="G187" i="2"/>
  <c r="D187" i="2"/>
  <c r="C187" i="2"/>
  <c r="F203" i="2"/>
  <c r="I203" i="2"/>
  <c r="C203" i="2"/>
  <c r="D203" i="2"/>
  <c r="G203" i="2"/>
  <c r="D270" i="2"/>
  <c r="G270" i="2"/>
  <c r="C270" i="2"/>
  <c r="F270" i="2"/>
  <c r="I270" i="2"/>
  <c r="D334" i="2"/>
  <c r="G334" i="2"/>
  <c r="C334" i="2"/>
  <c r="F334" i="2"/>
  <c r="I334" i="2"/>
  <c r="D398" i="2"/>
  <c r="G398" i="2"/>
  <c r="C398" i="2"/>
  <c r="F398" i="2"/>
  <c r="I398" i="2"/>
  <c r="D462" i="2"/>
  <c r="G462" i="2"/>
  <c r="C462" i="2"/>
  <c r="F462" i="2"/>
  <c r="I462" i="2"/>
  <c r="D21" i="2"/>
  <c r="G21" i="2"/>
  <c r="C21" i="2"/>
  <c r="F21" i="2"/>
  <c r="I21" i="2"/>
  <c r="D57" i="2"/>
  <c r="G57" i="2"/>
  <c r="C57" i="2"/>
  <c r="I57" i="2"/>
  <c r="F57" i="2"/>
  <c r="D73" i="2"/>
  <c r="G73" i="2"/>
  <c r="C73" i="2"/>
  <c r="F73" i="2"/>
  <c r="I73" i="2"/>
  <c r="D85" i="2"/>
  <c r="G85" i="2"/>
  <c r="C85" i="2"/>
  <c r="F85" i="2"/>
  <c r="I85" i="2"/>
  <c r="D149" i="2"/>
  <c r="G149" i="2"/>
  <c r="C149" i="2"/>
  <c r="I149" i="2"/>
  <c r="F149" i="2"/>
  <c r="D157" i="2"/>
  <c r="G157" i="2"/>
  <c r="C157" i="2"/>
  <c r="F157" i="2"/>
  <c r="I157" i="2"/>
  <c r="D169" i="2"/>
  <c r="G169" i="2"/>
  <c r="C169" i="2"/>
  <c r="F169" i="2"/>
  <c r="I169" i="2"/>
  <c r="D189" i="2"/>
  <c r="G189" i="2"/>
  <c r="C189" i="2"/>
  <c r="F189" i="2"/>
  <c r="I189" i="2"/>
  <c r="I20" i="2"/>
  <c r="D20" i="2"/>
  <c r="G20" i="2"/>
  <c r="C20" i="2"/>
  <c r="F20" i="2"/>
  <c r="I36" i="2"/>
  <c r="F36" i="2"/>
  <c r="D36" i="2"/>
  <c r="G36" i="2"/>
  <c r="C36" i="2"/>
  <c r="I52" i="2"/>
  <c r="F52" i="2"/>
  <c r="D52" i="2"/>
  <c r="G52" i="2"/>
  <c r="C52" i="2"/>
  <c r="I68" i="2"/>
  <c r="D68" i="2"/>
  <c r="F68" i="2"/>
  <c r="G68" i="2"/>
  <c r="C68" i="2"/>
  <c r="I84" i="2"/>
  <c r="D84" i="2"/>
  <c r="G84" i="2"/>
  <c r="C84" i="2"/>
  <c r="F84" i="2"/>
  <c r="I100" i="2"/>
  <c r="D100" i="2"/>
  <c r="G100" i="2"/>
  <c r="C100" i="2"/>
  <c r="F100" i="2"/>
  <c r="I116" i="2"/>
  <c r="D116" i="2"/>
  <c r="G116" i="2"/>
  <c r="C116" i="2"/>
  <c r="F116" i="2"/>
  <c r="I132" i="2"/>
  <c r="D132" i="2"/>
  <c r="F132" i="2"/>
  <c r="G132" i="2"/>
  <c r="C132" i="2"/>
  <c r="I148" i="2"/>
  <c r="D148" i="2"/>
  <c r="F148" i="2"/>
  <c r="G148" i="2"/>
  <c r="C148" i="2"/>
  <c r="I164" i="2"/>
  <c r="D164" i="2"/>
  <c r="F164" i="2"/>
  <c r="G164" i="2"/>
  <c r="C164" i="2"/>
  <c r="I180" i="2"/>
  <c r="D180" i="2"/>
  <c r="F180" i="2"/>
  <c r="G180" i="2"/>
  <c r="C180" i="2"/>
  <c r="I196" i="2"/>
  <c r="D196" i="2"/>
  <c r="G196" i="2"/>
  <c r="C196" i="2"/>
  <c r="F196" i="2"/>
  <c r="D242" i="2"/>
  <c r="G242" i="2"/>
  <c r="C242" i="2"/>
  <c r="F242" i="2"/>
  <c r="I242" i="2"/>
  <c r="D306" i="2"/>
  <c r="G306" i="2"/>
  <c r="C306" i="2"/>
  <c r="F306" i="2"/>
  <c r="I306" i="2"/>
  <c r="D370" i="2"/>
  <c r="G370" i="2"/>
  <c r="C370" i="2"/>
  <c r="F370" i="2"/>
  <c r="I370" i="2"/>
  <c r="D434" i="2"/>
  <c r="G434" i="2"/>
  <c r="C434" i="2"/>
  <c r="F434" i="2"/>
  <c r="I434" i="2"/>
  <c r="D498" i="2"/>
  <c r="G498" i="2"/>
  <c r="C498" i="2"/>
  <c r="F498" i="2"/>
  <c r="I498" i="2"/>
  <c r="G227" i="2"/>
  <c r="C227" i="2"/>
  <c r="F227" i="2"/>
  <c r="I227" i="2"/>
  <c r="D227" i="2"/>
  <c r="G243" i="2"/>
  <c r="C243" i="2"/>
  <c r="F243" i="2"/>
  <c r="I243" i="2"/>
  <c r="D243" i="2"/>
  <c r="G259" i="2"/>
  <c r="C259" i="2"/>
  <c r="F259" i="2"/>
  <c r="I259" i="2"/>
  <c r="D259" i="2"/>
  <c r="G275" i="2"/>
  <c r="C275" i="2"/>
  <c r="F275" i="2"/>
  <c r="I275" i="2"/>
  <c r="D275" i="2"/>
  <c r="G291" i="2"/>
  <c r="C291" i="2"/>
  <c r="F291" i="2"/>
  <c r="I291" i="2"/>
  <c r="D291" i="2"/>
  <c r="G307" i="2"/>
  <c r="C307" i="2"/>
  <c r="F307" i="2"/>
  <c r="I307" i="2"/>
  <c r="D307" i="2"/>
  <c r="G323" i="2"/>
  <c r="C323" i="2"/>
  <c r="F323" i="2"/>
  <c r="I323" i="2"/>
  <c r="D323" i="2"/>
  <c r="G339" i="2"/>
  <c r="C339" i="2"/>
  <c r="F339" i="2"/>
  <c r="I339" i="2"/>
  <c r="D339" i="2"/>
  <c r="G355" i="2"/>
  <c r="C355" i="2"/>
  <c r="F355" i="2"/>
  <c r="I355" i="2"/>
  <c r="D355" i="2"/>
  <c r="G371" i="2"/>
  <c r="C371" i="2"/>
  <c r="F371" i="2"/>
  <c r="I371" i="2"/>
  <c r="D371" i="2"/>
  <c r="G387" i="2"/>
  <c r="C387" i="2"/>
  <c r="F387" i="2"/>
  <c r="I387" i="2"/>
  <c r="D387" i="2"/>
  <c r="G403" i="2"/>
  <c r="C403" i="2"/>
  <c r="F403" i="2"/>
  <c r="I403" i="2"/>
  <c r="D403" i="2"/>
  <c r="G419" i="2"/>
  <c r="C419" i="2"/>
  <c r="F419" i="2"/>
  <c r="I419" i="2"/>
  <c r="D419" i="2"/>
  <c r="G435" i="2"/>
  <c r="C435" i="2"/>
  <c r="F435" i="2"/>
  <c r="I435" i="2"/>
  <c r="D435" i="2"/>
  <c r="G451" i="2"/>
  <c r="C451" i="2"/>
  <c r="F451" i="2"/>
  <c r="I451" i="2"/>
  <c r="D451" i="2"/>
  <c r="G467" i="2"/>
  <c r="C467" i="2"/>
  <c r="F467" i="2"/>
  <c r="I467" i="2"/>
  <c r="D467" i="2"/>
  <c r="G483" i="2"/>
  <c r="C483" i="2"/>
  <c r="F483" i="2"/>
  <c r="I483" i="2"/>
  <c r="D483" i="2"/>
  <c r="G499" i="2"/>
  <c r="C499" i="2"/>
  <c r="F499" i="2"/>
  <c r="I499" i="2"/>
  <c r="D499" i="2"/>
  <c r="F224" i="2"/>
  <c r="I224" i="2"/>
  <c r="D224" i="2"/>
  <c r="G224" i="2"/>
  <c r="C224" i="2"/>
  <c r="F240" i="2"/>
  <c r="I240" i="2"/>
  <c r="D240" i="2"/>
  <c r="G240" i="2"/>
  <c r="C240" i="2"/>
  <c r="F256" i="2"/>
  <c r="I256" i="2"/>
  <c r="D256" i="2"/>
  <c r="G256" i="2"/>
  <c r="C256" i="2"/>
  <c r="F272" i="2"/>
  <c r="I272" i="2"/>
  <c r="D272" i="2"/>
  <c r="G272" i="2"/>
  <c r="C272" i="2"/>
  <c r="F288" i="2"/>
  <c r="I288" i="2"/>
  <c r="D288" i="2"/>
  <c r="G288" i="2"/>
  <c r="C288" i="2"/>
  <c r="F304" i="2"/>
  <c r="I304" i="2"/>
  <c r="D304" i="2"/>
  <c r="G304" i="2"/>
  <c r="C304" i="2"/>
  <c r="F320" i="2"/>
  <c r="I320" i="2"/>
  <c r="D320" i="2"/>
  <c r="G320" i="2"/>
  <c r="C320" i="2"/>
  <c r="F336" i="2"/>
  <c r="I336" i="2"/>
  <c r="D336" i="2"/>
  <c r="G336" i="2"/>
  <c r="C336" i="2"/>
  <c r="F352" i="2"/>
  <c r="I352" i="2"/>
  <c r="D352" i="2"/>
  <c r="G352" i="2"/>
  <c r="C352" i="2"/>
  <c r="F368" i="2"/>
  <c r="I368" i="2"/>
  <c r="D368" i="2"/>
  <c r="G368" i="2"/>
  <c r="C368" i="2"/>
  <c r="F384" i="2"/>
  <c r="I384" i="2"/>
  <c r="D384" i="2"/>
  <c r="G384" i="2"/>
  <c r="C384" i="2"/>
  <c r="F400" i="2"/>
  <c r="I400" i="2"/>
  <c r="D400" i="2"/>
  <c r="G400" i="2"/>
  <c r="C400" i="2"/>
  <c r="F416" i="2"/>
  <c r="I416" i="2"/>
  <c r="D416" i="2"/>
  <c r="G416" i="2"/>
  <c r="C416" i="2"/>
  <c r="F432" i="2"/>
  <c r="I432" i="2"/>
  <c r="D432" i="2"/>
  <c r="G432" i="2"/>
  <c r="C432" i="2"/>
  <c r="F448" i="2"/>
  <c r="I448" i="2"/>
  <c r="D448" i="2"/>
  <c r="G448" i="2"/>
  <c r="C448" i="2"/>
  <c r="F464" i="2"/>
  <c r="I464" i="2"/>
  <c r="D464" i="2"/>
  <c r="G464" i="2"/>
  <c r="C464" i="2"/>
  <c r="F480" i="2"/>
  <c r="I480" i="2"/>
  <c r="D480" i="2"/>
  <c r="G480" i="2"/>
  <c r="C480" i="2"/>
  <c r="F496" i="2"/>
  <c r="I496" i="2"/>
  <c r="D496" i="2"/>
  <c r="G496" i="2"/>
  <c r="C496" i="2"/>
  <c r="I217" i="2"/>
  <c r="D217" i="2"/>
  <c r="G217" i="2"/>
  <c r="C217" i="2"/>
  <c r="F217" i="2"/>
  <c r="I233" i="2"/>
  <c r="D233" i="2"/>
  <c r="G233" i="2"/>
  <c r="C233" i="2"/>
  <c r="F233" i="2"/>
  <c r="I249" i="2"/>
  <c r="D249" i="2"/>
  <c r="G249" i="2"/>
  <c r="C249" i="2"/>
  <c r="F249" i="2"/>
  <c r="I265" i="2"/>
  <c r="D265" i="2"/>
  <c r="G265" i="2"/>
  <c r="C265" i="2"/>
  <c r="F265" i="2"/>
  <c r="I281" i="2"/>
  <c r="D281" i="2"/>
  <c r="G281" i="2"/>
  <c r="C281" i="2"/>
  <c r="F281" i="2"/>
  <c r="I297" i="2"/>
  <c r="D297" i="2"/>
  <c r="G297" i="2"/>
  <c r="C297" i="2"/>
  <c r="F297" i="2"/>
  <c r="I313" i="2"/>
  <c r="D313" i="2"/>
  <c r="G313" i="2"/>
  <c r="C313" i="2"/>
  <c r="F313" i="2"/>
  <c r="I329" i="2"/>
  <c r="D329" i="2"/>
  <c r="G329" i="2"/>
  <c r="C329" i="2"/>
  <c r="F329" i="2"/>
  <c r="I345" i="2"/>
  <c r="D345" i="2"/>
  <c r="G345" i="2"/>
  <c r="C345" i="2"/>
  <c r="F345" i="2"/>
  <c r="I361" i="2"/>
  <c r="D361" i="2"/>
  <c r="G361" i="2"/>
  <c r="C361" i="2"/>
  <c r="F361" i="2"/>
  <c r="I377" i="2"/>
  <c r="D377" i="2"/>
  <c r="G377" i="2"/>
  <c r="C377" i="2"/>
  <c r="F377" i="2"/>
  <c r="I393" i="2"/>
  <c r="D393" i="2"/>
  <c r="G393" i="2"/>
  <c r="C393" i="2"/>
  <c r="F393" i="2"/>
  <c r="I409" i="2"/>
  <c r="D409" i="2"/>
  <c r="G409" i="2"/>
  <c r="C409" i="2"/>
  <c r="F409" i="2"/>
  <c r="I425" i="2"/>
  <c r="D425" i="2"/>
  <c r="G425" i="2"/>
  <c r="C425" i="2"/>
  <c r="F425" i="2"/>
  <c r="I441" i="2"/>
  <c r="D441" i="2"/>
  <c r="G441" i="2"/>
  <c r="C441" i="2"/>
  <c r="F441" i="2"/>
  <c r="I457" i="2"/>
  <c r="D457" i="2"/>
  <c r="G457" i="2"/>
  <c r="C457" i="2"/>
  <c r="F457" i="2"/>
  <c r="I473" i="2"/>
  <c r="D473" i="2"/>
  <c r="G473" i="2"/>
  <c r="C473" i="2"/>
  <c r="F473" i="2"/>
  <c r="I489" i="2"/>
  <c r="D489" i="2"/>
  <c r="G489" i="2"/>
  <c r="C489" i="2"/>
  <c r="F489" i="2"/>
  <c r="F448" i="6"/>
  <c r="I448" i="6"/>
  <c r="D448" i="6"/>
  <c r="G448" i="6"/>
  <c r="C448" i="6"/>
  <c r="I441" i="6"/>
  <c r="D441" i="6"/>
  <c r="G441" i="6"/>
  <c r="C441" i="6"/>
  <c r="F441" i="6"/>
  <c r="L369" i="4"/>
  <c r="J369" i="4"/>
  <c r="M369" i="4"/>
  <c r="D241" i="4"/>
  <c r="G241" i="4"/>
  <c r="C241" i="4"/>
  <c r="F241" i="4"/>
  <c r="I241" i="4"/>
  <c r="D185" i="4"/>
  <c r="G185" i="4"/>
  <c r="C185" i="4"/>
  <c r="F185" i="4"/>
  <c r="I185" i="4"/>
  <c r="D44" i="4"/>
  <c r="G44" i="4"/>
  <c r="C44" i="4"/>
  <c r="F44" i="4"/>
  <c r="I44" i="4"/>
  <c r="G18" i="6"/>
  <c r="C18" i="6"/>
  <c r="F18" i="6"/>
  <c r="I18" i="6"/>
  <c r="D18" i="6"/>
  <c r="G34" i="6"/>
  <c r="C34" i="6"/>
  <c r="F34" i="6"/>
  <c r="I34" i="6"/>
  <c r="D34" i="6"/>
  <c r="G66" i="6"/>
  <c r="C66" i="6"/>
  <c r="F66" i="6"/>
  <c r="I66" i="6"/>
  <c r="D66" i="6"/>
  <c r="D110" i="6"/>
  <c r="G110" i="6"/>
  <c r="C110" i="6"/>
  <c r="F110" i="6"/>
  <c r="I110" i="6"/>
  <c r="F7" i="6"/>
  <c r="I7" i="6"/>
  <c r="D7" i="6"/>
  <c r="C7" i="6"/>
  <c r="G7" i="6"/>
  <c r="F39" i="6"/>
  <c r="I39" i="6"/>
  <c r="D39" i="6"/>
  <c r="C39" i="6"/>
  <c r="G39" i="6"/>
  <c r="F71" i="6"/>
  <c r="I71" i="6"/>
  <c r="D71" i="6"/>
  <c r="C71" i="6"/>
  <c r="G71" i="6"/>
  <c r="I44" i="6"/>
  <c r="D44" i="6"/>
  <c r="G44" i="6"/>
  <c r="C44" i="6"/>
  <c r="F44" i="6"/>
  <c r="I76" i="6"/>
  <c r="D76" i="6"/>
  <c r="G76" i="6"/>
  <c r="C76" i="6"/>
  <c r="F76" i="6"/>
  <c r="G135" i="6"/>
  <c r="C135" i="6"/>
  <c r="F135" i="6"/>
  <c r="I135" i="6"/>
  <c r="D135" i="6"/>
  <c r="D285" i="6"/>
  <c r="G285" i="6"/>
  <c r="C285" i="6"/>
  <c r="F285" i="6"/>
  <c r="I285" i="6"/>
  <c r="F88" i="6"/>
  <c r="I88" i="6"/>
  <c r="D88" i="6"/>
  <c r="G88" i="6"/>
  <c r="C88" i="6"/>
  <c r="F120" i="6"/>
  <c r="I120" i="6"/>
  <c r="D120" i="6"/>
  <c r="G120" i="6"/>
  <c r="C120" i="6"/>
  <c r="I89" i="6"/>
  <c r="D89" i="6"/>
  <c r="G89" i="6"/>
  <c r="C89" i="6"/>
  <c r="F89" i="6"/>
  <c r="I137" i="6"/>
  <c r="D137" i="6"/>
  <c r="G137" i="6"/>
  <c r="C137" i="6"/>
  <c r="F137" i="6"/>
  <c r="I153" i="6"/>
  <c r="D153" i="6"/>
  <c r="G153" i="6"/>
  <c r="C153" i="6"/>
  <c r="F153" i="6"/>
  <c r="D208" i="6"/>
  <c r="G208" i="6"/>
  <c r="C208" i="6"/>
  <c r="F208" i="6"/>
  <c r="I208" i="6"/>
  <c r="F161" i="6"/>
  <c r="I161" i="6"/>
  <c r="G161" i="6"/>
  <c r="D161" i="6"/>
  <c r="C161" i="6"/>
  <c r="G177" i="6"/>
  <c r="C177" i="6"/>
  <c r="F177" i="6"/>
  <c r="I177" i="6"/>
  <c r="D177" i="6"/>
  <c r="G193" i="6"/>
  <c r="C193" i="6"/>
  <c r="F193" i="6"/>
  <c r="I193" i="6"/>
  <c r="D193" i="6"/>
  <c r="G209" i="6"/>
  <c r="C209" i="6"/>
  <c r="F209" i="6"/>
  <c r="I209" i="6"/>
  <c r="D209" i="6"/>
  <c r="D233" i="6"/>
  <c r="F233" i="6"/>
  <c r="C233" i="6"/>
  <c r="I233" i="6"/>
  <c r="G233" i="6"/>
  <c r="D265" i="6"/>
  <c r="F265" i="6"/>
  <c r="C265" i="6"/>
  <c r="I265" i="6"/>
  <c r="G265" i="6"/>
  <c r="G315" i="6"/>
  <c r="C315" i="6"/>
  <c r="F315" i="6"/>
  <c r="D315" i="6"/>
  <c r="I315" i="6"/>
  <c r="I162" i="6"/>
  <c r="D162" i="6"/>
  <c r="G162" i="6"/>
  <c r="F162" i="6"/>
  <c r="C162" i="6"/>
  <c r="F178" i="6"/>
  <c r="I178" i="6"/>
  <c r="D178" i="6"/>
  <c r="G178" i="6"/>
  <c r="C178" i="6"/>
  <c r="F194" i="6"/>
  <c r="I194" i="6"/>
  <c r="D194" i="6"/>
  <c r="G194" i="6"/>
  <c r="C194" i="6"/>
  <c r="F210" i="6"/>
  <c r="I210" i="6"/>
  <c r="D210" i="6"/>
  <c r="G210" i="6"/>
  <c r="C210" i="6"/>
  <c r="F227" i="6"/>
  <c r="D227" i="6"/>
  <c r="C227" i="6"/>
  <c r="I227" i="6"/>
  <c r="G227" i="6"/>
  <c r="F259" i="6"/>
  <c r="D259" i="6"/>
  <c r="C259" i="6"/>
  <c r="I259" i="6"/>
  <c r="G259" i="6"/>
  <c r="D293" i="6"/>
  <c r="G293" i="6"/>
  <c r="C293" i="6"/>
  <c r="F293" i="6"/>
  <c r="I293" i="6"/>
  <c r="I179" i="6"/>
  <c r="D179" i="6"/>
  <c r="G179" i="6"/>
  <c r="C179" i="6"/>
  <c r="F179" i="6"/>
  <c r="I195" i="6"/>
  <c r="D195" i="6"/>
  <c r="G195" i="6"/>
  <c r="C195" i="6"/>
  <c r="F195" i="6"/>
  <c r="I211" i="6"/>
  <c r="D211" i="6"/>
  <c r="G211" i="6"/>
  <c r="C211" i="6"/>
  <c r="F211" i="6"/>
  <c r="D229" i="6"/>
  <c r="F229" i="6"/>
  <c r="I229" i="6"/>
  <c r="G229" i="6"/>
  <c r="C229" i="6"/>
  <c r="D261" i="6"/>
  <c r="F261" i="6"/>
  <c r="I261" i="6"/>
  <c r="G261" i="6"/>
  <c r="C261" i="6"/>
  <c r="D313" i="6"/>
  <c r="G313" i="6"/>
  <c r="C313" i="6"/>
  <c r="F313" i="6"/>
  <c r="I313" i="6"/>
  <c r="D351" i="6"/>
  <c r="G351" i="6"/>
  <c r="C351" i="6"/>
  <c r="F351" i="6"/>
  <c r="I351" i="6"/>
  <c r="G238" i="6"/>
  <c r="C238" i="6"/>
  <c r="I238" i="6"/>
  <c r="D238" i="6"/>
  <c r="F238" i="6"/>
  <c r="G254" i="6"/>
  <c r="C254" i="6"/>
  <c r="I254" i="6"/>
  <c r="D254" i="6"/>
  <c r="F254" i="6"/>
  <c r="G270" i="6"/>
  <c r="C270" i="6"/>
  <c r="I270" i="6"/>
  <c r="D270" i="6"/>
  <c r="F270" i="6"/>
  <c r="G286" i="6"/>
  <c r="C286" i="6"/>
  <c r="F286" i="6"/>
  <c r="I286" i="6"/>
  <c r="D286" i="6"/>
  <c r="G302" i="6"/>
  <c r="C302" i="6"/>
  <c r="F302" i="6"/>
  <c r="I302" i="6"/>
  <c r="D302" i="6"/>
  <c r="F275" i="6"/>
  <c r="I275" i="6"/>
  <c r="D275" i="6"/>
  <c r="G275" i="6"/>
  <c r="C275" i="6"/>
  <c r="F291" i="6"/>
  <c r="I291" i="6"/>
  <c r="D291" i="6"/>
  <c r="G291" i="6"/>
  <c r="C291" i="6"/>
  <c r="F307" i="6"/>
  <c r="I307" i="6"/>
  <c r="D307" i="6"/>
  <c r="G307" i="6"/>
  <c r="C307" i="6"/>
  <c r="D343" i="6"/>
  <c r="G343" i="6"/>
  <c r="C343" i="6"/>
  <c r="F343" i="6"/>
  <c r="I343" i="6"/>
  <c r="I232" i="6"/>
  <c r="G232" i="6"/>
  <c r="C232" i="6"/>
  <c r="F232" i="6"/>
  <c r="D232" i="6"/>
  <c r="I248" i="6"/>
  <c r="G248" i="6"/>
  <c r="C248" i="6"/>
  <c r="F248" i="6"/>
  <c r="D248" i="6"/>
  <c r="I264" i="6"/>
  <c r="G264" i="6"/>
  <c r="C264" i="6"/>
  <c r="F264" i="6"/>
  <c r="D264" i="6"/>
  <c r="I280" i="6"/>
  <c r="D280" i="6"/>
  <c r="G280" i="6"/>
  <c r="C280" i="6"/>
  <c r="F280" i="6"/>
  <c r="I296" i="6"/>
  <c r="D296" i="6"/>
  <c r="G296" i="6"/>
  <c r="C296" i="6"/>
  <c r="F296" i="6"/>
  <c r="I312" i="6"/>
  <c r="D312" i="6"/>
  <c r="G312" i="6"/>
  <c r="C312" i="6"/>
  <c r="F312" i="6"/>
  <c r="D331" i="6"/>
  <c r="G331" i="6"/>
  <c r="C331" i="6"/>
  <c r="F331" i="6"/>
  <c r="I331" i="6"/>
  <c r="D380" i="6"/>
  <c r="G380" i="6"/>
  <c r="C380" i="6"/>
  <c r="F380" i="6"/>
  <c r="I380" i="6"/>
  <c r="G316" i="6"/>
  <c r="C316" i="6"/>
  <c r="F316" i="6"/>
  <c r="I316" i="6"/>
  <c r="D316" i="6"/>
  <c r="G332" i="6"/>
  <c r="C332" i="6"/>
  <c r="F332" i="6"/>
  <c r="I332" i="6"/>
  <c r="D332" i="6"/>
  <c r="G348" i="6"/>
  <c r="C348" i="6"/>
  <c r="F348" i="6"/>
  <c r="I348" i="6"/>
  <c r="D348" i="6"/>
  <c r="F329" i="6"/>
  <c r="I329" i="6"/>
  <c r="D329" i="6"/>
  <c r="G329" i="6"/>
  <c r="C329" i="6"/>
  <c r="F345" i="6"/>
  <c r="I345" i="6"/>
  <c r="D345" i="6"/>
  <c r="G345" i="6"/>
  <c r="C345" i="6"/>
  <c r="D388" i="6"/>
  <c r="G388" i="6"/>
  <c r="C388" i="6"/>
  <c r="F388" i="6"/>
  <c r="I388" i="6"/>
  <c r="I318" i="6"/>
  <c r="D318" i="6"/>
  <c r="G318" i="6"/>
  <c r="C318" i="6"/>
  <c r="F318" i="6"/>
  <c r="I334" i="6"/>
  <c r="D334" i="6"/>
  <c r="G334" i="6"/>
  <c r="C334" i="6"/>
  <c r="F334" i="6"/>
  <c r="I350" i="6"/>
  <c r="D350" i="6"/>
  <c r="G350" i="6"/>
  <c r="C350" i="6"/>
  <c r="F350" i="6"/>
  <c r="G357" i="6"/>
  <c r="C357" i="6"/>
  <c r="F357" i="6"/>
  <c r="I357" i="6"/>
  <c r="D357" i="6"/>
  <c r="G373" i="6"/>
  <c r="C373" i="6"/>
  <c r="F373" i="6"/>
  <c r="I373" i="6"/>
  <c r="D373" i="6"/>
  <c r="G389" i="6"/>
  <c r="C389" i="6"/>
  <c r="F389" i="6"/>
  <c r="I389" i="6"/>
  <c r="D389" i="6"/>
  <c r="F358" i="6"/>
  <c r="I358" i="6"/>
  <c r="D358" i="6"/>
  <c r="G358" i="6"/>
  <c r="C358" i="6"/>
  <c r="F374" i="6"/>
  <c r="I374" i="6"/>
  <c r="D374" i="6"/>
  <c r="G374" i="6"/>
  <c r="C374" i="6"/>
  <c r="F390" i="6"/>
  <c r="I390" i="6"/>
  <c r="D390" i="6"/>
  <c r="G390" i="6"/>
  <c r="C390" i="6"/>
  <c r="D395" i="6"/>
  <c r="G395" i="6"/>
  <c r="C395" i="6"/>
  <c r="F395" i="6"/>
  <c r="I395" i="6"/>
  <c r="I359" i="6"/>
  <c r="D359" i="6"/>
  <c r="G359" i="6"/>
  <c r="C359" i="6"/>
  <c r="F359" i="6"/>
  <c r="I375" i="6"/>
  <c r="D375" i="6"/>
  <c r="G375" i="6"/>
  <c r="C375" i="6"/>
  <c r="F375" i="6"/>
  <c r="I391" i="6"/>
  <c r="D391" i="6"/>
  <c r="G391" i="6"/>
  <c r="C391" i="6"/>
  <c r="F391" i="6"/>
  <c r="D399" i="6"/>
  <c r="G399" i="6"/>
  <c r="C399" i="6"/>
  <c r="F399" i="6"/>
  <c r="I399" i="6"/>
  <c r="G400" i="6"/>
  <c r="C400" i="6"/>
  <c r="F400" i="6"/>
  <c r="I400" i="6"/>
  <c r="D400" i="6"/>
  <c r="G416" i="6"/>
  <c r="C416" i="6"/>
  <c r="F416" i="6"/>
  <c r="I416" i="6"/>
  <c r="D416" i="6"/>
  <c r="G432" i="6"/>
  <c r="C432" i="6"/>
  <c r="F432" i="6"/>
  <c r="I432" i="6"/>
  <c r="D432" i="6"/>
  <c r="F401" i="6"/>
  <c r="I401" i="6"/>
  <c r="D401" i="6"/>
  <c r="G401" i="6"/>
  <c r="C401" i="6"/>
  <c r="F417" i="6"/>
  <c r="I417" i="6"/>
  <c r="D417" i="6"/>
  <c r="G417" i="6"/>
  <c r="C417" i="6"/>
  <c r="F433" i="6"/>
  <c r="I433" i="6"/>
  <c r="D433" i="6"/>
  <c r="G433" i="6"/>
  <c r="C433" i="6"/>
  <c r="I398" i="6"/>
  <c r="D398" i="6"/>
  <c r="G398" i="6"/>
  <c r="C398" i="6"/>
  <c r="F398" i="6"/>
  <c r="I414" i="6"/>
  <c r="D414" i="6"/>
  <c r="G414" i="6"/>
  <c r="C414" i="6"/>
  <c r="F414" i="6"/>
  <c r="I430" i="6"/>
  <c r="D430" i="6"/>
  <c r="G430" i="6"/>
  <c r="C430" i="6"/>
  <c r="F430" i="6"/>
  <c r="G447" i="6"/>
  <c r="C447" i="6"/>
  <c r="F447" i="6"/>
  <c r="I447" i="6"/>
  <c r="D447" i="6"/>
  <c r="F452" i="6"/>
  <c r="I452" i="6"/>
  <c r="D452" i="6"/>
  <c r="G452" i="6"/>
  <c r="C452" i="6"/>
  <c r="I445" i="6"/>
  <c r="D445" i="6"/>
  <c r="G445" i="6"/>
  <c r="C445" i="6"/>
  <c r="F445" i="6"/>
  <c r="G466" i="6"/>
  <c r="C466" i="6"/>
  <c r="F466" i="6"/>
  <c r="I466" i="6"/>
  <c r="D466" i="6"/>
  <c r="D480" i="6"/>
  <c r="G480" i="6"/>
  <c r="C480" i="6"/>
  <c r="F480" i="6"/>
  <c r="I480" i="6"/>
  <c r="F459" i="6"/>
  <c r="I459" i="6"/>
  <c r="D459" i="6"/>
  <c r="G459" i="6"/>
  <c r="C459" i="6"/>
  <c r="F475" i="6"/>
  <c r="I475" i="6"/>
  <c r="D475" i="6"/>
  <c r="G475" i="6"/>
  <c r="C475" i="6"/>
  <c r="D500" i="6"/>
  <c r="G500" i="6"/>
  <c r="C500" i="6"/>
  <c r="F500" i="6"/>
  <c r="I500" i="6"/>
  <c r="I460" i="6"/>
  <c r="D460" i="6"/>
  <c r="G460" i="6"/>
  <c r="C460" i="6"/>
  <c r="F460" i="6"/>
  <c r="I476" i="6"/>
  <c r="D476" i="6"/>
  <c r="G476" i="6"/>
  <c r="C476" i="6"/>
  <c r="F476" i="6"/>
  <c r="G481" i="6"/>
  <c r="C481" i="6"/>
  <c r="F481" i="6"/>
  <c r="I481" i="6"/>
  <c r="D481" i="6"/>
  <c r="G497" i="6"/>
  <c r="C497" i="6"/>
  <c r="F497" i="6"/>
  <c r="I497" i="6"/>
  <c r="D497" i="6"/>
  <c r="F490" i="6"/>
  <c r="I490" i="6"/>
  <c r="D490" i="6"/>
  <c r="G490" i="6"/>
  <c r="C490" i="6"/>
  <c r="I483" i="6"/>
  <c r="D483" i="6"/>
  <c r="G483" i="6"/>
  <c r="C483" i="6"/>
  <c r="F483" i="6"/>
  <c r="I499" i="6"/>
  <c r="D499" i="6"/>
  <c r="G499" i="6"/>
  <c r="C499" i="6"/>
  <c r="F499" i="6"/>
  <c r="L68" i="4"/>
  <c r="J68" i="4"/>
  <c r="M68" i="4"/>
  <c r="D40" i="4"/>
  <c r="G40" i="4"/>
  <c r="C40" i="4"/>
  <c r="F40" i="4"/>
  <c r="I40" i="4"/>
  <c r="G17" i="4"/>
  <c r="C17" i="4"/>
  <c r="F17" i="4"/>
  <c r="I17" i="4"/>
  <c r="D17" i="4"/>
  <c r="G33" i="4"/>
  <c r="C33" i="4"/>
  <c r="F33" i="4"/>
  <c r="I33" i="4"/>
  <c r="D33" i="4"/>
  <c r="G49" i="4"/>
  <c r="C49" i="4"/>
  <c r="F49" i="4"/>
  <c r="I49" i="4"/>
  <c r="D49" i="4"/>
  <c r="G65" i="4"/>
  <c r="C65" i="4"/>
  <c r="F65" i="4"/>
  <c r="I65" i="4"/>
  <c r="D65" i="4"/>
  <c r="D141" i="4"/>
  <c r="G141" i="4"/>
  <c r="C141" i="4"/>
  <c r="F141" i="4"/>
  <c r="I141" i="4"/>
  <c r="D205" i="4"/>
  <c r="G205" i="4"/>
  <c r="C205" i="4"/>
  <c r="F205" i="4"/>
  <c r="I205" i="4"/>
  <c r="F14" i="4"/>
  <c r="I14" i="4"/>
  <c r="D14" i="4"/>
  <c r="G14" i="4"/>
  <c r="C14" i="4"/>
  <c r="F30" i="4"/>
  <c r="I30" i="4"/>
  <c r="D30" i="4"/>
  <c r="G30" i="4"/>
  <c r="C30" i="4"/>
  <c r="F46" i="4"/>
  <c r="I46" i="4"/>
  <c r="D46" i="4"/>
  <c r="G46" i="4"/>
  <c r="C46" i="4"/>
  <c r="F62" i="4"/>
  <c r="I62" i="4"/>
  <c r="D62" i="4"/>
  <c r="G62" i="4"/>
  <c r="C62" i="4"/>
  <c r="F78" i="4"/>
  <c r="I78" i="4"/>
  <c r="D78" i="4"/>
  <c r="G78" i="4"/>
  <c r="C78" i="4"/>
  <c r="D97" i="4"/>
  <c r="G97" i="4"/>
  <c r="C97" i="4"/>
  <c r="F97" i="4"/>
  <c r="I97" i="4"/>
  <c r="D161" i="4"/>
  <c r="G161" i="4"/>
  <c r="C161" i="4"/>
  <c r="F161" i="4"/>
  <c r="I161" i="4"/>
  <c r="D225" i="4"/>
  <c r="G225" i="4"/>
  <c r="C225" i="4"/>
  <c r="F225" i="4"/>
  <c r="I225" i="4"/>
  <c r="I15" i="4"/>
  <c r="D15" i="4"/>
  <c r="G15" i="4"/>
  <c r="C15" i="4"/>
  <c r="F15" i="4"/>
  <c r="I31" i="4"/>
  <c r="D31" i="4"/>
  <c r="G31" i="4"/>
  <c r="C31" i="4"/>
  <c r="F31" i="4"/>
  <c r="I47" i="4"/>
  <c r="D47" i="4"/>
  <c r="G47" i="4"/>
  <c r="C47" i="4"/>
  <c r="F47" i="4"/>
  <c r="I63" i="4"/>
  <c r="D63" i="4"/>
  <c r="G63" i="4"/>
  <c r="C63" i="4"/>
  <c r="F63" i="4"/>
  <c r="I79" i="4"/>
  <c r="D79" i="4"/>
  <c r="G79" i="4"/>
  <c r="C79" i="4"/>
  <c r="F79" i="4"/>
  <c r="D117" i="4"/>
  <c r="G117" i="4"/>
  <c r="C117" i="4"/>
  <c r="F117" i="4"/>
  <c r="I117" i="4"/>
  <c r="D181" i="4"/>
  <c r="G181" i="4"/>
  <c r="C181" i="4"/>
  <c r="F181" i="4"/>
  <c r="I181" i="4"/>
  <c r="D289" i="4"/>
  <c r="G289" i="4"/>
  <c r="C289" i="4"/>
  <c r="F289" i="4"/>
  <c r="I289" i="4"/>
  <c r="G94" i="4"/>
  <c r="C94" i="4"/>
  <c r="F94" i="4"/>
  <c r="I94" i="4"/>
  <c r="D94" i="4"/>
  <c r="G110" i="4"/>
  <c r="C110" i="4"/>
  <c r="F110" i="4"/>
  <c r="I110" i="4"/>
  <c r="D110" i="4"/>
  <c r="G126" i="4"/>
  <c r="C126" i="4"/>
  <c r="F126" i="4"/>
  <c r="I126" i="4"/>
  <c r="D126" i="4"/>
  <c r="G142" i="4"/>
  <c r="C142" i="4"/>
  <c r="F142" i="4"/>
  <c r="I142" i="4"/>
  <c r="D142" i="4"/>
  <c r="G158" i="4"/>
  <c r="C158" i="4"/>
  <c r="F158" i="4"/>
  <c r="I158" i="4"/>
  <c r="D158" i="4"/>
  <c r="G174" i="4"/>
  <c r="C174" i="4"/>
  <c r="F174" i="4"/>
  <c r="I174" i="4"/>
  <c r="D174" i="4"/>
  <c r="G190" i="4"/>
  <c r="C190" i="4"/>
  <c r="F190" i="4"/>
  <c r="I190" i="4"/>
  <c r="D190" i="4"/>
  <c r="G206" i="4"/>
  <c r="C206" i="4"/>
  <c r="F206" i="4"/>
  <c r="I206" i="4"/>
  <c r="D206" i="4"/>
  <c r="G222" i="4"/>
  <c r="C222" i="4"/>
  <c r="F222" i="4"/>
  <c r="I222" i="4"/>
  <c r="D222" i="4"/>
  <c r="D293" i="4"/>
  <c r="G293" i="4"/>
  <c r="C293" i="4"/>
  <c r="F293" i="4"/>
  <c r="I293" i="4"/>
  <c r="D357" i="4"/>
  <c r="G357" i="4"/>
  <c r="C357" i="4"/>
  <c r="F357" i="4"/>
  <c r="I357" i="4"/>
  <c r="F95" i="4"/>
  <c r="I95" i="4"/>
  <c r="D95" i="4"/>
  <c r="G95" i="4"/>
  <c r="C95" i="4"/>
  <c r="F111" i="4"/>
  <c r="I111" i="4"/>
  <c r="D111" i="4"/>
  <c r="G111" i="4"/>
  <c r="C111" i="4"/>
  <c r="F127" i="4"/>
  <c r="I127" i="4"/>
  <c r="D127" i="4"/>
  <c r="G127" i="4"/>
  <c r="C127" i="4"/>
  <c r="F143" i="4"/>
  <c r="I143" i="4"/>
  <c r="D143" i="4"/>
  <c r="G143" i="4"/>
  <c r="C143" i="4"/>
  <c r="F159" i="4"/>
  <c r="I159" i="4"/>
  <c r="D159" i="4"/>
  <c r="G159" i="4"/>
  <c r="C159" i="4"/>
  <c r="F175" i="4"/>
  <c r="I175" i="4"/>
  <c r="D175" i="4"/>
  <c r="G175" i="4"/>
  <c r="C175" i="4"/>
  <c r="F191" i="4"/>
  <c r="I191" i="4"/>
  <c r="D191" i="4"/>
  <c r="G191" i="4"/>
  <c r="C191" i="4"/>
  <c r="F207" i="4"/>
  <c r="I207" i="4"/>
  <c r="D207" i="4"/>
  <c r="G207" i="4"/>
  <c r="C207" i="4"/>
  <c r="F223" i="4"/>
  <c r="I223" i="4"/>
  <c r="D223" i="4"/>
  <c r="G223" i="4"/>
  <c r="C223" i="4"/>
  <c r="D265" i="4"/>
  <c r="G265" i="4"/>
  <c r="C265" i="4"/>
  <c r="F265" i="4"/>
  <c r="I265" i="4"/>
  <c r="D329" i="4"/>
  <c r="G329" i="4"/>
  <c r="C329" i="4"/>
  <c r="F329" i="4"/>
  <c r="I329" i="4"/>
  <c r="D393" i="4"/>
  <c r="G393" i="4"/>
  <c r="C393" i="4"/>
  <c r="F393" i="4"/>
  <c r="I393" i="4"/>
  <c r="I84" i="4"/>
  <c r="D84" i="4"/>
  <c r="G84" i="4"/>
  <c r="C84" i="4"/>
  <c r="F84" i="4"/>
  <c r="I100" i="4"/>
  <c r="D100" i="4"/>
  <c r="G100" i="4"/>
  <c r="C100" i="4"/>
  <c r="F100" i="4"/>
  <c r="I116" i="4"/>
  <c r="D116" i="4"/>
  <c r="G116" i="4"/>
  <c r="C116" i="4"/>
  <c r="F116" i="4"/>
  <c r="I132" i="4"/>
  <c r="D132" i="4"/>
  <c r="G132" i="4"/>
  <c r="C132" i="4"/>
  <c r="F132" i="4"/>
  <c r="I148" i="4"/>
  <c r="D148" i="4"/>
  <c r="G148" i="4"/>
  <c r="C148" i="4"/>
  <c r="F148" i="4"/>
  <c r="I164" i="4"/>
  <c r="D164" i="4"/>
  <c r="G164" i="4"/>
  <c r="C164" i="4"/>
  <c r="F164" i="4"/>
  <c r="I180" i="4"/>
  <c r="D180" i="4"/>
  <c r="G180" i="4"/>
  <c r="C180" i="4"/>
  <c r="F180" i="4"/>
  <c r="I196" i="4"/>
  <c r="D196" i="4"/>
  <c r="G196" i="4"/>
  <c r="C196" i="4"/>
  <c r="F196" i="4"/>
  <c r="I212" i="4"/>
  <c r="D212" i="4"/>
  <c r="G212" i="4"/>
  <c r="C212" i="4"/>
  <c r="F212" i="4"/>
  <c r="I228" i="4"/>
  <c r="D228" i="4"/>
  <c r="G228" i="4"/>
  <c r="C228" i="4"/>
  <c r="F228" i="4"/>
  <c r="D285" i="4"/>
  <c r="G285" i="4"/>
  <c r="C285" i="4"/>
  <c r="F285" i="4"/>
  <c r="I285" i="4"/>
  <c r="D349" i="4"/>
  <c r="G349" i="4"/>
  <c r="C349" i="4"/>
  <c r="F349" i="4"/>
  <c r="I349" i="4"/>
  <c r="D471" i="4"/>
  <c r="G471" i="4"/>
  <c r="C471" i="4"/>
  <c r="F471" i="4"/>
  <c r="I471" i="4"/>
  <c r="G242" i="4"/>
  <c r="C242" i="4"/>
  <c r="F242" i="4"/>
  <c r="I242" i="4"/>
  <c r="D242" i="4"/>
  <c r="G258" i="4"/>
  <c r="C258" i="4"/>
  <c r="F258" i="4"/>
  <c r="I258" i="4"/>
  <c r="D258" i="4"/>
  <c r="G274" i="4"/>
  <c r="C274" i="4"/>
  <c r="F274" i="4"/>
  <c r="I274" i="4"/>
  <c r="D274" i="4"/>
  <c r="G290" i="4"/>
  <c r="C290" i="4"/>
  <c r="F290" i="4"/>
  <c r="I290" i="4"/>
  <c r="D290" i="4"/>
  <c r="G306" i="4"/>
  <c r="C306" i="4"/>
  <c r="F306" i="4"/>
  <c r="I306" i="4"/>
  <c r="D306" i="4"/>
  <c r="G322" i="4"/>
  <c r="C322" i="4"/>
  <c r="F322" i="4"/>
  <c r="I322" i="4"/>
  <c r="D322" i="4"/>
  <c r="G338" i="4"/>
  <c r="C338" i="4"/>
  <c r="F338" i="4"/>
  <c r="I338" i="4"/>
  <c r="D338" i="4"/>
  <c r="G354" i="4"/>
  <c r="C354" i="4"/>
  <c r="F354" i="4"/>
  <c r="I354" i="4"/>
  <c r="D354" i="4"/>
  <c r="G370" i="4"/>
  <c r="C370" i="4"/>
  <c r="F370" i="4"/>
  <c r="I370" i="4"/>
  <c r="D370" i="4"/>
  <c r="G386" i="4"/>
  <c r="C386" i="4"/>
  <c r="F386" i="4"/>
  <c r="I386" i="4"/>
  <c r="D386" i="4"/>
  <c r="D411" i="4"/>
  <c r="G411" i="4"/>
  <c r="C411" i="4"/>
  <c r="F411" i="4"/>
  <c r="I411" i="4"/>
  <c r="D475" i="4"/>
  <c r="G475" i="4"/>
  <c r="C475" i="4"/>
  <c r="F475" i="4"/>
  <c r="I475" i="4"/>
  <c r="I239" i="4"/>
  <c r="D239" i="4"/>
  <c r="G239" i="4"/>
  <c r="F239" i="4"/>
  <c r="C239" i="4"/>
  <c r="F255" i="4"/>
  <c r="I255" i="4"/>
  <c r="D255" i="4"/>
  <c r="G255" i="4"/>
  <c r="C255" i="4"/>
  <c r="F271" i="4"/>
  <c r="I271" i="4"/>
  <c r="D271" i="4"/>
  <c r="G271" i="4"/>
  <c r="C271" i="4"/>
  <c r="F287" i="4"/>
  <c r="I287" i="4"/>
  <c r="D287" i="4"/>
  <c r="G287" i="4"/>
  <c r="C287" i="4"/>
  <c r="F303" i="4"/>
  <c r="I303" i="4"/>
  <c r="D303" i="4"/>
  <c r="G303" i="4"/>
  <c r="C303" i="4"/>
  <c r="F319" i="4"/>
  <c r="I319" i="4"/>
  <c r="D319" i="4"/>
  <c r="G319" i="4"/>
  <c r="C319" i="4"/>
  <c r="F335" i="4"/>
  <c r="I335" i="4"/>
  <c r="D335" i="4"/>
  <c r="G335" i="4"/>
  <c r="C335" i="4"/>
  <c r="F351" i="4"/>
  <c r="I351" i="4"/>
  <c r="D351" i="4"/>
  <c r="G351" i="4"/>
  <c r="C351" i="4"/>
  <c r="F367" i="4"/>
  <c r="I367" i="4"/>
  <c r="D367" i="4"/>
  <c r="G367" i="4"/>
  <c r="C367" i="4"/>
  <c r="F383" i="4"/>
  <c r="I383" i="4"/>
  <c r="D383" i="4"/>
  <c r="G383" i="4"/>
  <c r="C383" i="4"/>
  <c r="D415" i="4"/>
  <c r="G415" i="4"/>
  <c r="C415" i="4"/>
  <c r="F415" i="4"/>
  <c r="I415" i="4"/>
  <c r="D479" i="4"/>
  <c r="G479" i="4"/>
  <c r="C479" i="4"/>
  <c r="F479" i="4"/>
  <c r="I479" i="4"/>
  <c r="I248" i="4"/>
  <c r="D248" i="4"/>
  <c r="G248" i="4"/>
  <c r="C248" i="4"/>
  <c r="F248" i="4"/>
  <c r="I264" i="4"/>
  <c r="D264" i="4"/>
  <c r="G264" i="4"/>
  <c r="C264" i="4"/>
  <c r="F264" i="4"/>
  <c r="I280" i="4"/>
  <c r="D280" i="4"/>
  <c r="G280" i="4"/>
  <c r="C280" i="4"/>
  <c r="F280" i="4"/>
  <c r="I296" i="4"/>
  <c r="D296" i="4"/>
  <c r="G296" i="4"/>
  <c r="C296" i="4"/>
  <c r="F296" i="4"/>
  <c r="I312" i="4"/>
  <c r="D312" i="4"/>
  <c r="G312" i="4"/>
  <c r="C312" i="4"/>
  <c r="F312" i="4"/>
  <c r="I328" i="4"/>
  <c r="D328" i="4"/>
  <c r="G328" i="4"/>
  <c r="C328" i="4"/>
  <c r="F328" i="4"/>
  <c r="I344" i="4"/>
  <c r="D344" i="4"/>
  <c r="G344" i="4"/>
  <c r="C344" i="4"/>
  <c r="F344" i="4"/>
  <c r="I360" i="4"/>
  <c r="D360" i="4"/>
  <c r="G360" i="4"/>
  <c r="C360" i="4"/>
  <c r="F360" i="4"/>
  <c r="I376" i="4"/>
  <c r="D376" i="4"/>
  <c r="G376" i="4"/>
  <c r="C376" i="4"/>
  <c r="F376" i="4"/>
  <c r="I392" i="4"/>
  <c r="D392" i="4"/>
  <c r="G392" i="4"/>
  <c r="C392" i="4"/>
  <c r="F392" i="4"/>
  <c r="D451" i="4"/>
  <c r="G451" i="4"/>
  <c r="C451" i="4"/>
  <c r="F451" i="4"/>
  <c r="I451" i="4"/>
  <c r="G396" i="4"/>
  <c r="C396" i="4"/>
  <c r="F396" i="4"/>
  <c r="I396" i="4"/>
  <c r="D396" i="4"/>
  <c r="G412" i="4"/>
  <c r="C412" i="4"/>
  <c r="F412" i="4"/>
  <c r="I412" i="4"/>
  <c r="D412" i="4"/>
  <c r="G428" i="4"/>
  <c r="C428" i="4"/>
  <c r="F428" i="4"/>
  <c r="I428" i="4"/>
  <c r="D428" i="4"/>
  <c r="G444" i="4"/>
  <c r="C444" i="4"/>
  <c r="F444" i="4"/>
  <c r="I444" i="4"/>
  <c r="D444" i="4"/>
  <c r="G460" i="4"/>
  <c r="C460" i="4"/>
  <c r="F460" i="4"/>
  <c r="I460" i="4"/>
  <c r="D460" i="4"/>
  <c r="G476" i="4"/>
  <c r="C476" i="4"/>
  <c r="F476" i="4"/>
  <c r="I476" i="4"/>
  <c r="D476" i="4"/>
  <c r="G492" i="4"/>
  <c r="C492" i="4"/>
  <c r="F492" i="4"/>
  <c r="I492" i="4"/>
  <c r="D492" i="4"/>
  <c r="F397" i="4"/>
  <c r="I397" i="4"/>
  <c r="D397" i="4"/>
  <c r="G397" i="4"/>
  <c r="C397" i="4"/>
  <c r="F413" i="4"/>
  <c r="I413" i="4"/>
  <c r="D413" i="4"/>
  <c r="G413" i="4"/>
  <c r="C413" i="4"/>
  <c r="F429" i="4"/>
  <c r="I429" i="4"/>
  <c r="D429" i="4"/>
  <c r="G429" i="4"/>
  <c r="C429" i="4"/>
  <c r="F445" i="4"/>
  <c r="I445" i="4"/>
  <c r="D445" i="4"/>
  <c r="G445" i="4"/>
  <c r="C445" i="4"/>
  <c r="F461" i="4"/>
  <c r="I461" i="4"/>
  <c r="D461" i="4"/>
  <c r="G461" i="4"/>
  <c r="C461" i="4"/>
  <c r="F477" i="4"/>
  <c r="I477" i="4"/>
  <c r="D477" i="4"/>
  <c r="G477" i="4"/>
  <c r="C477" i="4"/>
  <c r="F493" i="4"/>
  <c r="I493" i="4"/>
  <c r="D493" i="4"/>
  <c r="G493" i="4"/>
  <c r="C493" i="4"/>
  <c r="I398" i="4"/>
  <c r="D398" i="4"/>
  <c r="G398" i="4"/>
  <c r="C398" i="4"/>
  <c r="F398" i="4"/>
  <c r="I414" i="4"/>
  <c r="D414" i="4"/>
  <c r="G414" i="4"/>
  <c r="C414" i="4"/>
  <c r="F414" i="4"/>
  <c r="I430" i="4"/>
  <c r="D430" i="4"/>
  <c r="G430" i="4"/>
  <c r="C430" i="4"/>
  <c r="F430" i="4"/>
  <c r="I446" i="4"/>
  <c r="D446" i="4"/>
  <c r="G446" i="4"/>
  <c r="C446" i="4"/>
  <c r="F446" i="4"/>
  <c r="I462" i="4"/>
  <c r="D462" i="4"/>
  <c r="G462" i="4"/>
  <c r="C462" i="4"/>
  <c r="F462" i="4"/>
  <c r="I478" i="4"/>
  <c r="D478" i="4"/>
  <c r="G478" i="4"/>
  <c r="C478" i="4"/>
  <c r="F478" i="4"/>
  <c r="I494" i="4"/>
  <c r="D494" i="4"/>
  <c r="G494" i="4"/>
  <c r="C494" i="4"/>
  <c r="F494" i="4"/>
  <c r="D29" i="2"/>
  <c r="G29" i="2"/>
  <c r="C29" i="2"/>
  <c r="F29" i="2"/>
  <c r="I29" i="2"/>
  <c r="D37" i="2"/>
  <c r="G37" i="2"/>
  <c r="C37" i="2"/>
  <c r="F37" i="2"/>
  <c r="I37" i="2"/>
  <c r="D81" i="2"/>
  <c r="G81" i="2"/>
  <c r="C81" i="2"/>
  <c r="I81" i="2"/>
  <c r="F81" i="2"/>
  <c r="D109" i="2"/>
  <c r="G109" i="2"/>
  <c r="C109" i="2"/>
  <c r="F109" i="2"/>
  <c r="I109" i="2"/>
  <c r="D117" i="2"/>
  <c r="G117" i="2"/>
  <c r="C117" i="2"/>
  <c r="I117" i="2"/>
  <c r="F117" i="2"/>
  <c r="D125" i="2"/>
  <c r="G125" i="2"/>
  <c r="C125" i="2"/>
  <c r="F125" i="2"/>
  <c r="I125" i="2"/>
  <c r="G6" i="2"/>
  <c r="C6" i="2"/>
  <c r="F6" i="2"/>
  <c r="I6" i="2"/>
  <c r="D6" i="2"/>
  <c r="G22" i="2"/>
  <c r="C22" i="2"/>
  <c r="F22" i="2"/>
  <c r="D22" i="2"/>
  <c r="I22" i="2"/>
  <c r="G38" i="2"/>
  <c r="C38" i="2"/>
  <c r="F38" i="2"/>
  <c r="I38" i="2"/>
  <c r="D38" i="2"/>
  <c r="G54" i="2"/>
  <c r="C54" i="2"/>
  <c r="D54" i="2"/>
  <c r="F54" i="2"/>
  <c r="I54" i="2"/>
  <c r="G70" i="2"/>
  <c r="C70" i="2"/>
  <c r="D70" i="2"/>
  <c r="F70" i="2"/>
  <c r="I70" i="2"/>
  <c r="G86" i="2"/>
  <c r="C86" i="2"/>
  <c r="D86" i="2"/>
  <c r="F86" i="2"/>
  <c r="I86" i="2"/>
  <c r="G102" i="2"/>
  <c r="C102" i="2"/>
  <c r="F102" i="2"/>
  <c r="D102" i="2"/>
  <c r="I102" i="2"/>
  <c r="G118" i="2"/>
  <c r="C118" i="2"/>
  <c r="D118" i="2"/>
  <c r="F118" i="2"/>
  <c r="I118" i="2"/>
  <c r="G134" i="2"/>
  <c r="C134" i="2"/>
  <c r="D134" i="2"/>
  <c r="F134" i="2"/>
  <c r="I134" i="2"/>
  <c r="G150" i="2"/>
  <c r="C150" i="2"/>
  <c r="D150" i="2"/>
  <c r="F150" i="2"/>
  <c r="I150" i="2"/>
  <c r="G166" i="2"/>
  <c r="C166" i="2"/>
  <c r="F166" i="2"/>
  <c r="D166" i="2"/>
  <c r="I166" i="2"/>
  <c r="G182" i="2"/>
  <c r="C182" i="2"/>
  <c r="F182" i="2"/>
  <c r="D182" i="2"/>
  <c r="I182" i="2"/>
  <c r="G198" i="2"/>
  <c r="C198" i="2"/>
  <c r="F198" i="2"/>
  <c r="D198" i="2"/>
  <c r="I198" i="2"/>
  <c r="D266" i="2"/>
  <c r="G266" i="2"/>
  <c r="C266" i="2"/>
  <c r="F266" i="2"/>
  <c r="I266" i="2"/>
  <c r="D330" i="2"/>
  <c r="G330" i="2"/>
  <c r="C330" i="2"/>
  <c r="F330" i="2"/>
  <c r="I330" i="2"/>
  <c r="D394" i="2"/>
  <c r="G394" i="2"/>
  <c r="C394" i="2"/>
  <c r="F394" i="2"/>
  <c r="I394" i="2"/>
  <c r="D458" i="2"/>
  <c r="G458" i="2"/>
  <c r="C458" i="2"/>
  <c r="F458" i="2"/>
  <c r="I458" i="2"/>
  <c r="D53" i="2"/>
  <c r="G53" i="2"/>
  <c r="C53" i="2"/>
  <c r="I53" i="2"/>
  <c r="F53" i="2"/>
  <c r="D77" i="2"/>
  <c r="G77" i="2"/>
  <c r="C77" i="2"/>
  <c r="I77" i="2"/>
  <c r="F77" i="2"/>
  <c r="D101" i="2"/>
  <c r="I101" i="2"/>
  <c r="G101" i="2"/>
  <c r="C101" i="2"/>
  <c r="F101" i="2"/>
  <c r="D213" i="2"/>
  <c r="G213" i="2"/>
  <c r="C213" i="2"/>
  <c r="F213" i="2"/>
  <c r="I213" i="2"/>
  <c r="F15" i="2"/>
  <c r="I15" i="2"/>
  <c r="D15" i="2"/>
  <c r="C15" i="2"/>
  <c r="G15" i="2"/>
  <c r="F31" i="2"/>
  <c r="I31" i="2"/>
  <c r="D31" i="2"/>
  <c r="G31" i="2"/>
  <c r="C31" i="2"/>
  <c r="F47" i="2"/>
  <c r="C47" i="2"/>
  <c r="I47" i="2"/>
  <c r="G47" i="2"/>
  <c r="D47" i="2"/>
  <c r="F63" i="2"/>
  <c r="G63" i="2"/>
  <c r="I63" i="2"/>
  <c r="D63" i="2"/>
  <c r="C63" i="2"/>
  <c r="F79" i="2"/>
  <c r="I79" i="2"/>
  <c r="C79" i="2"/>
  <c r="D79" i="2"/>
  <c r="G79" i="2"/>
  <c r="F95" i="2"/>
  <c r="I95" i="2"/>
  <c r="G95" i="2"/>
  <c r="D95" i="2"/>
  <c r="C95" i="2"/>
  <c r="F111" i="2"/>
  <c r="I111" i="2"/>
  <c r="G111" i="2"/>
  <c r="D111" i="2"/>
  <c r="C111" i="2"/>
  <c r="F127" i="2"/>
  <c r="I127" i="2"/>
  <c r="D127" i="2"/>
  <c r="G127" i="2"/>
  <c r="C127" i="2"/>
  <c r="F143" i="2"/>
  <c r="G143" i="2"/>
  <c r="I143" i="2"/>
  <c r="C143" i="2"/>
  <c r="D143" i="2"/>
  <c r="F159" i="2"/>
  <c r="C159" i="2"/>
  <c r="I159" i="2"/>
  <c r="D159" i="2"/>
  <c r="G159" i="2"/>
  <c r="F175" i="2"/>
  <c r="I175" i="2"/>
  <c r="G175" i="2"/>
  <c r="C175" i="2"/>
  <c r="D175" i="2"/>
  <c r="F191" i="2"/>
  <c r="I191" i="2"/>
  <c r="C191" i="2"/>
  <c r="D191" i="2"/>
  <c r="G191" i="2"/>
  <c r="F207" i="2"/>
  <c r="I207" i="2"/>
  <c r="D207" i="2"/>
  <c r="G207" i="2"/>
  <c r="C207" i="2"/>
  <c r="D222" i="2"/>
  <c r="G222" i="2"/>
  <c r="C222" i="2"/>
  <c r="F222" i="2"/>
  <c r="I222" i="2"/>
  <c r="D286" i="2"/>
  <c r="G286" i="2"/>
  <c r="C286" i="2"/>
  <c r="F286" i="2"/>
  <c r="I286" i="2"/>
  <c r="D350" i="2"/>
  <c r="G350" i="2"/>
  <c r="C350" i="2"/>
  <c r="F350" i="2"/>
  <c r="I350" i="2"/>
  <c r="D414" i="2"/>
  <c r="G414" i="2"/>
  <c r="C414" i="2"/>
  <c r="F414" i="2"/>
  <c r="I414" i="2"/>
  <c r="D478" i="2"/>
  <c r="G478" i="2"/>
  <c r="C478" i="2"/>
  <c r="F478" i="2"/>
  <c r="I478" i="2"/>
  <c r="D33" i="2"/>
  <c r="G33" i="2"/>
  <c r="C33" i="2"/>
  <c r="I33" i="2"/>
  <c r="F33" i="2"/>
  <c r="D61" i="2"/>
  <c r="G61" i="2"/>
  <c r="C61" i="2"/>
  <c r="F61" i="2"/>
  <c r="I61" i="2"/>
  <c r="D93" i="2"/>
  <c r="G93" i="2"/>
  <c r="C93" i="2"/>
  <c r="F93" i="2"/>
  <c r="I93" i="2"/>
  <c r="D133" i="2"/>
  <c r="G133" i="2"/>
  <c r="C133" i="2"/>
  <c r="F133" i="2"/>
  <c r="I133" i="2"/>
  <c r="D141" i="2"/>
  <c r="G141" i="2"/>
  <c r="C141" i="2"/>
  <c r="F141" i="2"/>
  <c r="I141" i="2"/>
  <c r="D153" i="2"/>
  <c r="G153" i="2"/>
  <c r="C153" i="2"/>
  <c r="F153" i="2"/>
  <c r="I153" i="2"/>
  <c r="D197" i="2"/>
  <c r="G197" i="2"/>
  <c r="C197" i="2"/>
  <c r="I197" i="2"/>
  <c r="F197" i="2"/>
  <c r="D262" i="2"/>
  <c r="G262" i="2"/>
  <c r="C262" i="2"/>
  <c r="F262" i="2"/>
  <c r="I262" i="2"/>
  <c r="D502" i="2"/>
  <c r="G502" i="2"/>
  <c r="C502" i="2"/>
  <c r="F502" i="2"/>
  <c r="I502" i="2"/>
  <c r="I8" i="2"/>
  <c r="D8" i="2"/>
  <c r="G8" i="2"/>
  <c r="C8" i="2"/>
  <c r="F8" i="2"/>
  <c r="I24" i="2"/>
  <c r="D24" i="2"/>
  <c r="F24" i="2"/>
  <c r="G24" i="2"/>
  <c r="C24" i="2"/>
  <c r="I40" i="2"/>
  <c r="D40" i="2"/>
  <c r="G40" i="2"/>
  <c r="C40" i="2"/>
  <c r="F40" i="2"/>
  <c r="I56" i="2"/>
  <c r="D56" i="2"/>
  <c r="G56" i="2"/>
  <c r="C56" i="2"/>
  <c r="F56" i="2"/>
  <c r="I72" i="2"/>
  <c r="D72" i="2"/>
  <c r="F72" i="2"/>
  <c r="G72" i="2"/>
  <c r="C72" i="2"/>
  <c r="I88" i="2"/>
  <c r="D88" i="2"/>
  <c r="F88" i="2"/>
  <c r="G88" i="2"/>
  <c r="C88" i="2"/>
  <c r="I104" i="2"/>
  <c r="D104" i="2"/>
  <c r="F104" i="2"/>
  <c r="G104" i="2"/>
  <c r="C104" i="2"/>
  <c r="I120" i="2"/>
  <c r="D120" i="2"/>
  <c r="G120" i="2"/>
  <c r="C120" i="2"/>
  <c r="F120" i="2"/>
  <c r="I136" i="2"/>
  <c r="D136" i="2"/>
  <c r="G136" i="2"/>
  <c r="C136" i="2"/>
  <c r="F136" i="2"/>
  <c r="I152" i="2"/>
  <c r="D152" i="2"/>
  <c r="F152" i="2"/>
  <c r="G152" i="2"/>
  <c r="C152" i="2"/>
  <c r="I168" i="2"/>
  <c r="D168" i="2"/>
  <c r="F168" i="2"/>
  <c r="G168" i="2"/>
  <c r="C168" i="2"/>
  <c r="I184" i="2"/>
  <c r="D184" i="2"/>
  <c r="G184" i="2"/>
  <c r="C184" i="2"/>
  <c r="F184" i="2"/>
  <c r="I200" i="2"/>
  <c r="D200" i="2"/>
  <c r="G200" i="2"/>
  <c r="C200" i="2"/>
  <c r="F200" i="2"/>
  <c r="D258" i="2"/>
  <c r="G258" i="2"/>
  <c r="C258" i="2"/>
  <c r="F258" i="2"/>
  <c r="I258" i="2"/>
  <c r="D322" i="2"/>
  <c r="G322" i="2"/>
  <c r="C322" i="2"/>
  <c r="F322" i="2"/>
  <c r="I322" i="2"/>
  <c r="D386" i="2"/>
  <c r="G386" i="2"/>
  <c r="C386" i="2"/>
  <c r="F386" i="2"/>
  <c r="I386" i="2"/>
  <c r="D450" i="2"/>
  <c r="G450" i="2"/>
  <c r="C450" i="2"/>
  <c r="F450" i="2"/>
  <c r="I450" i="2"/>
  <c r="G215" i="2"/>
  <c r="C215" i="2"/>
  <c r="F215" i="2"/>
  <c r="I215" i="2"/>
  <c r="D215" i="2"/>
  <c r="G231" i="2"/>
  <c r="C231" i="2"/>
  <c r="F231" i="2"/>
  <c r="I231" i="2"/>
  <c r="D231" i="2"/>
  <c r="G247" i="2"/>
  <c r="C247" i="2"/>
  <c r="F247" i="2"/>
  <c r="I247" i="2"/>
  <c r="D247" i="2"/>
  <c r="G263" i="2"/>
  <c r="C263" i="2"/>
  <c r="F263" i="2"/>
  <c r="I263" i="2"/>
  <c r="D263" i="2"/>
  <c r="G279" i="2"/>
  <c r="C279" i="2"/>
  <c r="F279" i="2"/>
  <c r="I279" i="2"/>
  <c r="D279" i="2"/>
  <c r="G295" i="2"/>
  <c r="C295" i="2"/>
  <c r="F295" i="2"/>
  <c r="I295" i="2"/>
  <c r="D295" i="2"/>
  <c r="G311" i="2"/>
  <c r="C311" i="2"/>
  <c r="F311" i="2"/>
  <c r="I311" i="2"/>
  <c r="D311" i="2"/>
  <c r="G327" i="2"/>
  <c r="C327" i="2"/>
  <c r="F327" i="2"/>
  <c r="I327" i="2"/>
  <c r="D327" i="2"/>
  <c r="G343" i="2"/>
  <c r="C343" i="2"/>
  <c r="F343" i="2"/>
  <c r="I343" i="2"/>
  <c r="D343" i="2"/>
  <c r="G359" i="2"/>
  <c r="C359" i="2"/>
  <c r="F359" i="2"/>
  <c r="I359" i="2"/>
  <c r="D359" i="2"/>
  <c r="G375" i="2"/>
  <c r="C375" i="2"/>
  <c r="F375" i="2"/>
  <c r="I375" i="2"/>
  <c r="D375" i="2"/>
  <c r="G391" i="2"/>
  <c r="C391" i="2"/>
  <c r="F391" i="2"/>
  <c r="I391" i="2"/>
  <c r="D391" i="2"/>
  <c r="G407" i="2"/>
  <c r="C407" i="2"/>
  <c r="F407" i="2"/>
  <c r="I407" i="2"/>
  <c r="D407" i="2"/>
  <c r="G423" i="2"/>
  <c r="C423" i="2"/>
  <c r="F423" i="2"/>
  <c r="I423" i="2"/>
  <c r="D423" i="2"/>
  <c r="G439" i="2"/>
  <c r="C439" i="2"/>
  <c r="F439" i="2"/>
  <c r="I439" i="2"/>
  <c r="D439" i="2"/>
  <c r="G455" i="2"/>
  <c r="C455" i="2"/>
  <c r="F455" i="2"/>
  <c r="I455" i="2"/>
  <c r="D455" i="2"/>
  <c r="G471" i="2"/>
  <c r="C471" i="2"/>
  <c r="F471" i="2"/>
  <c r="I471" i="2"/>
  <c r="D471" i="2"/>
  <c r="G487" i="2"/>
  <c r="C487" i="2"/>
  <c r="F487" i="2"/>
  <c r="I487" i="2"/>
  <c r="D487" i="2"/>
  <c r="I212" i="2"/>
  <c r="D212" i="2"/>
  <c r="C212" i="2"/>
  <c r="G212" i="2"/>
  <c r="F212" i="2"/>
  <c r="F228" i="2"/>
  <c r="I228" i="2"/>
  <c r="D228" i="2"/>
  <c r="G228" i="2"/>
  <c r="C228" i="2"/>
  <c r="F244" i="2"/>
  <c r="I244" i="2"/>
  <c r="D244" i="2"/>
  <c r="G244" i="2"/>
  <c r="C244" i="2"/>
  <c r="F260" i="2"/>
  <c r="I260" i="2"/>
  <c r="D260" i="2"/>
  <c r="G260" i="2"/>
  <c r="C260" i="2"/>
  <c r="F276" i="2"/>
  <c r="I276" i="2"/>
  <c r="D276" i="2"/>
  <c r="G276" i="2"/>
  <c r="C276" i="2"/>
  <c r="F292" i="2"/>
  <c r="I292" i="2"/>
  <c r="D292" i="2"/>
  <c r="G292" i="2"/>
  <c r="C292" i="2"/>
  <c r="F308" i="2"/>
  <c r="I308" i="2"/>
  <c r="D308" i="2"/>
  <c r="G308" i="2"/>
  <c r="C308" i="2"/>
  <c r="F324" i="2"/>
  <c r="I324" i="2"/>
  <c r="D324" i="2"/>
  <c r="G324" i="2"/>
  <c r="C324" i="2"/>
  <c r="F340" i="2"/>
  <c r="I340" i="2"/>
  <c r="D340" i="2"/>
  <c r="G340" i="2"/>
  <c r="C340" i="2"/>
  <c r="F356" i="2"/>
  <c r="I356" i="2"/>
  <c r="D356" i="2"/>
  <c r="G356" i="2"/>
  <c r="C356" i="2"/>
  <c r="F372" i="2"/>
  <c r="I372" i="2"/>
  <c r="D372" i="2"/>
  <c r="G372" i="2"/>
  <c r="C372" i="2"/>
  <c r="F388" i="2"/>
  <c r="I388" i="2"/>
  <c r="D388" i="2"/>
  <c r="G388" i="2"/>
  <c r="C388" i="2"/>
  <c r="F404" i="2"/>
  <c r="I404" i="2"/>
  <c r="D404" i="2"/>
  <c r="G404" i="2"/>
  <c r="C404" i="2"/>
  <c r="F420" i="2"/>
  <c r="I420" i="2"/>
  <c r="D420" i="2"/>
  <c r="G420" i="2"/>
  <c r="C420" i="2"/>
  <c r="F436" i="2"/>
  <c r="I436" i="2"/>
  <c r="D436" i="2"/>
  <c r="G436" i="2"/>
  <c r="C436" i="2"/>
  <c r="F452" i="2"/>
  <c r="I452" i="2"/>
  <c r="D452" i="2"/>
  <c r="G452" i="2"/>
  <c r="C452" i="2"/>
  <c r="F468" i="2"/>
  <c r="I468" i="2"/>
  <c r="D468" i="2"/>
  <c r="G468" i="2"/>
  <c r="C468" i="2"/>
  <c r="F484" i="2"/>
  <c r="I484" i="2"/>
  <c r="D484" i="2"/>
  <c r="G484" i="2"/>
  <c r="C484" i="2"/>
  <c r="F500" i="2"/>
  <c r="I500" i="2"/>
  <c r="D500" i="2"/>
  <c r="G500" i="2"/>
  <c r="C500" i="2"/>
  <c r="I221" i="2"/>
  <c r="D221" i="2"/>
  <c r="G221" i="2"/>
  <c r="C221" i="2"/>
  <c r="F221" i="2"/>
  <c r="I237" i="2"/>
  <c r="D237" i="2"/>
  <c r="G237" i="2"/>
  <c r="C237" i="2"/>
  <c r="F237" i="2"/>
  <c r="I253" i="2"/>
  <c r="D253" i="2"/>
  <c r="G253" i="2"/>
  <c r="C253" i="2"/>
  <c r="F253" i="2"/>
  <c r="I269" i="2"/>
  <c r="D269" i="2"/>
  <c r="G269" i="2"/>
  <c r="C269" i="2"/>
  <c r="F269" i="2"/>
  <c r="I285" i="2"/>
  <c r="D285" i="2"/>
  <c r="G285" i="2"/>
  <c r="C285" i="2"/>
  <c r="F285" i="2"/>
  <c r="I301" i="2"/>
  <c r="D301" i="2"/>
  <c r="G301" i="2"/>
  <c r="C301" i="2"/>
  <c r="F301" i="2"/>
  <c r="I317" i="2"/>
  <c r="D317" i="2"/>
  <c r="G317" i="2"/>
  <c r="C317" i="2"/>
  <c r="F317" i="2"/>
  <c r="I333" i="2"/>
  <c r="D333" i="2"/>
  <c r="G333" i="2"/>
  <c r="C333" i="2"/>
  <c r="F333" i="2"/>
  <c r="I349" i="2"/>
  <c r="D349" i="2"/>
  <c r="G349" i="2"/>
  <c r="C349" i="2"/>
  <c r="F349" i="2"/>
  <c r="I365" i="2"/>
  <c r="D365" i="2"/>
  <c r="G365" i="2"/>
  <c r="C365" i="2"/>
  <c r="F365" i="2"/>
  <c r="I381" i="2"/>
  <c r="D381" i="2"/>
  <c r="G381" i="2"/>
  <c r="C381" i="2"/>
  <c r="F381" i="2"/>
  <c r="I397" i="2"/>
  <c r="D397" i="2"/>
  <c r="G397" i="2"/>
  <c r="C397" i="2"/>
  <c r="F397" i="2"/>
  <c r="I413" i="2"/>
  <c r="D413" i="2"/>
  <c r="G413" i="2"/>
  <c r="C413" i="2"/>
  <c r="F413" i="2"/>
  <c r="I429" i="2"/>
  <c r="D429" i="2"/>
  <c r="G429" i="2"/>
  <c r="C429" i="2"/>
  <c r="F429" i="2"/>
  <c r="I445" i="2"/>
  <c r="D445" i="2"/>
  <c r="G445" i="2"/>
  <c r="C445" i="2"/>
  <c r="F445" i="2"/>
  <c r="I461" i="2"/>
  <c r="D461" i="2"/>
  <c r="G461" i="2"/>
  <c r="C461" i="2"/>
  <c r="F461" i="2"/>
  <c r="I477" i="2"/>
  <c r="D477" i="2"/>
  <c r="G477" i="2"/>
  <c r="C477" i="2"/>
  <c r="F477" i="2"/>
  <c r="I493" i="2"/>
  <c r="D493" i="2"/>
  <c r="G493" i="2"/>
  <c r="C493" i="2"/>
  <c r="F493" i="2"/>
  <c r="I276" i="6"/>
  <c r="D276" i="6"/>
  <c r="G276" i="6"/>
  <c r="C276" i="6"/>
  <c r="F276" i="6"/>
  <c r="I308" i="6"/>
  <c r="D308" i="6"/>
  <c r="G308" i="6"/>
  <c r="C308" i="6"/>
  <c r="F308" i="6"/>
  <c r="G328" i="6"/>
  <c r="C328" i="6"/>
  <c r="F328" i="6"/>
  <c r="I328" i="6"/>
  <c r="D328" i="6"/>
  <c r="G385" i="6"/>
  <c r="C385" i="6"/>
  <c r="F385" i="6"/>
  <c r="I385" i="6"/>
  <c r="D385" i="6"/>
  <c r="F386" i="6"/>
  <c r="I386" i="6"/>
  <c r="D386" i="6"/>
  <c r="G386" i="6"/>
  <c r="C386" i="6"/>
  <c r="I387" i="6"/>
  <c r="D387" i="6"/>
  <c r="G387" i="6"/>
  <c r="C387" i="6"/>
  <c r="F387" i="6"/>
  <c r="F10" i="4"/>
  <c r="I10" i="4"/>
  <c r="D10" i="4"/>
  <c r="C10" i="4"/>
  <c r="G10" i="4"/>
  <c r="F42" i="4"/>
  <c r="I42" i="4"/>
  <c r="D42" i="4"/>
  <c r="G42" i="4"/>
  <c r="C42" i="4"/>
  <c r="F74" i="4"/>
  <c r="I74" i="4"/>
  <c r="D74" i="4"/>
  <c r="C74" i="4"/>
  <c r="G74" i="4"/>
  <c r="I80" i="4"/>
  <c r="D80" i="4"/>
  <c r="G80" i="4"/>
  <c r="C80" i="4"/>
  <c r="F80" i="4"/>
  <c r="D16" i="4"/>
  <c r="G16" i="4"/>
  <c r="C16" i="4"/>
  <c r="F16" i="4"/>
  <c r="I16" i="4"/>
  <c r="D41" i="6"/>
  <c r="G41" i="6"/>
  <c r="C41" i="6"/>
  <c r="F41" i="6"/>
  <c r="I41" i="6"/>
  <c r="D13" i="6"/>
  <c r="G13" i="6"/>
  <c r="C13" i="6"/>
  <c r="F13" i="6"/>
  <c r="I13" i="6"/>
  <c r="D77" i="6"/>
  <c r="G77" i="6"/>
  <c r="C77" i="6"/>
  <c r="F77" i="6"/>
  <c r="I77" i="6"/>
  <c r="D33" i="6"/>
  <c r="G33" i="6"/>
  <c r="C33" i="6"/>
  <c r="F33" i="6"/>
  <c r="I33" i="6"/>
  <c r="G50" i="6"/>
  <c r="C50" i="6"/>
  <c r="F50" i="6"/>
  <c r="I50" i="6"/>
  <c r="D50" i="6"/>
  <c r="F23" i="6"/>
  <c r="I23" i="6"/>
  <c r="D23" i="6"/>
  <c r="C23" i="6"/>
  <c r="G23" i="6"/>
  <c r="F55" i="6"/>
  <c r="I55" i="6"/>
  <c r="D55" i="6"/>
  <c r="C55" i="6"/>
  <c r="G55" i="6"/>
  <c r="D114" i="6"/>
  <c r="G114" i="6"/>
  <c r="C114" i="6"/>
  <c r="F114" i="6"/>
  <c r="I114" i="6"/>
  <c r="I12" i="6"/>
  <c r="D12" i="6"/>
  <c r="G12" i="6"/>
  <c r="C12" i="6"/>
  <c r="F12" i="6"/>
  <c r="G87" i="6"/>
  <c r="C87" i="6"/>
  <c r="F87" i="6"/>
  <c r="I87" i="6"/>
  <c r="D87" i="6"/>
  <c r="G103" i="6"/>
  <c r="C103" i="6"/>
  <c r="F103" i="6"/>
  <c r="I103" i="6"/>
  <c r="D103" i="6"/>
  <c r="D184" i="6"/>
  <c r="G184" i="6"/>
  <c r="C184" i="6"/>
  <c r="F184" i="6"/>
  <c r="I184" i="6"/>
  <c r="F104" i="6"/>
  <c r="I104" i="6"/>
  <c r="D104" i="6"/>
  <c r="G104" i="6"/>
  <c r="C104" i="6"/>
  <c r="F152" i="6"/>
  <c r="I152" i="6"/>
  <c r="D152" i="6"/>
  <c r="G152" i="6"/>
  <c r="C152" i="6"/>
  <c r="I105" i="6"/>
  <c r="D105" i="6"/>
  <c r="G105" i="6"/>
  <c r="C105" i="6"/>
  <c r="F105" i="6"/>
  <c r="D167" i="6"/>
  <c r="G167" i="6"/>
  <c r="C167" i="6"/>
  <c r="I167" i="6"/>
  <c r="F167" i="6"/>
  <c r="D5" i="6"/>
  <c r="G5" i="6"/>
  <c r="C5" i="6"/>
  <c r="F5" i="6"/>
  <c r="I5" i="6"/>
  <c r="D21" i="6"/>
  <c r="G21" i="6"/>
  <c r="C21" i="6"/>
  <c r="F21" i="6"/>
  <c r="I21" i="6"/>
  <c r="D57" i="6"/>
  <c r="G57" i="6"/>
  <c r="C57" i="6"/>
  <c r="F57" i="6"/>
  <c r="I57" i="6"/>
  <c r="D29" i="6"/>
  <c r="G29" i="6"/>
  <c r="C29" i="6"/>
  <c r="F29" i="6"/>
  <c r="I29" i="6"/>
  <c r="D49" i="6"/>
  <c r="G49" i="6"/>
  <c r="C49" i="6"/>
  <c r="F49" i="6"/>
  <c r="I49" i="6"/>
  <c r="D106" i="6"/>
  <c r="G106" i="6"/>
  <c r="C106" i="6"/>
  <c r="F106" i="6"/>
  <c r="I106" i="6"/>
  <c r="G164" i="6"/>
  <c r="C164" i="6"/>
  <c r="F164" i="6"/>
  <c r="D164" i="6"/>
  <c r="I164" i="6"/>
  <c r="G6" i="6"/>
  <c r="C6" i="6"/>
  <c r="F6" i="6"/>
  <c r="I6" i="6"/>
  <c r="D6" i="6"/>
  <c r="G22" i="6"/>
  <c r="C22" i="6"/>
  <c r="F22" i="6"/>
  <c r="I22" i="6"/>
  <c r="D22" i="6"/>
  <c r="G38" i="6"/>
  <c r="C38" i="6"/>
  <c r="F38" i="6"/>
  <c r="I38" i="6"/>
  <c r="D38" i="6"/>
  <c r="G54" i="6"/>
  <c r="C54" i="6"/>
  <c r="F54" i="6"/>
  <c r="I54" i="6"/>
  <c r="D54" i="6"/>
  <c r="G70" i="6"/>
  <c r="C70" i="6"/>
  <c r="F70" i="6"/>
  <c r="I70" i="6"/>
  <c r="D70" i="6"/>
  <c r="D126" i="6"/>
  <c r="G126" i="6"/>
  <c r="C126" i="6"/>
  <c r="F126" i="6"/>
  <c r="I126" i="6"/>
  <c r="F11" i="6"/>
  <c r="I11" i="6"/>
  <c r="D11" i="6"/>
  <c r="G11" i="6"/>
  <c r="C11" i="6"/>
  <c r="F27" i="6"/>
  <c r="I27" i="6"/>
  <c r="D27" i="6"/>
  <c r="G27" i="6"/>
  <c r="C27" i="6"/>
  <c r="F43" i="6"/>
  <c r="I43" i="6"/>
  <c r="D43" i="6"/>
  <c r="G43" i="6"/>
  <c r="C43" i="6"/>
  <c r="F59" i="6"/>
  <c r="I59" i="6"/>
  <c r="D59" i="6"/>
  <c r="G59" i="6"/>
  <c r="C59" i="6"/>
  <c r="F75" i="6"/>
  <c r="I75" i="6"/>
  <c r="D75" i="6"/>
  <c r="G75" i="6"/>
  <c r="C75" i="6"/>
  <c r="I81" i="6"/>
  <c r="D81" i="6"/>
  <c r="G81" i="6"/>
  <c r="C81" i="6"/>
  <c r="F81" i="6"/>
  <c r="D130" i="6"/>
  <c r="G130" i="6"/>
  <c r="C130" i="6"/>
  <c r="F130" i="6"/>
  <c r="I130" i="6"/>
  <c r="I16" i="6"/>
  <c r="D16" i="6"/>
  <c r="G16" i="6"/>
  <c r="C16" i="6"/>
  <c r="F16" i="6"/>
  <c r="I32" i="6"/>
  <c r="D32" i="6"/>
  <c r="G32" i="6"/>
  <c r="C32" i="6"/>
  <c r="F32" i="6"/>
  <c r="I48" i="6"/>
  <c r="D48" i="6"/>
  <c r="G48" i="6"/>
  <c r="C48" i="6"/>
  <c r="F48" i="6"/>
  <c r="I64" i="6"/>
  <c r="D64" i="6"/>
  <c r="G64" i="6"/>
  <c r="C64" i="6"/>
  <c r="F64" i="6"/>
  <c r="I80" i="6"/>
  <c r="D80" i="6"/>
  <c r="G80" i="6"/>
  <c r="C80" i="6"/>
  <c r="F80" i="6"/>
  <c r="D118" i="6"/>
  <c r="G118" i="6"/>
  <c r="C118" i="6"/>
  <c r="F118" i="6"/>
  <c r="I118" i="6"/>
  <c r="G91" i="6"/>
  <c r="C91" i="6"/>
  <c r="F91" i="6"/>
  <c r="I91" i="6"/>
  <c r="D91" i="6"/>
  <c r="G107" i="6"/>
  <c r="C107" i="6"/>
  <c r="F107" i="6"/>
  <c r="I107" i="6"/>
  <c r="D107" i="6"/>
  <c r="G123" i="6"/>
  <c r="C123" i="6"/>
  <c r="F123" i="6"/>
  <c r="I123" i="6"/>
  <c r="D123" i="6"/>
  <c r="G139" i="6"/>
  <c r="C139" i="6"/>
  <c r="F139" i="6"/>
  <c r="I139" i="6"/>
  <c r="D139" i="6"/>
  <c r="G155" i="6"/>
  <c r="C155" i="6"/>
  <c r="F155" i="6"/>
  <c r="I155" i="6"/>
  <c r="D155" i="6"/>
  <c r="D200" i="6"/>
  <c r="G200" i="6"/>
  <c r="C200" i="6"/>
  <c r="F200" i="6"/>
  <c r="I200" i="6"/>
  <c r="F231" i="6"/>
  <c r="D231" i="6"/>
  <c r="G231" i="6"/>
  <c r="C231" i="6"/>
  <c r="I231" i="6"/>
  <c r="F92" i="6"/>
  <c r="I92" i="6"/>
  <c r="D92" i="6"/>
  <c r="C92" i="6"/>
  <c r="G92" i="6"/>
  <c r="F108" i="6"/>
  <c r="I108" i="6"/>
  <c r="D108" i="6"/>
  <c r="C108" i="6"/>
  <c r="G108" i="6"/>
  <c r="F124" i="6"/>
  <c r="I124" i="6"/>
  <c r="D124" i="6"/>
  <c r="C124" i="6"/>
  <c r="G124" i="6"/>
  <c r="F140" i="6"/>
  <c r="I140" i="6"/>
  <c r="D140" i="6"/>
  <c r="C140" i="6"/>
  <c r="G140" i="6"/>
  <c r="G156" i="6"/>
  <c r="F156" i="6"/>
  <c r="D156" i="6"/>
  <c r="C156" i="6"/>
  <c r="I156" i="6"/>
  <c r="G160" i="6"/>
  <c r="C160" i="6"/>
  <c r="F160" i="6"/>
  <c r="D160" i="6"/>
  <c r="I160" i="6"/>
  <c r="D188" i="6"/>
  <c r="G188" i="6"/>
  <c r="C188" i="6"/>
  <c r="F188" i="6"/>
  <c r="I188" i="6"/>
  <c r="D301" i="6"/>
  <c r="G301" i="6"/>
  <c r="C301" i="6"/>
  <c r="F301" i="6"/>
  <c r="I301" i="6"/>
  <c r="I93" i="6"/>
  <c r="D93" i="6"/>
  <c r="G93" i="6"/>
  <c r="C93" i="6"/>
  <c r="F93" i="6"/>
  <c r="I109" i="6"/>
  <c r="D109" i="6"/>
  <c r="G109" i="6"/>
  <c r="C109" i="6"/>
  <c r="F109" i="6"/>
  <c r="I125" i="6"/>
  <c r="D125" i="6"/>
  <c r="G125" i="6"/>
  <c r="C125" i="6"/>
  <c r="F125" i="6"/>
  <c r="I141" i="6"/>
  <c r="D141" i="6"/>
  <c r="G141" i="6"/>
  <c r="C141" i="6"/>
  <c r="F141" i="6"/>
  <c r="F247" i="6"/>
  <c r="D247" i="6"/>
  <c r="G247" i="6"/>
  <c r="C247" i="6"/>
  <c r="I247" i="6"/>
  <c r="F165" i="6"/>
  <c r="I165" i="6"/>
  <c r="C165" i="6"/>
  <c r="G165" i="6"/>
  <c r="D165" i="6"/>
  <c r="G181" i="6"/>
  <c r="C181" i="6"/>
  <c r="F181" i="6"/>
  <c r="I181" i="6"/>
  <c r="D181" i="6"/>
  <c r="G197" i="6"/>
  <c r="C197" i="6"/>
  <c r="F197" i="6"/>
  <c r="I197" i="6"/>
  <c r="D197" i="6"/>
  <c r="G213" i="6"/>
  <c r="C213" i="6"/>
  <c r="F213" i="6"/>
  <c r="I213" i="6"/>
  <c r="D213" i="6"/>
  <c r="D241" i="6"/>
  <c r="F241" i="6"/>
  <c r="C241" i="6"/>
  <c r="I241" i="6"/>
  <c r="G241" i="6"/>
  <c r="D273" i="6"/>
  <c r="G273" i="6"/>
  <c r="C273" i="6"/>
  <c r="F273" i="6"/>
  <c r="I273" i="6"/>
  <c r="D319" i="6"/>
  <c r="G319" i="6"/>
  <c r="C319" i="6"/>
  <c r="F319" i="6"/>
  <c r="I319" i="6"/>
  <c r="I166" i="6"/>
  <c r="D166" i="6"/>
  <c r="F166" i="6"/>
  <c r="C166" i="6"/>
  <c r="G166" i="6"/>
  <c r="F182" i="6"/>
  <c r="I182" i="6"/>
  <c r="D182" i="6"/>
  <c r="C182" i="6"/>
  <c r="G182" i="6"/>
  <c r="F198" i="6"/>
  <c r="I198" i="6"/>
  <c r="D198" i="6"/>
  <c r="C198" i="6"/>
  <c r="G198" i="6"/>
  <c r="F214" i="6"/>
  <c r="I214" i="6"/>
  <c r="D214" i="6"/>
  <c r="C214" i="6"/>
  <c r="G214" i="6"/>
  <c r="F235" i="6"/>
  <c r="D235" i="6"/>
  <c r="C235" i="6"/>
  <c r="I235" i="6"/>
  <c r="G235" i="6"/>
  <c r="F267" i="6"/>
  <c r="D267" i="6"/>
  <c r="C267" i="6"/>
  <c r="I267" i="6"/>
  <c r="G267" i="6"/>
  <c r="D309" i="6"/>
  <c r="G309" i="6"/>
  <c r="C309" i="6"/>
  <c r="F309" i="6"/>
  <c r="I309" i="6"/>
  <c r="I183" i="6"/>
  <c r="D183" i="6"/>
  <c r="G183" i="6"/>
  <c r="C183" i="6"/>
  <c r="F183" i="6"/>
  <c r="I199" i="6"/>
  <c r="D199" i="6"/>
  <c r="G199" i="6"/>
  <c r="C199" i="6"/>
  <c r="F199" i="6"/>
  <c r="I215" i="6"/>
  <c r="D215" i="6"/>
  <c r="G215" i="6"/>
  <c r="C215" i="6"/>
  <c r="F215" i="6"/>
  <c r="D237" i="6"/>
  <c r="F237" i="6"/>
  <c r="I237" i="6"/>
  <c r="G237" i="6"/>
  <c r="C237" i="6"/>
  <c r="D269" i="6"/>
  <c r="F269" i="6"/>
  <c r="I269" i="6"/>
  <c r="G269" i="6"/>
  <c r="C269" i="6"/>
  <c r="G226" i="6"/>
  <c r="C226" i="6"/>
  <c r="I226" i="6"/>
  <c r="F226" i="6"/>
  <c r="D226" i="6"/>
  <c r="G242" i="6"/>
  <c r="C242" i="6"/>
  <c r="I242" i="6"/>
  <c r="F242" i="6"/>
  <c r="D242" i="6"/>
  <c r="G258" i="6"/>
  <c r="C258" i="6"/>
  <c r="I258" i="6"/>
  <c r="F258" i="6"/>
  <c r="D258" i="6"/>
  <c r="G274" i="6"/>
  <c r="C274" i="6"/>
  <c r="F274" i="6"/>
  <c r="I274" i="6"/>
  <c r="D274" i="6"/>
  <c r="G290" i="6"/>
  <c r="C290" i="6"/>
  <c r="F290" i="6"/>
  <c r="I290" i="6"/>
  <c r="D290" i="6"/>
  <c r="G306" i="6"/>
  <c r="C306" i="6"/>
  <c r="F306" i="6"/>
  <c r="I306" i="6"/>
  <c r="D306" i="6"/>
  <c r="D323" i="6"/>
  <c r="G323" i="6"/>
  <c r="C323" i="6"/>
  <c r="F323" i="6"/>
  <c r="I323" i="6"/>
  <c r="F279" i="6"/>
  <c r="I279" i="6"/>
  <c r="D279" i="6"/>
  <c r="G279" i="6"/>
  <c r="C279" i="6"/>
  <c r="F295" i="6"/>
  <c r="I295" i="6"/>
  <c r="D295" i="6"/>
  <c r="G295" i="6"/>
  <c r="C295" i="6"/>
  <c r="F311" i="6"/>
  <c r="I311" i="6"/>
  <c r="D311" i="6"/>
  <c r="G311" i="6"/>
  <c r="C311" i="6"/>
  <c r="D435" i="6"/>
  <c r="G435" i="6"/>
  <c r="C435" i="6"/>
  <c r="F435" i="6"/>
  <c r="I435" i="6"/>
  <c r="I236" i="6"/>
  <c r="G236" i="6"/>
  <c r="C236" i="6"/>
  <c r="F236" i="6"/>
  <c r="D236" i="6"/>
  <c r="I252" i="6"/>
  <c r="G252" i="6"/>
  <c r="C252" i="6"/>
  <c r="F252" i="6"/>
  <c r="D252" i="6"/>
  <c r="I268" i="6"/>
  <c r="G268" i="6"/>
  <c r="C268" i="6"/>
  <c r="F268" i="6"/>
  <c r="D268" i="6"/>
  <c r="I284" i="6"/>
  <c r="D284" i="6"/>
  <c r="G284" i="6"/>
  <c r="C284" i="6"/>
  <c r="F284" i="6"/>
  <c r="I300" i="6"/>
  <c r="D300" i="6"/>
  <c r="G300" i="6"/>
  <c r="C300" i="6"/>
  <c r="F300" i="6"/>
  <c r="D347" i="6"/>
  <c r="G347" i="6"/>
  <c r="C347" i="6"/>
  <c r="F347" i="6"/>
  <c r="I347" i="6"/>
  <c r="G320" i="6"/>
  <c r="C320" i="6"/>
  <c r="F320" i="6"/>
  <c r="I320" i="6"/>
  <c r="D320" i="6"/>
  <c r="G336" i="6"/>
  <c r="C336" i="6"/>
  <c r="F336" i="6"/>
  <c r="I336" i="6"/>
  <c r="D336" i="6"/>
  <c r="G352" i="6"/>
  <c r="C352" i="6"/>
  <c r="F352" i="6"/>
  <c r="I352" i="6"/>
  <c r="D352" i="6"/>
  <c r="D368" i="6"/>
  <c r="G368" i="6"/>
  <c r="C368" i="6"/>
  <c r="F368" i="6"/>
  <c r="I368" i="6"/>
  <c r="F317" i="6"/>
  <c r="I317" i="6"/>
  <c r="D317" i="6"/>
  <c r="G317" i="6"/>
  <c r="C317" i="6"/>
  <c r="F333" i="6"/>
  <c r="I333" i="6"/>
  <c r="D333" i="6"/>
  <c r="G333" i="6"/>
  <c r="C333" i="6"/>
  <c r="F349" i="6"/>
  <c r="I349" i="6"/>
  <c r="D349" i="6"/>
  <c r="G349" i="6"/>
  <c r="C349" i="6"/>
  <c r="I355" i="6"/>
  <c r="D355" i="6"/>
  <c r="G355" i="6"/>
  <c r="C355" i="6"/>
  <c r="F355" i="6"/>
  <c r="D454" i="6"/>
  <c r="G454" i="6"/>
  <c r="C454" i="6"/>
  <c r="F454" i="6"/>
  <c r="I454" i="6"/>
  <c r="I322" i="6"/>
  <c r="D322" i="6"/>
  <c r="G322" i="6"/>
  <c r="C322" i="6"/>
  <c r="F322" i="6"/>
  <c r="I338" i="6"/>
  <c r="D338" i="6"/>
  <c r="G338" i="6"/>
  <c r="C338" i="6"/>
  <c r="F338" i="6"/>
  <c r="D360" i="6"/>
  <c r="G360" i="6"/>
  <c r="C360" i="6"/>
  <c r="F360" i="6"/>
  <c r="I360" i="6"/>
  <c r="G361" i="6"/>
  <c r="C361" i="6"/>
  <c r="F361" i="6"/>
  <c r="I361" i="6"/>
  <c r="D361" i="6"/>
  <c r="G377" i="6"/>
  <c r="C377" i="6"/>
  <c r="F377" i="6"/>
  <c r="I377" i="6"/>
  <c r="D377" i="6"/>
  <c r="D407" i="6"/>
  <c r="G407" i="6"/>
  <c r="C407" i="6"/>
  <c r="F407" i="6"/>
  <c r="I407" i="6"/>
  <c r="F362" i="6"/>
  <c r="I362" i="6"/>
  <c r="D362" i="6"/>
  <c r="G362" i="6"/>
  <c r="C362" i="6"/>
  <c r="F378" i="6"/>
  <c r="I378" i="6"/>
  <c r="D378" i="6"/>
  <c r="G378" i="6"/>
  <c r="C378" i="6"/>
  <c r="D411" i="6"/>
  <c r="G411" i="6"/>
  <c r="C411" i="6"/>
  <c r="F411" i="6"/>
  <c r="I411" i="6"/>
  <c r="I363" i="6"/>
  <c r="D363" i="6"/>
  <c r="G363" i="6"/>
  <c r="C363" i="6"/>
  <c r="F363" i="6"/>
  <c r="I379" i="6"/>
  <c r="D379" i="6"/>
  <c r="G379" i="6"/>
  <c r="C379" i="6"/>
  <c r="F379" i="6"/>
  <c r="D415" i="6"/>
  <c r="G415" i="6"/>
  <c r="C415" i="6"/>
  <c r="F415" i="6"/>
  <c r="I415" i="6"/>
  <c r="G404" i="6"/>
  <c r="C404" i="6"/>
  <c r="F404" i="6"/>
  <c r="I404" i="6"/>
  <c r="D404" i="6"/>
  <c r="G420" i="6"/>
  <c r="C420" i="6"/>
  <c r="F420" i="6"/>
  <c r="I420" i="6"/>
  <c r="D420" i="6"/>
  <c r="G436" i="6"/>
  <c r="C436" i="6"/>
  <c r="F436" i="6"/>
  <c r="I436" i="6"/>
  <c r="D436" i="6"/>
  <c r="D465" i="6"/>
  <c r="G465" i="6"/>
  <c r="C465" i="6"/>
  <c r="F465" i="6"/>
  <c r="I465" i="6"/>
  <c r="F405" i="6"/>
  <c r="I405" i="6"/>
  <c r="D405" i="6"/>
  <c r="C405" i="6"/>
  <c r="G405" i="6"/>
  <c r="F421" i="6"/>
  <c r="I421" i="6"/>
  <c r="D421" i="6"/>
  <c r="C421" i="6"/>
  <c r="G421" i="6"/>
  <c r="F437" i="6"/>
  <c r="I437" i="6"/>
  <c r="D437" i="6"/>
  <c r="C437" i="6"/>
  <c r="G437" i="6"/>
  <c r="D446" i="6"/>
  <c r="G446" i="6"/>
  <c r="C446" i="6"/>
  <c r="F446" i="6"/>
  <c r="I446" i="6"/>
  <c r="I402" i="6"/>
  <c r="D402" i="6"/>
  <c r="G402" i="6"/>
  <c r="C402" i="6"/>
  <c r="F402" i="6"/>
  <c r="I418" i="6"/>
  <c r="D418" i="6"/>
  <c r="G418" i="6"/>
  <c r="C418" i="6"/>
  <c r="F418" i="6"/>
  <c r="I434" i="6"/>
  <c r="D434" i="6"/>
  <c r="G434" i="6"/>
  <c r="C434" i="6"/>
  <c r="F434" i="6"/>
  <c r="G451" i="6"/>
  <c r="C451" i="6"/>
  <c r="F451" i="6"/>
  <c r="I451" i="6"/>
  <c r="D451" i="6"/>
  <c r="D469" i="6"/>
  <c r="G469" i="6"/>
  <c r="C469" i="6"/>
  <c r="F469" i="6"/>
  <c r="I469" i="6"/>
  <c r="F440" i="6"/>
  <c r="I440" i="6"/>
  <c r="D440" i="6"/>
  <c r="C440" i="6"/>
  <c r="G440" i="6"/>
  <c r="F456" i="6"/>
  <c r="I456" i="6"/>
  <c r="D456" i="6"/>
  <c r="C456" i="6"/>
  <c r="G456" i="6"/>
  <c r="I449" i="6"/>
  <c r="D449" i="6"/>
  <c r="G449" i="6"/>
  <c r="C449" i="6"/>
  <c r="F449" i="6"/>
  <c r="D492" i="6"/>
  <c r="G492" i="6"/>
  <c r="C492" i="6"/>
  <c r="F492" i="6"/>
  <c r="I492" i="6"/>
  <c r="G470" i="6"/>
  <c r="C470" i="6"/>
  <c r="F470" i="6"/>
  <c r="I470" i="6"/>
  <c r="D470" i="6"/>
  <c r="D496" i="6"/>
  <c r="G496" i="6"/>
  <c r="C496" i="6"/>
  <c r="F496" i="6"/>
  <c r="I496" i="6"/>
  <c r="F463" i="6"/>
  <c r="I463" i="6"/>
  <c r="D463" i="6"/>
  <c r="G463" i="6"/>
  <c r="C463" i="6"/>
  <c r="I464" i="6"/>
  <c r="D464" i="6"/>
  <c r="G464" i="6"/>
  <c r="C464" i="6"/>
  <c r="F464" i="6"/>
  <c r="G485" i="6"/>
  <c r="C485" i="6"/>
  <c r="F485" i="6"/>
  <c r="I485" i="6"/>
  <c r="D485" i="6"/>
  <c r="G501" i="6"/>
  <c r="C501" i="6"/>
  <c r="F501" i="6"/>
  <c r="I501" i="6"/>
  <c r="D501" i="6"/>
  <c r="F478" i="6"/>
  <c r="I478" i="6"/>
  <c r="D478" i="6"/>
  <c r="C478" i="6"/>
  <c r="G478" i="6"/>
  <c r="F494" i="6"/>
  <c r="I494" i="6"/>
  <c r="D494" i="6"/>
  <c r="C494" i="6"/>
  <c r="G494" i="6"/>
  <c r="I487" i="6"/>
  <c r="D487" i="6"/>
  <c r="G487" i="6"/>
  <c r="C487" i="6"/>
  <c r="F487" i="6"/>
  <c r="D233" i="4"/>
  <c r="G233" i="4"/>
  <c r="C233" i="4"/>
  <c r="F233" i="4"/>
  <c r="I233" i="4"/>
  <c r="D24" i="4"/>
  <c r="G24" i="4"/>
  <c r="C24" i="4"/>
  <c r="F24" i="4"/>
  <c r="I24" i="4"/>
  <c r="G5" i="4"/>
  <c r="C5" i="4"/>
  <c r="F5" i="4"/>
  <c r="I5" i="4"/>
  <c r="D5" i="4"/>
  <c r="G21" i="4"/>
  <c r="C21" i="4"/>
  <c r="F21" i="4"/>
  <c r="I21" i="4"/>
  <c r="D21" i="4"/>
  <c r="G37" i="4"/>
  <c r="C37" i="4"/>
  <c r="F37" i="4"/>
  <c r="I37" i="4"/>
  <c r="D37" i="4"/>
  <c r="G53" i="4"/>
  <c r="C53" i="4"/>
  <c r="F53" i="4"/>
  <c r="I53" i="4"/>
  <c r="D53" i="4"/>
  <c r="G69" i="4"/>
  <c r="C69" i="4"/>
  <c r="F69" i="4"/>
  <c r="I69" i="4"/>
  <c r="D69" i="4"/>
  <c r="D93" i="4"/>
  <c r="G93" i="4"/>
  <c r="C93" i="4"/>
  <c r="F93" i="4"/>
  <c r="I93" i="4"/>
  <c r="D157" i="4"/>
  <c r="G157" i="4"/>
  <c r="C157" i="4"/>
  <c r="F157" i="4"/>
  <c r="I157" i="4"/>
  <c r="D221" i="4"/>
  <c r="G221" i="4"/>
  <c r="C221" i="4"/>
  <c r="F221" i="4"/>
  <c r="I221" i="4"/>
  <c r="D257" i="4"/>
  <c r="G257" i="4"/>
  <c r="C257" i="4"/>
  <c r="F257" i="4"/>
  <c r="I257" i="4"/>
  <c r="F18" i="4"/>
  <c r="I18" i="4"/>
  <c r="D18" i="4"/>
  <c r="G18" i="4"/>
  <c r="C18" i="4"/>
  <c r="F34" i="4"/>
  <c r="I34" i="4"/>
  <c r="D34" i="4"/>
  <c r="G34" i="4"/>
  <c r="C34" i="4"/>
  <c r="F50" i="4"/>
  <c r="I50" i="4"/>
  <c r="D50" i="4"/>
  <c r="G50" i="4"/>
  <c r="C50" i="4"/>
  <c r="F66" i="4"/>
  <c r="I66" i="4"/>
  <c r="D66" i="4"/>
  <c r="G66" i="4"/>
  <c r="C66" i="4"/>
  <c r="D113" i="4"/>
  <c r="G113" i="4"/>
  <c r="C113" i="4"/>
  <c r="F113" i="4"/>
  <c r="I113" i="4"/>
  <c r="D177" i="4"/>
  <c r="G177" i="4"/>
  <c r="C177" i="4"/>
  <c r="F177" i="4"/>
  <c r="I177" i="4"/>
  <c r="D273" i="4"/>
  <c r="G273" i="4"/>
  <c r="C273" i="4"/>
  <c r="F273" i="4"/>
  <c r="I273" i="4"/>
  <c r="I19" i="4"/>
  <c r="D19" i="4"/>
  <c r="G19" i="4"/>
  <c r="C19" i="4"/>
  <c r="F19" i="4"/>
  <c r="I35" i="4"/>
  <c r="D35" i="4"/>
  <c r="G35" i="4"/>
  <c r="C35" i="4"/>
  <c r="F35" i="4"/>
  <c r="I51" i="4"/>
  <c r="D51" i="4"/>
  <c r="G51" i="4"/>
  <c r="C51" i="4"/>
  <c r="F51" i="4"/>
  <c r="I67" i="4"/>
  <c r="D67" i="4"/>
  <c r="G67" i="4"/>
  <c r="C67" i="4"/>
  <c r="F67" i="4"/>
  <c r="D133" i="4"/>
  <c r="G133" i="4"/>
  <c r="C133" i="4"/>
  <c r="F133" i="4"/>
  <c r="I133" i="4"/>
  <c r="D197" i="4"/>
  <c r="G197" i="4"/>
  <c r="C197" i="4"/>
  <c r="F197" i="4"/>
  <c r="I197" i="4"/>
  <c r="D353" i="4"/>
  <c r="G353" i="4"/>
  <c r="C353" i="4"/>
  <c r="F353" i="4"/>
  <c r="I353" i="4"/>
  <c r="D423" i="4"/>
  <c r="G423" i="4"/>
  <c r="C423" i="4"/>
  <c r="F423" i="4"/>
  <c r="I423" i="4"/>
  <c r="G82" i="4"/>
  <c r="C82" i="4"/>
  <c r="F82" i="4"/>
  <c r="I82" i="4"/>
  <c r="D82" i="4"/>
  <c r="G98" i="4"/>
  <c r="C98" i="4"/>
  <c r="F98" i="4"/>
  <c r="I98" i="4"/>
  <c r="D98" i="4"/>
  <c r="G114" i="4"/>
  <c r="C114" i="4"/>
  <c r="F114" i="4"/>
  <c r="I114" i="4"/>
  <c r="D114" i="4"/>
  <c r="G130" i="4"/>
  <c r="C130" i="4"/>
  <c r="F130" i="4"/>
  <c r="I130" i="4"/>
  <c r="D130" i="4"/>
  <c r="G146" i="4"/>
  <c r="C146" i="4"/>
  <c r="F146" i="4"/>
  <c r="I146" i="4"/>
  <c r="D146" i="4"/>
  <c r="G162" i="4"/>
  <c r="C162" i="4"/>
  <c r="F162" i="4"/>
  <c r="I162" i="4"/>
  <c r="D162" i="4"/>
  <c r="G178" i="4"/>
  <c r="C178" i="4"/>
  <c r="F178" i="4"/>
  <c r="I178" i="4"/>
  <c r="D178" i="4"/>
  <c r="G194" i="4"/>
  <c r="C194" i="4"/>
  <c r="F194" i="4"/>
  <c r="I194" i="4"/>
  <c r="D194" i="4"/>
  <c r="G210" i="4"/>
  <c r="C210" i="4"/>
  <c r="F210" i="4"/>
  <c r="I210" i="4"/>
  <c r="D210" i="4"/>
  <c r="G226" i="4"/>
  <c r="C226" i="4"/>
  <c r="F226" i="4"/>
  <c r="I226" i="4"/>
  <c r="D226" i="4"/>
  <c r="D245" i="4"/>
  <c r="G245" i="4"/>
  <c r="C245" i="4"/>
  <c r="F245" i="4"/>
  <c r="I245" i="4"/>
  <c r="D309" i="4"/>
  <c r="G309" i="4"/>
  <c r="C309" i="4"/>
  <c r="F309" i="4"/>
  <c r="I309" i="4"/>
  <c r="D373" i="4"/>
  <c r="G373" i="4"/>
  <c r="C373" i="4"/>
  <c r="F373" i="4"/>
  <c r="I373" i="4"/>
  <c r="F83" i="4"/>
  <c r="I83" i="4"/>
  <c r="D83" i="4"/>
  <c r="G83" i="4"/>
  <c r="C83" i="4"/>
  <c r="F99" i="4"/>
  <c r="I99" i="4"/>
  <c r="D99" i="4"/>
  <c r="G99" i="4"/>
  <c r="C99" i="4"/>
  <c r="F115" i="4"/>
  <c r="I115" i="4"/>
  <c r="D115" i="4"/>
  <c r="G115" i="4"/>
  <c r="C115" i="4"/>
  <c r="F131" i="4"/>
  <c r="I131" i="4"/>
  <c r="D131" i="4"/>
  <c r="G131" i="4"/>
  <c r="C131" i="4"/>
  <c r="F147" i="4"/>
  <c r="I147" i="4"/>
  <c r="D147" i="4"/>
  <c r="G147" i="4"/>
  <c r="C147" i="4"/>
  <c r="F163" i="4"/>
  <c r="I163" i="4"/>
  <c r="D163" i="4"/>
  <c r="G163" i="4"/>
  <c r="C163" i="4"/>
  <c r="F179" i="4"/>
  <c r="I179" i="4"/>
  <c r="D179" i="4"/>
  <c r="G179" i="4"/>
  <c r="C179" i="4"/>
  <c r="F195" i="4"/>
  <c r="I195" i="4"/>
  <c r="D195" i="4"/>
  <c r="G195" i="4"/>
  <c r="C195" i="4"/>
  <c r="F211" i="4"/>
  <c r="I211" i="4"/>
  <c r="D211" i="4"/>
  <c r="G211" i="4"/>
  <c r="C211" i="4"/>
  <c r="F227" i="4"/>
  <c r="I227" i="4"/>
  <c r="D227" i="4"/>
  <c r="G227" i="4"/>
  <c r="C227" i="4"/>
  <c r="D281" i="4"/>
  <c r="G281" i="4"/>
  <c r="C281" i="4"/>
  <c r="F281" i="4"/>
  <c r="I281" i="4"/>
  <c r="D345" i="4"/>
  <c r="G345" i="4"/>
  <c r="C345" i="4"/>
  <c r="F345" i="4"/>
  <c r="I345" i="4"/>
  <c r="D455" i="4"/>
  <c r="G455" i="4"/>
  <c r="C455" i="4"/>
  <c r="F455" i="4"/>
  <c r="I455" i="4"/>
  <c r="I88" i="4"/>
  <c r="D88" i="4"/>
  <c r="G88" i="4"/>
  <c r="C88" i="4"/>
  <c r="F88" i="4"/>
  <c r="I104" i="4"/>
  <c r="D104" i="4"/>
  <c r="G104" i="4"/>
  <c r="C104" i="4"/>
  <c r="F104" i="4"/>
  <c r="I120" i="4"/>
  <c r="D120" i="4"/>
  <c r="G120" i="4"/>
  <c r="C120" i="4"/>
  <c r="F120" i="4"/>
  <c r="I136" i="4"/>
  <c r="D136" i="4"/>
  <c r="G136" i="4"/>
  <c r="C136" i="4"/>
  <c r="F136" i="4"/>
  <c r="I152" i="4"/>
  <c r="D152" i="4"/>
  <c r="G152" i="4"/>
  <c r="C152" i="4"/>
  <c r="F152" i="4"/>
  <c r="I168" i="4"/>
  <c r="D168" i="4"/>
  <c r="G168" i="4"/>
  <c r="C168" i="4"/>
  <c r="F168" i="4"/>
  <c r="I184" i="4"/>
  <c r="D184" i="4"/>
  <c r="G184" i="4"/>
  <c r="C184" i="4"/>
  <c r="F184" i="4"/>
  <c r="I200" i="4"/>
  <c r="D200" i="4"/>
  <c r="G200" i="4"/>
  <c r="C200" i="4"/>
  <c r="F200" i="4"/>
  <c r="I216" i="4"/>
  <c r="D216" i="4"/>
  <c r="G216" i="4"/>
  <c r="C216" i="4"/>
  <c r="F216" i="4"/>
  <c r="I232" i="4"/>
  <c r="D232" i="4"/>
  <c r="G232" i="4"/>
  <c r="C232" i="4"/>
  <c r="F232" i="4"/>
  <c r="D301" i="4"/>
  <c r="G301" i="4"/>
  <c r="C301" i="4"/>
  <c r="F301" i="4"/>
  <c r="I301" i="4"/>
  <c r="D365" i="4"/>
  <c r="G365" i="4"/>
  <c r="C365" i="4"/>
  <c r="F365" i="4"/>
  <c r="I365" i="4"/>
  <c r="G246" i="4"/>
  <c r="C246" i="4"/>
  <c r="F246" i="4"/>
  <c r="I246" i="4"/>
  <c r="D246" i="4"/>
  <c r="G262" i="4"/>
  <c r="C262" i="4"/>
  <c r="F262" i="4"/>
  <c r="I262" i="4"/>
  <c r="D262" i="4"/>
  <c r="G278" i="4"/>
  <c r="C278" i="4"/>
  <c r="F278" i="4"/>
  <c r="I278" i="4"/>
  <c r="D278" i="4"/>
  <c r="G294" i="4"/>
  <c r="C294" i="4"/>
  <c r="F294" i="4"/>
  <c r="I294" i="4"/>
  <c r="D294" i="4"/>
  <c r="G310" i="4"/>
  <c r="C310" i="4"/>
  <c r="F310" i="4"/>
  <c r="I310" i="4"/>
  <c r="D310" i="4"/>
  <c r="G326" i="4"/>
  <c r="C326" i="4"/>
  <c r="F326" i="4"/>
  <c r="I326" i="4"/>
  <c r="D326" i="4"/>
  <c r="G342" i="4"/>
  <c r="C342" i="4"/>
  <c r="F342" i="4"/>
  <c r="I342" i="4"/>
  <c r="D342" i="4"/>
  <c r="G358" i="4"/>
  <c r="C358" i="4"/>
  <c r="F358" i="4"/>
  <c r="I358" i="4"/>
  <c r="D358" i="4"/>
  <c r="G374" i="4"/>
  <c r="C374" i="4"/>
  <c r="F374" i="4"/>
  <c r="I374" i="4"/>
  <c r="D374" i="4"/>
  <c r="G390" i="4"/>
  <c r="C390" i="4"/>
  <c r="F390" i="4"/>
  <c r="I390" i="4"/>
  <c r="D390" i="4"/>
  <c r="D427" i="4"/>
  <c r="G427" i="4"/>
  <c r="C427" i="4"/>
  <c r="F427" i="4"/>
  <c r="I427" i="4"/>
  <c r="D491" i="4"/>
  <c r="G491" i="4"/>
  <c r="C491" i="4"/>
  <c r="F491" i="4"/>
  <c r="I491" i="4"/>
  <c r="F243" i="4"/>
  <c r="I243" i="4"/>
  <c r="D243" i="4"/>
  <c r="C243" i="4"/>
  <c r="G243" i="4"/>
  <c r="F259" i="4"/>
  <c r="I259" i="4"/>
  <c r="D259" i="4"/>
  <c r="C259" i="4"/>
  <c r="G259" i="4"/>
  <c r="F275" i="4"/>
  <c r="I275" i="4"/>
  <c r="D275" i="4"/>
  <c r="C275" i="4"/>
  <c r="G275" i="4"/>
  <c r="F291" i="4"/>
  <c r="I291" i="4"/>
  <c r="D291" i="4"/>
  <c r="C291" i="4"/>
  <c r="G291" i="4"/>
  <c r="F307" i="4"/>
  <c r="I307" i="4"/>
  <c r="D307" i="4"/>
  <c r="C307" i="4"/>
  <c r="G307" i="4"/>
  <c r="F323" i="4"/>
  <c r="I323" i="4"/>
  <c r="D323" i="4"/>
  <c r="C323" i="4"/>
  <c r="G323" i="4"/>
  <c r="F339" i="4"/>
  <c r="I339" i="4"/>
  <c r="D339" i="4"/>
  <c r="C339" i="4"/>
  <c r="G339" i="4"/>
  <c r="F355" i="4"/>
  <c r="I355" i="4"/>
  <c r="D355" i="4"/>
  <c r="C355" i="4"/>
  <c r="G355" i="4"/>
  <c r="F371" i="4"/>
  <c r="I371" i="4"/>
  <c r="D371" i="4"/>
  <c r="C371" i="4"/>
  <c r="G371" i="4"/>
  <c r="F387" i="4"/>
  <c r="I387" i="4"/>
  <c r="D387" i="4"/>
  <c r="C387" i="4"/>
  <c r="G387" i="4"/>
  <c r="D431" i="4"/>
  <c r="G431" i="4"/>
  <c r="C431" i="4"/>
  <c r="F431" i="4"/>
  <c r="I431" i="4"/>
  <c r="D495" i="4"/>
  <c r="G495" i="4"/>
  <c r="C495" i="4"/>
  <c r="F495" i="4"/>
  <c r="I495" i="4"/>
  <c r="I252" i="4"/>
  <c r="D252" i="4"/>
  <c r="G252" i="4"/>
  <c r="C252" i="4"/>
  <c r="F252" i="4"/>
  <c r="I268" i="4"/>
  <c r="D268" i="4"/>
  <c r="G268" i="4"/>
  <c r="C268" i="4"/>
  <c r="F268" i="4"/>
  <c r="I284" i="4"/>
  <c r="D284" i="4"/>
  <c r="G284" i="4"/>
  <c r="C284" i="4"/>
  <c r="F284" i="4"/>
  <c r="I300" i="4"/>
  <c r="D300" i="4"/>
  <c r="G300" i="4"/>
  <c r="C300" i="4"/>
  <c r="F300" i="4"/>
  <c r="I316" i="4"/>
  <c r="D316" i="4"/>
  <c r="G316" i="4"/>
  <c r="C316" i="4"/>
  <c r="F316" i="4"/>
  <c r="I332" i="4"/>
  <c r="D332" i="4"/>
  <c r="G332" i="4"/>
  <c r="C332" i="4"/>
  <c r="F332" i="4"/>
  <c r="I348" i="4"/>
  <c r="D348" i="4"/>
  <c r="G348" i="4"/>
  <c r="C348" i="4"/>
  <c r="F348" i="4"/>
  <c r="I364" i="4"/>
  <c r="D364" i="4"/>
  <c r="G364" i="4"/>
  <c r="C364" i="4"/>
  <c r="F364" i="4"/>
  <c r="I380" i="4"/>
  <c r="D380" i="4"/>
  <c r="G380" i="4"/>
  <c r="C380" i="4"/>
  <c r="F380" i="4"/>
  <c r="D403" i="4"/>
  <c r="G403" i="4"/>
  <c r="C403" i="4"/>
  <c r="F403" i="4"/>
  <c r="I403" i="4"/>
  <c r="D467" i="4"/>
  <c r="G467" i="4"/>
  <c r="C467" i="4"/>
  <c r="F467" i="4"/>
  <c r="I467" i="4"/>
  <c r="G400" i="4"/>
  <c r="C400" i="4"/>
  <c r="F400" i="4"/>
  <c r="I400" i="4"/>
  <c r="D400" i="4"/>
  <c r="G416" i="4"/>
  <c r="C416" i="4"/>
  <c r="F416" i="4"/>
  <c r="I416" i="4"/>
  <c r="D416" i="4"/>
  <c r="G432" i="4"/>
  <c r="C432" i="4"/>
  <c r="F432" i="4"/>
  <c r="I432" i="4"/>
  <c r="D432" i="4"/>
  <c r="G448" i="4"/>
  <c r="C448" i="4"/>
  <c r="F448" i="4"/>
  <c r="I448" i="4"/>
  <c r="D448" i="4"/>
  <c r="G464" i="4"/>
  <c r="C464" i="4"/>
  <c r="F464" i="4"/>
  <c r="I464" i="4"/>
  <c r="D464" i="4"/>
  <c r="G480" i="4"/>
  <c r="C480" i="4"/>
  <c r="F480" i="4"/>
  <c r="I480" i="4"/>
  <c r="D480" i="4"/>
  <c r="G496" i="4"/>
  <c r="C496" i="4"/>
  <c r="F496" i="4"/>
  <c r="I496" i="4"/>
  <c r="D496" i="4"/>
  <c r="F401" i="4"/>
  <c r="I401" i="4"/>
  <c r="D401" i="4"/>
  <c r="G401" i="4"/>
  <c r="C401" i="4"/>
  <c r="F417" i="4"/>
  <c r="I417" i="4"/>
  <c r="D417" i="4"/>
  <c r="G417" i="4"/>
  <c r="C417" i="4"/>
  <c r="F433" i="4"/>
  <c r="I433" i="4"/>
  <c r="D433" i="4"/>
  <c r="G433" i="4"/>
  <c r="C433" i="4"/>
  <c r="F449" i="4"/>
  <c r="I449" i="4"/>
  <c r="D449" i="4"/>
  <c r="G449" i="4"/>
  <c r="C449" i="4"/>
  <c r="F465" i="4"/>
  <c r="I465" i="4"/>
  <c r="D465" i="4"/>
  <c r="G465" i="4"/>
  <c r="C465" i="4"/>
  <c r="F481" i="4"/>
  <c r="I481" i="4"/>
  <c r="D481" i="4"/>
  <c r="G481" i="4"/>
  <c r="C481" i="4"/>
  <c r="F497" i="4"/>
  <c r="I497" i="4"/>
  <c r="D497" i="4"/>
  <c r="G497" i="4"/>
  <c r="C497" i="4"/>
  <c r="I402" i="4"/>
  <c r="D402" i="4"/>
  <c r="G402" i="4"/>
  <c r="C402" i="4"/>
  <c r="F402" i="4"/>
  <c r="I418" i="4"/>
  <c r="D418" i="4"/>
  <c r="G418" i="4"/>
  <c r="C418" i="4"/>
  <c r="F418" i="4"/>
  <c r="I434" i="4"/>
  <c r="D434" i="4"/>
  <c r="G434" i="4"/>
  <c r="C434" i="4"/>
  <c r="F434" i="4"/>
  <c r="I450" i="4"/>
  <c r="D450" i="4"/>
  <c r="G450" i="4"/>
  <c r="C450" i="4"/>
  <c r="F450" i="4"/>
  <c r="I466" i="4"/>
  <c r="D466" i="4"/>
  <c r="G466" i="4"/>
  <c r="C466" i="4"/>
  <c r="F466" i="4"/>
  <c r="I482" i="4"/>
  <c r="D482" i="4"/>
  <c r="G482" i="4"/>
  <c r="C482" i="4"/>
  <c r="F482" i="4"/>
  <c r="I498" i="4"/>
  <c r="D498" i="4"/>
  <c r="G498" i="4"/>
  <c r="C498" i="4"/>
  <c r="F498" i="4"/>
  <c r="D9" i="2"/>
  <c r="G9" i="2"/>
  <c r="C9" i="2"/>
  <c r="F9" i="2"/>
  <c r="I9" i="2"/>
  <c r="D41" i="2"/>
  <c r="I41" i="2"/>
  <c r="G41" i="2"/>
  <c r="C41" i="2"/>
  <c r="F41" i="2"/>
  <c r="D89" i="2"/>
  <c r="G89" i="2"/>
  <c r="C89" i="2"/>
  <c r="F89" i="2"/>
  <c r="I89" i="2"/>
  <c r="D326" i="2"/>
  <c r="G326" i="2"/>
  <c r="C326" i="2"/>
  <c r="F326" i="2"/>
  <c r="I326" i="2"/>
  <c r="D390" i="2"/>
  <c r="G390" i="2"/>
  <c r="C390" i="2"/>
  <c r="F390" i="2"/>
  <c r="I390" i="2"/>
  <c r="D422" i="2"/>
  <c r="G422" i="2"/>
  <c r="C422" i="2"/>
  <c r="F422" i="2"/>
  <c r="I422" i="2"/>
  <c r="G10" i="2"/>
  <c r="C10" i="2"/>
  <c r="F10" i="2"/>
  <c r="I10" i="2"/>
  <c r="D10" i="2"/>
  <c r="G26" i="2"/>
  <c r="C26" i="2"/>
  <c r="F26" i="2"/>
  <c r="D26" i="2"/>
  <c r="I26" i="2"/>
  <c r="G42" i="2"/>
  <c r="C42" i="2"/>
  <c r="F42" i="2"/>
  <c r="I42" i="2"/>
  <c r="D42" i="2"/>
  <c r="G58" i="2"/>
  <c r="C58" i="2"/>
  <c r="F58" i="2"/>
  <c r="D58" i="2"/>
  <c r="I58" i="2"/>
  <c r="G74" i="2"/>
  <c r="C74" i="2"/>
  <c r="D74" i="2"/>
  <c r="F74" i="2"/>
  <c r="I74" i="2"/>
  <c r="G90" i="2"/>
  <c r="C90" i="2"/>
  <c r="D90" i="2"/>
  <c r="F90" i="2"/>
  <c r="I90" i="2"/>
  <c r="G106" i="2"/>
  <c r="C106" i="2"/>
  <c r="F106" i="2"/>
  <c r="D106" i="2"/>
  <c r="I106" i="2"/>
  <c r="G122" i="2"/>
  <c r="C122" i="2"/>
  <c r="F122" i="2"/>
  <c r="I122" i="2"/>
  <c r="D122" i="2"/>
  <c r="G138" i="2"/>
  <c r="C138" i="2"/>
  <c r="F138" i="2"/>
  <c r="I138" i="2"/>
  <c r="D138" i="2"/>
  <c r="G154" i="2"/>
  <c r="C154" i="2"/>
  <c r="F154" i="2"/>
  <c r="I154" i="2"/>
  <c r="D154" i="2"/>
  <c r="G170" i="2"/>
  <c r="C170" i="2"/>
  <c r="D170" i="2"/>
  <c r="F170" i="2"/>
  <c r="I170" i="2"/>
  <c r="G186" i="2"/>
  <c r="C186" i="2"/>
  <c r="F186" i="2"/>
  <c r="I186" i="2"/>
  <c r="D186" i="2"/>
  <c r="G202" i="2"/>
  <c r="C202" i="2"/>
  <c r="F202" i="2"/>
  <c r="D202" i="2"/>
  <c r="I202" i="2"/>
  <c r="D218" i="2"/>
  <c r="G218" i="2"/>
  <c r="C218" i="2"/>
  <c r="F218" i="2"/>
  <c r="I218" i="2"/>
  <c r="D282" i="2"/>
  <c r="G282" i="2"/>
  <c r="C282" i="2"/>
  <c r="F282" i="2"/>
  <c r="I282" i="2"/>
  <c r="D346" i="2"/>
  <c r="G346" i="2"/>
  <c r="C346" i="2"/>
  <c r="F346" i="2"/>
  <c r="I346" i="2"/>
  <c r="D410" i="2"/>
  <c r="G410" i="2"/>
  <c r="C410" i="2"/>
  <c r="F410" i="2"/>
  <c r="I410" i="2"/>
  <c r="D474" i="2"/>
  <c r="G474" i="2"/>
  <c r="C474" i="2"/>
  <c r="F474" i="2"/>
  <c r="I474" i="2"/>
  <c r="D97" i="2"/>
  <c r="I97" i="2"/>
  <c r="G97" i="2"/>
  <c r="C97" i="2"/>
  <c r="F97" i="2"/>
  <c r="D205" i="2"/>
  <c r="G205" i="2"/>
  <c r="C205" i="2"/>
  <c r="F205" i="2"/>
  <c r="I205" i="2"/>
  <c r="D294" i="2"/>
  <c r="G294" i="2"/>
  <c r="C294" i="2"/>
  <c r="F294" i="2"/>
  <c r="I294" i="2"/>
  <c r="D454" i="2"/>
  <c r="G454" i="2"/>
  <c r="C454" i="2"/>
  <c r="F454" i="2"/>
  <c r="I454" i="2"/>
  <c r="D486" i="2"/>
  <c r="G486" i="2"/>
  <c r="C486" i="2"/>
  <c r="F486" i="2"/>
  <c r="I486" i="2"/>
  <c r="F19" i="2"/>
  <c r="G19" i="2"/>
  <c r="I19" i="2"/>
  <c r="C19" i="2"/>
  <c r="D19" i="2"/>
  <c r="F35" i="2"/>
  <c r="C35" i="2"/>
  <c r="I35" i="2"/>
  <c r="D35" i="2"/>
  <c r="G35" i="2"/>
  <c r="F51" i="2"/>
  <c r="G51" i="2"/>
  <c r="I51" i="2"/>
  <c r="D51" i="2"/>
  <c r="C51" i="2"/>
  <c r="F67" i="2"/>
  <c r="I67" i="2"/>
  <c r="D67" i="2"/>
  <c r="G67" i="2"/>
  <c r="C67" i="2"/>
  <c r="F83" i="2"/>
  <c r="C83" i="2"/>
  <c r="I83" i="2"/>
  <c r="G83" i="2"/>
  <c r="D83" i="2"/>
  <c r="F99" i="2"/>
  <c r="G99" i="2"/>
  <c r="I99" i="2"/>
  <c r="C99" i="2"/>
  <c r="D99" i="2"/>
  <c r="F115" i="2"/>
  <c r="I115" i="2"/>
  <c r="D115" i="2"/>
  <c r="G115" i="2"/>
  <c r="C115" i="2"/>
  <c r="F131" i="2"/>
  <c r="I131" i="2"/>
  <c r="G131" i="2"/>
  <c r="D131" i="2"/>
  <c r="C131" i="2"/>
  <c r="F147" i="2"/>
  <c r="C147" i="2"/>
  <c r="I147" i="2"/>
  <c r="D147" i="2"/>
  <c r="G147" i="2"/>
  <c r="F163" i="2"/>
  <c r="C163" i="2"/>
  <c r="I163" i="2"/>
  <c r="G163" i="2"/>
  <c r="D163" i="2"/>
  <c r="F179" i="2"/>
  <c r="G179" i="2"/>
  <c r="I179" i="2"/>
  <c r="D179" i="2"/>
  <c r="C179" i="2"/>
  <c r="F195" i="2"/>
  <c r="G195" i="2"/>
  <c r="I195" i="2"/>
  <c r="C195" i="2"/>
  <c r="D195" i="2"/>
  <c r="F211" i="2"/>
  <c r="I211" i="2"/>
  <c r="G211" i="2"/>
  <c r="C211" i="2"/>
  <c r="D211" i="2"/>
  <c r="D238" i="2"/>
  <c r="G238" i="2"/>
  <c r="C238" i="2"/>
  <c r="F238" i="2"/>
  <c r="I238" i="2"/>
  <c r="D302" i="2"/>
  <c r="G302" i="2"/>
  <c r="C302" i="2"/>
  <c r="F302" i="2"/>
  <c r="I302" i="2"/>
  <c r="D366" i="2"/>
  <c r="G366" i="2"/>
  <c r="C366" i="2"/>
  <c r="F366" i="2"/>
  <c r="I366" i="2"/>
  <c r="D430" i="2"/>
  <c r="G430" i="2"/>
  <c r="C430" i="2"/>
  <c r="F430" i="2"/>
  <c r="I430" i="2"/>
  <c r="D494" i="2"/>
  <c r="G494" i="2"/>
  <c r="C494" i="2"/>
  <c r="F494" i="2"/>
  <c r="I494" i="2"/>
  <c r="D25" i="2"/>
  <c r="G25" i="2"/>
  <c r="C25" i="2"/>
  <c r="I25" i="2"/>
  <c r="F25" i="2"/>
  <c r="D137" i="2"/>
  <c r="G137" i="2"/>
  <c r="C137" i="2"/>
  <c r="F137" i="2"/>
  <c r="I137" i="2"/>
  <c r="D145" i="2"/>
  <c r="G145" i="2"/>
  <c r="C145" i="2"/>
  <c r="I145" i="2"/>
  <c r="F145" i="2"/>
  <c r="D230" i="2"/>
  <c r="G230" i="2"/>
  <c r="C230" i="2"/>
  <c r="F230" i="2"/>
  <c r="I230" i="2"/>
  <c r="D278" i="2"/>
  <c r="G278" i="2"/>
  <c r="C278" i="2"/>
  <c r="F278" i="2"/>
  <c r="I278" i="2"/>
  <c r="I12" i="2"/>
  <c r="D12" i="2"/>
  <c r="G12" i="2"/>
  <c r="C12" i="2"/>
  <c r="F12" i="2"/>
  <c r="I28" i="2"/>
  <c r="D28" i="2"/>
  <c r="F28" i="2"/>
  <c r="G28" i="2"/>
  <c r="C28" i="2"/>
  <c r="I44" i="2"/>
  <c r="D44" i="2"/>
  <c r="F44" i="2"/>
  <c r="G44" i="2"/>
  <c r="C44" i="2"/>
  <c r="I60" i="2"/>
  <c r="D60" i="2"/>
  <c r="F60" i="2"/>
  <c r="G60" i="2"/>
  <c r="C60" i="2"/>
  <c r="I76" i="2"/>
  <c r="D76" i="2"/>
  <c r="F76" i="2"/>
  <c r="G76" i="2"/>
  <c r="C76" i="2"/>
  <c r="I92" i="2"/>
  <c r="D92" i="2"/>
  <c r="F92" i="2"/>
  <c r="G92" i="2"/>
  <c r="C92" i="2"/>
  <c r="I108" i="2"/>
  <c r="F108" i="2"/>
  <c r="D108" i="2"/>
  <c r="G108" i="2"/>
  <c r="C108" i="2"/>
  <c r="I124" i="2"/>
  <c r="D124" i="2"/>
  <c r="F124" i="2"/>
  <c r="G124" i="2"/>
  <c r="C124" i="2"/>
  <c r="I140" i="2"/>
  <c r="D140" i="2"/>
  <c r="F140" i="2"/>
  <c r="G140" i="2"/>
  <c r="C140" i="2"/>
  <c r="I156" i="2"/>
  <c r="D156" i="2"/>
  <c r="G156" i="2"/>
  <c r="C156" i="2"/>
  <c r="F156" i="2"/>
  <c r="I172" i="2"/>
  <c r="D172" i="2"/>
  <c r="G172" i="2"/>
  <c r="C172" i="2"/>
  <c r="F172" i="2"/>
  <c r="I188" i="2"/>
  <c r="D188" i="2"/>
  <c r="F188" i="2"/>
  <c r="G188" i="2"/>
  <c r="C188" i="2"/>
  <c r="I204" i="2"/>
  <c r="D204" i="2"/>
  <c r="G204" i="2"/>
  <c r="C204" i="2"/>
  <c r="F204" i="2"/>
  <c r="G214" i="2"/>
  <c r="C214" i="2"/>
  <c r="F214" i="2"/>
  <c r="D214" i="2"/>
  <c r="I214" i="2"/>
  <c r="D274" i="2"/>
  <c r="G274" i="2"/>
  <c r="C274" i="2"/>
  <c r="F274" i="2"/>
  <c r="I274" i="2"/>
  <c r="D338" i="2"/>
  <c r="G338" i="2"/>
  <c r="C338" i="2"/>
  <c r="F338" i="2"/>
  <c r="I338" i="2"/>
  <c r="D402" i="2"/>
  <c r="G402" i="2"/>
  <c r="C402" i="2"/>
  <c r="F402" i="2"/>
  <c r="I402" i="2"/>
  <c r="D466" i="2"/>
  <c r="G466" i="2"/>
  <c r="C466" i="2"/>
  <c r="F466" i="2"/>
  <c r="I466" i="2"/>
  <c r="G219" i="2"/>
  <c r="C219" i="2"/>
  <c r="F219" i="2"/>
  <c r="I219" i="2"/>
  <c r="D219" i="2"/>
  <c r="G235" i="2"/>
  <c r="C235" i="2"/>
  <c r="F235" i="2"/>
  <c r="I235" i="2"/>
  <c r="D235" i="2"/>
  <c r="G251" i="2"/>
  <c r="C251" i="2"/>
  <c r="F251" i="2"/>
  <c r="I251" i="2"/>
  <c r="D251" i="2"/>
  <c r="G267" i="2"/>
  <c r="C267" i="2"/>
  <c r="F267" i="2"/>
  <c r="I267" i="2"/>
  <c r="D267" i="2"/>
  <c r="G283" i="2"/>
  <c r="C283" i="2"/>
  <c r="F283" i="2"/>
  <c r="I283" i="2"/>
  <c r="D283" i="2"/>
  <c r="G299" i="2"/>
  <c r="C299" i="2"/>
  <c r="F299" i="2"/>
  <c r="I299" i="2"/>
  <c r="D299" i="2"/>
  <c r="G315" i="2"/>
  <c r="C315" i="2"/>
  <c r="F315" i="2"/>
  <c r="I315" i="2"/>
  <c r="D315" i="2"/>
  <c r="G331" i="2"/>
  <c r="C331" i="2"/>
  <c r="F331" i="2"/>
  <c r="I331" i="2"/>
  <c r="D331" i="2"/>
  <c r="G347" i="2"/>
  <c r="C347" i="2"/>
  <c r="F347" i="2"/>
  <c r="I347" i="2"/>
  <c r="D347" i="2"/>
  <c r="G363" i="2"/>
  <c r="C363" i="2"/>
  <c r="F363" i="2"/>
  <c r="I363" i="2"/>
  <c r="D363" i="2"/>
  <c r="G379" i="2"/>
  <c r="C379" i="2"/>
  <c r="F379" i="2"/>
  <c r="I379" i="2"/>
  <c r="D379" i="2"/>
  <c r="G395" i="2"/>
  <c r="C395" i="2"/>
  <c r="F395" i="2"/>
  <c r="I395" i="2"/>
  <c r="D395" i="2"/>
  <c r="G411" i="2"/>
  <c r="C411" i="2"/>
  <c r="F411" i="2"/>
  <c r="I411" i="2"/>
  <c r="D411" i="2"/>
  <c r="G427" i="2"/>
  <c r="C427" i="2"/>
  <c r="F427" i="2"/>
  <c r="I427" i="2"/>
  <c r="D427" i="2"/>
  <c r="G443" i="2"/>
  <c r="C443" i="2"/>
  <c r="F443" i="2"/>
  <c r="I443" i="2"/>
  <c r="D443" i="2"/>
  <c r="G459" i="2"/>
  <c r="C459" i="2"/>
  <c r="F459" i="2"/>
  <c r="I459" i="2"/>
  <c r="D459" i="2"/>
  <c r="G475" i="2"/>
  <c r="C475" i="2"/>
  <c r="F475" i="2"/>
  <c r="I475" i="2"/>
  <c r="D475" i="2"/>
  <c r="G491" i="2"/>
  <c r="C491" i="2"/>
  <c r="F491" i="2"/>
  <c r="I491" i="2"/>
  <c r="D491" i="2"/>
  <c r="F216" i="2"/>
  <c r="I216" i="2"/>
  <c r="D216" i="2"/>
  <c r="C216" i="2"/>
  <c r="G216" i="2"/>
  <c r="F232" i="2"/>
  <c r="I232" i="2"/>
  <c r="D232" i="2"/>
  <c r="C232" i="2"/>
  <c r="G232" i="2"/>
  <c r="F248" i="2"/>
  <c r="I248" i="2"/>
  <c r="D248" i="2"/>
  <c r="C248" i="2"/>
  <c r="G248" i="2"/>
  <c r="F264" i="2"/>
  <c r="I264" i="2"/>
  <c r="D264" i="2"/>
  <c r="C264" i="2"/>
  <c r="G264" i="2"/>
  <c r="F280" i="2"/>
  <c r="I280" i="2"/>
  <c r="D280" i="2"/>
  <c r="C280" i="2"/>
  <c r="G280" i="2"/>
  <c r="F296" i="2"/>
  <c r="I296" i="2"/>
  <c r="D296" i="2"/>
  <c r="C296" i="2"/>
  <c r="G296" i="2"/>
  <c r="F312" i="2"/>
  <c r="I312" i="2"/>
  <c r="D312" i="2"/>
  <c r="C312" i="2"/>
  <c r="G312" i="2"/>
  <c r="F328" i="2"/>
  <c r="I328" i="2"/>
  <c r="D328" i="2"/>
  <c r="C328" i="2"/>
  <c r="G328" i="2"/>
  <c r="F344" i="2"/>
  <c r="I344" i="2"/>
  <c r="D344" i="2"/>
  <c r="C344" i="2"/>
  <c r="G344" i="2"/>
  <c r="F360" i="2"/>
  <c r="I360" i="2"/>
  <c r="D360" i="2"/>
  <c r="C360" i="2"/>
  <c r="G360" i="2"/>
  <c r="F376" i="2"/>
  <c r="I376" i="2"/>
  <c r="D376" i="2"/>
  <c r="C376" i="2"/>
  <c r="G376" i="2"/>
  <c r="F392" i="2"/>
  <c r="I392" i="2"/>
  <c r="D392" i="2"/>
  <c r="C392" i="2"/>
  <c r="G392" i="2"/>
  <c r="F408" i="2"/>
  <c r="I408" i="2"/>
  <c r="D408" i="2"/>
  <c r="C408" i="2"/>
  <c r="G408" i="2"/>
  <c r="F424" i="2"/>
  <c r="I424" i="2"/>
  <c r="D424" i="2"/>
  <c r="C424" i="2"/>
  <c r="G424" i="2"/>
  <c r="F440" i="2"/>
  <c r="I440" i="2"/>
  <c r="D440" i="2"/>
  <c r="C440" i="2"/>
  <c r="G440" i="2"/>
  <c r="F456" i="2"/>
  <c r="I456" i="2"/>
  <c r="D456" i="2"/>
  <c r="C456" i="2"/>
  <c r="G456" i="2"/>
  <c r="F472" i="2"/>
  <c r="I472" i="2"/>
  <c r="D472" i="2"/>
  <c r="C472" i="2"/>
  <c r="G472" i="2"/>
  <c r="F488" i="2"/>
  <c r="I488" i="2"/>
  <c r="D488" i="2"/>
  <c r="C488" i="2"/>
  <c r="G488" i="2"/>
  <c r="I225" i="2"/>
  <c r="D225" i="2"/>
  <c r="G225" i="2"/>
  <c r="C225" i="2"/>
  <c r="F225" i="2"/>
  <c r="I241" i="2"/>
  <c r="D241" i="2"/>
  <c r="G241" i="2"/>
  <c r="C241" i="2"/>
  <c r="F241" i="2"/>
  <c r="I257" i="2"/>
  <c r="D257" i="2"/>
  <c r="G257" i="2"/>
  <c r="C257" i="2"/>
  <c r="F257" i="2"/>
  <c r="I273" i="2"/>
  <c r="D273" i="2"/>
  <c r="G273" i="2"/>
  <c r="C273" i="2"/>
  <c r="F273" i="2"/>
  <c r="I289" i="2"/>
  <c r="D289" i="2"/>
  <c r="G289" i="2"/>
  <c r="C289" i="2"/>
  <c r="F289" i="2"/>
  <c r="I305" i="2"/>
  <c r="D305" i="2"/>
  <c r="G305" i="2"/>
  <c r="C305" i="2"/>
  <c r="F305" i="2"/>
  <c r="I321" i="2"/>
  <c r="D321" i="2"/>
  <c r="G321" i="2"/>
  <c r="C321" i="2"/>
  <c r="F321" i="2"/>
  <c r="I337" i="2"/>
  <c r="D337" i="2"/>
  <c r="G337" i="2"/>
  <c r="C337" i="2"/>
  <c r="F337" i="2"/>
  <c r="I353" i="2"/>
  <c r="D353" i="2"/>
  <c r="G353" i="2"/>
  <c r="C353" i="2"/>
  <c r="F353" i="2"/>
  <c r="I369" i="2"/>
  <c r="D369" i="2"/>
  <c r="G369" i="2"/>
  <c r="C369" i="2"/>
  <c r="F369" i="2"/>
  <c r="I385" i="2"/>
  <c r="D385" i="2"/>
  <c r="G385" i="2"/>
  <c r="C385" i="2"/>
  <c r="F385" i="2"/>
  <c r="I401" i="2"/>
  <c r="D401" i="2"/>
  <c r="G401" i="2"/>
  <c r="C401" i="2"/>
  <c r="F401" i="2"/>
  <c r="I417" i="2"/>
  <c r="D417" i="2"/>
  <c r="G417" i="2"/>
  <c r="C417" i="2"/>
  <c r="F417" i="2"/>
  <c r="I433" i="2"/>
  <c r="D433" i="2"/>
  <c r="G433" i="2"/>
  <c r="C433" i="2"/>
  <c r="F433" i="2"/>
  <c r="I449" i="2"/>
  <c r="D449" i="2"/>
  <c r="G449" i="2"/>
  <c r="C449" i="2"/>
  <c r="F449" i="2"/>
  <c r="I465" i="2"/>
  <c r="D465" i="2"/>
  <c r="G465" i="2"/>
  <c r="C465" i="2"/>
  <c r="F465" i="2"/>
  <c r="I481" i="2"/>
  <c r="D481" i="2"/>
  <c r="G481" i="2"/>
  <c r="C481" i="2"/>
  <c r="F481" i="2"/>
  <c r="I497" i="2"/>
  <c r="D497" i="2"/>
  <c r="G497" i="2"/>
  <c r="C497" i="2"/>
  <c r="F497" i="2"/>
  <c r="D13" i="2"/>
  <c r="G13" i="2"/>
  <c r="C13" i="2"/>
  <c r="F13" i="2"/>
  <c r="I13" i="2"/>
  <c r="L5" i="2"/>
  <c r="J5" i="2"/>
  <c r="M5" i="2"/>
  <c r="F341" i="6"/>
  <c r="I341" i="6"/>
  <c r="D341" i="6"/>
  <c r="G341" i="6"/>
  <c r="C341" i="6"/>
  <c r="I354" i="6"/>
  <c r="D354" i="6"/>
  <c r="G354" i="6"/>
  <c r="F354" i="6"/>
  <c r="C354" i="6"/>
  <c r="F370" i="6"/>
  <c r="I370" i="6"/>
  <c r="D370" i="6"/>
  <c r="G370" i="6"/>
  <c r="C370" i="6"/>
  <c r="I371" i="6"/>
  <c r="D371" i="6"/>
  <c r="G371" i="6"/>
  <c r="C371" i="6"/>
  <c r="F371" i="6"/>
  <c r="G396" i="6"/>
  <c r="C396" i="6"/>
  <c r="F396" i="6"/>
  <c r="I396" i="6"/>
  <c r="D396" i="6"/>
  <c r="G428" i="6"/>
  <c r="C428" i="6"/>
  <c r="F428" i="6"/>
  <c r="I428" i="6"/>
  <c r="D428" i="6"/>
  <c r="D442" i="6"/>
  <c r="G442" i="6"/>
  <c r="C442" i="6"/>
  <c r="F442" i="6"/>
  <c r="I442" i="6"/>
  <c r="F397" i="6"/>
  <c r="I397" i="6"/>
  <c r="D397" i="6"/>
  <c r="G397" i="6"/>
  <c r="C397" i="6"/>
  <c r="F413" i="6"/>
  <c r="I413" i="6"/>
  <c r="D413" i="6"/>
  <c r="G413" i="6"/>
  <c r="C413" i="6"/>
  <c r="F429" i="6"/>
  <c r="I429" i="6"/>
  <c r="D429" i="6"/>
  <c r="G429" i="6"/>
  <c r="C429" i="6"/>
  <c r="G438" i="6"/>
  <c r="F438" i="6"/>
  <c r="I438" i="6"/>
  <c r="C438" i="6"/>
  <c r="D438" i="6"/>
  <c r="I394" i="6"/>
  <c r="D394" i="6"/>
  <c r="G394" i="6"/>
  <c r="C394" i="6"/>
  <c r="F394" i="6"/>
  <c r="I410" i="6"/>
  <c r="D410" i="6"/>
  <c r="G410" i="6"/>
  <c r="C410" i="6"/>
  <c r="F410" i="6"/>
  <c r="I426" i="6"/>
  <c r="D426" i="6"/>
  <c r="G426" i="6"/>
  <c r="C426" i="6"/>
  <c r="F426" i="6"/>
  <c r="G443" i="6"/>
  <c r="C443" i="6"/>
  <c r="F443" i="6"/>
  <c r="I443" i="6"/>
  <c r="D443" i="6"/>
  <c r="D473" i="6"/>
  <c r="G473" i="6"/>
  <c r="C473" i="6"/>
  <c r="F473" i="6"/>
  <c r="I473" i="6"/>
  <c r="D461" i="6"/>
  <c r="G461" i="6"/>
  <c r="C461" i="6"/>
  <c r="F461" i="6"/>
  <c r="I461" i="6"/>
  <c r="D484" i="6"/>
  <c r="G484" i="6"/>
  <c r="C484" i="6"/>
  <c r="F484" i="6"/>
  <c r="I484" i="6"/>
  <c r="G13" i="4"/>
  <c r="C13" i="4"/>
  <c r="F13" i="4"/>
  <c r="I13" i="4"/>
  <c r="D13" i="4"/>
  <c r="G29" i="4"/>
  <c r="C29" i="4"/>
  <c r="F29" i="4"/>
  <c r="I29" i="4"/>
  <c r="D29" i="4"/>
  <c r="G45" i="4"/>
  <c r="C45" i="4"/>
  <c r="F45" i="4"/>
  <c r="I45" i="4"/>
  <c r="D45" i="4"/>
  <c r="G61" i="4"/>
  <c r="C61" i="4"/>
  <c r="F61" i="4"/>
  <c r="I61" i="4"/>
  <c r="D61" i="4"/>
  <c r="G77" i="4"/>
  <c r="C77" i="4"/>
  <c r="F77" i="4"/>
  <c r="I77" i="4"/>
  <c r="D77" i="4"/>
  <c r="D125" i="4"/>
  <c r="G125" i="4"/>
  <c r="C125" i="4"/>
  <c r="F125" i="4"/>
  <c r="I125" i="4"/>
  <c r="D189" i="4"/>
  <c r="G189" i="4"/>
  <c r="C189" i="4"/>
  <c r="F189" i="4"/>
  <c r="I189" i="4"/>
  <c r="D385" i="4"/>
  <c r="G385" i="4"/>
  <c r="C385" i="4"/>
  <c r="F385" i="4"/>
  <c r="I385" i="4"/>
  <c r="D12" i="4"/>
  <c r="G12" i="4"/>
  <c r="C12" i="4"/>
  <c r="F12" i="4"/>
  <c r="I12" i="4"/>
  <c r="I28" i="6"/>
  <c r="D28" i="6"/>
  <c r="G28" i="6"/>
  <c r="C28" i="6"/>
  <c r="F28" i="6"/>
  <c r="I60" i="6"/>
  <c r="D60" i="6"/>
  <c r="G60" i="6"/>
  <c r="C60" i="6"/>
  <c r="F60" i="6"/>
  <c r="D102" i="6"/>
  <c r="G102" i="6"/>
  <c r="C102" i="6"/>
  <c r="F102" i="6"/>
  <c r="I102" i="6"/>
  <c r="G119" i="6"/>
  <c r="C119" i="6"/>
  <c r="F119" i="6"/>
  <c r="I119" i="6"/>
  <c r="D119" i="6"/>
  <c r="G151" i="6"/>
  <c r="C151" i="6"/>
  <c r="F151" i="6"/>
  <c r="I151" i="6"/>
  <c r="D151" i="6"/>
  <c r="F136" i="6"/>
  <c r="I136" i="6"/>
  <c r="D136" i="6"/>
  <c r="G136" i="6"/>
  <c r="C136" i="6"/>
  <c r="D172" i="6"/>
  <c r="G172" i="6"/>
  <c r="C172" i="6"/>
  <c r="F172" i="6"/>
  <c r="I172" i="6"/>
  <c r="I121" i="6"/>
  <c r="D121" i="6"/>
  <c r="G121" i="6"/>
  <c r="C121" i="6"/>
  <c r="F121" i="6"/>
  <c r="D64" i="4"/>
  <c r="G64" i="4"/>
  <c r="C64" i="4"/>
  <c r="F64" i="4"/>
  <c r="I64" i="4"/>
  <c r="L217" i="4"/>
  <c r="J217" i="4"/>
  <c r="M217" i="4"/>
  <c r="D487" i="4"/>
  <c r="G487" i="4"/>
  <c r="C487" i="4"/>
  <c r="F487" i="4"/>
  <c r="I487" i="4"/>
  <c r="D121" i="4"/>
  <c r="G121" i="4"/>
  <c r="C121" i="4"/>
  <c r="F121" i="4"/>
  <c r="I121" i="4"/>
  <c r="D76" i="4"/>
  <c r="G76" i="4"/>
  <c r="C76" i="4"/>
  <c r="F76" i="4"/>
  <c r="I76" i="4"/>
  <c r="D305" i="4"/>
  <c r="G305" i="4"/>
  <c r="C305" i="4"/>
  <c r="F305" i="4"/>
  <c r="I305" i="4"/>
  <c r="D201" i="4"/>
  <c r="G201" i="4"/>
  <c r="C201" i="4"/>
  <c r="F201" i="4"/>
  <c r="I201" i="4"/>
  <c r="D48" i="4"/>
  <c r="G48" i="4"/>
  <c r="C48" i="4"/>
  <c r="F48" i="4"/>
  <c r="I48" i="4"/>
  <c r="L153" i="4"/>
  <c r="J153" i="4"/>
  <c r="M153" i="4"/>
  <c r="L52" i="4"/>
  <c r="J52" i="4"/>
  <c r="M52" i="4"/>
  <c r="D28" i="4"/>
  <c r="G28" i="4"/>
  <c r="C28" i="4"/>
  <c r="F28" i="4"/>
  <c r="I28" i="4"/>
  <c r="D53" i="6"/>
  <c r="G53" i="6"/>
  <c r="C53" i="6"/>
  <c r="F53" i="6"/>
  <c r="I53" i="6"/>
  <c r="D69" i="6"/>
  <c r="G69" i="6"/>
  <c r="C69" i="6"/>
  <c r="F69" i="6"/>
  <c r="I69" i="6"/>
  <c r="D37" i="6"/>
  <c r="G37" i="6"/>
  <c r="C37" i="6"/>
  <c r="F37" i="6"/>
  <c r="I37" i="6"/>
  <c r="D122" i="6"/>
  <c r="G122" i="6"/>
  <c r="C122" i="6"/>
  <c r="F122" i="6"/>
  <c r="I122" i="6"/>
  <c r="D9" i="6"/>
  <c r="G9" i="6"/>
  <c r="C9" i="6"/>
  <c r="F9" i="6"/>
  <c r="I9" i="6"/>
  <c r="D73" i="6"/>
  <c r="G73" i="6"/>
  <c r="C73" i="6"/>
  <c r="F73" i="6"/>
  <c r="I73" i="6"/>
  <c r="D45" i="6"/>
  <c r="G45" i="6"/>
  <c r="C45" i="6"/>
  <c r="F45" i="6"/>
  <c r="I45" i="6"/>
  <c r="D90" i="6"/>
  <c r="G90" i="6"/>
  <c r="C90" i="6"/>
  <c r="F90" i="6"/>
  <c r="I90" i="6"/>
  <c r="D212" i="6"/>
  <c r="G212" i="6"/>
  <c r="C212" i="6"/>
  <c r="F212" i="6"/>
  <c r="I212" i="6"/>
  <c r="D65" i="6"/>
  <c r="G65" i="6"/>
  <c r="C65" i="6"/>
  <c r="F65" i="6"/>
  <c r="I65" i="6"/>
  <c r="G10" i="6"/>
  <c r="C10" i="6"/>
  <c r="F10" i="6"/>
  <c r="I10" i="6"/>
  <c r="D10" i="6"/>
  <c r="G26" i="6"/>
  <c r="C26" i="6"/>
  <c r="F26" i="6"/>
  <c r="I26" i="6"/>
  <c r="D26" i="6"/>
  <c r="G42" i="6"/>
  <c r="C42" i="6"/>
  <c r="F42" i="6"/>
  <c r="I42" i="6"/>
  <c r="D42" i="6"/>
  <c r="G58" i="6"/>
  <c r="C58" i="6"/>
  <c r="F58" i="6"/>
  <c r="I58" i="6"/>
  <c r="D58" i="6"/>
  <c r="G74" i="6"/>
  <c r="C74" i="6"/>
  <c r="F74" i="6"/>
  <c r="I74" i="6"/>
  <c r="D74" i="6"/>
  <c r="D142" i="6"/>
  <c r="G142" i="6"/>
  <c r="C142" i="6"/>
  <c r="F142" i="6"/>
  <c r="I142" i="6"/>
  <c r="F15" i="6"/>
  <c r="I15" i="6"/>
  <c r="D15" i="6"/>
  <c r="G15" i="6"/>
  <c r="C15" i="6"/>
  <c r="F31" i="6"/>
  <c r="I31" i="6"/>
  <c r="D31" i="6"/>
  <c r="G31" i="6"/>
  <c r="C31" i="6"/>
  <c r="F47" i="6"/>
  <c r="I47" i="6"/>
  <c r="D47" i="6"/>
  <c r="G47" i="6"/>
  <c r="C47" i="6"/>
  <c r="F63" i="6"/>
  <c r="I63" i="6"/>
  <c r="D63" i="6"/>
  <c r="G63" i="6"/>
  <c r="C63" i="6"/>
  <c r="F79" i="6"/>
  <c r="I79" i="6"/>
  <c r="D79" i="6"/>
  <c r="G79" i="6"/>
  <c r="C79" i="6"/>
  <c r="D82" i="6"/>
  <c r="G82" i="6"/>
  <c r="C82" i="6"/>
  <c r="F82" i="6"/>
  <c r="I82" i="6"/>
  <c r="D146" i="6"/>
  <c r="G146" i="6"/>
  <c r="C146" i="6"/>
  <c r="F146" i="6"/>
  <c r="I146" i="6"/>
  <c r="D180" i="6"/>
  <c r="G180" i="6"/>
  <c r="C180" i="6"/>
  <c r="F180" i="6"/>
  <c r="I180" i="6"/>
  <c r="F255" i="6"/>
  <c r="D255" i="6"/>
  <c r="G255" i="6"/>
  <c r="C255" i="6"/>
  <c r="I255" i="6"/>
  <c r="I20" i="6"/>
  <c r="D20" i="6"/>
  <c r="G20" i="6"/>
  <c r="C20" i="6"/>
  <c r="F20" i="6"/>
  <c r="I36" i="6"/>
  <c r="D36" i="6"/>
  <c r="G36" i="6"/>
  <c r="C36" i="6"/>
  <c r="F36" i="6"/>
  <c r="I52" i="6"/>
  <c r="D52" i="6"/>
  <c r="G52" i="6"/>
  <c r="C52" i="6"/>
  <c r="F52" i="6"/>
  <c r="I68" i="6"/>
  <c r="D68" i="6"/>
  <c r="G68" i="6"/>
  <c r="C68" i="6"/>
  <c r="F68" i="6"/>
  <c r="D134" i="6"/>
  <c r="G134" i="6"/>
  <c r="C134" i="6"/>
  <c r="F134" i="6"/>
  <c r="I134" i="6"/>
  <c r="G95" i="6"/>
  <c r="C95" i="6"/>
  <c r="F95" i="6"/>
  <c r="I95" i="6"/>
  <c r="D95" i="6"/>
  <c r="G111" i="6"/>
  <c r="C111" i="6"/>
  <c r="F111" i="6"/>
  <c r="I111" i="6"/>
  <c r="D111" i="6"/>
  <c r="G127" i="6"/>
  <c r="C127" i="6"/>
  <c r="F127" i="6"/>
  <c r="I127" i="6"/>
  <c r="D127" i="6"/>
  <c r="G143" i="6"/>
  <c r="C143" i="6"/>
  <c r="F143" i="6"/>
  <c r="I143" i="6"/>
  <c r="D143" i="6"/>
  <c r="D216" i="6"/>
  <c r="G216" i="6"/>
  <c r="C216" i="6"/>
  <c r="F216" i="6"/>
  <c r="I216" i="6"/>
  <c r="F263" i="6"/>
  <c r="D263" i="6"/>
  <c r="G263" i="6"/>
  <c r="C263" i="6"/>
  <c r="I263" i="6"/>
  <c r="F96" i="6"/>
  <c r="I96" i="6"/>
  <c r="D96" i="6"/>
  <c r="G96" i="6"/>
  <c r="C96" i="6"/>
  <c r="F112" i="6"/>
  <c r="I112" i="6"/>
  <c r="D112" i="6"/>
  <c r="G112" i="6"/>
  <c r="C112" i="6"/>
  <c r="F128" i="6"/>
  <c r="I128" i="6"/>
  <c r="D128" i="6"/>
  <c r="G128" i="6"/>
  <c r="C128" i="6"/>
  <c r="F144" i="6"/>
  <c r="I144" i="6"/>
  <c r="D144" i="6"/>
  <c r="G144" i="6"/>
  <c r="C144" i="6"/>
  <c r="G168" i="6"/>
  <c r="C168" i="6"/>
  <c r="F168" i="6"/>
  <c r="D168" i="6"/>
  <c r="I168" i="6"/>
  <c r="D204" i="6"/>
  <c r="G204" i="6"/>
  <c r="C204" i="6"/>
  <c r="F204" i="6"/>
  <c r="I204" i="6"/>
  <c r="F239" i="6"/>
  <c r="D239" i="6"/>
  <c r="G239" i="6"/>
  <c r="C239" i="6"/>
  <c r="I239" i="6"/>
  <c r="I97" i="6"/>
  <c r="D97" i="6"/>
  <c r="G97" i="6"/>
  <c r="C97" i="6"/>
  <c r="F97" i="6"/>
  <c r="I113" i="6"/>
  <c r="D113" i="6"/>
  <c r="G113" i="6"/>
  <c r="C113" i="6"/>
  <c r="F113" i="6"/>
  <c r="I129" i="6"/>
  <c r="D129" i="6"/>
  <c r="G129" i="6"/>
  <c r="C129" i="6"/>
  <c r="F129" i="6"/>
  <c r="I145" i="6"/>
  <c r="D145" i="6"/>
  <c r="G145" i="6"/>
  <c r="C145" i="6"/>
  <c r="F145" i="6"/>
  <c r="D176" i="6"/>
  <c r="G176" i="6"/>
  <c r="C176" i="6"/>
  <c r="F176" i="6"/>
  <c r="I176" i="6"/>
  <c r="F169" i="6"/>
  <c r="I169" i="6"/>
  <c r="G169" i="6"/>
  <c r="D169" i="6"/>
  <c r="C169" i="6"/>
  <c r="G185" i="6"/>
  <c r="C185" i="6"/>
  <c r="F185" i="6"/>
  <c r="I185" i="6"/>
  <c r="D185" i="6"/>
  <c r="G201" i="6"/>
  <c r="C201" i="6"/>
  <c r="F201" i="6"/>
  <c r="I201" i="6"/>
  <c r="D201" i="6"/>
  <c r="G217" i="6"/>
  <c r="C217" i="6"/>
  <c r="F217" i="6"/>
  <c r="I217" i="6"/>
  <c r="D217" i="6"/>
  <c r="D249" i="6"/>
  <c r="F249" i="6"/>
  <c r="C249" i="6"/>
  <c r="I249" i="6"/>
  <c r="G249" i="6"/>
  <c r="D289" i="6"/>
  <c r="G289" i="6"/>
  <c r="C289" i="6"/>
  <c r="F289" i="6"/>
  <c r="I289" i="6"/>
  <c r="F170" i="6"/>
  <c r="I170" i="6"/>
  <c r="D170" i="6"/>
  <c r="G170" i="6"/>
  <c r="C170" i="6"/>
  <c r="F186" i="6"/>
  <c r="I186" i="6"/>
  <c r="D186" i="6"/>
  <c r="G186" i="6"/>
  <c r="C186" i="6"/>
  <c r="F202" i="6"/>
  <c r="I202" i="6"/>
  <c r="D202" i="6"/>
  <c r="G202" i="6"/>
  <c r="C202" i="6"/>
  <c r="F218" i="6"/>
  <c r="I218" i="6"/>
  <c r="D218" i="6"/>
  <c r="G218" i="6"/>
  <c r="C218" i="6"/>
  <c r="F243" i="6"/>
  <c r="D243" i="6"/>
  <c r="C243" i="6"/>
  <c r="I243" i="6"/>
  <c r="G243" i="6"/>
  <c r="I171" i="6"/>
  <c r="D171" i="6"/>
  <c r="G171" i="6"/>
  <c r="C171" i="6"/>
  <c r="F171" i="6"/>
  <c r="I187" i="6"/>
  <c r="D187" i="6"/>
  <c r="G187" i="6"/>
  <c r="C187" i="6"/>
  <c r="F187" i="6"/>
  <c r="I203" i="6"/>
  <c r="D203" i="6"/>
  <c r="G203" i="6"/>
  <c r="C203" i="6"/>
  <c r="F203" i="6"/>
  <c r="I219" i="6"/>
  <c r="D219" i="6"/>
  <c r="G219" i="6"/>
  <c r="C219" i="6"/>
  <c r="F219" i="6"/>
  <c r="D245" i="6"/>
  <c r="F245" i="6"/>
  <c r="I245" i="6"/>
  <c r="G245" i="6"/>
  <c r="C245" i="6"/>
  <c r="D281" i="6"/>
  <c r="G281" i="6"/>
  <c r="C281" i="6"/>
  <c r="F281" i="6"/>
  <c r="I281" i="6"/>
  <c r="G230" i="6"/>
  <c r="C230" i="6"/>
  <c r="I230" i="6"/>
  <c r="D230" i="6"/>
  <c r="F230" i="6"/>
  <c r="G246" i="6"/>
  <c r="C246" i="6"/>
  <c r="I246" i="6"/>
  <c r="D246" i="6"/>
  <c r="F246" i="6"/>
  <c r="G262" i="6"/>
  <c r="C262" i="6"/>
  <c r="I262" i="6"/>
  <c r="D262" i="6"/>
  <c r="F262" i="6"/>
  <c r="G278" i="6"/>
  <c r="C278" i="6"/>
  <c r="F278" i="6"/>
  <c r="I278" i="6"/>
  <c r="D278" i="6"/>
  <c r="G294" i="6"/>
  <c r="C294" i="6"/>
  <c r="F294" i="6"/>
  <c r="I294" i="6"/>
  <c r="D294" i="6"/>
  <c r="G310" i="6"/>
  <c r="C310" i="6"/>
  <c r="F310" i="6"/>
  <c r="I310" i="6"/>
  <c r="D310" i="6"/>
  <c r="D339" i="6"/>
  <c r="G339" i="6"/>
  <c r="C339" i="6"/>
  <c r="F339" i="6"/>
  <c r="I339" i="6"/>
  <c r="F283" i="6"/>
  <c r="I283" i="6"/>
  <c r="D283" i="6"/>
  <c r="G283" i="6"/>
  <c r="C283" i="6"/>
  <c r="F299" i="6"/>
  <c r="I299" i="6"/>
  <c r="D299" i="6"/>
  <c r="G299" i="6"/>
  <c r="C299" i="6"/>
  <c r="D364" i="6"/>
  <c r="G364" i="6"/>
  <c r="C364" i="6"/>
  <c r="F364" i="6"/>
  <c r="I364" i="6"/>
  <c r="I224" i="6"/>
  <c r="G224" i="6"/>
  <c r="C224" i="6"/>
  <c r="F224" i="6"/>
  <c r="D224" i="6"/>
  <c r="I240" i="6"/>
  <c r="G240" i="6"/>
  <c r="C240" i="6"/>
  <c r="F240" i="6"/>
  <c r="D240" i="6"/>
  <c r="I256" i="6"/>
  <c r="G256" i="6"/>
  <c r="C256" i="6"/>
  <c r="F256" i="6"/>
  <c r="D256" i="6"/>
  <c r="I272" i="6"/>
  <c r="D272" i="6"/>
  <c r="G272" i="6"/>
  <c r="C272" i="6"/>
  <c r="F272" i="6"/>
  <c r="I288" i="6"/>
  <c r="D288" i="6"/>
  <c r="G288" i="6"/>
  <c r="C288" i="6"/>
  <c r="F288" i="6"/>
  <c r="I304" i="6"/>
  <c r="D304" i="6"/>
  <c r="G304" i="6"/>
  <c r="C304" i="6"/>
  <c r="F304" i="6"/>
  <c r="G324" i="6"/>
  <c r="C324" i="6"/>
  <c r="F324" i="6"/>
  <c r="I324" i="6"/>
  <c r="D324" i="6"/>
  <c r="G340" i="6"/>
  <c r="C340" i="6"/>
  <c r="F340" i="6"/>
  <c r="I340" i="6"/>
  <c r="D340" i="6"/>
  <c r="D384" i="6"/>
  <c r="G384" i="6"/>
  <c r="C384" i="6"/>
  <c r="F384" i="6"/>
  <c r="I384" i="6"/>
  <c r="F321" i="6"/>
  <c r="I321" i="6"/>
  <c r="D321" i="6"/>
  <c r="C321" i="6"/>
  <c r="G321" i="6"/>
  <c r="F337" i="6"/>
  <c r="I337" i="6"/>
  <c r="D337" i="6"/>
  <c r="C337" i="6"/>
  <c r="G337" i="6"/>
  <c r="I353" i="6"/>
  <c r="F353" i="6"/>
  <c r="D353" i="6"/>
  <c r="C353" i="6"/>
  <c r="G353" i="6"/>
  <c r="D356" i="6"/>
  <c r="G356" i="6"/>
  <c r="C356" i="6"/>
  <c r="F356" i="6"/>
  <c r="I356" i="6"/>
  <c r="D403" i="6"/>
  <c r="G403" i="6"/>
  <c r="C403" i="6"/>
  <c r="F403" i="6"/>
  <c r="I403" i="6"/>
  <c r="I326" i="6"/>
  <c r="D326" i="6"/>
  <c r="G326" i="6"/>
  <c r="C326" i="6"/>
  <c r="F326" i="6"/>
  <c r="I342" i="6"/>
  <c r="D342" i="6"/>
  <c r="G342" i="6"/>
  <c r="C342" i="6"/>
  <c r="F342" i="6"/>
  <c r="D376" i="6"/>
  <c r="G376" i="6"/>
  <c r="C376" i="6"/>
  <c r="F376" i="6"/>
  <c r="I376" i="6"/>
  <c r="D419" i="6"/>
  <c r="G419" i="6"/>
  <c r="C419" i="6"/>
  <c r="F419" i="6"/>
  <c r="I419" i="6"/>
  <c r="G365" i="6"/>
  <c r="C365" i="6"/>
  <c r="F365" i="6"/>
  <c r="I365" i="6"/>
  <c r="D365" i="6"/>
  <c r="G381" i="6"/>
  <c r="C381" i="6"/>
  <c r="F381" i="6"/>
  <c r="I381" i="6"/>
  <c r="D381" i="6"/>
  <c r="D423" i="6"/>
  <c r="G423" i="6"/>
  <c r="C423" i="6"/>
  <c r="F423" i="6"/>
  <c r="I423" i="6"/>
  <c r="F366" i="6"/>
  <c r="I366" i="6"/>
  <c r="D366" i="6"/>
  <c r="C366" i="6"/>
  <c r="G366" i="6"/>
  <c r="F382" i="6"/>
  <c r="I382" i="6"/>
  <c r="D382" i="6"/>
  <c r="C382" i="6"/>
  <c r="G382" i="6"/>
  <c r="D427" i="6"/>
  <c r="G427" i="6"/>
  <c r="C427" i="6"/>
  <c r="F427" i="6"/>
  <c r="I427" i="6"/>
  <c r="I367" i="6"/>
  <c r="D367" i="6"/>
  <c r="G367" i="6"/>
  <c r="C367" i="6"/>
  <c r="F367" i="6"/>
  <c r="I383" i="6"/>
  <c r="D383" i="6"/>
  <c r="G383" i="6"/>
  <c r="C383" i="6"/>
  <c r="F383" i="6"/>
  <c r="D431" i="6"/>
  <c r="G431" i="6"/>
  <c r="C431" i="6"/>
  <c r="F431" i="6"/>
  <c r="I431" i="6"/>
  <c r="G408" i="6"/>
  <c r="C408" i="6"/>
  <c r="F408" i="6"/>
  <c r="I408" i="6"/>
  <c r="D408" i="6"/>
  <c r="G424" i="6"/>
  <c r="C424" i="6"/>
  <c r="F424" i="6"/>
  <c r="I424" i="6"/>
  <c r="D424" i="6"/>
  <c r="F409" i="6"/>
  <c r="I409" i="6"/>
  <c r="D409" i="6"/>
  <c r="G409" i="6"/>
  <c r="C409" i="6"/>
  <c r="F425" i="6"/>
  <c r="I425" i="6"/>
  <c r="D425" i="6"/>
  <c r="G425" i="6"/>
  <c r="C425" i="6"/>
  <c r="I406" i="6"/>
  <c r="D406" i="6"/>
  <c r="G406" i="6"/>
  <c r="C406" i="6"/>
  <c r="F406" i="6"/>
  <c r="I422" i="6"/>
  <c r="D422" i="6"/>
  <c r="G422" i="6"/>
  <c r="C422" i="6"/>
  <c r="F422" i="6"/>
  <c r="D450" i="6"/>
  <c r="G450" i="6"/>
  <c r="C450" i="6"/>
  <c r="F450" i="6"/>
  <c r="I450" i="6"/>
  <c r="F439" i="6"/>
  <c r="I439" i="6"/>
  <c r="D439" i="6"/>
  <c r="C439" i="6"/>
  <c r="G439" i="6"/>
  <c r="G455" i="6"/>
  <c r="C455" i="6"/>
  <c r="F455" i="6"/>
  <c r="I455" i="6"/>
  <c r="D455" i="6"/>
  <c r="F444" i="6"/>
  <c r="I444" i="6"/>
  <c r="D444" i="6"/>
  <c r="G444" i="6"/>
  <c r="C444" i="6"/>
  <c r="I453" i="6"/>
  <c r="D453" i="6"/>
  <c r="G453" i="6"/>
  <c r="C453" i="6"/>
  <c r="F453" i="6"/>
  <c r="G458" i="6"/>
  <c r="C458" i="6"/>
  <c r="F458" i="6"/>
  <c r="I458" i="6"/>
  <c r="D458" i="6"/>
  <c r="G474" i="6"/>
  <c r="C474" i="6"/>
  <c r="F474" i="6"/>
  <c r="I474" i="6"/>
  <c r="D474" i="6"/>
  <c r="F467" i="6"/>
  <c r="I467" i="6"/>
  <c r="D467" i="6"/>
  <c r="C467" i="6"/>
  <c r="G467" i="6"/>
  <c r="I468" i="6"/>
  <c r="D468" i="6"/>
  <c r="G468" i="6"/>
  <c r="C468" i="6"/>
  <c r="F468" i="6"/>
  <c r="D488" i="6"/>
  <c r="G488" i="6"/>
  <c r="C488" i="6"/>
  <c r="F488" i="6"/>
  <c r="I488" i="6"/>
  <c r="G489" i="6"/>
  <c r="C489" i="6"/>
  <c r="F489" i="6"/>
  <c r="I489" i="6"/>
  <c r="D489" i="6"/>
  <c r="F482" i="6"/>
  <c r="I482" i="6"/>
  <c r="D482" i="6"/>
  <c r="G482" i="6"/>
  <c r="C482" i="6"/>
  <c r="F498" i="6"/>
  <c r="I498" i="6"/>
  <c r="D498" i="6"/>
  <c r="G498" i="6"/>
  <c r="C498" i="6"/>
  <c r="I491" i="6"/>
  <c r="D491" i="6"/>
  <c r="G491" i="6"/>
  <c r="C491" i="6"/>
  <c r="F491" i="6"/>
  <c r="D169" i="4"/>
  <c r="G169" i="4"/>
  <c r="C169" i="4"/>
  <c r="F169" i="4"/>
  <c r="I169" i="4"/>
  <c r="D72" i="4"/>
  <c r="G72" i="4"/>
  <c r="C72" i="4"/>
  <c r="F72" i="4"/>
  <c r="I72" i="4"/>
  <c r="D8" i="4"/>
  <c r="G8" i="4"/>
  <c r="C8" i="4"/>
  <c r="F8" i="4"/>
  <c r="I8" i="4"/>
  <c r="G9" i="4"/>
  <c r="C9" i="4"/>
  <c r="F9" i="4"/>
  <c r="I9" i="4"/>
  <c r="D9" i="4"/>
  <c r="G25" i="4"/>
  <c r="C25" i="4"/>
  <c r="F25" i="4"/>
  <c r="I25" i="4"/>
  <c r="D25" i="4"/>
  <c r="G41" i="4"/>
  <c r="C41" i="4"/>
  <c r="F41" i="4"/>
  <c r="I41" i="4"/>
  <c r="D41" i="4"/>
  <c r="G57" i="4"/>
  <c r="C57" i="4"/>
  <c r="F57" i="4"/>
  <c r="I57" i="4"/>
  <c r="D57" i="4"/>
  <c r="G73" i="4"/>
  <c r="C73" i="4"/>
  <c r="F73" i="4"/>
  <c r="I73" i="4"/>
  <c r="D73" i="4"/>
  <c r="D109" i="4"/>
  <c r="G109" i="4"/>
  <c r="C109" i="4"/>
  <c r="F109" i="4"/>
  <c r="I109" i="4"/>
  <c r="D173" i="4"/>
  <c r="G173" i="4"/>
  <c r="C173" i="4"/>
  <c r="F173" i="4"/>
  <c r="I173" i="4"/>
  <c r="D237" i="4"/>
  <c r="G237" i="4"/>
  <c r="C237" i="4"/>
  <c r="F237" i="4"/>
  <c r="I237" i="4"/>
  <c r="D321" i="4"/>
  <c r="G321" i="4"/>
  <c r="C321" i="4"/>
  <c r="F321" i="4"/>
  <c r="I321" i="4"/>
  <c r="F6" i="4"/>
  <c r="I6" i="4"/>
  <c r="D6" i="4"/>
  <c r="C6" i="4"/>
  <c r="G6" i="4"/>
  <c r="F22" i="4"/>
  <c r="I22" i="4"/>
  <c r="D22" i="4"/>
  <c r="C22" i="4"/>
  <c r="G22" i="4"/>
  <c r="F38" i="4"/>
  <c r="I38" i="4"/>
  <c r="D38" i="4"/>
  <c r="C38" i="4"/>
  <c r="G38" i="4"/>
  <c r="F54" i="4"/>
  <c r="I54" i="4"/>
  <c r="D54" i="4"/>
  <c r="C54" i="4"/>
  <c r="G54" i="4"/>
  <c r="F70" i="4"/>
  <c r="I70" i="4"/>
  <c r="D70" i="4"/>
  <c r="C70" i="4"/>
  <c r="G70" i="4"/>
  <c r="D129" i="4"/>
  <c r="G129" i="4"/>
  <c r="C129" i="4"/>
  <c r="F129" i="4"/>
  <c r="I129" i="4"/>
  <c r="D193" i="4"/>
  <c r="G193" i="4"/>
  <c r="C193" i="4"/>
  <c r="F193" i="4"/>
  <c r="I193" i="4"/>
  <c r="D337" i="4"/>
  <c r="G337" i="4"/>
  <c r="C337" i="4"/>
  <c r="F337" i="4"/>
  <c r="I337" i="4"/>
  <c r="I7" i="4"/>
  <c r="D7" i="4"/>
  <c r="G7" i="4"/>
  <c r="C7" i="4"/>
  <c r="F7" i="4"/>
  <c r="I23" i="4"/>
  <c r="D23" i="4"/>
  <c r="G23" i="4"/>
  <c r="C23" i="4"/>
  <c r="F23" i="4"/>
  <c r="I39" i="4"/>
  <c r="D39" i="4"/>
  <c r="G39" i="4"/>
  <c r="C39" i="4"/>
  <c r="F39" i="4"/>
  <c r="I55" i="4"/>
  <c r="D55" i="4"/>
  <c r="G55" i="4"/>
  <c r="C55" i="4"/>
  <c r="F55" i="4"/>
  <c r="I71" i="4"/>
  <c r="D71" i="4"/>
  <c r="G71" i="4"/>
  <c r="C71" i="4"/>
  <c r="F71" i="4"/>
  <c r="D85" i="4"/>
  <c r="G85" i="4"/>
  <c r="C85" i="4"/>
  <c r="F85" i="4"/>
  <c r="I85" i="4"/>
  <c r="D149" i="4"/>
  <c r="G149" i="4"/>
  <c r="C149" i="4"/>
  <c r="F149" i="4"/>
  <c r="I149" i="4"/>
  <c r="D213" i="4"/>
  <c r="G213" i="4"/>
  <c r="C213" i="4"/>
  <c r="F213" i="4"/>
  <c r="I213" i="4"/>
  <c r="G86" i="4"/>
  <c r="C86" i="4"/>
  <c r="F86" i="4"/>
  <c r="I86" i="4"/>
  <c r="D86" i="4"/>
  <c r="G102" i="4"/>
  <c r="C102" i="4"/>
  <c r="F102" i="4"/>
  <c r="I102" i="4"/>
  <c r="D102" i="4"/>
  <c r="G118" i="4"/>
  <c r="C118" i="4"/>
  <c r="F118" i="4"/>
  <c r="I118" i="4"/>
  <c r="D118" i="4"/>
  <c r="G134" i="4"/>
  <c r="C134" i="4"/>
  <c r="F134" i="4"/>
  <c r="I134" i="4"/>
  <c r="D134" i="4"/>
  <c r="G150" i="4"/>
  <c r="C150" i="4"/>
  <c r="F150" i="4"/>
  <c r="I150" i="4"/>
  <c r="D150" i="4"/>
  <c r="G166" i="4"/>
  <c r="C166" i="4"/>
  <c r="F166" i="4"/>
  <c r="I166" i="4"/>
  <c r="D166" i="4"/>
  <c r="G182" i="4"/>
  <c r="C182" i="4"/>
  <c r="F182" i="4"/>
  <c r="I182" i="4"/>
  <c r="D182" i="4"/>
  <c r="G198" i="4"/>
  <c r="C198" i="4"/>
  <c r="F198" i="4"/>
  <c r="I198" i="4"/>
  <c r="D198" i="4"/>
  <c r="G214" i="4"/>
  <c r="C214" i="4"/>
  <c r="F214" i="4"/>
  <c r="I214" i="4"/>
  <c r="D214" i="4"/>
  <c r="G230" i="4"/>
  <c r="C230" i="4"/>
  <c r="F230" i="4"/>
  <c r="I230" i="4"/>
  <c r="D230" i="4"/>
  <c r="D261" i="4"/>
  <c r="G261" i="4"/>
  <c r="C261" i="4"/>
  <c r="F261" i="4"/>
  <c r="I261" i="4"/>
  <c r="D325" i="4"/>
  <c r="G325" i="4"/>
  <c r="C325" i="4"/>
  <c r="F325" i="4"/>
  <c r="I325" i="4"/>
  <c r="D389" i="4"/>
  <c r="G389" i="4"/>
  <c r="C389" i="4"/>
  <c r="F389" i="4"/>
  <c r="I389" i="4"/>
  <c r="D439" i="4"/>
  <c r="G439" i="4"/>
  <c r="C439" i="4"/>
  <c r="F439" i="4"/>
  <c r="I439" i="4"/>
  <c r="F87" i="4"/>
  <c r="I87" i="4"/>
  <c r="D87" i="4"/>
  <c r="G87" i="4"/>
  <c r="C87" i="4"/>
  <c r="F103" i="4"/>
  <c r="I103" i="4"/>
  <c r="D103" i="4"/>
  <c r="G103" i="4"/>
  <c r="C103" i="4"/>
  <c r="F119" i="4"/>
  <c r="I119" i="4"/>
  <c r="D119" i="4"/>
  <c r="G119" i="4"/>
  <c r="C119" i="4"/>
  <c r="F135" i="4"/>
  <c r="I135" i="4"/>
  <c r="D135" i="4"/>
  <c r="G135" i="4"/>
  <c r="C135" i="4"/>
  <c r="F151" i="4"/>
  <c r="I151" i="4"/>
  <c r="D151" i="4"/>
  <c r="G151" i="4"/>
  <c r="C151" i="4"/>
  <c r="F167" i="4"/>
  <c r="I167" i="4"/>
  <c r="D167" i="4"/>
  <c r="G167" i="4"/>
  <c r="C167" i="4"/>
  <c r="F183" i="4"/>
  <c r="I183" i="4"/>
  <c r="D183" i="4"/>
  <c r="G183" i="4"/>
  <c r="C183" i="4"/>
  <c r="F199" i="4"/>
  <c r="I199" i="4"/>
  <c r="D199" i="4"/>
  <c r="G199" i="4"/>
  <c r="C199" i="4"/>
  <c r="F215" i="4"/>
  <c r="I215" i="4"/>
  <c r="D215" i="4"/>
  <c r="G215" i="4"/>
  <c r="C215" i="4"/>
  <c r="F231" i="4"/>
  <c r="I231" i="4"/>
  <c r="D231" i="4"/>
  <c r="G231" i="4"/>
  <c r="C231" i="4"/>
  <c r="D297" i="4"/>
  <c r="G297" i="4"/>
  <c r="C297" i="4"/>
  <c r="F297" i="4"/>
  <c r="I297" i="4"/>
  <c r="D361" i="4"/>
  <c r="G361" i="4"/>
  <c r="C361" i="4"/>
  <c r="F361" i="4"/>
  <c r="I361" i="4"/>
  <c r="I92" i="4"/>
  <c r="D92" i="4"/>
  <c r="G92" i="4"/>
  <c r="C92" i="4"/>
  <c r="F92" i="4"/>
  <c r="I108" i="4"/>
  <c r="D108" i="4"/>
  <c r="G108" i="4"/>
  <c r="C108" i="4"/>
  <c r="F108" i="4"/>
  <c r="I124" i="4"/>
  <c r="D124" i="4"/>
  <c r="G124" i="4"/>
  <c r="C124" i="4"/>
  <c r="F124" i="4"/>
  <c r="I140" i="4"/>
  <c r="D140" i="4"/>
  <c r="G140" i="4"/>
  <c r="C140" i="4"/>
  <c r="F140" i="4"/>
  <c r="I156" i="4"/>
  <c r="D156" i="4"/>
  <c r="G156" i="4"/>
  <c r="C156" i="4"/>
  <c r="F156" i="4"/>
  <c r="I172" i="4"/>
  <c r="D172" i="4"/>
  <c r="G172" i="4"/>
  <c r="C172" i="4"/>
  <c r="F172" i="4"/>
  <c r="I188" i="4"/>
  <c r="D188" i="4"/>
  <c r="G188" i="4"/>
  <c r="C188" i="4"/>
  <c r="F188" i="4"/>
  <c r="I204" i="4"/>
  <c r="D204" i="4"/>
  <c r="G204" i="4"/>
  <c r="C204" i="4"/>
  <c r="F204" i="4"/>
  <c r="I220" i="4"/>
  <c r="D220" i="4"/>
  <c r="G220" i="4"/>
  <c r="C220" i="4"/>
  <c r="F220" i="4"/>
  <c r="I236" i="4"/>
  <c r="D236" i="4"/>
  <c r="G236" i="4"/>
  <c r="C236" i="4"/>
  <c r="F236" i="4"/>
  <c r="D253" i="4"/>
  <c r="G253" i="4"/>
  <c r="C253" i="4"/>
  <c r="F253" i="4"/>
  <c r="I253" i="4"/>
  <c r="D317" i="4"/>
  <c r="G317" i="4"/>
  <c r="C317" i="4"/>
  <c r="F317" i="4"/>
  <c r="I317" i="4"/>
  <c r="D381" i="4"/>
  <c r="G381" i="4"/>
  <c r="C381" i="4"/>
  <c r="F381" i="4"/>
  <c r="I381" i="4"/>
  <c r="G250" i="4"/>
  <c r="C250" i="4"/>
  <c r="F250" i="4"/>
  <c r="I250" i="4"/>
  <c r="D250" i="4"/>
  <c r="G266" i="4"/>
  <c r="C266" i="4"/>
  <c r="F266" i="4"/>
  <c r="I266" i="4"/>
  <c r="D266" i="4"/>
  <c r="G282" i="4"/>
  <c r="C282" i="4"/>
  <c r="F282" i="4"/>
  <c r="I282" i="4"/>
  <c r="D282" i="4"/>
  <c r="G298" i="4"/>
  <c r="C298" i="4"/>
  <c r="F298" i="4"/>
  <c r="I298" i="4"/>
  <c r="D298" i="4"/>
  <c r="G314" i="4"/>
  <c r="C314" i="4"/>
  <c r="F314" i="4"/>
  <c r="I314" i="4"/>
  <c r="D314" i="4"/>
  <c r="G330" i="4"/>
  <c r="C330" i="4"/>
  <c r="F330" i="4"/>
  <c r="I330" i="4"/>
  <c r="D330" i="4"/>
  <c r="G346" i="4"/>
  <c r="C346" i="4"/>
  <c r="F346" i="4"/>
  <c r="I346" i="4"/>
  <c r="D346" i="4"/>
  <c r="G362" i="4"/>
  <c r="C362" i="4"/>
  <c r="F362" i="4"/>
  <c r="I362" i="4"/>
  <c r="D362" i="4"/>
  <c r="G378" i="4"/>
  <c r="C378" i="4"/>
  <c r="F378" i="4"/>
  <c r="I378" i="4"/>
  <c r="D378" i="4"/>
  <c r="G394" i="4"/>
  <c r="C394" i="4"/>
  <c r="F394" i="4"/>
  <c r="I394" i="4"/>
  <c r="D394" i="4"/>
  <c r="D443" i="4"/>
  <c r="G443" i="4"/>
  <c r="C443" i="4"/>
  <c r="F443" i="4"/>
  <c r="I443" i="4"/>
  <c r="F247" i="4"/>
  <c r="I247" i="4"/>
  <c r="D247" i="4"/>
  <c r="G247" i="4"/>
  <c r="C247" i="4"/>
  <c r="F263" i="4"/>
  <c r="I263" i="4"/>
  <c r="D263" i="4"/>
  <c r="G263" i="4"/>
  <c r="C263" i="4"/>
  <c r="F279" i="4"/>
  <c r="I279" i="4"/>
  <c r="D279" i="4"/>
  <c r="G279" i="4"/>
  <c r="C279" i="4"/>
  <c r="F295" i="4"/>
  <c r="I295" i="4"/>
  <c r="D295" i="4"/>
  <c r="G295" i="4"/>
  <c r="C295" i="4"/>
  <c r="F311" i="4"/>
  <c r="I311" i="4"/>
  <c r="D311" i="4"/>
  <c r="G311" i="4"/>
  <c r="C311" i="4"/>
  <c r="F327" i="4"/>
  <c r="I327" i="4"/>
  <c r="D327" i="4"/>
  <c r="G327" i="4"/>
  <c r="C327" i="4"/>
  <c r="F343" i="4"/>
  <c r="I343" i="4"/>
  <c r="D343" i="4"/>
  <c r="G343" i="4"/>
  <c r="C343" i="4"/>
  <c r="F359" i="4"/>
  <c r="I359" i="4"/>
  <c r="D359" i="4"/>
  <c r="G359" i="4"/>
  <c r="C359" i="4"/>
  <c r="F375" i="4"/>
  <c r="I375" i="4"/>
  <c r="D375" i="4"/>
  <c r="G375" i="4"/>
  <c r="C375" i="4"/>
  <c r="F391" i="4"/>
  <c r="I391" i="4"/>
  <c r="D391" i="4"/>
  <c r="G391" i="4"/>
  <c r="C391" i="4"/>
  <c r="D447" i="4"/>
  <c r="G447" i="4"/>
  <c r="C447" i="4"/>
  <c r="F447" i="4"/>
  <c r="I447" i="4"/>
  <c r="I240" i="4"/>
  <c r="D240" i="4"/>
  <c r="G240" i="4"/>
  <c r="C240" i="4"/>
  <c r="F240" i="4"/>
  <c r="I256" i="4"/>
  <c r="D256" i="4"/>
  <c r="G256" i="4"/>
  <c r="C256" i="4"/>
  <c r="F256" i="4"/>
  <c r="I272" i="4"/>
  <c r="D272" i="4"/>
  <c r="G272" i="4"/>
  <c r="C272" i="4"/>
  <c r="F272" i="4"/>
  <c r="I288" i="4"/>
  <c r="D288" i="4"/>
  <c r="G288" i="4"/>
  <c r="C288" i="4"/>
  <c r="F288" i="4"/>
  <c r="I304" i="4"/>
  <c r="D304" i="4"/>
  <c r="G304" i="4"/>
  <c r="C304" i="4"/>
  <c r="F304" i="4"/>
  <c r="I320" i="4"/>
  <c r="D320" i="4"/>
  <c r="G320" i="4"/>
  <c r="C320" i="4"/>
  <c r="F320" i="4"/>
  <c r="I336" i="4"/>
  <c r="D336" i="4"/>
  <c r="G336" i="4"/>
  <c r="C336" i="4"/>
  <c r="F336" i="4"/>
  <c r="I352" i="4"/>
  <c r="D352" i="4"/>
  <c r="G352" i="4"/>
  <c r="C352" i="4"/>
  <c r="F352" i="4"/>
  <c r="I368" i="4"/>
  <c r="D368" i="4"/>
  <c r="G368" i="4"/>
  <c r="C368" i="4"/>
  <c r="F368" i="4"/>
  <c r="I384" i="4"/>
  <c r="D384" i="4"/>
  <c r="G384" i="4"/>
  <c r="C384" i="4"/>
  <c r="F384" i="4"/>
  <c r="D419" i="4"/>
  <c r="G419" i="4"/>
  <c r="C419" i="4"/>
  <c r="F419" i="4"/>
  <c r="I419" i="4"/>
  <c r="D483" i="4"/>
  <c r="G483" i="4"/>
  <c r="C483" i="4"/>
  <c r="F483" i="4"/>
  <c r="I483" i="4"/>
  <c r="G404" i="4"/>
  <c r="C404" i="4"/>
  <c r="F404" i="4"/>
  <c r="I404" i="4"/>
  <c r="D404" i="4"/>
  <c r="G420" i="4"/>
  <c r="C420" i="4"/>
  <c r="F420" i="4"/>
  <c r="I420" i="4"/>
  <c r="D420" i="4"/>
  <c r="G436" i="4"/>
  <c r="C436" i="4"/>
  <c r="F436" i="4"/>
  <c r="I436" i="4"/>
  <c r="D436" i="4"/>
  <c r="G452" i="4"/>
  <c r="C452" i="4"/>
  <c r="F452" i="4"/>
  <c r="I452" i="4"/>
  <c r="D452" i="4"/>
  <c r="G468" i="4"/>
  <c r="C468" i="4"/>
  <c r="F468" i="4"/>
  <c r="I468" i="4"/>
  <c r="D468" i="4"/>
  <c r="G484" i="4"/>
  <c r="C484" i="4"/>
  <c r="F484" i="4"/>
  <c r="I484" i="4"/>
  <c r="D484" i="4"/>
  <c r="G500" i="4"/>
  <c r="C500" i="4"/>
  <c r="F500" i="4"/>
  <c r="I500" i="4"/>
  <c r="D500" i="4"/>
  <c r="F405" i="4"/>
  <c r="I405" i="4"/>
  <c r="D405" i="4"/>
  <c r="G405" i="4"/>
  <c r="C405" i="4"/>
  <c r="F421" i="4"/>
  <c r="I421" i="4"/>
  <c r="D421" i="4"/>
  <c r="G421" i="4"/>
  <c r="C421" i="4"/>
  <c r="F437" i="4"/>
  <c r="I437" i="4"/>
  <c r="D437" i="4"/>
  <c r="G437" i="4"/>
  <c r="C437" i="4"/>
  <c r="F453" i="4"/>
  <c r="I453" i="4"/>
  <c r="D453" i="4"/>
  <c r="G453" i="4"/>
  <c r="C453" i="4"/>
  <c r="F469" i="4"/>
  <c r="I469" i="4"/>
  <c r="D469" i="4"/>
  <c r="G469" i="4"/>
  <c r="C469" i="4"/>
  <c r="F485" i="4"/>
  <c r="I485" i="4"/>
  <c r="D485" i="4"/>
  <c r="G485" i="4"/>
  <c r="C485" i="4"/>
  <c r="F501" i="4"/>
  <c r="I501" i="4"/>
  <c r="D501" i="4"/>
  <c r="G501" i="4"/>
  <c r="C501" i="4"/>
  <c r="I406" i="4"/>
  <c r="D406" i="4"/>
  <c r="G406" i="4"/>
  <c r="C406" i="4"/>
  <c r="F406" i="4"/>
  <c r="I422" i="4"/>
  <c r="D422" i="4"/>
  <c r="G422" i="4"/>
  <c r="C422" i="4"/>
  <c r="F422" i="4"/>
  <c r="I438" i="4"/>
  <c r="D438" i="4"/>
  <c r="G438" i="4"/>
  <c r="C438" i="4"/>
  <c r="F438" i="4"/>
  <c r="I454" i="4"/>
  <c r="D454" i="4"/>
  <c r="G454" i="4"/>
  <c r="C454" i="4"/>
  <c r="F454" i="4"/>
  <c r="I470" i="4"/>
  <c r="D470" i="4"/>
  <c r="G470" i="4"/>
  <c r="C470" i="4"/>
  <c r="F470" i="4"/>
  <c r="I486" i="4"/>
  <c r="D486" i="4"/>
  <c r="G486" i="4"/>
  <c r="C486" i="4"/>
  <c r="F486" i="4"/>
  <c r="I502" i="4"/>
  <c r="D502" i="4"/>
  <c r="G502" i="4"/>
  <c r="C502" i="4"/>
  <c r="F502" i="4"/>
  <c r="D49" i="2"/>
  <c r="I49" i="2"/>
  <c r="G49" i="2"/>
  <c r="C49" i="2"/>
  <c r="F49" i="2"/>
  <c r="D65" i="2"/>
  <c r="G65" i="2"/>
  <c r="C65" i="2"/>
  <c r="F65" i="2"/>
  <c r="I65" i="2"/>
  <c r="D105" i="2"/>
  <c r="G105" i="2"/>
  <c r="C105" i="2"/>
  <c r="F105" i="2"/>
  <c r="I105" i="2"/>
  <c r="D121" i="2"/>
  <c r="G121" i="2"/>
  <c r="C121" i="2"/>
  <c r="F121" i="2"/>
  <c r="I121" i="2"/>
  <c r="G14" i="2"/>
  <c r="C14" i="2"/>
  <c r="F14" i="2"/>
  <c r="I14" i="2"/>
  <c r="D14" i="2"/>
  <c r="G30" i="2"/>
  <c r="C30" i="2"/>
  <c r="F30" i="2"/>
  <c r="I30" i="2"/>
  <c r="D30" i="2"/>
  <c r="G46" i="2"/>
  <c r="C46" i="2"/>
  <c r="F46" i="2"/>
  <c r="D46" i="2"/>
  <c r="I46" i="2"/>
  <c r="G62" i="2"/>
  <c r="C62" i="2"/>
  <c r="D62" i="2"/>
  <c r="F62" i="2"/>
  <c r="I62" i="2"/>
  <c r="G78" i="2"/>
  <c r="C78" i="2"/>
  <c r="F78" i="2"/>
  <c r="I78" i="2"/>
  <c r="D78" i="2"/>
  <c r="G94" i="2"/>
  <c r="C94" i="2"/>
  <c r="F94" i="2"/>
  <c r="I94" i="2"/>
  <c r="D94" i="2"/>
  <c r="G110" i="2"/>
  <c r="C110" i="2"/>
  <c r="D110" i="2"/>
  <c r="F110" i="2"/>
  <c r="I110" i="2"/>
  <c r="G126" i="2"/>
  <c r="C126" i="2"/>
  <c r="F126" i="2"/>
  <c r="I126" i="2"/>
  <c r="D126" i="2"/>
  <c r="G142" i="2"/>
  <c r="C142" i="2"/>
  <c r="D142" i="2"/>
  <c r="F142" i="2"/>
  <c r="I142" i="2"/>
  <c r="G158" i="2"/>
  <c r="C158" i="2"/>
  <c r="F158" i="2"/>
  <c r="D158" i="2"/>
  <c r="I158" i="2"/>
  <c r="G174" i="2"/>
  <c r="C174" i="2"/>
  <c r="F174" i="2"/>
  <c r="D174" i="2"/>
  <c r="I174" i="2"/>
  <c r="G190" i="2"/>
  <c r="C190" i="2"/>
  <c r="F190" i="2"/>
  <c r="I190" i="2"/>
  <c r="D190" i="2"/>
  <c r="G206" i="2"/>
  <c r="C206" i="2"/>
  <c r="F206" i="2"/>
  <c r="I206" i="2"/>
  <c r="D206" i="2"/>
  <c r="D234" i="2"/>
  <c r="G234" i="2"/>
  <c r="C234" i="2"/>
  <c r="F234" i="2"/>
  <c r="I234" i="2"/>
  <c r="D298" i="2"/>
  <c r="G298" i="2"/>
  <c r="C298" i="2"/>
  <c r="F298" i="2"/>
  <c r="I298" i="2"/>
  <c r="D362" i="2"/>
  <c r="G362" i="2"/>
  <c r="C362" i="2"/>
  <c r="F362" i="2"/>
  <c r="I362" i="2"/>
  <c r="D426" i="2"/>
  <c r="G426" i="2"/>
  <c r="C426" i="2"/>
  <c r="F426" i="2"/>
  <c r="I426" i="2"/>
  <c r="D490" i="2"/>
  <c r="G490" i="2"/>
  <c r="C490" i="2"/>
  <c r="F490" i="2"/>
  <c r="I490" i="2"/>
  <c r="D113" i="2"/>
  <c r="G113" i="2"/>
  <c r="C113" i="2"/>
  <c r="I113" i="2"/>
  <c r="F113" i="2"/>
  <c r="D185" i="2"/>
  <c r="G185" i="2"/>
  <c r="C185" i="2"/>
  <c r="F185" i="2"/>
  <c r="I185" i="2"/>
  <c r="F7" i="2"/>
  <c r="I7" i="2"/>
  <c r="D7" i="2"/>
  <c r="G7" i="2"/>
  <c r="C7" i="2"/>
  <c r="F23" i="2"/>
  <c r="I23" i="2"/>
  <c r="G23" i="2"/>
  <c r="D23" i="2"/>
  <c r="C23" i="2"/>
  <c r="F39" i="2"/>
  <c r="I39" i="2"/>
  <c r="D39" i="2"/>
  <c r="G39" i="2"/>
  <c r="C39" i="2"/>
  <c r="F55" i="2"/>
  <c r="I55" i="2"/>
  <c r="C55" i="2"/>
  <c r="D55" i="2"/>
  <c r="G55" i="2"/>
  <c r="F71" i="2"/>
  <c r="G71" i="2"/>
  <c r="I71" i="2"/>
  <c r="C71" i="2"/>
  <c r="D71" i="2"/>
  <c r="F87" i="2"/>
  <c r="C87" i="2"/>
  <c r="I87" i="2"/>
  <c r="D87" i="2"/>
  <c r="G87" i="2"/>
  <c r="F103" i="2"/>
  <c r="I103" i="2"/>
  <c r="C103" i="2"/>
  <c r="D103" i="2"/>
  <c r="G103" i="2"/>
  <c r="F119" i="2"/>
  <c r="C119" i="2"/>
  <c r="I119" i="2"/>
  <c r="G119" i="2"/>
  <c r="D119" i="2"/>
  <c r="F135" i="2"/>
  <c r="G135" i="2"/>
  <c r="I135" i="2"/>
  <c r="C135" i="2"/>
  <c r="D135" i="2"/>
  <c r="F151" i="2"/>
  <c r="G151" i="2"/>
  <c r="I151" i="2"/>
  <c r="D151" i="2"/>
  <c r="C151" i="2"/>
  <c r="F167" i="2"/>
  <c r="G167" i="2"/>
  <c r="I167" i="2"/>
  <c r="D167" i="2"/>
  <c r="C167" i="2"/>
  <c r="F183" i="2"/>
  <c r="C183" i="2"/>
  <c r="I183" i="2"/>
  <c r="D183" i="2"/>
  <c r="G183" i="2"/>
  <c r="F199" i="2"/>
  <c r="G199" i="2"/>
  <c r="I199" i="2"/>
  <c r="C199" i="2"/>
  <c r="D199" i="2"/>
  <c r="D254" i="2"/>
  <c r="G254" i="2"/>
  <c r="C254" i="2"/>
  <c r="F254" i="2"/>
  <c r="I254" i="2"/>
  <c r="D318" i="2"/>
  <c r="G318" i="2"/>
  <c r="C318" i="2"/>
  <c r="F318" i="2"/>
  <c r="I318" i="2"/>
  <c r="D382" i="2"/>
  <c r="G382" i="2"/>
  <c r="C382" i="2"/>
  <c r="F382" i="2"/>
  <c r="I382" i="2"/>
  <c r="D446" i="2"/>
  <c r="G446" i="2"/>
  <c r="C446" i="2"/>
  <c r="F446" i="2"/>
  <c r="I446" i="2"/>
  <c r="D17" i="2"/>
  <c r="G17" i="2"/>
  <c r="C17" i="2"/>
  <c r="I17" i="2"/>
  <c r="F17" i="2"/>
  <c r="D69" i="2"/>
  <c r="G69" i="2"/>
  <c r="C69" i="2"/>
  <c r="F69" i="2"/>
  <c r="I69" i="2"/>
  <c r="D129" i="2"/>
  <c r="G129" i="2"/>
  <c r="C129" i="2"/>
  <c r="F129" i="2"/>
  <c r="I129" i="2"/>
  <c r="D165" i="2"/>
  <c r="G165" i="2"/>
  <c r="C165" i="2"/>
  <c r="F165" i="2"/>
  <c r="I165" i="2"/>
  <c r="D177" i="2"/>
  <c r="G177" i="2"/>
  <c r="C177" i="2"/>
  <c r="F177" i="2"/>
  <c r="I177" i="2"/>
  <c r="D193" i="2"/>
  <c r="G193" i="2"/>
  <c r="C193" i="2"/>
  <c r="I193" i="2"/>
  <c r="F193" i="2"/>
  <c r="D358" i="2"/>
  <c r="G358" i="2"/>
  <c r="C358" i="2"/>
  <c r="F358" i="2"/>
  <c r="I358" i="2"/>
  <c r="I16" i="2"/>
  <c r="D16" i="2"/>
  <c r="G16" i="2"/>
  <c r="C16" i="2"/>
  <c r="F16" i="2"/>
  <c r="I32" i="2"/>
  <c r="D32" i="2"/>
  <c r="G32" i="2"/>
  <c r="C32" i="2"/>
  <c r="F32" i="2"/>
  <c r="I48" i="2"/>
  <c r="D48" i="2"/>
  <c r="F48" i="2"/>
  <c r="G48" i="2"/>
  <c r="C48" i="2"/>
  <c r="I64" i="2"/>
  <c r="D64" i="2"/>
  <c r="F64" i="2"/>
  <c r="G64" i="2"/>
  <c r="C64" i="2"/>
  <c r="I80" i="2"/>
  <c r="D80" i="2"/>
  <c r="G80" i="2"/>
  <c r="C80" i="2"/>
  <c r="F80" i="2"/>
  <c r="I96" i="2"/>
  <c r="D96" i="2"/>
  <c r="F96" i="2"/>
  <c r="G96" i="2"/>
  <c r="C96" i="2"/>
  <c r="I112" i="2"/>
  <c r="F112" i="2"/>
  <c r="D112" i="2"/>
  <c r="G112" i="2"/>
  <c r="C112" i="2"/>
  <c r="I128" i="2"/>
  <c r="D128" i="2"/>
  <c r="F128" i="2"/>
  <c r="G128" i="2"/>
  <c r="C128" i="2"/>
  <c r="I144" i="2"/>
  <c r="D144" i="2"/>
  <c r="G144" i="2"/>
  <c r="C144" i="2"/>
  <c r="F144" i="2"/>
  <c r="I160" i="2"/>
  <c r="D160" i="2"/>
  <c r="G160" i="2"/>
  <c r="C160" i="2"/>
  <c r="F160" i="2"/>
  <c r="I176" i="2"/>
  <c r="D176" i="2"/>
  <c r="F176" i="2"/>
  <c r="G176" i="2"/>
  <c r="C176" i="2"/>
  <c r="I192" i="2"/>
  <c r="D192" i="2"/>
  <c r="G192" i="2"/>
  <c r="C192" i="2"/>
  <c r="F192" i="2"/>
  <c r="I208" i="2"/>
  <c r="D208" i="2"/>
  <c r="G208" i="2"/>
  <c r="C208" i="2"/>
  <c r="F208" i="2"/>
  <c r="D226" i="2"/>
  <c r="G226" i="2"/>
  <c r="C226" i="2"/>
  <c r="F226" i="2"/>
  <c r="I226" i="2"/>
  <c r="D290" i="2"/>
  <c r="G290" i="2"/>
  <c r="C290" i="2"/>
  <c r="F290" i="2"/>
  <c r="I290" i="2"/>
  <c r="D354" i="2"/>
  <c r="G354" i="2"/>
  <c r="C354" i="2"/>
  <c r="F354" i="2"/>
  <c r="I354" i="2"/>
  <c r="D418" i="2"/>
  <c r="G418" i="2"/>
  <c r="C418" i="2"/>
  <c r="F418" i="2"/>
  <c r="I418" i="2"/>
  <c r="D482" i="2"/>
  <c r="G482" i="2"/>
  <c r="C482" i="2"/>
  <c r="F482" i="2"/>
  <c r="I482" i="2"/>
  <c r="G223" i="2"/>
  <c r="C223" i="2"/>
  <c r="F223" i="2"/>
  <c r="I223" i="2"/>
  <c r="D223" i="2"/>
  <c r="G239" i="2"/>
  <c r="C239" i="2"/>
  <c r="F239" i="2"/>
  <c r="I239" i="2"/>
  <c r="D239" i="2"/>
  <c r="G255" i="2"/>
  <c r="C255" i="2"/>
  <c r="F255" i="2"/>
  <c r="I255" i="2"/>
  <c r="D255" i="2"/>
  <c r="G271" i="2"/>
  <c r="C271" i="2"/>
  <c r="F271" i="2"/>
  <c r="I271" i="2"/>
  <c r="D271" i="2"/>
  <c r="G287" i="2"/>
  <c r="C287" i="2"/>
  <c r="F287" i="2"/>
  <c r="I287" i="2"/>
  <c r="D287" i="2"/>
  <c r="G303" i="2"/>
  <c r="C303" i="2"/>
  <c r="F303" i="2"/>
  <c r="I303" i="2"/>
  <c r="D303" i="2"/>
  <c r="G319" i="2"/>
  <c r="C319" i="2"/>
  <c r="F319" i="2"/>
  <c r="I319" i="2"/>
  <c r="D319" i="2"/>
  <c r="G335" i="2"/>
  <c r="C335" i="2"/>
  <c r="F335" i="2"/>
  <c r="I335" i="2"/>
  <c r="D335" i="2"/>
  <c r="G351" i="2"/>
  <c r="C351" i="2"/>
  <c r="F351" i="2"/>
  <c r="I351" i="2"/>
  <c r="D351" i="2"/>
  <c r="G367" i="2"/>
  <c r="C367" i="2"/>
  <c r="F367" i="2"/>
  <c r="I367" i="2"/>
  <c r="D367" i="2"/>
  <c r="G383" i="2"/>
  <c r="C383" i="2"/>
  <c r="F383" i="2"/>
  <c r="I383" i="2"/>
  <c r="D383" i="2"/>
  <c r="G399" i="2"/>
  <c r="C399" i="2"/>
  <c r="F399" i="2"/>
  <c r="I399" i="2"/>
  <c r="D399" i="2"/>
  <c r="G415" i="2"/>
  <c r="C415" i="2"/>
  <c r="F415" i="2"/>
  <c r="I415" i="2"/>
  <c r="D415" i="2"/>
  <c r="G431" i="2"/>
  <c r="C431" i="2"/>
  <c r="F431" i="2"/>
  <c r="I431" i="2"/>
  <c r="D431" i="2"/>
  <c r="G447" i="2"/>
  <c r="C447" i="2"/>
  <c r="F447" i="2"/>
  <c r="I447" i="2"/>
  <c r="D447" i="2"/>
  <c r="G463" i="2"/>
  <c r="C463" i="2"/>
  <c r="F463" i="2"/>
  <c r="I463" i="2"/>
  <c r="D463" i="2"/>
  <c r="G479" i="2"/>
  <c r="C479" i="2"/>
  <c r="F479" i="2"/>
  <c r="I479" i="2"/>
  <c r="D479" i="2"/>
  <c r="G495" i="2"/>
  <c r="C495" i="2"/>
  <c r="F495" i="2"/>
  <c r="I495" i="2"/>
  <c r="D495" i="2"/>
  <c r="F220" i="2"/>
  <c r="I220" i="2"/>
  <c r="D220" i="2"/>
  <c r="C220" i="2"/>
  <c r="G220" i="2"/>
  <c r="F236" i="2"/>
  <c r="I236" i="2"/>
  <c r="D236" i="2"/>
  <c r="G236" i="2"/>
  <c r="C236" i="2"/>
  <c r="F252" i="2"/>
  <c r="I252" i="2"/>
  <c r="D252" i="2"/>
  <c r="G252" i="2"/>
  <c r="C252" i="2"/>
  <c r="F268" i="2"/>
  <c r="I268" i="2"/>
  <c r="D268" i="2"/>
  <c r="G268" i="2"/>
  <c r="C268" i="2"/>
  <c r="F284" i="2"/>
  <c r="I284" i="2"/>
  <c r="D284" i="2"/>
  <c r="C284" i="2"/>
  <c r="G284" i="2"/>
  <c r="F300" i="2"/>
  <c r="I300" i="2"/>
  <c r="D300" i="2"/>
  <c r="C300" i="2"/>
  <c r="G300" i="2"/>
  <c r="F316" i="2"/>
  <c r="I316" i="2"/>
  <c r="D316" i="2"/>
  <c r="C316" i="2"/>
  <c r="G316" i="2"/>
  <c r="F332" i="2"/>
  <c r="I332" i="2"/>
  <c r="D332" i="2"/>
  <c r="G332" i="2"/>
  <c r="C332" i="2"/>
  <c r="F348" i="2"/>
  <c r="I348" i="2"/>
  <c r="D348" i="2"/>
  <c r="G348" i="2"/>
  <c r="C348" i="2"/>
  <c r="F364" i="2"/>
  <c r="I364" i="2"/>
  <c r="D364" i="2"/>
  <c r="C364" i="2"/>
  <c r="G364" i="2"/>
  <c r="F380" i="2"/>
  <c r="I380" i="2"/>
  <c r="D380" i="2"/>
  <c r="C380" i="2"/>
  <c r="G380" i="2"/>
  <c r="F396" i="2"/>
  <c r="I396" i="2"/>
  <c r="D396" i="2"/>
  <c r="G396" i="2"/>
  <c r="C396" i="2"/>
  <c r="F412" i="2"/>
  <c r="I412" i="2"/>
  <c r="D412" i="2"/>
  <c r="G412" i="2"/>
  <c r="C412" i="2"/>
  <c r="F428" i="2"/>
  <c r="I428" i="2"/>
  <c r="D428" i="2"/>
  <c r="G428" i="2"/>
  <c r="C428" i="2"/>
  <c r="F444" i="2"/>
  <c r="I444" i="2"/>
  <c r="D444" i="2"/>
  <c r="C444" i="2"/>
  <c r="G444" i="2"/>
  <c r="F460" i="2"/>
  <c r="I460" i="2"/>
  <c r="D460" i="2"/>
  <c r="C460" i="2"/>
  <c r="G460" i="2"/>
  <c r="F476" i="2"/>
  <c r="I476" i="2"/>
  <c r="D476" i="2"/>
  <c r="C476" i="2"/>
  <c r="G476" i="2"/>
  <c r="F492" i="2"/>
  <c r="I492" i="2"/>
  <c r="D492" i="2"/>
  <c r="C492" i="2"/>
  <c r="G492" i="2"/>
  <c r="I229" i="2"/>
  <c r="D229" i="2"/>
  <c r="G229" i="2"/>
  <c r="C229" i="2"/>
  <c r="F229" i="2"/>
  <c r="I245" i="2"/>
  <c r="D245" i="2"/>
  <c r="G245" i="2"/>
  <c r="C245" i="2"/>
  <c r="F245" i="2"/>
  <c r="I261" i="2"/>
  <c r="D261" i="2"/>
  <c r="G261" i="2"/>
  <c r="C261" i="2"/>
  <c r="F261" i="2"/>
  <c r="I277" i="2"/>
  <c r="D277" i="2"/>
  <c r="G277" i="2"/>
  <c r="C277" i="2"/>
  <c r="F277" i="2"/>
  <c r="I293" i="2"/>
  <c r="D293" i="2"/>
  <c r="G293" i="2"/>
  <c r="C293" i="2"/>
  <c r="F293" i="2"/>
  <c r="I309" i="2"/>
  <c r="D309" i="2"/>
  <c r="G309" i="2"/>
  <c r="C309" i="2"/>
  <c r="F309" i="2"/>
  <c r="I325" i="2"/>
  <c r="D325" i="2"/>
  <c r="G325" i="2"/>
  <c r="C325" i="2"/>
  <c r="F325" i="2"/>
  <c r="I341" i="2"/>
  <c r="D341" i="2"/>
  <c r="G341" i="2"/>
  <c r="C341" i="2"/>
  <c r="F341" i="2"/>
  <c r="I357" i="2"/>
  <c r="D357" i="2"/>
  <c r="G357" i="2"/>
  <c r="C357" i="2"/>
  <c r="F357" i="2"/>
  <c r="I373" i="2"/>
  <c r="D373" i="2"/>
  <c r="G373" i="2"/>
  <c r="C373" i="2"/>
  <c r="F373" i="2"/>
  <c r="I389" i="2"/>
  <c r="D389" i="2"/>
  <c r="G389" i="2"/>
  <c r="C389" i="2"/>
  <c r="F389" i="2"/>
  <c r="I405" i="2"/>
  <c r="D405" i="2"/>
  <c r="G405" i="2"/>
  <c r="C405" i="2"/>
  <c r="F405" i="2"/>
  <c r="I421" i="2"/>
  <c r="D421" i="2"/>
  <c r="G421" i="2"/>
  <c r="C421" i="2"/>
  <c r="F421" i="2"/>
  <c r="I437" i="2"/>
  <c r="D437" i="2"/>
  <c r="G437" i="2"/>
  <c r="C437" i="2"/>
  <c r="F437" i="2"/>
  <c r="I453" i="2"/>
  <c r="D453" i="2"/>
  <c r="G453" i="2"/>
  <c r="C453" i="2"/>
  <c r="F453" i="2"/>
  <c r="I469" i="2"/>
  <c r="D469" i="2"/>
  <c r="G469" i="2"/>
  <c r="C469" i="2"/>
  <c r="F469" i="2"/>
  <c r="I485" i="2"/>
  <c r="D485" i="2"/>
  <c r="G485" i="2"/>
  <c r="C485" i="2"/>
  <c r="F485" i="2"/>
  <c r="I501" i="2"/>
  <c r="D501" i="2"/>
  <c r="G501" i="2"/>
  <c r="C501" i="2"/>
  <c r="F501" i="2"/>
  <c r="M469" i="2" l="1"/>
  <c r="L469" i="2"/>
  <c r="J469" i="2"/>
  <c r="M405" i="2"/>
  <c r="L405" i="2"/>
  <c r="J405" i="2"/>
  <c r="M341" i="2"/>
  <c r="L341" i="2"/>
  <c r="J341" i="2"/>
  <c r="M277" i="2"/>
  <c r="L277" i="2"/>
  <c r="J277" i="2"/>
  <c r="J460" i="2"/>
  <c r="M460" i="2"/>
  <c r="L460" i="2"/>
  <c r="J412" i="2"/>
  <c r="M412" i="2"/>
  <c r="L412" i="2"/>
  <c r="J348" i="2"/>
  <c r="M348" i="2"/>
  <c r="L348" i="2"/>
  <c r="J495" i="2"/>
  <c r="M495" i="2"/>
  <c r="L495" i="2"/>
  <c r="J431" i="2"/>
  <c r="M431" i="2"/>
  <c r="L431" i="2"/>
  <c r="J367" i="2"/>
  <c r="M367" i="2"/>
  <c r="L367" i="2"/>
  <c r="J303" i="2"/>
  <c r="M303" i="2"/>
  <c r="L303" i="2"/>
  <c r="J239" i="2"/>
  <c r="M239" i="2"/>
  <c r="L239" i="2"/>
  <c r="L290" i="2"/>
  <c r="J290" i="2"/>
  <c r="M290" i="2"/>
  <c r="M160" i="2"/>
  <c r="J160" i="2"/>
  <c r="L160" i="2"/>
  <c r="M32" i="2"/>
  <c r="L32" i="2"/>
  <c r="J32" i="2"/>
  <c r="L193" i="2"/>
  <c r="J193" i="2"/>
  <c r="M193" i="2"/>
  <c r="L69" i="2"/>
  <c r="J69" i="2"/>
  <c r="M69" i="2"/>
  <c r="L318" i="2"/>
  <c r="J318" i="2"/>
  <c r="M318" i="2"/>
  <c r="J183" i="2"/>
  <c r="M183" i="2"/>
  <c r="L183" i="2"/>
  <c r="J167" i="2"/>
  <c r="M167" i="2"/>
  <c r="L167" i="2"/>
  <c r="J55" i="2"/>
  <c r="M55" i="2"/>
  <c r="L55" i="2"/>
  <c r="J23" i="2"/>
  <c r="M23" i="2"/>
  <c r="L23" i="2"/>
  <c r="J7" i="2"/>
  <c r="M7" i="2"/>
  <c r="L7" i="2"/>
  <c r="L113" i="2"/>
  <c r="J113" i="2"/>
  <c r="M113" i="2"/>
  <c r="L298" i="2"/>
  <c r="J298" i="2"/>
  <c r="M298" i="2"/>
  <c r="J190" i="2"/>
  <c r="M190" i="2"/>
  <c r="L190" i="2"/>
  <c r="J126" i="2"/>
  <c r="L126" i="2"/>
  <c r="M126" i="2"/>
  <c r="J62" i="2"/>
  <c r="L62" i="2"/>
  <c r="M62" i="2"/>
  <c r="L105" i="2"/>
  <c r="J105" i="2"/>
  <c r="M105" i="2"/>
  <c r="M470" i="4"/>
  <c r="L470" i="4"/>
  <c r="J470" i="4"/>
  <c r="M406" i="4"/>
  <c r="L406" i="4"/>
  <c r="J406" i="4"/>
  <c r="J501" i="4"/>
  <c r="M501" i="4"/>
  <c r="L501" i="4"/>
  <c r="J437" i="4"/>
  <c r="M437" i="4"/>
  <c r="L437" i="4"/>
  <c r="J468" i="4"/>
  <c r="M468" i="4"/>
  <c r="L468" i="4"/>
  <c r="J404" i="4"/>
  <c r="M404" i="4"/>
  <c r="L404" i="4"/>
  <c r="L483" i="4"/>
  <c r="J483" i="4"/>
  <c r="M483" i="4"/>
  <c r="M336" i="4"/>
  <c r="L336" i="4"/>
  <c r="J336" i="4"/>
  <c r="M272" i="4"/>
  <c r="L272" i="4"/>
  <c r="J272" i="4"/>
  <c r="L447" i="4"/>
  <c r="J447" i="4"/>
  <c r="M447" i="4"/>
  <c r="J375" i="4"/>
  <c r="M375" i="4"/>
  <c r="L375" i="4"/>
  <c r="J311" i="4"/>
  <c r="M311" i="4"/>
  <c r="L311" i="4"/>
  <c r="J247" i="4"/>
  <c r="M247" i="4"/>
  <c r="L247" i="4"/>
  <c r="J346" i="4"/>
  <c r="M346" i="4"/>
  <c r="L346" i="4"/>
  <c r="J282" i="4"/>
  <c r="M282" i="4"/>
  <c r="L282" i="4"/>
  <c r="L253" i="4"/>
  <c r="J253" i="4"/>
  <c r="M253" i="4"/>
  <c r="M236" i="4"/>
  <c r="L236" i="4"/>
  <c r="J236" i="4"/>
  <c r="M172" i="4"/>
  <c r="L172" i="4"/>
  <c r="J172" i="4"/>
  <c r="M108" i="4"/>
  <c r="L108" i="4"/>
  <c r="J108" i="4"/>
  <c r="L297" i="4"/>
  <c r="J297" i="4"/>
  <c r="M297" i="4"/>
  <c r="J215" i="4"/>
  <c r="M215" i="4"/>
  <c r="L215" i="4"/>
  <c r="J151" i="4"/>
  <c r="M151" i="4"/>
  <c r="L151" i="4"/>
  <c r="J87" i="4"/>
  <c r="M87" i="4"/>
  <c r="L87" i="4"/>
  <c r="L389" i="4"/>
  <c r="J389" i="4"/>
  <c r="M389" i="4"/>
  <c r="J230" i="4"/>
  <c r="M230" i="4"/>
  <c r="L230" i="4"/>
  <c r="J166" i="4"/>
  <c r="M166" i="4"/>
  <c r="L166" i="4"/>
  <c r="J102" i="4"/>
  <c r="M102" i="4"/>
  <c r="L102" i="4"/>
  <c r="M55" i="4"/>
  <c r="L55" i="4"/>
  <c r="J55" i="4"/>
  <c r="J22" i="4"/>
  <c r="M22" i="4"/>
  <c r="L22" i="4"/>
  <c r="L109" i="4"/>
  <c r="J109" i="4"/>
  <c r="M109" i="4"/>
  <c r="J41" i="4"/>
  <c r="M41" i="4"/>
  <c r="L41" i="4"/>
  <c r="L169" i="4"/>
  <c r="J169" i="4"/>
  <c r="M169" i="4"/>
  <c r="M491" i="6"/>
  <c r="L491" i="6"/>
  <c r="J491" i="6"/>
  <c r="J498" i="6"/>
  <c r="M498" i="6"/>
  <c r="L498" i="6"/>
  <c r="J467" i="6"/>
  <c r="M467" i="6"/>
  <c r="L467" i="6"/>
  <c r="J409" i="6"/>
  <c r="M409" i="6"/>
  <c r="L409" i="6"/>
  <c r="J424" i="6"/>
  <c r="M424" i="6"/>
  <c r="L424" i="6"/>
  <c r="L427" i="6"/>
  <c r="J427" i="6"/>
  <c r="M427" i="6"/>
  <c r="M326" i="6"/>
  <c r="L326" i="6"/>
  <c r="J326" i="6"/>
  <c r="L364" i="6"/>
  <c r="J364" i="6"/>
  <c r="M364" i="6"/>
  <c r="J283" i="6"/>
  <c r="M283" i="6"/>
  <c r="L283" i="6"/>
  <c r="M262" i="6"/>
  <c r="L262" i="6"/>
  <c r="J262" i="6"/>
  <c r="M203" i="6"/>
  <c r="L203" i="6"/>
  <c r="J203" i="6"/>
  <c r="J202" i="6"/>
  <c r="M202" i="6"/>
  <c r="L202" i="6"/>
  <c r="J217" i="6"/>
  <c r="M217" i="6"/>
  <c r="L217" i="6"/>
  <c r="M129" i="6"/>
  <c r="L129" i="6"/>
  <c r="J129" i="6"/>
  <c r="J96" i="6"/>
  <c r="M96" i="6"/>
  <c r="L96" i="6"/>
  <c r="L216" i="6"/>
  <c r="J216" i="6"/>
  <c r="M216" i="6"/>
  <c r="J111" i="6"/>
  <c r="M111" i="6"/>
  <c r="L111" i="6"/>
  <c r="M20" i="6"/>
  <c r="L20" i="6"/>
  <c r="J20" i="6"/>
  <c r="L146" i="6"/>
  <c r="J146" i="6"/>
  <c r="M146" i="6"/>
  <c r="J79" i="6"/>
  <c r="M79" i="6"/>
  <c r="L79" i="6"/>
  <c r="J15" i="6"/>
  <c r="M15" i="6"/>
  <c r="L15" i="6"/>
  <c r="J26" i="6"/>
  <c r="M26" i="6"/>
  <c r="L26" i="6"/>
  <c r="L45" i="6"/>
  <c r="J45" i="6"/>
  <c r="M45" i="6"/>
  <c r="L37" i="6"/>
  <c r="J37" i="6"/>
  <c r="M37" i="6"/>
  <c r="L305" i="4"/>
  <c r="J305" i="4"/>
  <c r="M305" i="4"/>
  <c r="J136" i="6"/>
  <c r="M136" i="6"/>
  <c r="L136" i="6"/>
  <c r="J151" i="6"/>
  <c r="M151" i="6"/>
  <c r="L151" i="6"/>
  <c r="L12" i="4"/>
  <c r="J12" i="4"/>
  <c r="M12" i="4"/>
  <c r="J29" i="4"/>
  <c r="M29" i="4"/>
  <c r="L29" i="4"/>
  <c r="M426" i="6"/>
  <c r="L426" i="6"/>
  <c r="J426" i="6"/>
  <c r="J413" i="6"/>
  <c r="M413" i="6"/>
  <c r="L413" i="6"/>
  <c r="L442" i="6"/>
  <c r="J442" i="6"/>
  <c r="M442" i="6"/>
  <c r="M354" i="6"/>
  <c r="L354" i="6"/>
  <c r="J354" i="6"/>
  <c r="J341" i="6"/>
  <c r="M341" i="6"/>
  <c r="L341" i="6"/>
  <c r="M465" i="2"/>
  <c r="L465" i="2"/>
  <c r="J465" i="2"/>
  <c r="M401" i="2"/>
  <c r="L401" i="2"/>
  <c r="J401" i="2"/>
  <c r="M337" i="2"/>
  <c r="L337" i="2"/>
  <c r="J337" i="2"/>
  <c r="M273" i="2"/>
  <c r="L273" i="2"/>
  <c r="J273" i="2"/>
  <c r="J456" i="2"/>
  <c r="M456" i="2"/>
  <c r="L456" i="2"/>
  <c r="J392" i="2"/>
  <c r="M392" i="2"/>
  <c r="L392" i="2"/>
  <c r="J328" i="2"/>
  <c r="M328" i="2"/>
  <c r="L328" i="2"/>
  <c r="J264" i="2"/>
  <c r="M264" i="2"/>
  <c r="L264" i="2"/>
  <c r="J491" i="2"/>
  <c r="M491" i="2"/>
  <c r="L491" i="2"/>
  <c r="J427" i="2"/>
  <c r="M427" i="2"/>
  <c r="L427" i="2"/>
  <c r="J363" i="2"/>
  <c r="M363" i="2"/>
  <c r="L363" i="2"/>
  <c r="J299" i="2"/>
  <c r="M299" i="2"/>
  <c r="L299" i="2"/>
  <c r="J235" i="2"/>
  <c r="M235" i="2"/>
  <c r="L235" i="2"/>
  <c r="L274" i="2"/>
  <c r="J274" i="2"/>
  <c r="M274" i="2"/>
  <c r="M156" i="2"/>
  <c r="L156" i="2"/>
  <c r="J156" i="2"/>
  <c r="M140" i="2"/>
  <c r="L140" i="2"/>
  <c r="J140" i="2"/>
  <c r="M76" i="2"/>
  <c r="L76" i="2"/>
  <c r="J76" i="2"/>
  <c r="L230" i="2"/>
  <c r="J230" i="2"/>
  <c r="M230" i="2"/>
  <c r="L494" i="2"/>
  <c r="J494" i="2"/>
  <c r="M494" i="2"/>
  <c r="L238" i="2"/>
  <c r="J238" i="2"/>
  <c r="M238" i="2"/>
  <c r="J211" i="2"/>
  <c r="M211" i="2"/>
  <c r="L211" i="2"/>
  <c r="J99" i="2"/>
  <c r="M99" i="2"/>
  <c r="L99" i="2"/>
  <c r="J67" i="2"/>
  <c r="M67" i="2"/>
  <c r="L67" i="2"/>
  <c r="L294" i="2"/>
  <c r="J294" i="2"/>
  <c r="M294" i="2"/>
  <c r="L410" i="2"/>
  <c r="J410" i="2"/>
  <c r="M410" i="2"/>
  <c r="J154" i="2"/>
  <c r="L154" i="2"/>
  <c r="M154" i="2"/>
  <c r="J90" i="2"/>
  <c r="L90" i="2"/>
  <c r="M90" i="2"/>
  <c r="L26" i="2"/>
  <c r="J26" i="2"/>
  <c r="M26" i="2"/>
  <c r="L89" i="2"/>
  <c r="M89" i="2"/>
  <c r="J89" i="2"/>
  <c r="L41" i="2"/>
  <c r="M41" i="2"/>
  <c r="J41" i="2"/>
  <c r="M466" i="4"/>
  <c r="L466" i="4"/>
  <c r="J466" i="4"/>
  <c r="M402" i="4"/>
  <c r="L402" i="4"/>
  <c r="J402" i="4"/>
  <c r="J497" i="4"/>
  <c r="M497" i="4"/>
  <c r="L497" i="4"/>
  <c r="J433" i="4"/>
  <c r="M433" i="4"/>
  <c r="L433" i="4"/>
  <c r="J464" i="4"/>
  <c r="M464" i="4"/>
  <c r="L464" i="4"/>
  <c r="J400" i="4"/>
  <c r="M400" i="4"/>
  <c r="L400" i="4"/>
  <c r="L467" i="4"/>
  <c r="J467" i="4"/>
  <c r="M467" i="4"/>
  <c r="M332" i="4"/>
  <c r="L332" i="4"/>
  <c r="J332" i="4"/>
  <c r="M268" i="4"/>
  <c r="L268" i="4"/>
  <c r="J268" i="4"/>
  <c r="L431" i="4"/>
  <c r="J431" i="4"/>
  <c r="M431" i="4"/>
  <c r="J355" i="4"/>
  <c r="M355" i="4"/>
  <c r="L355" i="4"/>
  <c r="J291" i="4"/>
  <c r="M291" i="4"/>
  <c r="L291" i="4"/>
  <c r="L427" i="4"/>
  <c r="J427" i="4"/>
  <c r="M427" i="4"/>
  <c r="J358" i="4"/>
  <c r="M358" i="4"/>
  <c r="L358" i="4"/>
  <c r="J294" i="4"/>
  <c r="M294" i="4"/>
  <c r="L294" i="4"/>
  <c r="L301" i="4"/>
  <c r="J301" i="4"/>
  <c r="M301" i="4"/>
  <c r="M232" i="4"/>
  <c r="L232" i="4"/>
  <c r="J232" i="4"/>
  <c r="M168" i="4"/>
  <c r="L168" i="4"/>
  <c r="J168" i="4"/>
  <c r="M104" i="4"/>
  <c r="L104" i="4"/>
  <c r="J104" i="4"/>
  <c r="L345" i="4"/>
  <c r="J345" i="4"/>
  <c r="M345" i="4"/>
  <c r="J227" i="4"/>
  <c r="M227" i="4"/>
  <c r="L227" i="4"/>
  <c r="J163" i="4"/>
  <c r="M163" i="4"/>
  <c r="L163" i="4"/>
  <c r="J99" i="4"/>
  <c r="M99" i="4"/>
  <c r="L99" i="4"/>
  <c r="L373" i="4"/>
  <c r="J373" i="4"/>
  <c r="M373" i="4"/>
  <c r="J226" i="4"/>
  <c r="M226" i="4"/>
  <c r="L226" i="4"/>
  <c r="J162" i="4"/>
  <c r="M162" i="4"/>
  <c r="L162" i="4"/>
  <c r="J98" i="4"/>
  <c r="M98" i="4"/>
  <c r="L98" i="4"/>
  <c r="L133" i="4"/>
  <c r="J133" i="4"/>
  <c r="M133" i="4"/>
  <c r="M67" i="4"/>
  <c r="L67" i="4"/>
  <c r="J67" i="4"/>
  <c r="J34" i="4"/>
  <c r="M34" i="4"/>
  <c r="L34" i="4"/>
  <c r="L257" i="4"/>
  <c r="J257" i="4"/>
  <c r="M257" i="4"/>
  <c r="J21" i="4"/>
  <c r="M21" i="4"/>
  <c r="L21" i="4"/>
  <c r="J485" i="6"/>
  <c r="M485" i="6"/>
  <c r="L485" i="6"/>
  <c r="J470" i="6"/>
  <c r="M470" i="6"/>
  <c r="L470" i="6"/>
  <c r="L492" i="6"/>
  <c r="J492" i="6"/>
  <c r="M492" i="6"/>
  <c r="M449" i="6"/>
  <c r="L449" i="6"/>
  <c r="J449" i="6"/>
  <c r="J440" i="6"/>
  <c r="M440" i="6"/>
  <c r="L440" i="6"/>
  <c r="L469" i="6"/>
  <c r="J469" i="6"/>
  <c r="M469" i="6"/>
  <c r="J421" i="6"/>
  <c r="M421" i="6"/>
  <c r="L421" i="6"/>
  <c r="J420" i="6"/>
  <c r="M420" i="6"/>
  <c r="L420" i="6"/>
  <c r="L411" i="6"/>
  <c r="J411" i="6"/>
  <c r="M411" i="6"/>
  <c r="J362" i="6"/>
  <c r="M362" i="6"/>
  <c r="L362" i="6"/>
  <c r="J352" i="6"/>
  <c r="M352" i="6"/>
  <c r="L352" i="6"/>
  <c r="L435" i="6"/>
  <c r="J435" i="6"/>
  <c r="M435" i="6"/>
  <c r="J295" i="6"/>
  <c r="M295" i="6"/>
  <c r="L295" i="6"/>
  <c r="L323" i="6"/>
  <c r="J323" i="6"/>
  <c r="M323" i="6"/>
  <c r="J274" i="6"/>
  <c r="M274" i="6"/>
  <c r="L274" i="6"/>
  <c r="M215" i="6"/>
  <c r="L215" i="6"/>
  <c r="J215" i="6"/>
  <c r="L309" i="6"/>
  <c r="J309" i="6"/>
  <c r="M309" i="6"/>
  <c r="J214" i="6"/>
  <c r="M214" i="6"/>
  <c r="L214" i="6"/>
  <c r="L273" i="6"/>
  <c r="J273" i="6"/>
  <c r="M273" i="6"/>
  <c r="J197" i="6"/>
  <c r="M197" i="6"/>
  <c r="L197" i="6"/>
  <c r="M109" i="6"/>
  <c r="L109" i="6"/>
  <c r="J109" i="6"/>
  <c r="L188" i="6"/>
  <c r="J188" i="6"/>
  <c r="M188" i="6"/>
  <c r="J140" i="6"/>
  <c r="M140" i="6"/>
  <c r="L140" i="6"/>
  <c r="L200" i="6"/>
  <c r="J200" i="6"/>
  <c r="M200" i="6"/>
  <c r="J123" i="6"/>
  <c r="M123" i="6"/>
  <c r="L123" i="6"/>
  <c r="M48" i="6"/>
  <c r="L48" i="6"/>
  <c r="J48" i="6"/>
  <c r="L130" i="6"/>
  <c r="J130" i="6"/>
  <c r="M130" i="6"/>
  <c r="M81" i="6"/>
  <c r="L81" i="6"/>
  <c r="J81" i="6"/>
  <c r="J75" i="6"/>
  <c r="M75" i="6"/>
  <c r="L75" i="6"/>
  <c r="J11" i="6"/>
  <c r="M11" i="6"/>
  <c r="L11" i="6"/>
  <c r="J22" i="6"/>
  <c r="M22" i="6"/>
  <c r="L22" i="6"/>
  <c r="L29" i="6"/>
  <c r="J29" i="6"/>
  <c r="M29" i="6"/>
  <c r="L167" i="6"/>
  <c r="M167" i="6"/>
  <c r="J167" i="6"/>
  <c r="M105" i="6"/>
  <c r="L105" i="6"/>
  <c r="J105" i="6"/>
  <c r="J152" i="6"/>
  <c r="M152" i="6"/>
  <c r="L152" i="6"/>
  <c r="L184" i="6"/>
  <c r="J184" i="6"/>
  <c r="M184" i="6"/>
  <c r="L114" i="6"/>
  <c r="J114" i="6"/>
  <c r="M114" i="6"/>
  <c r="J50" i="6"/>
  <c r="M50" i="6"/>
  <c r="L50" i="6"/>
  <c r="L33" i="6"/>
  <c r="J33" i="6"/>
  <c r="M33" i="6"/>
  <c r="L16" i="4"/>
  <c r="J16" i="4"/>
  <c r="M16" i="4"/>
  <c r="M80" i="4"/>
  <c r="L80" i="4"/>
  <c r="J80" i="4"/>
  <c r="M387" i="6"/>
  <c r="L387" i="6"/>
  <c r="J387" i="6"/>
  <c r="J386" i="6"/>
  <c r="M386" i="6"/>
  <c r="L386" i="6"/>
  <c r="J385" i="6"/>
  <c r="M385" i="6"/>
  <c r="L385" i="6"/>
  <c r="M308" i="6"/>
  <c r="L308" i="6"/>
  <c r="J308" i="6"/>
  <c r="M461" i="2"/>
  <c r="L461" i="2"/>
  <c r="J461" i="2"/>
  <c r="M397" i="2"/>
  <c r="L397" i="2"/>
  <c r="J397" i="2"/>
  <c r="M333" i="2"/>
  <c r="L333" i="2"/>
  <c r="J333" i="2"/>
  <c r="M269" i="2"/>
  <c r="L269" i="2"/>
  <c r="J269" i="2"/>
  <c r="J484" i="2"/>
  <c r="M484" i="2"/>
  <c r="L484" i="2"/>
  <c r="J420" i="2"/>
  <c r="M420" i="2"/>
  <c r="L420" i="2"/>
  <c r="J356" i="2"/>
  <c r="M356" i="2"/>
  <c r="L356" i="2"/>
  <c r="J292" i="2"/>
  <c r="M292" i="2"/>
  <c r="L292" i="2"/>
  <c r="J228" i="2"/>
  <c r="M228" i="2"/>
  <c r="L228" i="2"/>
  <c r="J439" i="2"/>
  <c r="M439" i="2"/>
  <c r="L439" i="2"/>
  <c r="J375" i="2"/>
  <c r="M375" i="2"/>
  <c r="L375" i="2"/>
  <c r="J311" i="2"/>
  <c r="M311" i="2"/>
  <c r="L311" i="2"/>
  <c r="J247" i="2"/>
  <c r="M247" i="2"/>
  <c r="L247" i="2"/>
  <c r="L322" i="2"/>
  <c r="J322" i="2"/>
  <c r="M322" i="2"/>
  <c r="M72" i="2"/>
  <c r="L72" i="2"/>
  <c r="J72" i="2"/>
  <c r="L262" i="2"/>
  <c r="J262" i="2"/>
  <c r="M262" i="2"/>
  <c r="L133" i="2"/>
  <c r="J133" i="2"/>
  <c r="M133" i="2"/>
  <c r="L478" i="2"/>
  <c r="J478" i="2"/>
  <c r="M478" i="2"/>
  <c r="L222" i="2"/>
  <c r="J222" i="2"/>
  <c r="M222" i="2"/>
  <c r="J127" i="2"/>
  <c r="M127" i="2"/>
  <c r="L127" i="2"/>
  <c r="L77" i="2"/>
  <c r="M77" i="2"/>
  <c r="J77" i="2"/>
  <c r="L330" i="2"/>
  <c r="J330" i="2"/>
  <c r="M330" i="2"/>
  <c r="J182" i="2"/>
  <c r="L182" i="2"/>
  <c r="M182" i="2"/>
  <c r="J118" i="2"/>
  <c r="M118" i="2"/>
  <c r="L118" i="2"/>
  <c r="J54" i="2"/>
  <c r="M54" i="2"/>
  <c r="L54" i="2"/>
  <c r="L117" i="2"/>
  <c r="J117" i="2"/>
  <c r="M117" i="2"/>
  <c r="L29" i="2"/>
  <c r="M29" i="2"/>
  <c r="J29" i="2"/>
  <c r="M494" i="4"/>
  <c r="L494" i="4"/>
  <c r="J494" i="4"/>
  <c r="M430" i="4"/>
  <c r="L430" i="4"/>
  <c r="J430" i="4"/>
  <c r="J461" i="4"/>
  <c r="M461" i="4"/>
  <c r="L461" i="4"/>
  <c r="J397" i="4"/>
  <c r="M397" i="4"/>
  <c r="L397" i="4"/>
  <c r="J492" i="4"/>
  <c r="M492" i="4"/>
  <c r="L492" i="4"/>
  <c r="J428" i="4"/>
  <c r="M428" i="4"/>
  <c r="L428" i="4"/>
  <c r="M360" i="4"/>
  <c r="L360" i="4"/>
  <c r="J360" i="4"/>
  <c r="M296" i="4"/>
  <c r="L296" i="4"/>
  <c r="J296" i="4"/>
  <c r="J335" i="4"/>
  <c r="M335" i="4"/>
  <c r="L335" i="4"/>
  <c r="J271" i="4"/>
  <c r="M271" i="4"/>
  <c r="L271" i="4"/>
  <c r="J386" i="4"/>
  <c r="M386" i="4"/>
  <c r="L386" i="4"/>
  <c r="J322" i="4"/>
  <c r="M322" i="4"/>
  <c r="L322" i="4"/>
  <c r="J258" i="4"/>
  <c r="M258" i="4"/>
  <c r="L258" i="4"/>
  <c r="M212" i="4"/>
  <c r="L212" i="4"/>
  <c r="J212" i="4"/>
  <c r="M148" i="4"/>
  <c r="L148" i="4"/>
  <c r="J148" i="4"/>
  <c r="M84" i="4"/>
  <c r="L84" i="4"/>
  <c r="J84" i="4"/>
  <c r="L265" i="4"/>
  <c r="J265" i="4"/>
  <c r="M265" i="4"/>
  <c r="J207" i="4"/>
  <c r="M207" i="4"/>
  <c r="L207" i="4"/>
  <c r="J143" i="4"/>
  <c r="M143" i="4"/>
  <c r="L143" i="4"/>
  <c r="J174" i="4"/>
  <c r="M174" i="4"/>
  <c r="L174" i="4"/>
  <c r="J110" i="4"/>
  <c r="M110" i="4"/>
  <c r="L110" i="4"/>
  <c r="M63" i="4"/>
  <c r="L63" i="4"/>
  <c r="J63" i="4"/>
  <c r="J46" i="4"/>
  <c r="M46" i="4"/>
  <c r="L46" i="4"/>
  <c r="J65" i="4"/>
  <c r="M65" i="4"/>
  <c r="L65" i="4"/>
  <c r="J481" i="6"/>
  <c r="M481" i="6"/>
  <c r="L481" i="6"/>
  <c r="M460" i="6"/>
  <c r="L460" i="6"/>
  <c r="J460" i="6"/>
  <c r="J417" i="6"/>
  <c r="M417" i="6"/>
  <c r="L417" i="6"/>
  <c r="M375" i="6"/>
  <c r="L375" i="6"/>
  <c r="J375" i="6"/>
  <c r="J358" i="6"/>
  <c r="M358" i="6"/>
  <c r="L358" i="6"/>
  <c r="J389" i="6"/>
  <c r="M389" i="6"/>
  <c r="L389" i="6"/>
  <c r="J345" i="6"/>
  <c r="M345" i="6"/>
  <c r="L345" i="6"/>
  <c r="L331" i="6"/>
  <c r="J331" i="6"/>
  <c r="M331" i="6"/>
  <c r="M312" i="6"/>
  <c r="L312" i="6"/>
  <c r="J312" i="6"/>
  <c r="M264" i="6"/>
  <c r="J264" i="6"/>
  <c r="L264" i="6"/>
  <c r="J275" i="6"/>
  <c r="M275" i="6"/>
  <c r="L275" i="6"/>
  <c r="J302" i="6"/>
  <c r="M302" i="6"/>
  <c r="L302" i="6"/>
  <c r="M238" i="6"/>
  <c r="L238" i="6"/>
  <c r="J238" i="6"/>
  <c r="L351" i="6"/>
  <c r="J351" i="6"/>
  <c r="M351" i="6"/>
  <c r="L261" i="6"/>
  <c r="J261" i="6"/>
  <c r="M261" i="6"/>
  <c r="M195" i="6"/>
  <c r="L195" i="6"/>
  <c r="J195" i="6"/>
  <c r="J210" i="6"/>
  <c r="M210" i="6"/>
  <c r="L210" i="6"/>
  <c r="M162" i="6"/>
  <c r="L162" i="6"/>
  <c r="J162" i="6"/>
  <c r="L265" i="6"/>
  <c r="J265" i="6"/>
  <c r="M265" i="6"/>
  <c r="J177" i="6"/>
  <c r="M177" i="6"/>
  <c r="L177" i="6"/>
  <c r="J88" i="6"/>
  <c r="M88" i="6"/>
  <c r="L88" i="6"/>
  <c r="M76" i="6"/>
  <c r="L76" i="6"/>
  <c r="J76" i="6"/>
  <c r="J71" i="6"/>
  <c r="M71" i="6"/>
  <c r="L71" i="6"/>
  <c r="J66" i="6"/>
  <c r="M66" i="6"/>
  <c r="L66" i="6"/>
  <c r="L241" i="4"/>
  <c r="J241" i="4"/>
  <c r="M241" i="4"/>
  <c r="M441" i="2"/>
  <c r="L441" i="2"/>
  <c r="J441" i="2"/>
  <c r="M377" i="2"/>
  <c r="L377" i="2"/>
  <c r="J377" i="2"/>
  <c r="M313" i="2"/>
  <c r="L313" i="2"/>
  <c r="J313" i="2"/>
  <c r="M249" i="2"/>
  <c r="L249" i="2"/>
  <c r="J249" i="2"/>
  <c r="J464" i="2"/>
  <c r="M464" i="2"/>
  <c r="L464" i="2"/>
  <c r="J400" i="2"/>
  <c r="M400" i="2"/>
  <c r="L400" i="2"/>
  <c r="J336" i="2"/>
  <c r="M336" i="2"/>
  <c r="L336" i="2"/>
  <c r="J272" i="2"/>
  <c r="M272" i="2"/>
  <c r="L272" i="2"/>
  <c r="J483" i="2"/>
  <c r="M483" i="2"/>
  <c r="L483" i="2"/>
  <c r="J419" i="2"/>
  <c r="M419" i="2"/>
  <c r="L419" i="2"/>
  <c r="J355" i="2"/>
  <c r="M355" i="2"/>
  <c r="L355" i="2"/>
  <c r="J291" i="2"/>
  <c r="M291" i="2"/>
  <c r="L291" i="2"/>
  <c r="J227" i="2"/>
  <c r="M227" i="2"/>
  <c r="L227" i="2"/>
  <c r="L498" i="2"/>
  <c r="J498" i="2"/>
  <c r="M498" i="2"/>
  <c r="L242" i="2"/>
  <c r="J242" i="2"/>
  <c r="M242" i="2"/>
  <c r="M196" i="2"/>
  <c r="L196" i="2"/>
  <c r="J196" i="2"/>
  <c r="M180" i="2"/>
  <c r="J180" i="2"/>
  <c r="L180" i="2"/>
  <c r="M52" i="2"/>
  <c r="L52" i="2"/>
  <c r="J52" i="2"/>
  <c r="L149" i="2"/>
  <c r="M149" i="2"/>
  <c r="J149" i="2"/>
  <c r="L21" i="2"/>
  <c r="M21" i="2"/>
  <c r="J21" i="2"/>
  <c r="L270" i="2"/>
  <c r="J270" i="2"/>
  <c r="M270" i="2"/>
  <c r="J139" i="2"/>
  <c r="M139" i="2"/>
  <c r="L139" i="2"/>
  <c r="J75" i="2"/>
  <c r="M75" i="2"/>
  <c r="L75" i="2"/>
  <c r="L374" i="2"/>
  <c r="J374" i="2"/>
  <c r="M374" i="2"/>
  <c r="L442" i="2"/>
  <c r="J442" i="2"/>
  <c r="M442" i="2"/>
  <c r="J162" i="2"/>
  <c r="M162" i="2"/>
  <c r="L162" i="2"/>
  <c r="J98" i="2"/>
  <c r="M98" i="2"/>
  <c r="L98" i="2"/>
  <c r="J34" i="2"/>
  <c r="L34" i="2"/>
  <c r="M34" i="2"/>
  <c r="L209" i="2"/>
  <c r="J209" i="2"/>
  <c r="M209" i="2"/>
  <c r="M490" i="4"/>
  <c r="L490" i="4"/>
  <c r="J490" i="4"/>
  <c r="M426" i="4"/>
  <c r="L426" i="4"/>
  <c r="J426" i="4"/>
  <c r="J489" i="4"/>
  <c r="M489" i="4"/>
  <c r="L489" i="4"/>
  <c r="J425" i="4"/>
  <c r="M425" i="4"/>
  <c r="L425" i="4"/>
  <c r="J456" i="4"/>
  <c r="M456" i="4"/>
  <c r="L456" i="4"/>
  <c r="L435" i="4"/>
  <c r="J435" i="4"/>
  <c r="M435" i="4"/>
  <c r="M388" i="4"/>
  <c r="L388" i="4"/>
  <c r="J388" i="4"/>
  <c r="M324" i="4"/>
  <c r="L324" i="4"/>
  <c r="J324" i="4"/>
  <c r="M260" i="4"/>
  <c r="L260" i="4"/>
  <c r="J260" i="4"/>
  <c r="L399" i="4"/>
  <c r="J399" i="4"/>
  <c r="M399" i="4"/>
  <c r="J379" i="4"/>
  <c r="M379" i="4"/>
  <c r="L379" i="4"/>
  <c r="J315" i="4"/>
  <c r="M315" i="4"/>
  <c r="L315" i="4"/>
  <c r="J251" i="4"/>
  <c r="M251" i="4"/>
  <c r="L251" i="4"/>
  <c r="J334" i="4"/>
  <c r="M334" i="4"/>
  <c r="L334" i="4"/>
  <c r="J270" i="4"/>
  <c r="M270" i="4"/>
  <c r="L270" i="4"/>
  <c r="J238" i="4"/>
  <c r="M238" i="4"/>
  <c r="L238" i="4"/>
  <c r="L269" i="4"/>
  <c r="J269" i="4"/>
  <c r="M269" i="4"/>
  <c r="M224" i="4"/>
  <c r="L224" i="4"/>
  <c r="J224" i="4"/>
  <c r="M160" i="4"/>
  <c r="L160" i="4"/>
  <c r="J160" i="4"/>
  <c r="M96" i="4"/>
  <c r="L96" i="4"/>
  <c r="J96" i="4"/>
  <c r="L249" i="4"/>
  <c r="J249" i="4"/>
  <c r="M249" i="4"/>
  <c r="J203" i="4"/>
  <c r="M203" i="4"/>
  <c r="L203" i="4"/>
  <c r="J139" i="4"/>
  <c r="M139" i="4"/>
  <c r="L139" i="4"/>
  <c r="L277" i="4"/>
  <c r="J277" i="4"/>
  <c r="M277" i="4"/>
  <c r="J202" i="4"/>
  <c r="M202" i="4"/>
  <c r="L202" i="4"/>
  <c r="J138" i="4"/>
  <c r="M138" i="4"/>
  <c r="L138" i="4"/>
  <c r="L165" i="4"/>
  <c r="J165" i="4"/>
  <c r="M165" i="4"/>
  <c r="M27" i="4"/>
  <c r="L27" i="4"/>
  <c r="J27" i="4"/>
  <c r="L145" i="4"/>
  <c r="J145" i="4"/>
  <c r="M145" i="4"/>
  <c r="J26" i="4"/>
  <c r="M26" i="4"/>
  <c r="L26" i="4"/>
  <c r="L56" i="4"/>
  <c r="J56" i="4"/>
  <c r="M56" i="4"/>
  <c r="J477" i="6"/>
  <c r="M477" i="6"/>
  <c r="L477" i="6"/>
  <c r="L457" i="6"/>
  <c r="J457" i="6"/>
  <c r="M457" i="6"/>
  <c r="M330" i="6"/>
  <c r="L330" i="6"/>
  <c r="J330" i="6"/>
  <c r="M292" i="6"/>
  <c r="L292" i="6"/>
  <c r="J292" i="6"/>
  <c r="J303" i="6"/>
  <c r="M303" i="6"/>
  <c r="L303" i="6"/>
  <c r="J221" i="6"/>
  <c r="M221" i="6"/>
  <c r="L221" i="6"/>
  <c r="L192" i="6"/>
  <c r="J192" i="6"/>
  <c r="M192" i="6"/>
  <c r="J116" i="6"/>
  <c r="M116" i="6"/>
  <c r="L116" i="6"/>
  <c r="M8" i="6"/>
  <c r="L8" i="6"/>
  <c r="J8" i="6"/>
  <c r="J35" i="6"/>
  <c r="M35" i="6"/>
  <c r="L35" i="6"/>
  <c r="L154" i="6"/>
  <c r="J154" i="6"/>
  <c r="M154" i="6"/>
  <c r="L327" i="6"/>
  <c r="J327" i="6"/>
  <c r="M327" i="6"/>
  <c r="L314" i="6"/>
  <c r="M314" i="6"/>
  <c r="J314" i="6"/>
  <c r="J189" i="6"/>
  <c r="M189" i="6"/>
  <c r="L189" i="6"/>
  <c r="M149" i="6"/>
  <c r="L149" i="6"/>
  <c r="J149" i="6"/>
  <c r="L150" i="6"/>
  <c r="J150" i="6"/>
  <c r="M150" i="6"/>
  <c r="M56" i="6"/>
  <c r="L56" i="6"/>
  <c r="J56" i="6"/>
  <c r="M260" i="6"/>
  <c r="L260" i="6"/>
  <c r="J260" i="6"/>
  <c r="M234" i="6"/>
  <c r="L234" i="6"/>
  <c r="J234" i="6"/>
  <c r="M191" i="6"/>
  <c r="L191" i="6"/>
  <c r="J191" i="6"/>
  <c r="J206" i="6"/>
  <c r="M206" i="6"/>
  <c r="L206" i="6"/>
  <c r="M158" i="6"/>
  <c r="L158" i="6"/>
  <c r="J158" i="6"/>
  <c r="M101" i="6"/>
  <c r="L101" i="6"/>
  <c r="J101" i="6"/>
  <c r="J99" i="6"/>
  <c r="M99" i="6"/>
  <c r="L99" i="6"/>
  <c r="L86" i="6"/>
  <c r="J86" i="6"/>
  <c r="M86" i="6"/>
  <c r="M72" i="6"/>
  <c r="L72" i="6"/>
  <c r="J72" i="6"/>
  <c r="L25" i="6"/>
  <c r="J25" i="6"/>
  <c r="M25" i="6"/>
  <c r="M453" i="2"/>
  <c r="L453" i="2"/>
  <c r="J453" i="2"/>
  <c r="M389" i="2"/>
  <c r="L389" i="2"/>
  <c r="J389" i="2"/>
  <c r="M325" i="2"/>
  <c r="L325" i="2"/>
  <c r="J325" i="2"/>
  <c r="M261" i="2"/>
  <c r="L261" i="2"/>
  <c r="J261" i="2"/>
  <c r="J444" i="2"/>
  <c r="M444" i="2"/>
  <c r="L444" i="2"/>
  <c r="J396" i="2"/>
  <c r="M396" i="2"/>
  <c r="L396" i="2"/>
  <c r="J380" i="2"/>
  <c r="M380" i="2"/>
  <c r="L380" i="2"/>
  <c r="J332" i="2"/>
  <c r="M332" i="2"/>
  <c r="L332" i="2"/>
  <c r="J316" i="2"/>
  <c r="M316" i="2"/>
  <c r="L316" i="2"/>
  <c r="J268" i="2"/>
  <c r="M268" i="2"/>
  <c r="L268" i="2"/>
  <c r="J479" i="2"/>
  <c r="M479" i="2"/>
  <c r="L479" i="2"/>
  <c r="J415" i="2"/>
  <c r="M415" i="2"/>
  <c r="L415" i="2"/>
  <c r="J351" i="2"/>
  <c r="M351" i="2"/>
  <c r="L351" i="2"/>
  <c r="J287" i="2"/>
  <c r="M287" i="2"/>
  <c r="L287" i="2"/>
  <c r="J223" i="2"/>
  <c r="M223" i="2"/>
  <c r="L223" i="2"/>
  <c r="L482" i="2"/>
  <c r="J482" i="2"/>
  <c r="M482" i="2"/>
  <c r="L226" i="2"/>
  <c r="J226" i="2"/>
  <c r="M226" i="2"/>
  <c r="M208" i="2"/>
  <c r="L208" i="2"/>
  <c r="J208" i="2"/>
  <c r="M144" i="2"/>
  <c r="L144" i="2"/>
  <c r="J144" i="2"/>
  <c r="M128" i="2"/>
  <c r="L128" i="2"/>
  <c r="J128" i="2"/>
  <c r="M80" i="2"/>
  <c r="L80" i="2"/>
  <c r="J80" i="2"/>
  <c r="M64" i="2"/>
  <c r="J64" i="2"/>
  <c r="L64" i="2"/>
  <c r="M16" i="2"/>
  <c r="L16" i="2"/>
  <c r="J16" i="2"/>
  <c r="L177" i="2"/>
  <c r="M177" i="2"/>
  <c r="J177" i="2"/>
  <c r="L17" i="2"/>
  <c r="J17" i="2"/>
  <c r="M17" i="2"/>
  <c r="L254" i="2"/>
  <c r="J254" i="2"/>
  <c r="M254" i="2"/>
  <c r="J151" i="2"/>
  <c r="M151" i="2"/>
  <c r="L151" i="2"/>
  <c r="J119" i="2"/>
  <c r="M119" i="2"/>
  <c r="L119" i="2"/>
  <c r="J103" i="2"/>
  <c r="M103" i="2"/>
  <c r="L103" i="2"/>
  <c r="L490" i="2"/>
  <c r="J490" i="2"/>
  <c r="M490" i="2"/>
  <c r="L234" i="2"/>
  <c r="J234" i="2"/>
  <c r="M234" i="2"/>
  <c r="J174" i="2"/>
  <c r="M174" i="2"/>
  <c r="L174" i="2"/>
  <c r="J110" i="2"/>
  <c r="L110" i="2"/>
  <c r="M110" i="2"/>
  <c r="J46" i="2"/>
  <c r="L46" i="2"/>
  <c r="M46" i="2"/>
  <c r="L65" i="2"/>
  <c r="M65" i="2"/>
  <c r="J65" i="2"/>
  <c r="L49" i="2"/>
  <c r="J49" i="2"/>
  <c r="M49" i="2"/>
  <c r="M454" i="4"/>
  <c r="L454" i="4"/>
  <c r="J454" i="4"/>
  <c r="J485" i="4"/>
  <c r="M485" i="4"/>
  <c r="L485" i="4"/>
  <c r="J421" i="4"/>
  <c r="M421" i="4"/>
  <c r="L421" i="4"/>
  <c r="J452" i="4"/>
  <c r="M452" i="4"/>
  <c r="L452" i="4"/>
  <c r="L419" i="4"/>
  <c r="J419" i="4"/>
  <c r="M419" i="4"/>
  <c r="M384" i="4"/>
  <c r="L384" i="4"/>
  <c r="J384" i="4"/>
  <c r="M320" i="4"/>
  <c r="L320" i="4"/>
  <c r="J320" i="4"/>
  <c r="M256" i="4"/>
  <c r="L256" i="4"/>
  <c r="J256" i="4"/>
  <c r="J359" i="4"/>
  <c r="M359" i="4"/>
  <c r="L359" i="4"/>
  <c r="J295" i="4"/>
  <c r="M295" i="4"/>
  <c r="L295" i="4"/>
  <c r="J394" i="4"/>
  <c r="M394" i="4"/>
  <c r="L394" i="4"/>
  <c r="J330" i="4"/>
  <c r="M330" i="4"/>
  <c r="L330" i="4"/>
  <c r="J266" i="4"/>
  <c r="M266" i="4"/>
  <c r="L266" i="4"/>
  <c r="M220" i="4"/>
  <c r="L220" i="4"/>
  <c r="J220" i="4"/>
  <c r="M156" i="4"/>
  <c r="L156" i="4"/>
  <c r="J156" i="4"/>
  <c r="M92" i="4"/>
  <c r="L92" i="4"/>
  <c r="J92" i="4"/>
  <c r="J199" i="4"/>
  <c r="M199" i="4"/>
  <c r="L199" i="4"/>
  <c r="J135" i="4"/>
  <c r="M135" i="4"/>
  <c r="L135" i="4"/>
  <c r="L325" i="4"/>
  <c r="J325" i="4"/>
  <c r="M325" i="4"/>
  <c r="J214" i="4"/>
  <c r="M214" i="4"/>
  <c r="L214" i="4"/>
  <c r="J150" i="4"/>
  <c r="M150" i="4"/>
  <c r="L150" i="4"/>
  <c r="J86" i="4"/>
  <c r="M86" i="4"/>
  <c r="L86" i="4"/>
  <c r="L213" i="4"/>
  <c r="J213" i="4"/>
  <c r="M213" i="4"/>
  <c r="M39" i="4"/>
  <c r="L39" i="4"/>
  <c r="J39" i="4"/>
  <c r="L337" i="4"/>
  <c r="J337" i="4"/>
  <c r="M337" i="4"/>
  <c r="J70" i="4"/>
  <c r="M70" i="4"/>
  <c r="L70" i="4"/>
  <c r="J6" i="4"/>
  <c r="M6" i="4"/>
  <c r="L6" i="4"/>
  <c r="L321" i="4"/>
  <c r="J321" i="4"/>
  <c r="M321" i="4"/>
  <c r="J25" i="4"/>
  <c r="M25" i="4"/>
  <c r="L25" i="4"/>
  <c r="J482" i="6"/>
  <c r="M482" i="6"/>
  <c r="L482" i="6"/>
  <c r="J489" i="6"/>
  <c r="M489" i="6"/>
  <c r="L489" i="6"/>
  <c r="L488" i="6"/>
  <c r="J488" i="6"/>
  <c r="M488" i="6"/>
  <c r="M468" i="6"/>
  <c r="L468" i="6"/>
  <c r="J468" i="6"/>
  <c r="J474" i="6"/>
  <c r="M474" i="6"/>
  <c r="L474" i="6"/>
  <c r="M453" i="6"/>
  <c r="L453" i="6"/>
  <c r="J453" i="6"/>
  <c r="J444" i="6"/>
  <c r="M444" i="6"/>
  <c r="L444" i="6"/>
  <c r="J455" i="6"/>
  <c r="M455" i="6"/>
  <c r="L455" i="6"/>
  <c r="J408" i="6"/>
  <c r="M408" i="6"/>
  <c r="L408" i="6"/>
  <c r="L431" i="6"/>
  <c r="J431" i="6"/>
  <c r="M431" i="6"/>
  <c r="M383" i="6"/>
  <c r="L383" i="6"/>
  <c r="J383" i="6"/>
  <c r="J381" i="6"/>
  <c r="M381" i="6"/>
  <c r="L381" i="6"/>
  <c r="J353" i="6"/>
  <c r="M353" i="6"/>
  <c r="L353" i="6"/>
  <c r="J340" i="6"/>
  <c r="M340" i="6"/>
  <c r="L340" i="6"/>
  <c r="M304" i="6"/>
  <c r="L304" i="6"/>
  <c r="J304" i="6"/>
  <c r="M256" i="6"/>
  <c r="J256" i="6"/>
  <c r="L256" i="6"/>
  <c r="J310" i="6"/>
  <c r="M310" i="6"/>
  <c r="L310" i="6"/>
  <c r="M246" i="6"/>
  <c r="L246" i="6"/>
  <c r="J246" i="6"/>
  <c r="L245" i="6"/>
  <c r="J245" i="6"/>
  <c r="M245" i="6"/>
  <c r="M187" i="6"/>
  <c r="L187" i="6"/>
  <c r="J187" i="6"/>
  <c r="J243" i="6"/>
  <c r="L243" i="6"/>
  <c r="M243" i="6"/>
  <c r="J186" i="6"/>
  <c r="M186" i="6"/>
  <c r="L186" i="6"/>
  <c r="L289" i="6"/>
  <c r="J289" i="6"/>
  <c r="M289" i="6"/>
  <c r="J201" i="6"/>
  <c r="M201" i="6"/>
  <c r="L201" i="6"/>
  <c r="J169" i="6"/>
  <c r="M169" i="6"/>
  <c r="L169" i="6"/>
  <c r="M113" i="6"/>
  <c r="L113" i="6"/>
  <c r="J113" i="6"/>
  <c r="L204" i="6"/>
  <c r="J204" i="6"/>
  <c r="M204" i="6"/>
  <c r="J144" i="6"/>
  <c r="M144" i="6"/>
  <c r="L144" i="6"/>
  <c r="J95" i="6"/>
  <c r="M95" i="6"/>
  <c r="L95" i="6"/>
  <c r="L134" i="6"/>
  <c r="J134" i="6"/>
  <c r="M134" i="6"/>
  <c r="M68" i="6"/>
  <c r="L68" i="6"/>
  <c r="J68" i="6"/>
  <c r="J255" i="6"/>
  <c r="L255" i="6"/>
  <c r="M255" i="6"/>
  <c r="L82" i="6"/>
  <c r="J82" i="6"/>
  <c r="M82" i="6"/>
  <c r="J63" i="6"/>
  <c r="M63" i="6"/>
  <c r="L63" i="6"/>
  <c r="J74" i="6"/>
  <c r="M74" i="6"/>
  <c r="L74" i="6"/>
  <c r="J10" i="6"/>
  <c r="M10" i="6"/>
  <c r="L10" i="6"/>
  <c r="L65" i="6"/>
  <c r="J65" i="6"/>
  <c r="M65" i="6"/>
  <c r="L73" i="6"/>
  <c r="J73" i="6"/>
  <c r="M73" i="6"/>
  <c r="L69" i="6"/>
  <c r="J69" i="6"/>
  <c r="M69" i="6"/>
  <c r="L76" i="4"/>
  <c r="J76" i="4"/>
  <c r="M76" i="4"/>
  <c r="L172" i="6"/>
  <c r="J172" i="6"/>
  <c r="M172" i="6"/>
  <c r="J119" i="6"/>
  <c r="M119" i="6"/>
  <c r="L119" i="6"/>
  <c r="L102" i="6"/>
  <c r="J102" i="6"/>
  <c r="M102" i="6"/>
  <c r="M60" i="6"/>
  <c r="L60" i="6"/>
  <c r="J60" i="6"/>
  <c r="L385" i="4"/>
  <c r="J385" i="4"/>
  <c r="M385" i="4"/>
  <c r="J77" i="4"/>
  <c r="M77" i="4"/>
  <c r="L77" i="4"/>
  <c r="J13" i="4"/>
  <c r="M13" i="4"/>
  <c r="L13" i="4"/>
  <c r="L484" i="6"/>
  <c r="J484" i="6"/>
  <c r="M484" i="6"/>
  <c r="J443" i="6"/>
  <c r="M443" i="6"/>
  <c r="L443" i="6"/>
  <c r="M410" i="6"/>
  <c r="L410" i="6"/>
  <c r="J410" i="6"/>
  <c r="J438" i="6"/>
  <c r="M438" i="6"/>
  <c r="L438" i="6"/>
  <c r="J397" i="6"/>
  <c r="M397" i="6"/>
  <c r="L397" i="6"/>
  <c r="M449" i="2"/>
  <c r="L449" i="2"/>
  <c r="J449" i="2"/>
  <c r="M385" i="2"/>
  <c r="L385" i="2"/>
  <c r="J385" i="2"/>
  <c r="M321" i="2"/>
  <c r="L321" i="2"/>
  <c r="J321" i="2"/>
  <c r="M257" i="2"/>
  <c r="L257" i="2"/>
  <c r="J257" i="2"/>
  <c r="J440" i="2"/>
  <c r="M440" i="2"/>
  <c r="L440" i="2"/>
  <c r="J376" i="2"/>
  <c r="M376" i="2"/>
  <c r="L376" i="2"/>
  <c r="J312" i="2"/>
  <c r="M312" i="2"/>
  <c r="L312" i="2"/>
  <c r="J248" i="2"/>
  <c r="M248" i="2"/>
  <c r="L248" i="2"/>
  <c r="J475" i="2"/>
  <c r="M475" i="2"/>
  <c r="L475" i="2"/>
  <c r="J411" i="2"/>
  <c r="M411" i="2"/>
  <c r="L411" i="2"/>
  <c r="J347" i="2"/>
  <c r="M347" i="2"/>
  <c r="L347" i="2"/>
  <c r="J283" i="2"/>
  <c r="M283" i="2"/>
  <c r="L283" i="2"/>
  <c r="J219" i="2"/>
  <c r="M219" i="2"/>
  <c r="L219" i="2"/>
  <c r="L466" i="2"/>
  <c r="J466" i="2"/>
  <c r="M466" i="2"/>
  <c r="M204" i="2"/>
  <c r="L204" i="2"/>
  <c r="J204" i="2"/>
  <c r="M188" i="2"/>
  <c r="L188" i="2"/>
  <c r="J188" i="2"/>
  <c r="M124" i="2"/>
  <c r="J124" i="2"/>
  <c r="L124" i="2"/>
  <c r="M60" i="2"/>
  <c r="L60" i="2"/>
  <c r="J60" i="2"/>
  <c r="M12" i="2"/>
  <c r="L12" i="2"/>
  <c r="J12" i="2"/>
  <c r="L145" i="2"/>
  <c r="M145" i="2"/>
  <c r="J145" i="2"/>
  <c r="L430" i="2"/>
  <c r="J430" i="2"/>
  <c r="M430" i="2"/>
  <c r="J131" i="2"/>
  <c r="M131" i="2"/>
  <c r="L131" i="2"/>
  <c r="J115" i="2"/>
  <c r="M115" i="2"/>
  <c r="L115" i="2"/>
  <c r="J35" i="2"/>
  <c r="M35" i="2"/>
  <c r="L35" i="2"/>
  <c r="J19" i="2"/>
  <c r="M19" i="2"/>
  <c r="L19" i="2"/>
  <c r="L205" i="2"/>
  <c r="M205" i="2"/>
  <c r="J205" i="2"/>
  <c r="L97" i="2"/>
  <c r="M97" i="2"/>
  <c r="J97" i="2"/>
  <c r="L346" i="2"/>
  <c r="J346" i="2"/>
  <c r="M346" i="2"/>
  <c r="J202" i="2"/>
  <c r="M202" i="2"/>
  <c r="L202" i="2"/>
  <c r="J138" i="2"/>
  <c r="L138" i="2"/>
  <c r="M138" i="2"/>
  <c r="J74" i="2"/>
  <c r="L74" i="2"/>
  <c r="M74" i="2"/>
  <c r="J10" i="2"/>
  <c r="M10" i="2"/>
  <c r="L10" i="2"/>
  <c r="L422" i="2"/>
  <c r="J422" i="2"/>
  <c r="M422" i="2"/>
  <c r="M450" i="4"/>
  <c r="L450" i="4"/>
  <c r="J450" i="4"/>
  <c r="J481" i="4"/>
  <c r="M481" i="4"/>
  <c r="L481" i="4"/>
  <c r="J417" i="4"/>
  <c r="M417" i="4"/>
  <c r="L417" i="4"/>
  <c r="J448" i="4"/>
  <c r="M448" i="4"/>
  <c r="L448" i="4"/>
  <c r="L403" i="4"/>
  <c r="J403" i="4"/>
  <c r="M403" i="4"/>
  <c r="M380" i="4"/>
  <c r="L380" i="4"/>
  <c r="J380" i="4"/>
  <c r="M316" i="4"/>
  <c r="L316" i="4"/>
  <c r="J316" i="4"/>
  <c r="M252" i="4"/>
  <c r="L252" i="4"/>
  <c r="J252" i="4"/>
  <c r="J339" i="4"/>
  <c r="M339" i="4"/>
  <c r="L339" i="4"/>
  <c r="J275" i="4"/>
  <c r="M275" i="4"/>
  <c r="L275" i="4"/>
  <c r="J342" i="4"/>
  <c r="M342" i="4"/>
  <c r="L342" i="4"/>
  <c r="J278" i="4"/>
  <c r="M278" i="4"/>
  <c r="L278" i="4"/>
  <c r="M216" i="4"/>
  <c r="L216" i="4"/>
  <c r="J216" i="4"/>
  <c r="M152" i="4"/>
  <c r="L152" i="4"/>
  <c r="J152" i="4"/>
  <c r="M88" i="4"/>
  <c r="L88" i="4"/>
  <c r="J88" i="4"/>
  <c r="L281" i="4"/>
  <c r="J281" i="4"/>
  <c r="M281" i="4"/>
  <c r="J211" i="4"/>
  <c r="M211" i="4"/>
  <c r="L211" i="4"/>
  <c r="J147" i="4"/>
  <c r="M147" i="4"/>
  <c r="L147" i="4"/>
  <c r="J83" i="4"/>
  <c r="M83" i="4"/>
  <c r="L83" i="4"/>
  <c r="L309" i="4"/>
  <c r="J309" i="4"/>
  <c r="M309" i="4"/>
  <c r="J210" i="4"/>
  <c r="M210" i="4"/>
  <c r="L210" i="4"/>
  <c r="J146" i="4"/>
  <c r="M146" i="4"/>
  <c r="L146" i="4"/>
  <c r="J82" i="4"/>
  <c r="M82" i="4"/>
  <c r="L82" i="4"/>
  <c r="L423" i="4"/>
  <c r="J423" i="4"/>
  <c r="M423" i="4"/>
  <c r="M51" i="4"/>
  <c r="L51" i="4"/>
  <c r="J51" i="4"/>
  <c r="L273" i="4"/>
  <c r="J273" i="4"/>
  <c r="M273" i="4"/>
  <c r="J18" i="4"/>
  <c r="M18" i="4"/>
  <c r="L18" i="4"/>
  <c r="L221" i="4"/>
  <c r="J221" i="4"/>
  <c r="M221" i="4"/>
  <c r="J69" i="4"/>
  <c r="M69" i="4"/>
  <c r="L69" i="4"/>
  <c r="J5" i="4"/>
  <c r="M5" i="4"/>
  <c r="L5" i="4"/>
  <c r="L24" i="4"/>
  <c r="J24" i="4"/>
  <c r="M24" i="4"/>
  <c r="J494" i="6"/>
  <c r="M494" i="6"/>
  <c r="L494" i="6"/>
  <c r="M434" i="6"/>
  <c r="L434" i="6"/>
  <c r="J434" i="6"/>
  <c r="L446" i="6"/>
  <c r="J446" i="6"/>
  <c r="M446" i="6"/>
  <c r="J405" i="6"/>
  <c r="M405" i="6"/>
  <c r="L405" i="6"/>
  <c r="L465" i="6"/>
  <c r="J465" i="6"/>
  <c r="M465" i="6"/>
  <c r="J404" i="6"/>
  <c r="M404" i="6"/>
  <c r="L404" i="6"/>
  <c r="L415" i="6"/>
  <c r="J415" i="6"/>
  <c r="M415" i="6"/>
  <c r="M379" i="6"/>
  <c r="L379" i="6"/>
  <c r="J379" i="6"/>
  <c r="J377" i="6"/>
  <c r="M377" i="6"/>
  <c r="L377" i="6"/>
  <c r="L454" i="6"/>
  <c r="J454" i="6"/>
  <c r="M454" i="6"/>
  <c r="M355" i="6"/>
  <c r="L355" i="6"/>
  <c r="J355" i="6"/>
  <c r="J349" i="6"/>
  <c r="M349" i="6"/>
  <c r="L349" i="6"/>
  <c r="J336" i="6"/>
  <c r="M336" i="6"/>
  <c r="L336" i="6"/>
  <c r="M268" i="6"/>
  <c r="L268" i="6"/>
  <c r="J268" i="6"/>
  <c r="J279" i="6"/>
  <c r="M279" i="6"/>
  <c r="L279" i="6"/>
  <c r="M258" i="6"/>
  <c r="L258" i="6"/>
  <c r="J258" i="6"/>
  <c r="L269" i="6"/>
  <c r="J269" i="6"/>
  <c r="M269" i="6"/>
  <c r="M199" i="6"/>
  <c r="L199" i="6"/>
  <c r="J199" i="6"/>
  <c r="J198" i="6"/>
  <c r="M198" i="6"/>
  <c r="L198" i="6"/>
  <c r="J181" i="6"/>
  <c r="M181" i="6"/>
  <c r="L181" i="6"/>
  <c r="J247" i="6"/>
  <c r="L247" i="6"/>
  <c r="M247" i="6"/>
  <c r="M93" i="6"/>
  <c r="L93" i="6"/>
  <c r="J93" i="6"/>
  <c r="J124" i="6"/>
  <c r="M124" i="6"/>
  <c r="L124" i="6"/>
  <c r="J107" i="6"/>
  <c r="M107" i="6"/>
  <c r="L107" i="6"/>
  <c r="M32" i="6"/>
  <c r="L32" i="6"/>
  <c r="J32" i="6"/>
  <c r="J59" i="6"/>
  <c r="M59" i="6"/>
  <c r="L59" i="6"/>
  <c r="J70" i="6"/>
  <c r="M70" i="6"/>
  <c r="L70" i="6"/>
  <c r="J6" i="6"/>
  <c r="M6" i="6"/>
  <c r="L6" i="6"/>
  <c r="L57" i="6"/>
  <c r="J57" i="6"/>
  <c r="M57" i="6"/>
  <c r="J104" i="6"/>
  <c r="M104" i="6"/>
  <c r="L104" i="6"/>
  <c r="L77" i="6"/>
  <c r="J77" i="6"/>
  <c r="M77" i="6"/>
  <c r="J42" i="4"/>
  <c r="M42" i="4"/>
  <c r="L42" i="4"/>
  <c r="J10" i="4"/>
  <c r="M10" i="4"/>
  <c r="L10" i="4"/>
  <c r="J328" i="6"/>
  <c r="M328" i="6"/>
  <c r="L328" i="6"/>
  <c r="M276" i="6"/>
  <c r="L276" i="6"/>
  <c r="J276" i="6"/>
  <c r="M445" i="2"/>
  <c r="L445" i="2"/>
  <c r="J445" i="2"/>
  <c r="M381" i="2"/>
  <c r="L381" i="2"/>
  <c r="J381" i="2"/>
  <c r="M317" i="2"/>
  <c r="L317" i="2"/>
  <c r="J317" i="2"/>
  <c r="M253" i="2"/>
  <c r="L253" i="2"/>
  <c r="J253" i="2"/>
  <c r="J468" i="2"/>
  <c r="M468" i="2"/>
  <c r="L468" i="2"/>
  <c r="J404" i="2"/>
  <c r="M404" i="2"/>
  <c r="L404" i="2"/>
  <c r="J340" i="2"/>
  <c r="M340" i="2"/>
  <c r="L340" i="2"/>
  <c r="J276" i="2"/>
  <c r="M276" i="2"/>
  <c r="L276" i="2"/>
  <c r="M212" i="2"/>
  <c r="L212" i="2"/>
  <c r="J212" i="2"/>
  <c r="J487" i="2"/>
  <c r="M487" i="2"/>
  <c r="L487" i="2"/>
  <c r="J423" i="2"/>
  <c r="M423" i="2"/>
  <c r="L423" i="2"/>
  <c r="J359" i="2"/>
  <c r="M359" i="2"/>
  <c r="L359" i="2"/>
  <c r="J295" i="2"/>
  <c r="M295" i="2"/>
  <c r="L295" i="2"/>
  <c r="J231" i="2"/>
  <c r="M231" i="2"/>
  <c r="L231" i="2"/>
  <c r="L258" i="2"/>
  <c r="J258" i="2"/>
  <c r="M258" i="2"/>
  <c r="M200" i="2"/>
  <c r="J200" i="2"/>
  <c r="L200" i="2"/>
  <c r="M136" i="2"/>
  <c r="L136" i="2"/>
  <c r="J136" i="2"/>
  <c r="M8" i="2"/>
  <c r="L8" i="2"/>
  <c r="J8" i="2"/>
  <c r="L197" i="2"/>
  <c r="J197" i="2"/>
  <c r="M197" i="2"/>
  <c r="L93" i="2"/>
  <c r="M93" i="2"/>
  <c r="J93" i="2"/>
  <c r="L414" i="2"/>
  <c r="J414" i="2"/>
  <c r="M414" i="2"/>
  <c r="J159" i="2"/>
  <c r="M159" i="2"/>
  <c r="L159" i="2"/>
  <c r="J143" i="2"/>
  <c r="M143" i="2"/>
  <c r="L143" i="2"/>
  <c r="J47" i="2"/>
  <c r="M47" i="2"/>
  <c r="L47" i="2"/>
  <c r="L53" i="2"/>
  <c r="J53" i="2"/>
  <c r="M53" i="2"/>
  <c r="L266" i="2"/>
  <c r="J266" i="2"/>
  <c r="M266" i="2"/>
  <c r="J166" i="2"/>
  <c r="L166" i="2"/>
  <c r="M166" i="2"/>
  <c r="L102" i="2"/>
  <c r="J102" i="2"/>
  <c r="M102" i="2"/>
  <c r="J38" i="2"/>
  <c r="L38" i="2"/>
  <c r="M38" i="2"/>
  <c r="L109" i="2"/>
  <c r="M109" i="2"/>
  <c r="J109" i="2"/>
  <c r="M478" i="4"/>
  <c r="L478" i="4"/>
  <c r="J478" i="4"/>
  <c r="M414" i="4"/>
  <c r="L414" i="4"/>
  <c r="J414" i="4"/>
  <c r="J445" i="4"/>
  <c r="M445" i="4"/>
  <c r="L445" i="4"/>
  <c r="J476" i="4"/>
  <c r="M476" i="4"/>
  <c r="L476" i="4"/>
  <c r="J412" i="4"/>
  <c r="M412" i="4"/>
  <c r="L412" i="4"/>
  <c r="M344" i="4"/>
  <c r="L344" i="4"/>
  <c r="J344" i="4"/>
  <c r="M280" i="4"/>
  <c r="L280" i="4"/>
  <c r="J280" i="4"/>
  <c r="L479" i="4"/>
  <c r="J479" i="4"/>
  <c r="M479" i="4"/>
  <c r="J383" i="4"/>
  <c r="M383" i="4"/>
  <c r="L383" i="4"/>
  <c r="J319" i="4"/>
  <c r="M319" i="4"/>
  <c r="L319" i="4"/>
  <c r="J255" i="4"/>
  <c r="M255" i="4"/>
  <c r="L255" i="4"/>
  <c r="L475" i="4"/>
  <c r="J475" i="4"/>
  <c r="M475" i="4"/>
  <c r="J370" i="4"/>
  <c r="M370" i="4"/>
  <c r="L370" i="4"/>
  <c r="J306" i="4"/>
  <c r="M306" i="4"/>
  <c r="L306" i="4"/>
  <c r="J242" i="4"/>
  <c r="M242" i="4"/>
  <c r="L242" i="4"/>
  <c r="L471" i="4"/>
  <c r="J471" i="4"/>
  <c r="M471" i="4"/>
  <c r="M196" i="4"/>
  <c r="L196" i="4"/>
  <c r="J196" i="4"/>
  <c r="M132" i="4"/>
  <c r="L132" i="4"/>
  <c r="J132" i="4"/>
  <c r="J191" i="4"/>
  <c r="M191" i="4"/>
  <c r="L191" i="4"/>
  <c r="J127" i="4"/>
  <c r="M127" i="4"/>
  <c r="L127" i="4"/>
  <c r="J222" i="4"/>
  <c r="M222" i="4"/>
  <c r="L222" i="4"/>
  <c r="J158" i="4"/>
  <c r="M158" i="4"/>
  <c r="L158" i="4"/>
  <c r="J94" i="4"/>
  <c r="M94" i="4"/>
  <c r="L94" i="4"/>
  <c r="L289" i="4"/>
  <c r="J289" i="4"/>
  <c r="M289" i="4"/>
  <c r="M47" i="4"/>
  <c r="L47" i="4"/>
  <c r="J47" i="4"/>
  <c r="L225" i="4"/>
  <c r="J225" i="4"/>
  <c r="M225" i="4"/>
  <c r="J30" i="4"/>
  <c r="M30" i="4"/>
  <c r="L30" i="4"/>
  <c r="L205" i="4"/>
  <c r="J205" i="4"/>
  <c r="M205" i="4"/>
  <c r="J49" i="4"/>
  <c r="M49" i="4"/>
  <c r="L49" i="4"/>
  <c r="J475" i="6"/>
  <c r="M475" i="6"/>
  <c r="L475" i="6"/>
  <c r="L480" i="6"/>
  <c r="J480" i="6"/>
  <c r="M480" i="6"/>
  <c r="M430" i="6"/>
  <c r="L430" i="6"/>
  <c r="J430" i="6"/>
  <c r="J401" i="6"/>
  <c r="M401" i="6"/>
  <c r="L401" i="6"/>
  <c r="J432" i="6"/>
  <c r="M432" i="6"/>
  <c r="L432" i="6"/>
  <c r="M359" i="6"/>
  <c r="L359" i="6"/>
  <c r="J359" i="6"/>
  <c r="J373" i="6"/>
  <c r="M373" i="6"/>
  <c r="L373" i="6"/>
  <c r="M350" i="6"/>
  <c r="L350" i="6"/>
  <c r="J350" i="6"/>
  <c r="L388" i="6"/>
  <c r="J388" i="6"/>
  <c r="M388" i="6"/>
  <c r="J329" i="6"/>
  <c r="M329" i="6"/>
  <c r="L329" i="6"/>
  <c r="J348" i="6"/>
  <c r="M348" i="6"/>
  <c r="L348" i="6"/>
  <c r="M296" i="6"/>
  <c r="L296" i="6"/>
  <c r="J296" i="6"/>
  <c r="M248" i="6"/>
  <c r="J248" i="6"/>
  <c r="L248" i="6"/>
  <c r="J286" i="6"/>
  <c r="M286" i="6"/>
  <c r="L286" i="6"/>
  <c r="L313" i="6"/>
  <c r="J313" i="6"/>
  <c r="M313" i="6"/>
  <c r="L229" i="6"/>
  <c r="J229" i="6"/>
  <c r="M229" i="6"/>
  <c r="M179" i="6"/>
  <c r="L179" i="6"/>
  <c r="J179" i="6"/>
  <c r="J259" i="6"/>
  <c r="L259" i="6"/>
  <c r="M259" i="6"/>
  <c r="J194" i="6"/>
  <c r="M194" i="6"/>
  <c r="L194" i="6"/>
  <c r="L233" i="6"/>
  <c r="J233" i="6"/>
  <c r="M233" i="6"/>
  <c r="L208" i="6"/>
  <c r="J208" i="6"/>
  <c r="M208" i="6"/>
  <c r="M153" i="6"/>
  <c r="L153" i="6"/>
  <c r="J153" i="6"/>
  <c r="J135" i="6"/>
  <c r="M135" i="6"/>
  <c r="L135" i="6"/>
  <c r="M44" i="6"/>
  <c r="L44" i="6"/>
  <c r="J44" i="6"/>
  <c r="J39" i="6"/>
  <c r="M39" i="6"/>
  <c r="L39" i="6"/>
  <c r="J34" i="6"/>
  <c r="M34" i="6"/>
  <c r="L34" i="6"/>
  <c r="M489" i="2"/>
  <c r="L489" i="2"/>
  <c r="J489" i="2"/>
  <c r="M425" i="2"/>
  <c r="L425" i="2"/>
  <c r="J425" i="2"/>
  <c r="M361" i="2"/>
  <c r="L361" i="2"/>
  <c r="J361" i="2"/>
  <c r="M297" i="2"/>
  <c r="L297" i="2"/>
  <c r="J297" i="2"/>
  <c r="M233" i="2"/>
  <c r="L233" i="2"/>
  <c r="J233" i="2"/>
  <c r="J448" i="2"/>
  <c r="M448" i="2"/>
  <c r="L448" i="2"/>
  <c r="J384" i="2"/>
  <c r="M384" i="2"/>
  <c r="L384" i="2"/>
  <c r="J320" i="2"/>
  <c r="M320" i="2"/>
  <c r="L320" i="2"/>
  <c r="J256" i="2"/>
  <c r="M256" i="2"/>
  <c r="L256" i="2"/>
  <c r="J467" i="2"/>
  <c r="M467" i="2"/>
  <c r="L467" i="2"/>
  <c r="J403" i="2"/>
  <c r="M403" i="2"/>
  <c r="L403" i="2"/>
  <c r="J339" i="2"/>
  <c r="M339" i="2"/>
  <c r="L339" i="2"/>
  <c r="J275" i="2"/>
  <c r="M275" i="2"/>
  <c r="L275" i="2"/>
  <c r="L434" i="2"/>
  <c r="J434" i="2"/>
  <c r="M434" i="2"/>
  <c r="M164" i="2"/>
  <c r="L164" i="2"/>
  <c r="J164" i="2"/>
  <c r="M116" i="2"/>
  <c r="L116" i="2"/>
  <c r="J116" i="2"/>
  <c r="M36" i="2"/>
  <c r="L36" i="2"/>
  <c r="J36" i="2"/>
  <c r="L189" i="2"/>
  <c r="M189" i="2"/>
  <c r="J189" i="2"/>
  <c r="L85" i="2"/>
  <c r="M85" i="2"/>
  <c r="J85" i="2"/>
  <c r="L462" i="2"/>
  <c r="J462" i="2"/>
  <c r="M462" i="2"/>
  <c r="J187" i="2"/>
  <c r="M187" i="2"/>
  <c r="L187" i="2"/>
  <c r="J171" i="2"/>
  <c r="M171" i="2"/>
  <c r="L171" i="2"/>
  <c r="J27" i="2"/>
  <c r="M27" i="2"/>
  <c r="L27" i="2"/>
  <c r="L310" i="2"/>
  <c r="J310" i="2"/>
  <c r="M310" i="2"/>
  <c r="L378" i="2"/>
  <c r="J378" i="2"/>
  <c r="M378" i="2"/>
  <c r="J210" i="2"/>
  <c r="M210" i="2"/>
  <c r="L210" i="2"/>
  <c r="J146" i="2"/>
  <c r="L146" i="2"/>
  <c r="M146" i="2"/>
  <c r="J82" i="2"/>
  <c r="L82" i="2"/>
  <c r="M82" i="2"/>
  <c r="J18" i="2"/>
  <c r="M18" i="2"/>
  <c r="L18" i="2"/>
  <c r="L406" i="2"/>
  <c r="J406" i="2"/>
  <c r="M406" i="2"/>
  <c r="L181" i="2"/>
  <c r="M181" i="2"/>
  <c r="J181" i="2"/>
  <c r="L173" i="2"/>
  <c r="J173" i="2"/>
  <c r="M173" i="2"/>
  <c r="M474" i="4"/>
  <c r="L474" i="4"/>
  <c r="J474" i="4"/>
  <c r="M410" i="4"/>
  <c r="L410" i="4"/>
  <c r="J410" i="4"/>
  <c r="J473" i="4"/>
  <c r="M473" i="4"/>
  <c r="L473" i="4"/>
  <c r="J409" i="4"/>
  <c r="M409" i="4"/>
  <c r="L409" i="4"/>
  <c r="J440" i="4"/>
  <c r="M440" i="4"/>
  <c r="L440" i="4"/>
  <c r="M372" i="4"/>
  <c r="L372" i="4"/>
  <c r="J372" i="4"/>
  <c r="M308" i="4"/>
  <c r="L308" i="4"/>
  <c r="J308" i="4"/>
  <c r="M244" i="4"/>
  <c r="L244" i="4"/>
  <c r="J244" i="4"/>
  <c r="J363" i="4"/>
  <c r="M363" i="4"/>
  <c r="L363" i="4"/>
  <c r="J299" i="4"/>
  <c r="M299" i="4"/>
  <c r="L299" i="4"/>
  <c r="J382" i="4"/>
  <c r="M382" i="4"/>
  <c r="L382" i="4"/>
  <c r="J318" i="4"/>
  <c r="M318" i="4"/>
  <c r="L318" i="4"/>
  <c r="J254" i="4"/>
  <c r="M254" i="4"/>
  <c r="L254" i="4"/>
  <c r="M208" i="4"/>
  <c r="L208" i="4"/>
  <c r="J208" i="4"/>
  <c r="M144" i="4"/>
  <c r="L144" i="4"/>
  <c r="J144" i="4"/>
  <c r="J187" i="4"/>
  <c r="M187" i="4"/>
  <c r="L187" i="4"/>
  <c r="J123" i="4"/>
  <c r="M123" i="4"/>
  <c r="L123" i="4"/>
  <c r="J186" i="4"/>
  <c r="M186" i="4"/>
  <c r="L186" i="4"/>
  <c r="J122" i="4"/>
  <c r="M122" i="4"/>
  <c r="L122" i="4"/>
  <c r="L101" i="4"/>
  <c r="J101" i="4"/>
  <c r="M101" i="4"/>
  <c r="M75" i="4"/>
  <c r="L75" i="4"/>
  <c r="J75" i="4"/>
  <c r="M11" i="4"/>
  <c r="L11" i="4"/>
  <c r="J11" i="4"/>
  <c r="L81" i="4"/>
  <c r="J81" i="4"/>
  <c r="M81" i="4"/>
  <c r="L105" i="4"/>
  <c r="J105" i="4"/>
  <c r="M105" i="4"/>
  <c r="M495" i="6"/>
  <c r="L495" i="6"/>
  <c r="J495" i="6"/>
  <c r="J412" i="6"/>
  <c r="M412" i="6"/>
  <c r="L412" i="6"/>
  <c r="J325" i="6"/>
  <c r="M325" i="6"/>
  <c r="L325" i="6"/>
  <c r="J344" i="6"/>
  <c r="M344" i="6"/>
  <c r="L344" i="6"/>
  <c r="J282" i="6"/>
  <c r="M282" i="6"/>
  <c r="L282" i="6"/>
  <c r="J84" i="6"/>
  <c r="M84" i="6"/>
  <c r="L84" i="6"/>
  <c r="J131" i="6"/>
  <c r="M131" i="6"/>
  <c r="L131" i="6"/>
  <c r="L61" i="6"/>
  <c r="J61" i="6"/>
  <c r="M61" i="6"/>
  <c r="M250" i="6"/>
  <c r="L250" i="6"/>
  <c r="J250" i="6"/>
  <c r="L297" i="6"/>
  <c r="J297" i="6"/>
  <c r="M297" i="6"/>
  <c r="J223" i="6"/>
  <c r="L223" i="6"/>
  <c r="M223" i="6"/>
  <c r="M117" i="6"/>
  <c r="L117" i="6"/>
  <c r="J117" i="6"/>
  <c r="J51" i="6"/>
  <c r="M51" i="6"/>
  <c r="L51" i="6"/>
  <c r="J62" i="6"/>
  <c r="M62" i="6"/>
  <c r="L62" i="6"/>
  <c r="J251" i="6"/>
  <c r="L251" i="6"/>
  <c r="M251" i="6"/>
  <c r="L257" i="6"/>
  <c r="J257" i="6"/>
  <c r="M257" i="6"/>
  <c r="M85" i="6"/>
  <c r="L85" i="6"/>
  <c r="J85" i="6"/>
  <c r="J148" i="6"/>
  <c r="M148" i="6"/>
  <c r="L148" i="6"/>
  <c r="L163" i="6"/>
  <c r="M163" i="6"/>
  <c r="J163" i="6"/>
  <c r="M24" i="6"/>
  <c r="L24" i="6"/>
  <c r="J24" i="6"/>
  <c r="J67" i="6"/>
  <c r="M67" i="6"/>
  <c r="L67" i="6"/>
  <c r="L32" i="4"/>
  <c r="J32" i="4"/>
  <c r="M32" i="4"/>
  <c r="M501" i="2"/>
  <c r="L501" i="2"/>
  <c r="J501" i="2"/>
  <c r="M437" i="2"/>
  <c r="L437" i="2"/>
  <c r="J437" i="2"/>
  <c r="M373" i="2"/>
  <c r="L373" i="2"/>
  <c r="J373" i="2"/>
  <c r="M309" i="2"/>
  <c r="L309" i="2"/>
  <c r="J309" i="2"/>
  <c r="M245" i="2"/>
  <c r="L245" i="2"/>
  <c r="J245" i="2"/>
  <c r="J492" i="2"/>
  <c r="M492" i="2"/>
  <c r="L492" i="2"/>
  <c r="J364" i="2"/>
  <c r="M364" i="2"/>
  <c r="L364" i="2"/>
  <c r="J300" i="2"/>
  <c r="M300" i="2"/>
  <c r="L300" i="2"/>
  <c r="J252" i="2"/>
  <c r="M252" i="2"/>
  <c r="L252" i="2"/>
  <c r="J463" i="2"/>
  <c r="M463" i="2"/>
  <c r="L463" i="2"/>
  <c r="J399" i="2"/>
  <c r="M399" i="2"/>
  <c r="L399" i="2"/>
  <c r="J335" i="2"/>
  <c r="M335" i="2"/>
  <c r="L335" i="2"/>
  <c r="J271" i="2"/>
  <c r="M271" i="2"/>
  <c r="L271" i="2"/>
  <c r="L418" i="2"/>
  <c r="J418" i="2"/>
  <c r="M418" i="2"/>
  <c r="M192" i="2"/>
  <c r="L192" i="2"/>
  <c r="J192" i="2"/>
  <c r="M176" i="2"/>
  <c r="L176" i="2"/>
  <c r="J176" i="2"/>
  <c r="M112" i="2"/>
  <c r="L112" i="2"/>
  <c r="J112" i="2"/>
  <c r="M48" i="2"/>
  <c r="L48" i="2"/>
  <c r="J48" i="2"/>
  <c r="L165" i="2"/>
  <c r="M165" i="2"/>
  <c r="J165" i="2"/>
  <c r="L446" i="2"/>
  <c r="J446" i="2"/>
  <c r="M446" i="2"/>
  <c r="J199" i="2"/>
  <c r="M199" i="2"/>
  <c r="L199" i="2"/>
  <c r="J135" i="2"/>
  <c r="M135" i="2"/>
  <c r="L135" i="2"/>
  <c r="J87" i="2"/>
  <c r="M87" i="2"/>
  <c r="L87" i="2"/>
  <c r="J71" i="2"/>
  <c r="M71" i="2"/>
  <c r="L71" i="2"/>
  <c r="J39" i="2"/>
  <c r="M39" i="2"/>
  <c r="L39" i="2"/>
  <c r="L426" i="2"/>
  <c r="J426" i="2"/>
  <c r="M426" i="2"/>
  <c r="J158" i="2"/>
  <c r="L158" i="2"/>
  <c r="M158" i="2"/>
  <c r="J94" i="2"/>
  <c r="L94" i="2"/>
  <c r="M94" i="2"/>
  <c r="J30" i="2"/>
  <c r="L30" i="2"/>
  <c r="M30" i="2"/>
  <c r="M502" i="4"/>
  <c r="L502" i="4"/>
  <c r="J502" i="4"/>
  <c r="M438" i="4"/>
  <c r="L438" i="4"/>
  <c r="J438" i="4"/>
  <c r="J469" i="4"/>
  <c r="M469" i="4"/>
  <c r="L469" i="4"/>
  <c r="J405" i="4"/>
  <c r="M405" i="4"/>
  <c r="L405" i="4"/>
  <c r="J500" i="4"/>
  <c r="M500" i="4"/>
  <c r="L500" i="4"/>
  <c r="J436" i="4"/>
  <c r="M436" i="4"/>
  <c r="L436" i="4"/>
  <c r="M368" i="4"/>
  <c r="L368" i="4"/>
  <c r="J368" i="4"/>
  <c r="M304" i="4"/>
  <c r="L304" i="4"/>
  <c r="J304" i="4"/>
  <c r="M240" i="4"/>
  <c r="L240" i="4"/>
  <c r="J240" i="4"/>
  <c r="J343" i="4"/>
  <c r="M343" i="4"/>
  <c r="L343" i="4"/>
  <c r="J279" i="4"/>
  <c r="M279" i="4"/>
  <c r="L279" i="4"/>
  <c r="J378" i="4"/>
  <c r="M378" i="4"/>
  <c r="L378" i="4"/>
  <c r="J314" i="4"/>
  <c r="M314" i="4"/>
  <c r="L314" i="4"/>
  <c r="J250" i="4"/>
  <c r="M250" i="4"/>
  <c r="L250" i="4"/>
  <c r="L381" i="4"/>
  <c r="J381" i="4"/>
  <c r="M381" i="4"/>
  <c r="M204" i="4"/>
  <c r="L204" i="4"/>
  <c r="J204" i="4"/>
  <c r="M140" i="4"/>
  <c r="L140" i="4"/>
  <c r="J140" i="4"/>
  <c r="J183" i="4"/>
  <c r="M183" i="4"/>
  <c r="L183" i="4"/>
  <c r="J119" i="4"/>
  <c r="M119" i="4"/>
  <c r="L119" i="4"/>
  <c r="L261" i="4"/>
  <c r="J261" i="4"/>
  <c r="M261" i="4"/>
  <c r="J198" i="4"/>
  <c r="M198" i="4"/>
  <c r="L198" i="4"/>
  <c r="J134" i="4"/>
  <c r="M134" i="4"/>
  <c r="L134" i="4"/>
  <c r="L149" i="4"/>
  <c r="J149" i="4"/>
  <c r="M149" i="4"/>
  <c r="M23" i="4"/>
  <c r="L23" i="4"/>
  <c r="J23" i="4"/>
  <c r="L193" i="4"/>
  <c r="J193" i="4"/>
  <c r="M193" i="4"/>
  <c r="J54" i="4"/>
  <c r="M54" i="4"/>
  <c r="L54" i="4"/>
  <c r="L237" i="4"/>
  <c r="J237" i="4"/>
  <c r="M237" i="4"/>
  <c r="J73" i="4"/>
  <c r="M73" i="4"/>
  <c r="L73" i="4"/>
  <c r="J9" i="4"/>
  <c r="M9" i="4"/>
  <c r="L9" i="4"/>
  <c r="L8" i="4"/>
  <c r="J8" i="4"/>
  <c r="M8" i="4"/>
  <c r="J458" i="6"/>
  <c r="M458" i="6"/>
  <c r="L458" i="6"/>
  <c r="J439" i="6"/>
  <c r="M439" i="6"/>
  <c r="L439" i="6"/>
  <c r="L450" i="6"/>
  <c r="J450" i="6"/>
  <c r="M450" i="6"/>
  <c r="M422" i="6"/>
  <c r="L422" i="6"/>
  <c r="J422" i="6"/>
  <c r="M367" i="6"/>
  <c r="L367" i="6"/>
  <c r="J367" i="6"/>
  <c r="J382" i="6"/>
  <c r="M382" i="6"/>
  <c r="L382" i="6"/>
  <c r="J365" i="6"/>
  <c r="M365" i="6"/>
  <c r="L365" i="6"/>
  <c r="L419" i="6"/>
  <c r="J419" i="6"/>
  <c r="M419" i="6"/>
  <c r="L403" i="6"/>
  <c r="J403" i="6"/>
  <c r="M403" i="6"/>
  <c r="J337" i="6"/>
  <c r="M337" i="6"/>
  <c r="L337" i="6"/>
  <c r="J324" i="6"/>
  <c r="M324" i="6"/>
  <c r="L324" i="6"/>
  <c r="M288" i="6"/>
  <c r="L288" i="6"/>
  <c r="J288" i="6"/>
  <c r="M240" i="6"/>
  <c r="J240" i="6"/>
  <c r="L240" i="6"/>
  <c r="J294" i="6"/>
  <c r="M294" i="6"/>
  <c r="L294" i="6"/>
  <c r="M230" i="6"/>
  <c r="L230" i="6"/>
  <c r="J230" i="6"/>
  <c r="L281" i="6"/>
  <c r="J281" i="6"/>
  <c r="M281" i="6"/>
  <c r="M171" i="6"/>
  <c r="L171" i="6"/>
  <c r="J171" i="6"/>
  <c r="J170" i="6"/>
  <c r="M170" i="6"/>
  <c r="L170" i="6"/>
  <c r="J185" i="6"/>
  <c r="M185" i="6"/>
  <c r="L185" i="6"/>
  <c r="M97" i="6"/>
  <c r="L97" i="6"/>
  <c r="J97" i="6"/>
  <c r="J128" i="6"/>
  <c r="M128" i="6"/>
  <c r="L128" i="6"/>
  <c r="J263" i="6"/>
  <c r="L263" i="6"/>
  <c r="M263" i="6"/>
  <c r="J143" i="6"/>
  <c r="M143" i="6"/>
  <c r="L143" i="6"/>
  <c r="M52" i="6"/>
  <c r="L52" i="6"/>
  <c r="J52" i="6"/>
  <c r="J47" i="6"/>
  <c r="M47" i="6"/>
  <c r="L47" i="6"/>
  <c r="J58" i="6"/>
  <c r="M58" i="6"/>
  <c r="L58" i="6"/>
  <c r="L212" i="6"/>
  <c r="J212" i="6"/>
  <c r="M212" i="6"/>
  <c r="L9" i="6"/>
  <c r="J9" i="6"/>
  <c r="M9" i="6"/>
  <c r="L53" i="6"/>
  <c r="J53" i="6"/>
  <c r="M53" i="6"/>
  <c r="L48" i="4"/>
  <c r="J48" i="4"/>
  <c r="M48" i="4"/>
  <c r="L121" i="4"/>
  <c r="J121" i="4"/>
  <c r="M121" i="4"/>
  <c r="M28" i="6"/>
  <c r="L28" i="6"/>
  <c r="J28" i="6"/>
  <c r="L189" i="4"/>
  <c r="J189" i="4"/>
  <c r="M189" i="4"/>
  <c r="J61" i="4"/>
  <c r="M61" i="4"/>
  <c r="L61" i="4"/>
  <c r="L461" i="6"/>
  <c r="J461" i="6"/>
  <c r="M461" i="6"/>
  <c r="M394" i="6"/>
  <c r="L394" i="6"/>
  <c r="J394" i="6"/>
  <c r="J428" i="6"/>
  <c r="M428" i="6"/>
  <c r="L428" i="6"/>
  <c r="M371" i="6"/>
  <c r="L371" i="6"/>
  <c r="J371" i="6"/>
  <c r="J370" i="6"/>
  <c r="M370" i="6"/>
  <c r="L370" i="6"/>
  <c r="L13" i="2"/>
  <c r="J13" i="2"/>
  <c r="M13" i="2"/>
  <c r="M497" i="2"/>
  <c r="L497" i="2"/>
  <c r="J497" i="2"/>
  <c r="M433" i="2"/>
  <c r="L433" i="2"/>
  <c r="J433" i="2"/>
  <c r="M369" i="2"/>
  <c r="L369" i="2"/>
  <c r="J369" i="2"/>
  <c r="M305" i="2"/>
  <c r="L305" i="2"/>
  <c r="J305" i="2"/>
  <c r="M241" i="2"/>
  <c r="L241" i="2"/>
  <c r="J241" i="2"/>
  <c r="J488" i="2"/>
  <c r="M488" i="2"/>
  <c r="L488" i="2"/>
  <c r="J424" i="2"/>
  <c r="M424" i="2"/>
  <c r="L424" i="2"/>
  <c r="J360" i="2"/>
  <c r="M360" i="2"/>
  <c r="L360" i="2"/>
  <c r="J296" i="2"/>
  <c r="M296" i="2"/>
  <c r="L296" i="2"/>
  <c r="J232" i="2"/>
  <c r="M232" i="2"/>
  <c r="L232" i="2"/>
  <c r="J459" i="2"/>
  <c r="M459" i="2"/>
  <c r="L459" i="2"/>
  <c r="J395" i="2"/>
  <c r="M395" i="2"/>
  <c r="L395" i="2"/>
  <c r="J331" i="2"/>
  <c r="M331" i="2"/>
  <c r="L331" i="2"/>
  <c r="J267" i="2"/>
  <c r="M267" i="2"/>
  <c r="L267" i="2"/>
  <c r="L402" i="2"/>
  <c r="J402" i="2"/>
  <c r="M402" i="2"/>
  <c r="L214" i="2"/>
  <c r="J214" i="2"/>
  <c r="M214" i="2"/>
  <c r="M108" i="2"/>
  <c r="L108" i="2"/>
  <c r="J108" i="2"/>
  <c r="M44" i="2"/>
  <c r="J44" i="2"/>
  <c r="L44" i="2"/>
  <c r="L137" i="2"/>
  <c r="M137" i="2"/>
  <c r="J137" i="2"/>
  <c r="L366" i="2"/>
  <c r="J366" i="2"/>
  <c r="M366" i="2"/>
  <c r="J195" i="2"/>
  <c r="M195" i="2"/>
  <c r="L195" i="2"/>
  <c r="J163" i="2"/>
  <c r="M163" i="2"/>
  <c r="L163" i="2"/>
  <c r="J147" i="2"/>
  <c r="M147" i="2"/>
  <c r="L147" i="2"/>
  <c r="L486" i="2"/>
  <c r="J486" i="2"/>
  <c r="M486" i="2"/>
  <c r="L282" i="2"/>
  <c r="J282" i="2"/>
  <c r="M282" i="2"/>
  <c r="J186" i="2"/>
  <c r="L186" i="2"/>
  <c r="M186" i="2"/>
  <c r="J122" i="2"/>
  <c r="L122" i="2"/>
  <c r="M122" i="2"/>
  <c r="L58" i="2"/>
  <c r="J58" i="2"/>
  <c r="M58" i="2"/>
  <c r="L390" i="2"/>
  <c r="J390" i="2"/>
  <c r="M390" i="2"/>
  <c r="L9" i="2"/>
  <c r="J9" i="2"/>
  <c r="M9" i="2"/>
  <c r="M498" i="4"/>
  <c r="L498" i="4"/>
  <c r="J498" i="4"/>
  <c r="M434" i="4"/>
  <c r="L434" i="4"/>
  <c r="J434" i="4"/>
  <c r="J465" i="4"/>
  <c r="M465" i="4"/>
  <c r="L465" i="4"/>
  <c r="J401" i="4"/>
  <c r="M401" i="4"/>
  <c r="L401" i="4"/>
  <c r="J496" i="4"/>
  <c r="M496" i="4"/>
  <c r="L496" i="4"/>
  <c r="J432" i="4"/>
  <c r="M432" i="4"/>
  <c r="L432" i="4"/>
  <c r="M364" i="4"/>
  <c r="L364" i="4"/>
  <c r="J364" i="4"/>
  <c r="M300" i="4"/>
  <c r="L300" i="4"/>
  <c r="J300" i="4"/>
  <c r="J387" i="4"/>
  <c r="M387" i="4"/>
  <c r="L387" i="4"/>
  <c r="J323" i="4"/>
  <c r="M323" i="4"/>
  <c r="L323" i="4"/>
  <c r="J259" i="4"/>
  <c r="M259" i="4"/>
  <c r="L259" i="4"/>
  <c r="J390" i="4"/>
  <c r="M390" i="4"/>
  <c r="L390" i="4"/>
  <c r="J326" i="4"/>
  <c r="M326" i="4"/>
  <c r="L326" i="4"/>
  <c r="J262" i="4"/>
  <c r="M262" i="4"/>
  <c r="L262" i="4"/>
  <c r="M200" i="4"/>
  <c r="L200" i="4"/>
  <c r="J200" i="4"/>
  <c r="M136" i="4"/>
  <c r="L136" i="4"/>
  <c r="J136" i="4"/>
  <c r="J195" i="4"/>
  <c r="M195" i="4"/>
  <c r="L195" i="4"/>
  <c r="J131" i="4"/>
  <c r="M131" i="4"/>
  <c r="L131" i="4"/>
  <c r="L245" i="4"/>
  <c r="J245" i="4"/>
  <c r="M245" i="4"/>
  <c r="J194" i="4"/>
  <c r="M194" i="4"/>
  <c r="L194" i="4"/>
  <c r="J130" i="4"/>
  <c r="M130" i="4"/>
  <c r="L130" i="4"/>
  <c r="L353" i="4"/>
  <c r="J353" i="4"/>
  <c r="M353" i="4"/>
  <c r="M35" i="4"/>
  <c r="L35" i="4"/>
  <c r="J35" i="4"/>
  <c r="L177" i="4"/>
  <c r="J177" i="4"/>
  <c r="M177" i="4"/>
  <c r="J66" i="4"/>
  <c r="M66" i="4"/>
  <c r="L66" i="4"/>
  <c r="L157" i="4"/>
  <c r="J157" i="4"/>
  <c r="M157" i="4"/>
  <c r="J53" i="4"/>
  <c r="M53" i="4"/>
  <c r="L53" i="4"/>
  <c r="L233" i="4"/>
  <c r="J233" i="4"/>
  <c r="M233" i="4"/>
  <c r="M487" i="6"/>
  <c r="L487" i="6"/>
  <c r="J487" i="6"/>
  <c r="J478" i="6"/>
  <c r="M478" i="6"/>
  <c r="L478" i="6"/>
  <c r="L496" i="6"/>
  <c r="J496" i="6"/>
  <c r="M496" i="6"/>
  <c r="J451" i="6"/>
  <c r="M451" i="6"/>
  <c r="L451" i="6"/>
  <c r="M418" i="6"/>
  <c r="L418" i="6"/>
  <c r="J418" i="6"/>
  <c r="M363" i="6"/>
  <c r="L363" i="6"/>
  <c r="J363" i="6"/>
  <c r="J361" i="6"/>
  <c r="M361" i="6"/>
  <c r="L361" i="6"/>
  <c r="L360" i="6"/>
  <c r="J360" i="6"/>
  <c r="M360" i="6"/>
  <c r="M338" i="6"/>
  <c r="L338" i="6"/>
  <c r="J338" i="6"/>
  <c r="J333" i="6"/>
  <c r="M333" i="6"/>
  <c r="L333" i="6"/>
  <c r="L368" i="6"/>
  <c r="J368" i="6"/>
  <c r="M368" i="6"/>
  <c r="J320" i="6"/>
  <c r="M320" i="6"/>
  <c r="L320" i="6"/>
  <c r="L347" i="6"/>
  <c r="J347" i="6"/>
  <c r="M347" i="6"/>
  <c r="M300" i="6"/>
  <c r="L300" i="6"/>
  <c r="J300" i="6"/>
  <c r="M252" i="6"/>
  <c r="L252" i="6"/>
  <c r="J252" i="6"/>
  <c r="J306" i="6"/>
  <c r="M306" i="6"/>
  <c r="L306" i="6"/>
  <c r="M242" i="6"/>
  <c r="L242" i="6"/>
  <c r="J242" i="6"/>
  <c r="L237" i="6"/>
  <c r="J237" i="6"/>
  <c r="M237" i="6"/>
  <c r="M183" i="6"/>
  <c r="L183" i="6"/>
  <c r="J183" i="6"/>
  <c r="J267" i="6"/>
  <c r="L267" i="6"/>
  <c r="M267" i="6"/>
  <c r="J182" i="6"/>
  <c r="M182" i="6"/>
  <c r="L182" i="6"/>
  <c r="L241" i="6"/>
  <c r="J241" i="6"/>
  <c r="M241" i="6"/>
  <c r="M141" i="6"/>
  <c r="L141" i="6"/>
  <c r="J141" i="6"/>
  <c r="J160" i="6"/>
  <c r="L160" i="6"/>
  <c r="M160" i="6"/>
  <c r="J108" i="6"/>
  <c r="M108" i="6"/>
  <c r="L108" i="6"/>
  <c r="J231" i="6"/>
  <c r="L231" i="6"/>
  <c r="M231" i="6"/>
  <c r="J155" i="6"/>
  <c r="M155" i="6"/>
  <c r="L155" i="6"/>
  <c r="J91" i="6"/>
  <c r="M91" i="6"/>
  <c r="L91" i="6"/>
  <c r="L118" i="6"/>
  <c r="J118" i="6"/>
  <c r="M118" i="6"/>
  <c r="M80" i="6"/>
  <c r="L80" i="6"/>
  <c r="J80" i="6"/>
  <c r="M16" i="6"/>
  <c r="L16" i="6"/>
  <c r="J16" i="6"/>
  <c r="J43" i="6"/>
  <c r="M43" i="6"/>
  <c r="L43" i="6"/>
  <c r="J54" i="6"/>
  <c r="M54" i="6"/>
  <c r="L54" i="6"/>
  <c r="J164" i="6"/>
  <c r="M164" i="6"/>
  <c r="L164" i="6"/>
  <c r="L106" i="6"/>
  <c r="J106" i="6"/>
  <c r="M106" i="6"/>
  <c r="L21" i="6"/>
  <c r="J21" i="6"/>
  <c r="M21" i="6"/>
  <c r="J103" i="6"/>
  <c r="M103" i="6"/>
  <c r="L103" i="6"/>
  <c r="M12" i="6"/>
  <c r="L12" i="6"/>
  <c r="J12" i="6"/>
  <c r="J55" i="6"/>
  <c r="M55" i="6"/>
  <c r="L55" i="6"/>
  <c r="L13" i="6"/>
  <c r="J13" i="6"/>
  <c r="M13" i="6"/>
  <c r="M493" i="2"/>
  <c r="L493" i="2"/>
  <c r="J493" i="2"/>
  <c r="M429" i="2"/>
  <c r="L429" i="2"/>
  <c r="J429" i="2"/>
  <c r="M365" i="2"/>
  <c r="L365" i="2"/>
  <c r="J365" i="2"/>
  <c r="M301" i="2"/>
  <c r="L301" i="2"/>
  <c r="J301" i="2"/>
  <c r="M237" i="2"/>
  <c r="L237" i="2"/>
  <c r="J237" i="2"/>
  <c r="J452" i="2"/>
  <c r="M452" i="2"/>
  <c r="L452" i="2"/>
  <c r="J388" i="2"/>
  <c r="M388" i="2"/>
  <c r="L388" i="2"/>
  <c r="J324" i="2"/>
  <c r="M324" i="2"/>
  <c r="L324" i="2"/>
  <c r="J260" i="2"/>
  <c r="M260" i="2"/>
  <c r="L260" i="2"/>
  <c r="J471" i="2"/>
  <c r="M471" i="2"/>
  <c r="L471" i="2"/>
  <c r="J407" i="2"/>
  <c r="M407" i="2"/>
  <c r="L407" i="2"/>
  <c r="J343" i="2"/>
  <c r="M343" i="2"/>
  <c r="L343" i="2"/>
  <c r="J279" i="2"/>
  <c r="M279" i="2"/>
  <c r="L279" i="2"/>
  <c r="J215" i="2"/>
  <c r="M215" i="2"/>
  <c r="L215" i="2"/>
  <c r="L450" i="2"/>
  <c r="J450" i="2"/>
  <c r="M450" i="2"/>
  <c r="M184" i="2"/>
  <c r="L184" i="2"/>
  <c r="J184" i="2"/>
  <c r="M168" i="2"/>
  <c r="L168" i="2"/>
  <c r="J168" i="2"/>
  <c r="M120" i="2"/>
  <c r="J120" i="2"/>
  <c r="L120" i="2"/>
  <c r="M104" i="2"/>
  <c r="J104" i="2"/>
  <c r="L104" i="2"/>
  <c r="M56" i="2"/>
  <c r="L56" i="2"/>
  <c r="J56" i="2"/>
  <c r="L153" i="2"/>
  <c r="M153" i="2"/>
  <c r="J153" i="2"/>
  <c r="L61" i="2"/>
  <c r="M61" i="2"/>
  <c r="J61" i="2"/>
  <c r="L350" i="2"/>
  <c r="J350" i="2"/>
  <c r="M350" i="2"/>
  <c r="J175" i="2"/>
  <c r="M175" i="2"/>
  <c r="L175" i="2"/>
  <c r="J111" i="2"/>
  <c r="M111" i="2"/>
  <c r="L111" i="2"/>
  <c r="J79" i="2"/>
  <c r="M79" i="2"/>
  <c r="L79" i="2"/>
  <c r="J63" i="2"/>
  <c r="M63" i="2"/>
  <c r="L63" i="2"/>
  <c r="J31" i="2"/>
  <c r="M31" i="2"/>
  <c r="L31" i="2"/>
  <c r="J15" i="2"/>
  <c r="M15" i="2"/>
  <c r="L15" i="2"/>
  <c r="L213" i="2"/>
  <c r="M213" i="2"/>
  <c r="J213" i="2"/>
  <c r="L101" i="2"/>
  <c r="M101" i="2"/>
  <c r="J101" i="2"/>
  <c r="L458" i="2"/>
  <c r="J458" i="2"/>
  <c r="M458" i="2"/>
  <c r="J150" i="2"/>
  <c r="L150" i="2"/>
  <c r="M150" i="2"/>
  <c r="J86" i="2"/>
  <c r="L86" i="2"/>
  <c r="M86" i="2"/>
  <c r="J22" i="2"/>
  <c r="L22" i="2"/>
  <c r="M22" i="2"/>
  <c r="L81" i="2"/>
  <c r="J81" i="2"/>
  <c r="M81" i="2"/>
  <c r="M462" i="4"/>
  <c r="L462" i="4"/>
  <c r="J462" i="4"/>
  <c r="M398" i="4"/>
  <c r="L398" i="4"/>
  <c r="J398" i="4"/>
  <c r="J493" i="4"/>
  <c r="M493" i="4"/>
  <c r="L493" i="4"/>
  <c r="J429" i="4"/>
  <c r="M429" i="4"/>
  <c r="L429" i="4"/>
  <c r="J460" i="4"/>
  <c r="M460" i="4"/>
  <c r="L460" i="4"/>
  <c r="J396" i="4"/>
  <c r="M396" i="4"/>
  <c r="L396" i="4"/>
  <c r="L451" i="4"/>
  <c r="J451" i="4"/>
  <c r="M451" i="4"/>
  <c r="M392" i="4"/>
  <c r="L392" i="4"/>
  <c r="J392" i="4"/>
  <c r="M328" i="4"/>
  <c r="L328" i="4"/>
  <c r="J328" i="4"/>
  <c r="M264" i="4"/>
  <c r="L264" i="4"/>
  <c r="J264" i="4"/>
  <c r="L415" i="4"/>
  <c r="J415" i="4"/>
  <c r="M415" i="4"/>
  <c r="J367" i="4"/>
  <c r="M367" i="4"/>
  <c r="L367" i="4"/>
  <c r="J303" i="4"/>
  <c r="M303" i="4"/>
  <c r="L303" i="4"/>
  <c r="L411" i="4"/>
  <c r="J411" i="4"/>
  <c r="M411" i="4"/>
  <c r="J354" i="4"/>
  <c r="M354" i="4"/>
  <c r="L354" i="4"/>
  <c r="J290" i="4"/>
  <c r="M290" i="4"/>
  <c r="L290" i="4"/>
  <c r="L349" i="4"/>
  <c r="J349" i="4"/>
  <c r="M349" i="4"/>
  <c r="M180" i="4"/>
  <c r="L180" i="4"/>
  <c r="J180" i="4"/>
  <c r="M116" i="4"/>
  <c r="L116" i="4"/>
  <c r="J116" i="4"/>
  <c r="L393" i="4"/>
  <c r="J393" i="4"/>
  <c r="M393" i="4"/>
  <c r="J175" i="4"/>
  <c r="M175" i="4"/>
  <c r="L175" i="4"/>
  <c r="J111" i="4"/>
  <c r="M111" i="4"/>
  <c r="L111" i="4"/>
  <c r="L357" i="4"/>
  <c r="J357" i="4"/>
  <c r="M357" i="4"/>
  <c r="J206" i="4"/>
  <c r="M206" i="4"/>
  <c r="L206" i="4"/>
  <c r="J142" i="4"/>
  <c r="M142" i="4"/>
  <c r="L142" i="4"/>
  <c r="L181" i="4"/>
  <c r="J181" i="4"/>
  <c r="M181" i="4"/>
  <c r="M31" i="4"/>
  <c r="L31" i="4"/>
  <c r="J31" i="4"/>
  <c r="L161" i="4"/>
  <c r="J161" i="4"/>
  <c r="M161" i="4"/>
  <c r="J78" i="4"/>
  <c r="M78" i="4"/>
  <c r="L78" i="4"/>
  <c r="J14" i="4"/>
  <c r="M14" i="4"/>
  <c r="L14" i="4"/>
  <c r="L141" i="4"/>
  <c r="J141" i="4"/>
  <c r="M141" i="4"/>
  <c r="J33" i="4"/>
  <c r="M33" i="4"/>
  <c r="L33" i="4"/>
  <c r="M499" i="6"/>
  <c r="L499" i="6"/>
  <c r="J499" i="6"/>
  <c r="L500" i="6"/>
  <c r="J500" i="6"/>
  <c r="M500" i="6"/>
  <c r="J459" i="6"/>
  <c r="M459" i="6"/>
  <c r="L459" i="6"/>
  <c r="M445" i="6"/>
  <c r="L445" i="6"/>
  <c r="J445" i="6"/>
  <c r="J452" i="6"/>
  <c r="M452" i="6"/>
  <c r="L452" i="6"/>
  <c r="J447" i="6"/>
  <c r="M447" i="6"/>
  <c r="L447" i="6"/>
  <c r="M414" i="6"/>
  <c r="L414" i="6"/>
  <c r="J414" i="6"/>
  <c r="J416" i="6"/>
  <c r="M416" i="6"/>
  <c r="L416" i="6"/>
  <c r="J390" i="6"/>
  <c r="M390" i="6"/>
  <c r="L390" i="6"/>
  <c r="J357" i="6"/>
  <c r="M357" i="6"/>
  <c r="L357" i="6"/>
  <c r="M334" i="6"/>
  <c r="L334" i="6"/>
  <c r="J334" i="6"/>
  <c r="J332" i="6"/>
  <c r="M332" i="6"/>
  <c r="L332" i="6"/>
  <c r="M280" i="6"/>
  <c r="L280" i="6"/>
  <c r="J280" i="6"/>
  <c r="M232" i="6"/>
  <c r="J232" i="6"/>
  <c r="L232" i="6"/>
  <c r="J307" i="6"/>
  <c r="M307" i="6"/>
  <c r="L307" i="6"/>
  <c r="J270" i="6"/>
  <c r="M270" i="6"/>
  <c r="L270" i="6"/>
  <c r="J227" i="6"/>
  <c r="L227" i="6"/>
  <c r="M227" i="6"/>
  <c r="J178" i="6"/>
  <c r="M178" i="6"/>
  <c r="L178" i="6"/>
  <c r="J209" i="6"/>
  <c r="M209" i="6"/>
  <c r="L209" i="6"/>
  <c r="M137" i="6"/>
  <c r="L137" i="6"/>
  <c r="J137" i="6"/>
  <c r="J7" i="6"/>
  <c r="M7" i="6"/>
  <c r="L7" i="6"/>
  <c r="L110" i="6"/>
  <c r="J110" i="6"/>
  <c r="M110" i="6"/>
  <c r="J18" i="6"/>
  <c r="M18" i="6"/>
  <c r="L18" i="6"/>
  <c r="L44" i="4"/>
  <c r="J44" i="4"/>
  <c r="M44" i="4"/>
  <c r="M473" i="2"/>
  <c r="L473" i="2"/>
  <c r="J473" i="2"/>
  <c r="M409" i="2"/>
  <c r="L409" i="2"/>
  <c r="J409" i="2"/>
  <c r="M345" i="2"/>
  <c r="L345" i="2"/>
  <c r="J345" i="2"/>
  <c r="M281" i="2"/>
  <c r="L281" i="2"/>
  <c r="J281" i="2"/>
  <c r="M217" i="2"/>
  <c r="L217" i="2"/>
  <c r="J217" i="2"/>
  <c r="J496" i="2"/>
  <c r="M496" i="2"/>
  <c r="L496" i="2"/>
  <c r="J432" i="2"/>
  <c r="M432" i="2"/>
  <c r="L432" i="2"/>
  <c r="J368" i="2"/>
  <c r="M368" i="2"/>
  <c r="L368" i="2"/>
  <c r="J304" i="2"/>
  <c r="M304" i="2"/>
  <c r="L304" i="2"/>
  <c r="J240" i="2"/>
  <c r="M240" i="2"/>
  <c r="L240" i="2"/>
  <c r="J451" i="2"/>
  <c r="M451" i="2"/>
  <c r="L451" i="2"/>
  <c r="J387" i="2"/>
  <c r="M387" i="2"/>
  <c r="L387" i="2"/>
  <c r="J323" i="2"/>
  <c r="M323" i="2"/>
  <c r="L323" i="2"/>
  <c r="J259" i="2"/>
  <c r="M259" i="2"/>
  <c r="L259" i="2"/>
  <c r="L370" i="2"/>
  <c r="J370" i="2"/>
  <c r="M370" i="2"/>
  <c r="M148" i="2"/>
  <c r="L148" i="2"/>
  <c r="J148" i="2"/>
  <c r="M100" i="2"/>
  <c r="J100" i="2"/>
  <c r="L100" i="2"/>
  <c r="L169" i="2"/>
  <c r="M169" i="2"/>
  <c r="J169" i="2"/>
  <c r="L73" i="2"/>
  <c r="M73" i="2"/>
  <c r="J73" i="2"/>
  <c r="L398" i="2"/>
  <c r="J398" i="2"/>
  <c r="M398" i="2"/>
  <c r="J203" i="2"/>
  <c r="M203" i="2"/>
  <c r="L203" i="2"/>
  <c r="J123" i="2"/>
  <c r="M123" i="2"/>
  <c r="L123" i="2"/>
  <c r="J59" i="2"/>
  <c r="M59" i="2"/>
  <c r="L59" i="2"/>
  <c r="L470" i="2"/>
  <c r="J470" i="2"/>
  <c r="M470" i="2"/>
  <c r="L201" i="2"/>
  <c r="J201" i="2"/>
  <c r="M201" i="2"/>
  <c r="L314" i="2"/>
  <c r="J314" i="2"/>
  <c r="M314" i="2"/>
  <c r="J194" i="2"/>
  <c r="M194" i="2"/>
  <c r="L194" i="2"/>
  <c r="J130" i="2"/>
  <c r="L130" i="2"/>
  <c r="M130" i="2"/>
  <c r="J66" i="2"/>
  <c r="L66" i="2"/>
  <c r="M66" i="2"/>
  <c r="L342" i="2"/>
  <c r="J342" i="2"/>
  <c r="M342" i="2"/>
  <c r="M458" i="4"/>
  <c r="L458" i="4"/>
  <c r="J458" i="4"/>
  <c r="J457" i="4"/>
  <c r="M457" i="4"/>
  <c r="L457" i="4"/>
  <c r="J488" i="4"/>
  <c r="M488" i="4"/>
  <c r="L488" i="4"/>
  <c r="J424" i="4"/>
  <c r="M424" i="4"/>
  <c r="L424" i="4"/>
  <c r="M356" i="4"/>
  <c r="L356" i="4"/>
  <c r="J356" i="4"/>
  <c r="M292" i="4"/>
  <c r="L292" i="4"/>
  <c r="J292" i="4"/>
  <c r="L395" i="4"/>
  <c r="J395" i="4"/>
  <c r="M395" i="4"/>
  <c r="J347" i="4"/>
  <c r="M347" i="4"/>
  <c r="L347" i="4"/>
  <c r="J283" i="4"/>
  <c r="M283" i="4"/>
  <c r="L283" i="4"/>
  <c r="J366" i="4"/>
  <c r="M366" i="4"/>
  <c r="L366" i="4"/>
  <c r="J302" i="4"/>
  <c r="M302" i="4"/>
  <c r="L302" i="4"/>
  <c r="L407" i="4"/>
  <c r="J407" i="4"/>
  <c r="M407" i="4"/>
  <c r="M192" i="4"/>
  <c r="L192" i="4"/>
  <c r="J192" i="4"/>
  <c r="M128" i="4"/>
  <c r="L128" i="4"/>
  <c r="J128" i="4"/>
  <c r="L377" i="4"/>
  <c r="J377" i="4"/>
  <c r="M377" i="4"/>
  <c r="J235" i="4"/>
  <c r="M235" i="4"/>
  <c r="L235" i="4"/>
  <c r="J171" i="4"/>
  <c r="M171" i="4"/>
  <c r="L171" i="4"/>
  <c r="J107" i="4"/>
  <c r="M107" i="4"/>
  <c r="L107" i="4"/>
  <c r="J234" i="4"/>
  <c r="M234" i="4"/>
  <c r="L234" i="4"/>
  <c r="J170" i="4"/>
  <c r="M170" i="4"/>
  <c r="L170" i="4"/>
  <c r="J106" i="4"/>
  <c r="M106" i="4"/>
  <c r="L106" i="4"/>
  <c r="M59" i="4"/>
  <c r="L59" i="4"/>
  <c r="J59" i="4"/>
  <c r="M479" i="6"/>
  <c r="L479" i="6"/>
  <c r="J479" i="6"/>
  <c r="J502" i="6"/>
  <c r="M502" i="6"/>
  <c r="L502" i="6"/>
  <c r="L372" i="6"/>
  <c r="J372" i="6"/>
  <c r="M372" i="6"/>
  <c r="M244" i="6"/>
  <c r="L244" i="6"/>
  <c r="J244" i="6"/>
  <c r="L305" i="6"/>
  <c r="J305" i="6"/>
  <c r="M305" i="6"/>
  <c r="J115" i="6"/>
  <c r="M115" i="6"/>
  <c r="L115" i="6"/>
  <c r="L60" i="4"/>
  <c r="J60" i="4"/>
  <c r="M60" i="4"/>
  <c r="J287" i="6"/>
  <c r="M287" i="6"/>
  <c r="L287" i="6"/>
  <c r="M207" i="6"/>
  <c r="L207" i="6"/>
  <c r="J207" i="6"/>
  <c r="J157" i="6"/>
  <c r="M157" i="6"/>
  <c r="L157" i="6"/>
  <c r="L98" i="6"/>
  <c r="J98" i="6"/>
  <c r="M98" i="6"/>
  <c r="J46" i="6"/>
  <c r="M46" i="6"/>
  <c r="L46" i="6"/>
  <c r="J298" i="6"/>
  <c r="M298" i="6"/>
  <c r="L298" i="6"/>
  <c r="L253" i="6"/>
  <c r="J253" i="6"/>
  <c r="M253" i="6"/>
  <c r="L335" i="6"/>
  <c r="J335" i="6"/>
  <c r="M335" i="6"/>
  <c r="J205" i="6"/>
  <c r="M205" i="6"/>
  <c r="L205" i="6"/>
  <c r="J100" i="6"/>
  <c r="M100" i="6"/>
  <c r="L100" i="6"/>
  <c r="J19" i="6"/>
  <c r="M19" i="6"/>
  <c r="L19" i="6"/>
  <c r="J78" i="6"/>
  <c r="M78" i="6"/>
  <c r="L78" i="6"/>
  <c r="L137" i="4"/>
  <c r="J137" i="4"/>
  <c r="M137" i="4"/>
  <c r="M485" i="2"/>
  <c r="L485" i="2"/>
  <c r="J485" i="2"/>
  <c r="M421" i="2"/>
  <c r="L421" i="2"/>
  <c r="J421" i="2"/>
  <c r="M357" i="2"/>
  <c r="L357" i="2"/>
  <c r="J357" i="2"/>
  <c r="M293" i="2"/>
  <c r="L293" i="2"/>
  <c r="J293" i="2"/>
  <c r="M229" i="2"/>
  <c r="L229" i="2"/>
  <c r="J229" i="2"/>
  <c r="J476" i="2"/>
  <c r="M476" i="2"/>
  <c r="L476" i="2"/>
  <c r="J428" i="2"/>
  <c r="M428" i="2"/>
  <c r="L428" i="2"/>
  <c r="J284" i="2"/>
  <c r="M284" i="2"/>
  <c r="L284" i="2"/>
  <c r="J236" i="2"/>
  <c r="M236" i="2"/>
  <c r="L236" i="2"/>
  <c r="J220" i="2"/>
  <c r="M220" i="2"/>
  <c r="L220" i="2"/>
  <c r="J447" i="2"/>
  <c r="M447" i="2"/>
  <c r="L447" i="2"/>
  <c r="J383" i="2"/>
  <c r="M383" i="2"/>
  <c r="L383" i="2"/>
  <c r="J319" i="2"/>
  <c r="M319" i="2"/>
  <c r="L319" i="2"/>
  <c r="J255" i="2"/>
  <c r="M255" i="2"/>
  <c r="L255" i="2"/>
  <c r="L354" i="2"/>
  <c r="J354" i="2"/>
  <c r="M354" i="2"/>
  <c r="M96" i="2"/>
  <c r="L96" i="2"/>
  <c r="J96" i="2"/>
  <c r="L358" i="2"/>
  <c r="J358" i="2"/>
  <c r="M358" i="2"/>
  <c r="L129" i="2"/>
  <c r="M129" i="2"/>
  <c r="J129" i="2"/>
  <c r="L382" i="2"/>
  <c r="J382" i="2"/>
  <c r="M382" i="2"/>
  <c r="L185" i="2"/>
  <c r="M185" i="2"/>
  <c r="J185" i="2"/>
  <c r="L362" i="2"/>
  <c r="J362" i="2"/>
  <c r="M362" i="2"/>
  <c r="L206" i="2"/>
  <c r="J206" i="2"/>
  <c r="M206" i="2"/>
  <c r="J142" i="2"/>
  <c r="M142" i="2"/>
  <c r="L142" i="2"/>
  <c r="J78" i="2"/>
  <c r="M78" i="2"/>
  <c r="L78" i="2"/>
  <c r="J14" i="2"/>
  <c r="M14" i="2"/>
  <c r="L14" i="2"/>
  <c r="L121" i="2"/>
  <c r="M121" i="2"/>
  <c r="J121" i="2"/>
  <c r="M486" i="4"/>
  <c r="L486" i="4"/>
  <c r="J486" i="4"/>
  <c r="M422" i="4"/>
  <c r="L422" i="4"/>
  <c r="J422" i="4"/>
  <c r="J453" i="4"/>
  <c r="M453" i="4"/>
  <c r="L453" i="4"/>
  <c r="J484" i="4"/>
  <c r="M484" i="4"/>
  <c r="L484" i="4"/>
  <c r="J420" i="4"/>
  <c r="M420" i="4"/>
  <c r="L420" i="4"/>
  <c r="M352" i="4"/>
  <c r="L352" i="4"/>
  <c r="J352" i="4"/>
  <c r="M288" i="4"/>
  <c r="L288" i="4"/>
  <c r="J288" i="4"/>
  <c r="J391" i="4"/>
  <c r="M391" i="4"/>
  <c r="L391" i="4"/>
  <c r="J327" i="4"/>
  <c r="M327" i="4"/>
  <c r="L327" i="4"/>
  <c r="J263" i="4"/>
  <c r="M263" i="4"/>
  <c r="L263" i="4"/>
  <c r="L443" i="4"/>
  <c r="J443" i="4"/>
  <c r="M443" i="4"/>
  <c r="J362" i="4"/>
  <c r="M362" i="4"/>
  <c r="L362" i="4"/>
  <c r="J298" i="4"/>
  <c r="M298" i="4"/>
  <c r="L298" i="4"/>
  <c r="L317" i="4"/>
  <c r="J317" i="4"/>
  <c r="M317" i="4"/>
  <c r="M188" i="4"/>
  <c r="L188" i="4"/>
  <c r="J188" i="4"/>
  <c r="M124" i="4"/>
  <c r="L124" i="4"/>
  <c r="J124" i="4"/>
  <c r="L361" i="4"/>
  <c r="J361" i="4"/>
  <c r="M361" i="4"/>
  <c r="J231" i="4"/>
  <c r="M231" i="4"/>
  <c r="L231" i="4"/>
  <c r="J167" i="4"/>
  <c r="M167" i="4"/>
  <c r="L167" i="4"/>
  <c r="J103" i="4"/>
  <c r="M103" i="4"/>
  <c r="L103" i="4"/>
  <c r="L439" i="4"/>
  <c r="J439" i="4"/>
  <c r="M439" i="4"/>
  <c r="J182" i="4"/>
  <c r="M182" i="4"/>
  <c r="L182" i="4"/>
  <c r="J118" i="4"/>
  <c r="M118" i="4"/>
  <c r="L118" i="4"/>
  <c r="L85" i="4"/>
  <c r="J85" i="4"/>
  <c r="M85" i="4"/>
  <c r="M71" i="4"/>
  <c r="L71" i="4"/>
  <c r="J71" i="4"/>
  <c r="M7" i="4"/>
  <c r="L7" i="4"/>
  <c r="J7" i="4"/>
  <c r="L129" i="4"/>
  <c r="J129" i="4"/>
  <c r="M129" i="4"/>
  <c r="J38" i="4"/>
  <c r="M38" i="4"/>
  <c r="L38" i="4"/>
  <c r="L173" i="4"/>
  <c r="J173" i="4"/>
  <c r="M173" i="4"/>
  <c r="J57" i="4"/>
  <c r="M57" i="4"/>
  <c r="L57" i="4"/>
  <c r="L72" i="4"/>
  <c r="J72" i="4"/>
  <c r="M72" i="4"/>
  <c r="M406" i="6"/>
  <c r="L406" i="6"/>
  <c r="J406" i="6"/>
  <c r="J425" i="6"/>
  <c r="M425" i="6"/>
  <c r="L425" i="6"/>
  <c r="J366" i="6"/>
  <c r="M366" i="6"/>
  <c r="L366" i="6"/>
  <c r="L423" i="6"/>
  <c r="J423" i="6"/>
  <c r="M423" i="6"/>
  <c r="L376" i="6"/>
  <c r="J376" i="6"/>
  <c r="M376" i="6"/>
  <c r="M342" i="6"/>
  <c r="L342" i="6"/>
  <c r="J342" i="6"/>
  <c r="L356" i="6"/>
  <c r="J356" i="6"/>
  <c r="M356" i="6"/>
  <c r="J321" i="6"/>
  <c r="M321" i="6"/>
  <c r="L321" i="6"/>
  <c r="L384" i="6"/>
  <c r="J384" i="6"/>
  <c r="M384" i="6"/>
  <c r="M272" i="6"/>
  <c r="L272" i="6"/>
  <c r="J272" i="6"/>
  <c r="M224" i="6"/>
  <c r="J224" i="6"/>
  <c r="L224" i="6"/>
  <c r="J299" i="6"/>
  <c r="M299" i="6"/>
  <c r="L299" i="6"/>
  <c r="L339" i="6"/>
  <c r="J339" i="6"/>
  <c r="M339" i="6"/>
  <c r="J278" i="6"/>
  <c r="M278" i="6"/>
  <c r="L278" i="6"/>
  <c r="M219" i="6"/>
  <c r="L219" i="6"/>
  <c r="J219" i="6"/>
  <c r="J218" i="6"/>
  <c r="M218" i="6"/>
  <c r="L218" i="6"/>
  <c r="L249" i="6"/>
  <c r="J249" i="6"/>
  <c r="M249" i="6"/>
  <c r="L176" i="6"/>
  <c r="J176" i="6"/>
  <c r="M176" i="6"/>
  <c r="M145" i="6"/>
  <c r="L145" i="6"/>
  <c r="J145" i="6"/>
  <c r="J239" i="6"/>
  <c r="L239" i="6"/>
  <c r="M239" i="6"/>
  <c r="J168" i="6"/>
  <c r="L168" i="6"/>
  <c r="M168" i="6"/>
  <c r="J112" i="6"/>
  <c r="M112" i="6"/>
  <c r="L112" i="6"/>
  <c r="J127" i="6"/>
  <c r="M127" i="6"/>
  <c r="L127" i="6"/>
  <c r="M36" i="6"/>
  <c r="L36" i="6"/>
  <c r="J36" i="6"/>
  <c r="L180" i="6"/>
  <c r="J180" i="6"/>
  <c r="M180" i="6"/>
  <c r="J31" i="6"/>
  <c r="M31" i="6"/>
  <c r="L31" i="6"/>
  <c r="L142" i="6"/>
  <c r="J142" i="6"/>
  <c r="M142" i="6"/>
  <c r="J42" i="6"/>
  <c r="M42" i="6"/>
  <c r="L42" i="6"/>
  <c r="L90" i="6"/>
  <c r="J90" i="6"/>
  <c r="M90" i="6"/>
  <c r="L122" i="6"/>
  <c r="J122" i="6"/>
  <c r="M122" i="6"/>
  <c r="L28" i="4"/>
  <c r="J28" i="4"/>
  <c r="M28" i="4"/>
  <c r="L201" i="4"/>
  <c r="J201" i="4"/>
  <c r="M201" i="4"/>
  <c r="L487" i="4"/>
  <c r="J487" i="4"/>
  <c r="M487" i="4"/>
  <c r="L64" i="4"/>
  <c r="J64" i="4"/>
  <c r="M64" i="4"/>
  <c r="M121" i="6"/>
  <c r="L121" i="6"/>
  <c r="J121" i="6"/>
  <c r="L125" i="4"/>
  <c r="J125" i="4"/>
  <c r="M125" i="4"/>
  <c r="J45" i="4"/>
  <c r="M45" i="4"/>
  <c r="L45" i="4"/>
  <c r="L473" i="6"/>
  <c r="J473" i="6"/>
  <c r="M473" i="6"/>
  <c r="J429" i="6"/>
  <c r="M429" i="6"/>
  <c r="L429" i="6"/>
  <c r="J396" i="6"/>
  <c r="M396" i="6"/>
  <c r="L396" i="6"/>
  <c r="M481" i="2"/>
  <c r="L481" i="2"/>
  <c r="J481" i="2"/>
  <c r="M417" i="2"/>
  <c r="L417" i="2"/>
  <c r="J417" i="2"/>
  <c r="M353" i="2"/>
  <c r="L353" i="2"/>
  <c r="J353" i="2"/>
  <c r="M289" i="2"/>
  <c r="L289" i="2"/>
  <c r="J289" i="2"/>
  <c r="M225" i="2"/>
  <c r="L225" i="2"/>
  <c r="J225" i="2"/>
  <c r="J472" i="2"/>
  <c r="M472" i="2"/>
  <c r="L472" i="2"/>
  <c r="J408" i="2"/>
  <c r="M408" i="2"/>
  <c r="L408" i="2"/>
  <c r="J344" i="2"/>
  <c r="M344" i="2"/>
  <c r="L344" i="2"/>
  <c r="J280" i="2"/>
  <c r="M280" i="2"/>
  <c r="L280" i="2"/>
  <c r="J216" i="2"/>
  <c r="M216" i="2"/>
  <c r="L216" i="2"/>
  <c r="J443" i="2"/>
  <c r="M443" i="2"/>
  <c r="L443" i="2"/>
  <c r="J379" i="2"/>
  <c r="M379" i="2"/>
  <c r="L379" i="2"/>
  <c r="J315" i="2"/>
  <c r="M315" i="2"/>
  <c r="L315" i="2"/>
  <c r="J251" i="2"/>
  <c r="M251" i="2"/>
  <c r="L251" i="2"/>
  <c r="L338" i="2"/>
  <c r="J338" i="2"/>
  <c r="M338" i="2"/>
  <c r="M172" i="2"/>
  <c r="J172" i="2"/>
  <c r="L172" i="2"/>
  <c r="M92" i="2"/>
  <c r="L92" i="2"/>
  <c r="J92" i="2"/>
  <c r="M28" i="2"/>
  <c r="J28" i="2"/>
  <c r="L28" i="2"/>
  <c r="L278" i="2"/>
  <c r="J278" i="2"/>
  <c r="M278" i="2"/>
  <c r="L25" i="2"/>
  <c r="M25" i="2"/>
  <c r="J25" i="2"/>
  <c r="L302" i="2"/>
  <c r="J302" i="2"/>
  <c r="M302" i="2"/>
  <c r="J179" i="2"/>
  <c r="M179" i="2"/>
  <c r="L179" i="2"/>
  <c r="J83" i="2"/>
  <c r="M83" i="2"/>
  <c r="L83" i="2"/>
  <c r="J51" i="2"/>
  <c r="M51" i="2"/>
  <c r="L51" i="2"/>
  <c r="L454" i="2"/>
  <c r="J454" i="2"/>
  <c r="M454" i="2"/>
  <c r="L474" i="2"/>
  <c r="J474" i="2"/>
  <c r="M474" i="2"/>
  <c r="L218" i="2"/>
  <c r="J218" i="2"/>
  <c r="M218" i="2"/>
  <c r="J170" i="2"/>
  <c r="L170" i="2"/>
  <c r="M170" i="2"/>
  <c r="J106" i="2"/>
  <c r="M106" i="2"/>
  <c r="L106" i="2"/>
  <c r="J42" i="2"/>
  <c r="L42" i="2"/>
  <c r="M42" i="2"/>
  <c r="L326" i="2"/>
  <c r="J326" i="2"/>
  <c r="M326" i="2"/>
  <c r="M482" i="4"/>
  <c r="L482" i="4"/>
  <c r="J482" i="4"/>
  <c r="M418" i="4"/>
  <c r="L418" i="4"/>
  <c r="J418" i="4"/>
  <c r="J449" i="4"/>
  <c r="M449" i="4"/>
  <c r="L449" i="4"/>
  <c r="J480" i="4"/>
  <c r="M480" i="4"/>
  <c r="L480" i="4"/>
  <c r="J416" i="4"/>
  <c r="M416" i="4"/>
  <c r="L416" i="4"/>
  <c r="M348" i="4"/>
  <c r="L348" i="4"/>
  <c r="J348" i="4"/>
  <c r="M284" i="4"/>
  <c r="L284" i="4"/>
  <c r="J284" i="4"/>
  <c r="L495" i="4"/>
  <c r="J495" i="4"/>
  <c r="M495" i="4"/>
  <c r="J371" i="4"/>
  <c r="M371" i="4"/>
  <c r="L371" i="4"/>
  <c r="J307" i="4"/>
  <c r="M307" i="4"/>
  <c r="L307" i="4"/>
  <c r="J243" i="4"/>
  <c r="M243" i="4"/>
  <c r="L243" i="4"/>
  <c r="L491" i="4"/>
  <c r="J491" i="4"/>
  <c r="M491" i="4"/>
  <c r="J374" i="4"/>
  <c r="M374" i="4"/>
  <c r="L374" i="4"/>
  <c r="J310" i="4"/>
  <c r="M310" i="4"/>
  <c r="L310" i="4"/>
  <c r="J246" i="4"/>
  <c r="M246" i="4"/>
  <c r="L246" i="4"/>
  <c r="L365" i="4"/>
  <c r="J365" i="4"/>
  <c r="M365" i="4"/>
  <c r="M184" i="4"/>
  <c r="L184" i="4"/>
  <c r="J184" i="4"/>
  <c r="M120" i="4"/>
  <c r="L120" i="4"/>
  <c r="J120" i="4"/>
  <c r="L455" i="4"/>
  <c r="J455" i="4"/>
  <c r="M455" i="4"/>
  <c r="J179" i="4"/>
  <c r="M179" i="4"/>
  <c r="L179" i="4"/>
  <c r="J115" i="4"/>
  <c r="M115" i="4"/>
  <c r="L115" i="4"/>
  <c r="J178" i="4"/>
  <c r="M178" i="4"/>
  <c r="L178" i="4"/>
  <c r="J114" i="4"/>
  <c r="M114" i="4"/>
  <c r="L114" i="4"/>
  <c r="L197" i="4"/>
  <c r="J197" i="4"/>
  <c r="M197" i="4"/>
  <c r="M19" i="4"/>
  <c r="L19" i="4"/>
  <c r="J19" i="4"/>
  <c r="L113" i="4"/>
  <c r="J113" i="4"/>
  <c r="M113" i="4"/>
  <c r="J50" i="4"/>
  <c r="M50" i="4"/>
  <c r="L50" i="4"/>
  <c r="L93" i="4"/>
  <c r="J93" i="4"/>
  <c r="M93" i="4"/>
  <c r="J37" i="4"/>
  <c r="M37" i="4"/>
  <c r="L37" i="4"/>
  <c r="J501" i="6"/>
  <c r="M501" i="6"/>
  <c r="L501" i="6"/>
  <c r="M464" i="6"/>
  <c r="L464" i="6"/>
  <c r="J464" i="6"/>
  <c r="J463" i="6"/>
  <c r="M463" i="6"/>
  <c r="L463" i="6"/>
  <c r="J456" i="6"/>
  <c r="M456" i="6"/>
  <c r="L456" i="6"/>
  <c r="M402" i="6"/>
  <c r="L402" i="6"/>
  <c r="J402" i="6"/>
  <c r="J437" i="6"/>
  <c r="M437" i="6"/>
  <c r="L437" i="6"/>
  <c r="J436" i="6"/>
  <c r="M436" i="6"/>
  <c r="L436" i="6"/>
  <c r="J378" i="6"/>
  <c r="M378" i="6"/>
  <c r="L378" i="6"/>
  <c r="L407" i="6"/>
  <c r="J407" i="6"/>
  <c r="M407" i="6"/>
  <c r="M322" i="6"/>
  <c r="L322" i="6"/>
  <c r="J322" i="6"/>
  <c r="J317" i="6"/>
  <c r="M317" i="6"/>
  <c r="L317" i="6"/>
  <c r="M284" i="6"/>
  <c r="L284" i="6"/>
  <c r="J284" i="6"/>
  <c r="M236" i="6"/>
  <c r="L236" i="6"/>
  <c r="J236" i="6"/>
  <c r="J311" i="6"/>
  <c r="M311" i="6"/>
  <c r="L311" i="6"/>
  <c r="J290" i="6"/>
  <c r="M290" i="6"/>
  <c r="L290" i="6"/>
  <c r="M226" i="6"/>
  <c r="L226" i="6"/>
  <c r="J226" i="6"/>
  <c r="J235" i="6"/>
  <c r="L235" i="6"/>
  <c r="M235" i="6"/>
  <c r="M166" i="6"/>
  <c r="L166" i="6"/>
  <c r="J166" i="6"/>
  <c r="L319" i="6"/>
  <c r="J319" i="6"/>
  <c r="M319" i="6"/>
  <c r="J213" i="6"/>
  <c r="M213" i="6"/>
  <c r="L213" i="6"/>
  <c r="J165" i="6"/>
  <c r="M165" i="6"/>
  <c r="L165" i="6"/>
  <c r="M125" i="6"/>
  <c r="L125" i="6"/>
  <c r="J125" i="6"/>
  <c r="L301" i="6"/>
  <c r="J301" i="6"/>
  <c r="M301" i="6"/>
  <c r="J156" i="6"/>
  <c r="M156" i="6"/>
  <c r="L156" i="6"/>
  <c r="J92" i="6"/>
  <c r="M92" i="6"/>
  <c r="L92" i="6"/>
  <c r="J139" i="6"/>
  <c r="M139" i="6"/>
  <c r="L139" i="6"/>
  <c r="M64" i="6"/>
  <c r="L64" i="6"/>
  <c r="J64" i="6"/>
  <c r="J27" i="6"/>
  <c r="M27" i="6"/>
  <c r="L27" i="6"/>
  <c r="L126" i="6"/>
  <c r="J126" i="6"/>
  <c r="M126" i="6"/>
  <c r="J38" i="6"/>
  <c r="M38" i="6"/>
  <c r="L38" i="6"/>
  <c r="L49" i="6"/>
  <c r="J49" i="6"/>
  <c r="M49" i="6"/>
  <c r="L5" i="6"/>
  <c r="J5" i="6"/>
  <c r="M5" i="6"/>
  <c r="J87" i="6"/>
  <c r="M87" i="6"/>
  <c r="L87" i="6"/>
  <c r="J23" i="6"/>
  <c r="M23" i="6"/>
  <c r="L23" i="6"/>
  <c r="L41" i="6"/>
  <c r="J41" i="6"/>
  <c r="M41" i="6"/>
  <c r="J74" i="4"/>
  <c r="M74" i="4"/>
  <c r="L74" i="4"/>
  <c r="M477" i="2"/>
  <c r="L477" i="2"/>
  <c r="J477" i="2"/>
  <c r="M413" i="2"/>
  <c r="L413" i="2"/>
  <c r="J413" i="2"/>
  <c r="M349" i="2"/>
  <c r="L349" i="2"/>
  <c r="J349" i="2"/>
  <c r="M285" i="2"/>
  <c r="L285" i="2"/>
  <c r="J285" i="2"/>
  <c r="M221" i="2"/>
  <c r="L221" i="2"/>
  <c r="J221" i="2"/>
  <c r="J500" i="2"/>
  <c r="M500" i="2"/>
  <c r="L500" i="2"/>
  <c r="J436" i="2"/>
  <c r="M436" i="2"/>
  <c r="L436" i="2"/>
  <c r="J372" i="2"/>
  <c r="M372" i="2"/>
  <c r="L372" i="2"/>
  <c r="J308" i="2"/>
  <c r="M308" i="2"/>
  <c r="L308" i="2"/>
  <c r="J244" i="2"/>
  <c r="M244" i="2"/>
  <c r="L244" i="2"/>
  <c r="J455" i="2"/>
  <c r="M455" i="2"/>
  <c r="L455" i="2"/>
  <c r="J391" i="2"/>
  <c r="M391" i="2"/>
  <c r="L391" i="2"/>
  <c r="J327" i="2"/>
  <c r="M327" i="2"/>
  <c r="L327" i="2"/>
  <c r="J263" i="2"/>
  <c r="M263" i="2"/>
  <c r="L263" i="2"/>
  <c r="L386" i="2"/>
  <c r="J386" i="2"/>
  <c r="M386" i="2"/>
  <c r="M152" i="2"/>
  <c r="L152" i="2"/>
  <c r="J152" i="2"/>
  <c r="M88" i="2"/>
  <c r="J88" i="2"/>
  <c r="L88" i="2"/>
  <c r="M40" i="2"/>
  <c r="L40" i="2"/>
  <c r="J40" i="2"/>
  <c r="M24" i="2"/>
  <c r="L24" i="2"/>
  <c r="J24" i="2"/>
  <c r="L502" i="2"/>
  <c r="J502" i="2"/>
  <c r="M502" i="2"/>
  <c r="L141" i="2"/>
  <c r="J141" i="2"/>
  <c r="M141" i="2"/>
  <c r="L33" i="2"/>
  <c r="M33" i="2"/>
  <c r="J33" i="2"/>
  <c r="L286" i="2"/>
  <c r="J286" i="2"/>
  <c r="M286" i="2"/>
  <c r="J207" i="2"/>
  <c r="M207" i="2"/>
  <c r="L207" i="2"/>
  <c r="J191" i="2"/>
  <c r="M191" i="2"/>
  <c r="L191" i="2"/>
  <c r="J95" i="2"/>
  <c r="M95" i="2"/>
  <c r="L95" i="2"/>
  <c r="L394" i="2"/>
  <c r="J394" i="2"/>
  <c r="M394" i="2"/>
  <c r="J198" i="2"/>
  <c r="M198" i="2"/>
  <c r="L198" i="2"/>
  <c r="J134" i="2"/>
  <c r="M134" i="2"/>
  <c r="L134" i="2"/>
  <c r="J70" i="2"/>
  <c r="M70" i="2"/>
  <c r="L70" i="2"/>
  <c r="J6" i="2"/>
  <c r="M6" i="2"/>
  <c r="L6" i="2"/>
  <c r="L125" i="2"/>
  <c r="M125" i="2"/>
  <c r="J125" i="2"/>
  <c r="L37" i="2"/>
  <c r="M37" i="2"/>
  <c r="J37" i="2"/>
  <c r="M446" i="4"/>
  <c r="L446" i="4"/>
  <c r="J446" i="4"/>
  <c r="J477" i="4"/>
  <c r="M477" i="4"/>
  <c r="L477" i="4"/>
  <c r="J413" i="4"/>
  <c r="M413" i="4"/>
  <c r="L413" i="4"/>
  <c r="J444" i="4"/>
  <c r="M444" i="4"/>
  <c r="L444" i="4"/>
  <c r="M376" i="4"/>
  <c r="L376" i="4"/>
  <c r="J376" i="4"/>
  <c r="M312" i="4"/>
  <c r="L312" i="4"/>
  <c r="J312" i="4"/>
  <c r="M248" i="4"/>
  <c r="L248" i="4"/>
  <c r="J248" i="4"/>
  <c r="J351" i="4"/>
  <c r="M351" i="4"/>
  <c r="L351" i="4"/>
  <c r="J287" i="4"/>
  <c r="M287" i="4"/>
  <c r="L287" i="4"/>
  <c r="M239" i="4"/>
  <c r="L239" i="4"/>
  <c r="J239" i="4"/>
  <c r="J338" i="4"/>
  <c r="M338" i="4"/>
  <c r="L338" i="4"/>
  <c r="J274" i="4"/>
  <c r="M274" i="4"/>
  <c r="L274" i="4"/>
  <c r="L285" i="4"/>
  <c r="J285" i="4"/>
  <c r="M285" i="4"/>
  <c r="M228" i="4"/>
  <c r="L228" i="4"/>
  <c r="J228" i="4"/>
  <c r="M164" i="4"/>
  <c r="L164" i="4"/>
  <c r="J164" i="4"/>
  <c r="M100" i="4"/>
  <c r="L100" i="4"/>
  <c r="J100" i="4"/>
  <c r="L329" i="4"/>
  <c r="J329" i="4"/>
  <c r="M329" i="4"/>
  <c r="J223" i="4"/>
  <c r="M223" i="4"/>
  <c r="L223" i="4"/>
  <c r="J159" i="4"/>
  <c r="M159" i="4"/>
  <c r="L159" i="4"/>
  <c r="J95" i="4"/>
  <c r="M95" i="4"/>
  <c r="L95" i="4"/>
  <c r="L293" i="4"/>
  <c r="J293" i="4"/>
  <c r="M293" i="4"/>
  <c r="J190" i="4"/>
  <c r="M190" i="4"/>
  <c r="L190" i="4"/>
  <c r="J126" i="4"/>
  <c r="M126" i="4"/>
  <c r="L126" i="4"/>
  <c r="L117" i="4"/>
  <c r="J117" i="4"/>
  <c r="M117" i="4"/>
  <c r="M79" i="4"/>
  <c r="L79" i="4"/>
  <c r="J79" i="4"/>
  <c r="M15" i="4"/>
  <c r="L15" i="4"/>
  <c r="J15" i="4"/>
  <c r="L97" i="4"/>
  <c r="J97" i="4"/>
  <c r="M97" i="4"/>
  <c r="J62" i="4"/>
  <c r="M62" i="4"/>
  <c r="L62" i="4"/>
  <c r="J17" i="4"/>
  <c r="M17" i="4"/>
  <c r="L17" i="4"/>
  <c r="L40" i="4"/>
  <c r="J40" i="4"/>
  <c r="M40" i="4"/>
  <c r="M483" i="6"/>
  <c r="L483" i="6"/>
  <c r="J483" i="6"/>
  <c r="J490" i="6"/>
  <c r="M490" i="6"/>
  <c r="L490" i="6"/>
  <c r="J497" i="6"/>
  <c r="M497" i="6"/>
  <c r="L497" i="6"/>
  <c r="M476" i="6"/>
  <c r="L476" i="6"/>
  <c r="J476" i="6"/>
  <c r="J466" i="6"/>
  <c r="M466" i="6"/>
  <c r="L466" i="6"/>
  <c r="M398" i="6"/>
  <c r="L398" i="6"/>
  <c r="J398" i="6"/>
  <c r="J433" i="6"/>
  <c r="M433" i="6"/>
  <c r="L433" i="6"/>
  <c r="J400" i="6"/>
  <c r="M400" i="6"/>
  <c r="L400" i="6"/>
  <c r="L399" i="6"/>
  <c r="J399" i="6"/>
  <c r="M399" i="6"/>
  <c r="M391" i="6"/>
  <c r="L391" i="6"/>
  <c r="J391" i="6"/>
  <c r="L395" i="6"/>
  <c r="J395" i="6"/>
  <c r="M395" i="6"/>
  <c r="J374" i="6"/>
  <c r="M374" i="6"/>
  <c r="L374" i="6"/>
  <c r="M318" i="6"/>
  <c r="L318" i="6"/>
  <c r="J318" i="6"/>
  <c r="J316" i="6"/>
  <c r="M316" i="6"/>
  <c r="L316" i="6"/>
  <c r="L380" i="6"/>
  <c r="J380" i="6"/>
  <c r="M380" i="6"/>
  <c r="L343" i="6"/>
  <c r="J343" i="6"/>
  <c r="M343" i="6"/>
  <c r="J291" i="6"/>
  <c r="M291" i="6"/>
  <c r="L291" i="6"/>
  <c r="M254" i="6"/>
  <c r="L254" i="6"/>
  <c r="J254" i="6"/>
  <c r="M211" i="6"/>
  <c r="L211" i="6"/>
  <c r="J211" i="6"/>
  <c r="L293" i="6"/>
  <c r="J293" i="6"/>
  <c r="M293" i="6"/>
  <c r="J315" i="6"/>
  <c r="M315" i="6"/>
  <c r="L315" i="6"/>
  <c r="J193" i="6"/>
  <c r="M193" i="6"/>
  <c r="L193" i="6"/>
  <c r="J161" i="6"/>
  <c r="M161" i="6"/>
  <c r="L161" i="6"/>
  <c r="M89" i="6"/>
  <c r="L89" i="6"/>
  <c r="J89" i="6"/>
  <c r="J120" i="6"/>
  <c r="M120" i="6"/>
  <c r="L120" i="6"/>
  <c r="L285" i="6"/>
  <c r="J285" i="6"/>
  <c r="M285" i="6"/>
  <c r="L185" i="4"/>
  <c r="J185" i="4"/>
  <c r="M185" i="4"/>
  <c r="M441" i="6"/>
  <c r="L441" i="6"/>
  <c r="J441" i="6"/>
  <c r="J448" i="6"/>
  <c r="M448" i="6"/>
  <c r="L448" i="6"/>
  <c r="M457" i="2"/>
  <c r="L457" i="2"/>
  <c r="J457" i="2"/>
  <c r="M393" i="2"/>
  <c r="L393" i="2"/>
  <c r="J393" i="2"/>
  <c r="M329" i="2"/>
  <c r="L329" i="2"/>
  <c r="J329" i="2"/>
  <c r="M265" i="2"/>
  <c r="L265" i="2"/>
  <c r="J265" i="2"/>
  <c r="J480" i="2"/>
  <c r="M480" i="2"/>
  <c r="L480" i="2"/>
  <c r="J416" i="2"/>
  <c r="M416" i="2"/>
  <c r="L416" i="2"/>
  <c r="J352" i="2"/>
  <c r="M352" i="2"/>
  <c r="L352" i="2"/>
  <c r="J288" i="2"/>
  <c r="M288" i="2"/>
  <c r="L288" i="2"/>
  <c r="J224" i="2"/>
  <c r="M224" i="2"/>
  <c r="L224" i="2"/>
  <c r="J499" i="2"/>
  <c r="M499" i="2"/>
  <c r="L499" i="2"/>
  <c r="J435" i="2"/>
  <c r="M435" i="2"/>
  <c r="L435" i="2"/>
  <c r="J371" i="2"/>
  <c r="M371" i="2"/>
  <c r="L371" i="2"/>
  <c r="J307" i="2"/>
  <c r="M307" i="2"/>
  <c r="L307" i="2"/>
  <c r="J243" i="2"/>
  <c r="M243" i="2"/>
  <c r="L243" i="2"/>
  <c r="L306" i="2"/>
  <c r="J306" i="2"/>
  <c r="M306" i="2"/>
  <c r="M132" i="2"/>
  <c r="L132" i="2"/>
  <c r="J132" i="2"/>
  <c r="M84" i="2"/>
  <c r="L84" i="2"/>
  <c r="J84" i="2"/>
  <c r="M68" i="2"/>
  <c r="L68" i="2"/>
  <c r="J68" i="2"/>
  <c r="M20" i="2"/>
  <c r="L20" i="2"/>
  <c r="J20" i="2"/>
  <c r="L157" i="2"/>
  <c r="M157" i="2"/>
  <c r="J157" i="2"/>
  <c r="L57" i="2"/>
  <c r="M57" i="2"/>
  <c r="J57" i="2"/>
  <c r="L334" i="2"/>
  <c r="J334" i="2"/>
  <c r="M334" i="2"/>
  <c r="J155" i="2"/>
  <c r="M155" i="2"/>
  <c r="L155" i="2"/>
  <c r="J107" i="2"/>
  <c r="M107" i="2"/>
  <c r="L107" i="2"/>
  <c r="J91" i="2"/>
  <c r="M91" i="2"/>
  <c r="L91" i="2"/>
  <c r="J43" i="2"/>
  <c r="M43" i="2"/>
  <c r="L43" i="2"/>
  <c r="J11" i="2"/>
  <c r="M11" i="2"/>
  <c r="L11" i="2"/>
  <c r="L438" i="2"/>
  <c r="J438" i="2"/>
  <c r="M438" i="2"/>
  <c r="L161" i="2"/>
  <c r="M161" i="2"/>
  <c r="J161" i="2"/>
  <c r="L250" i="2"/>
  <c r="J250" i="2"/>
  <c r="M250" i="2"/>
  <c r="J178" i="2"/>
  <c r="L178" i="2"/>
  <c r="M178" i="2"/>
  <c r="J114" i="2"/>
  <c r="L114" i="2"/>
  <c r="M114" i="2"/>
  <c r="J50" i="2"/>
  <c r="M50" i="2"/>
  <c r="L50" i="2"/>
  <c r="L246" i="2"/>
  <c r="J246" i="2"/>
  <c r="M246" i="2"/>
  <c r="L45" i="2"/>
  <c r="M45" i="2"/>
  <c r="J45" i="2"/>
  <c r="M442" i="4"/>
  <c r="L442" i="4"/>
  <c r="J442" i="4"/>
  <c r="J441" i="4"/>
  <c r="M441" i="4"/>
  <c r="L441" i="4"/>
  <c r="J472" i="4"/>
  <c r="M472" i="4"/>
  <c r="L472" i="4"/>
  <c r="J408" i="4"/>
  <c r="M408" i="4"/>
  <c r="L408" i="4"/>
  <c r="L499" i="4"/>
  <c r="J499" i="4"/>
  <c r="M499" i="4"/>
  <c r="M340" i="4"/>
  <c r="L340" i="4"/>
  <c r="J340" i="4"/>
  <c r="M276" i="4"/>
  <c r="L276" i="4"/>
  <c r="J276" i="4"/>
  <c r="L463" i="4"/>
  <c r="J463" i="4"/>
  <c r="M463" i="4"/>
  <c r="J331" i="4"/>
  <c r="M331" i="4"/>
  <c r="L331" i="4"/>
  <c r="J267" i="4"/>
  <c r="M267" i="4"/>
  <c r="L267" i="4"/>
  <c r="L459" i="4"/>
  <c r="J459" i="4"/>
  <c r="M459" i="4"/>
  <c r="J350" i="4"/>
  <c r="M350" i="4"/>
  <c r="L350" i="4"/>
  <c r="J286" i="4"/>
  <c r="M286" i="4"/>
  <c r="L286" i="4"/>
  <c r="L333" i="4"/>
  <c r="J333" i="4"/>
  <c r="M333" i="4"/>
  <c r="M176" i="4"/>
  <c r="L176" i="4"/>
  <c r="J176" i="4"/>
  <c r="M112" i="4"/>
  <c r="L112" i="4"/>
  <c r="J112" i="4"/>
  <c r="L313" i="4"/>
  <c r="J313" i="4"/>
  <c r="M313" i="4"/>
  <c r="J219" i="4"/>
  <c r="M219" i="4"/>
  <c r="L219" i="4"/>
  <c r="J155" i="4"/>
  <c r="M155" i="4"/>
  <c r="L155" i="4"/>
  <c r="J91" i="4"/>
  <c r="M91" i="4"/>
  <c r="L91" i="4"/>
  <c r="L341" i="4"/>
  <c r="J341" i="4"/>
  <c r="M341" i="4"/>
  <c r="J218" i="4"/>
  <c r="M218" i="4"/>
  <c r="L218" i="4"/>
  <c r="J154" i="4"/>
  <c r="M154" i="4"/>
  <c r="L154" i="4"/>
  <c r="J90" i="4"/>
  <c r="M90" i="4"/>
  <c r="L90" i="4"/>
  <c r="L229" i="4"/>
  <c r="J229" i="4"/>
  <c r="M229" i="4"/>
  <c r="M43" i="4"/>
  <c r="L43" i="4"/>
  <c r="J43" i="4"/>
  <c r="L209" i="4"/>
  <c r="J209" i="4"/>
  <c r="M209" i="4"/>
  <c r="J58" i="4"/>
  <c r="M58" i="4"/>
  <c r="L58" i="4"/>
  <c r="J486" i="6"/>
  <c r="M486" i="6"/>
  <c r="L486" i="6"/>
  <c r="J493" i="6"/>
  <c r="M493" i="6"/>
  <c r="L493" i="6"/>
  <c r="M472" i="6"/>
  <c r="L472" i="6"/>
  <c r="J472" i="6"/>
  <c r="J471" i="6"/>
  <c r="M471" i="6"/>
  <c r="L471" i="6"/>
  <c r="J462" i="6"/>
  <c r="M462" i="6"/>
  <c r="L462" i="6"/>
  <c r="J393" i="6"/>
  <c r="M393" i="6"/>
  <c r="L393" i="6"/>
  <c r="J369" i="6"/>
  <c r="M369" i="6"/>
  <c r="L369" i="6"/>
  <c r="M392" i="6"/>
  <c r="L392" i="6"/>
  <c r="J392" i="6"/>
  <c r="M346" i="6"/>
  <c r="L346" i="6"/>
  <c r="J346" i="6"/>
  <c r="J174" i="6"/>
  <c r="M174" i="6"/>
  <c r="L174" i="6"/>
  <c r="J132" i="6"/>
  <c r="M132" i="6"/>
  <c r="L132" i="6"/>
  <c r="J83" i="6"/>
  <c r="M83" i="6"/>
  <c r="L83" i="6"/>
  <c r="L196" i="6"/>
  <c r="J196" i="6"/>
  <c r="M196" i="6"/>
  <c r="M40" i="6"/>
  <c r="L40" i="6"/>
  <c r="J40" i="6"/>
  <c r="L94" i="6"/>
  <c r="J94" i="6"/>
  <c r="M94" i="6"/>
  <c r="M228" i="6"/>
  <c r="L228" i="6"/>
  <c r="J228" i="6"/>
  <c r="J271" i="6"/>
  <c r="M271" i="6"/>
  <c r="L271" i="6"/>
  <c r="M175" i="6"/>
  <c r="L175" i="6"/>
  <c r="J175" i="6"/>
  <c r="J190" i="6"/>
  <c r="M190" i="6"/>
  <c r="L190" i="6"/>
  <c r="L225" i="6"/>
  <c r="J225" i="6"/>
  <c r="M225" i="6"/>
  <c r="L220" i="6"/>
  <c r="J220" i="6"/>
  <c r="M220" i="6"/>
  <c r="J14" i="6"/>
  <c r="M14" i="6"/>
  <c r="L14" i="6"/>
  <c r="L138" i="6"/>
  <c r="J138" i="6"/>
  <c r="M138" i="6"/>
  <c r="M266" i="6"/>
  <c r="L266" i="6"/>
  <c r="J266" i="6"/>
  <c r="L277" i="6"/>
  <c r="J277" i="6"/>
  <c r="M277" i="6"/>
  <c r="J222" i="6"/>
  <c r="M222" i="6"/>
  <c r="L222" i="6"/>
  <c r="J173" i="6"/>
  <c r="M173" i="6"/>
  <c r="L173" i="6"/>
  <c r="L159" i="6"/>
  <c r="M159" i="6"/>
  <c r="J159" i="6"/>
  <c r="M133" i="6"/>
  <c r="L133" i="6"/>
  <c r="J133" i="6"/>
  <c r="J147" i="6"/>
  <c r="M147" i="6"/>
  <c r="L147" i="6"/>
  <c r="J30" i="6"/>
  <c r="M30" i="6"/>
  <c r="L30" i="6"/>
  <c r="L17" i="6"/>
  <c r="J17" i="6"/>
  <c r="M17" i="6"/>
</calcChain>
</file>

<file path=xl/sharedStrings.xml><?xml version="1.0" encoding="utf-8"?>
<sst xmlns="http://schemas.openxmlformats.org/spreadsheetml/2006/main" count="107" uniqueCount="18">
  <si>
    <t>ESD Verification</t>
  </si>
  <si>
    <t>GEMC 1</t>
  </si>
  <si>
    <t>GEMC 130</t>
  </si>
  <si>
    <t>GEMC 299</t>
  </si>
  <si>
    <t>Date</t>
  </si>
  <si>
    <t>Initial</t>
  </si>
  <si>
    <t>Equipment</t>
  </si>
  <si>
    <t>Positive (+)</t>
  </si>
  <si>
    <t>Negative (-)</t>
  </si>
  <si>
    <t>Applied Voltage (kV)</t>
  </si>
  <si>
    <t>Peak Reading</t>
  </si>
  <si>
    <t>Measurement at 30ns</t>
  </si>
  <si>
    <t>SD</t>
  </si>
  <si>
    <t>MX</t>
  </si>
  <si>
    <t>SV</t>
  </si>
  <si>
    <t>Measured</t>
  </si>
  <si>
    <t>Upper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</si>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</sst>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6" xfId="0" applyBorder="1"/>
    <xf numFmtId="164" fontId="0" fillId="0" borderId="0" xfId="0" applyNumberFormat="1"/>
    <xf numFmtId="16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2" fontId="0" fillId="0" borderId="6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0" fillId="0" borderId="5" xfId="0" applyBorder="1"/>
    <xf numFmtId="0" fontId="1" fillId="2" borderId="7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GEMC 1 - Peak</a:t>
            </a:r>
            <a:r>
              <a:rPr lang="en-US" baseline="0"/>
              <a:t> Trend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280651229378568E-2"/>
          <c:y val="0.15019323671497589"/>
          <c:w val="0.87870941607986097"/>
          <c:h val="0.74392073490813648"/>
        </c:manualLayout>
      </c:layout>
      <c:lineChart>
        <c:grouping val="standard"/>
        <c:varyColors val="0"/>
        <c:ser>
          <c:idx val="0"/>
          <c:order val="0"/>
          <c:tx>
            <c:v>-8kV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[0]!mydates1</c:f>
              <c:numCache>
                <c:formatCode>[$-409]d\-mmm\-yy;@</c:formatCode>
                <c:ptCount val="7"/>
                <c:pt idx="0">
                  <c:v>40946</c:v>
                </c:pt>
                <c:pt idx="1">
                  <c:v>41330</c:v>
                </c:pt>
                <c:pt idx="2">
                  <c:v>41738</c:v>
                </c:pt>
                <c:pt idx="3">
                  <c:v>41961</c:v>
                </c:pt>
                <c:pt idx="4">
                  <c:v>42276</c:v>
                </c:pt>
                <c:pt idx="5">
                  <c:v>42793</c:v>
                </c:pt>
                <c:pt idx="6">
                  <c:v>43192</c:v>
                </c:pt>
              </c:numCache>
            </c:numRef>
          </c:cat>
          <c:val>
            <c:numRef>
              <c:f>[0]!GEMC1PeakNeg</c:f>
              <c:numCache>
                <c:formatCode>General</c:formatCode>
                <c:ptCount val="7"/>
                <c:pt idx="0">
                  <c:v>3.0300000000000002</c:v>
                </c:pt>
                <c:pt idx="1">
                  <c:v>2.88</c:v>
                </c:pt>
                <c:pt idx="2">
                  <c:v>3.3</c:v>
                </c:pt>
                <c:pt idx="3">
                  <c:v>3.2</c:v>
                </c:pt>
                <c:pt idx="4">
                  <c:v>3.22</c:v>
                </c:pt>
                <c:pt idx="5">
                  <c:v>3.34</c:v>
                </c:pt>
                <c:pt idx="6">
                  <c:v>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B-2A43-96CD-EA265128A6D3}"/>
            </c:ext>
          </c:extLst>
        </c:ser>
        <c:ser>
          <c:idx val="1"/>
          <c:order val="1"/>
          <c:tx>
            <c:v>+8kV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numRef>
              <c:f>[0]!mydates1</c:f>
              <c:numCache>
                <c:formatCode>[$-409]d\-mmm\-yy;@</c:formatCode>
                <c:ptCount val="7"/>
                <c:pt idx="0">
                  <c:v>40946</c:v>
                </c:pt>
                <c:pt idx="1">
                  <c:v>41330</c:v>
                </c:pt>
                <c:pt idx="2">
                  <c:v>41738</c:v>
                </c:pt>
                <c:pt idx="3">
                  <c:v>41961</c:v>
                </c:pt>
                <c:pt idx="4">
                  <c:v>42276</c:v>
                </c:pt>
                <c:pt idx="5">
                  <c:v>42793</c:v>
                </c:pt>
                <c:pt idx="6">
                  <c:v>43192</c:v>
                </c:pt>
              </c:numCache>
            </c:numRef>
          </c:cat>
          <c:val>
            <c:numRef>
              <c:f>[0]!GEMC1PeakPos</c:f>
              <c:numCache>
                <c:formatCode>General</c:formatCode>
                <c:ptCount val="7"/>
                <c:pt idx="0">
                  <c:v>2.98</c:v>
                </c:pt>
                <c:pt idx="1">
                  <c:v>2.97</c:v>
                </c:pt>
                <c:pt idx="2">
                  <c:v>3.3</c:v>
                </c:pt>
                <c:pt idx="3">
                  <c:v>3.3</c:v>
                </c:pt>
                <c:pt idx="4">
                  <c:v>3.32</c:v>
                </c:pt>
                <c:pt idx="5">
                  <c:v>3.3</c:v>
                </c:pt>
                <c:pt idx="6">
                  <c:v>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4B-2A43-96CD-EA265128A6D3}"/>
            </c:ext>
          </c:extLst>
        </c:ser>
        <c:ser>
          <c:idx val="2"/>
          <c:order val="2"/>
          <c:tx>
            <c:v>Limit</c:v>
          </c:tx>
          <c:spPr>
            <a:ln w="19050" cap="rnd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cat>
            <c:numRef>
              <c:f>[0]!mydates1</c:f>
              <c:numCache>
                <c:formatCode>[$-409]d\-mmm\-yy;@</c:formatCode>
                <c:ptCount val="7"/>
                <c:pt idx="0">
                  <c:v>40946</c:v>
                </c:pt>
                <c:pt idx="1">
                  <c:v>41330</c:v>
                </c:pt>
                <c:pt idx="2">
                  <c:v>41738</c:v>
                </c:pt>
                <c:pt idx="3">
                  <c:v>41961</c:v>
                </c:pt>
                <c:pt idx="4">
                  <c:v>42276</c:v>
                </c:pt>
                <c:pt idx="5">
                  <c:v>42793</c:v>
                </c:pt>
                <c:pt idx="6">
                  <c:v>43192</c:v>
                </c:pt>
              </c:numCache>
            </c:numRef>
          </c:cat>
          <c:val>
            <c:numRef>
              <c:f>[0]!LimitPeakUpper1</c:f>
              <c:numCache>
                <c:formatCode>General</c:formatCode>
                <c:ptCount val="7"/>
                <c:pt idx="0">
                  <c:v>3.45</c:v>
                </c:pt>
                <c:pt idx="1">
                  <c:v>3.45</c:v>
                </c:pt>
                <c:pt idx="2">
                  <c:v>3.45</c:v>
                </c:pt>
                <c:pt idx="3">
                  <c:v>3.45</c:v>
                </c:pt>
                <c:pt idx="4">
                  <c:v>3.45</c:v>
                </c:pt>
                <c:pt idx="5">
                  <c:v>3.45</c:v>
                </c:pt>
                <c:pt idx="6">
                  <c:v>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4B-2A43-96CD-EA265128A6D3}"/>
            </c:ext>
          </c:extLst>
        </c:ser>
        <c:ser>
          <c:idx val="3"/>
          <c:order val="3"/>
          <c:tx>
            <c:v>Limit-</c:v>
          </c:tx>
          <c:spPr>
            <a:ln w="19050" cap="rnd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cat>
            <c:numRef>
              <c:f>[0]!mydates1</c:f>
              <c:numCache>
                <c:formatCode>[$-409]d\-mmm\-yy;@</c:formatCode>
                <c:ptCount val="7"/>
                <c:pt idx="0">
                  <c:v>40946</c:v>
                </c:pt>
                <c:pt idx="1">
                  <c:v>41330</c:v>
                </c:pt>
                <c:pt idx="2">
                  <c:v>41738</c:v>
                </c:pt>
                <c:pt idx="3">
                  <c:v>41961</c:v>
                </c:pt>
                <c:pt idx="4">
                  <c:v>42276</c:v>
                </c:pt>
                <c:pt idx="5">
                  <c:v>42793</c:v>
                </c:pt>
                <c:pt idx="6">
                  <c:v>43192</c:v>
                </c:pt>
              </c:numCache>
            </c:numRef>
          </c:cat>
          <c:val>
            <c:numRef>
              <c:f>[0]!LimitPeakLower1</c:f>
              <c:numCache>
                <c:formatCode>General</c:formatCode>
                <c:ptCount val="7"/>
                <c:pt idx="0">
                  <c:v>2.5499999999999998</c:v>
                </c:pt>
                <c:pt idx="1">
                  <c:v>2.5499999999999998</c:v>
                </c:pt>
                <c:pt idx="2">
                  <c:v>2.5499999999999998</c:v>
                </c:pt>
                <c:pt idx="3">
                  <c:v>2.5499999999999998</c:v>
                </c:pt>
                <c:pt idx="4">
                  <c:v>2.5499999999999998</c:v>
                </c:pt>
                <c:pt idx="5">
                  <c:v>2.5499999999999998</c:v>
                </c:pt>
                <c:pt idx="6">
                  <c:v>2.5499999999999998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4B-2A43-96CD-EA265128A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485064"/>
        <c:axId val="304483096"/>
      </c:lineChart>
      <c:catAx>
        <c:axId val="30448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0" spcFirstLastPara="1" vertOverflow="ellipsis" wrap="square" anchor="t" anchorCtr="0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83096"/>
        <c:crosses val="autoZero"/>
        <c:auto val="0"/>
        <c:lblAlgn val="ctr"/>
        <c:lblOffset val="100"/>
        <c:tickLblSkip val="1"/>
        <c:noMultiLvlLbl val="1"/>
      </c:catAx>
      <c:valAx>
        <c:axId val="304483096"/>
        <c:scaling>
          <c:orientation val="minMax"/>
          <c:max val="3.5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85064"/>
        <c:crosses val="autoZero"/>
        <c:crossBetween val="midCat"/>
      </c:valAx>
    </c:plotArea>
    <c:legend>
      <c:legendPos val="t"/>
      <c:legendEntry>
        <c:idx val="3"/>
        <c:delete val="1"/>
      </c:legendEntry>
      <c:layout>
        <c:manualLayout>
          <c:xMode val="edge"/>
          <c:yMode val="edge"/>
          <c:x val="0.38680150710548072"/>
          <c:y val="8.3633333333333337E-2"/>
          <c:w val="0.2286094787834396"/>
          <c:h val="5.625039370078741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GEMC 1 - 30ns</a:t>
            </a:r>
            <a:r>
              <a:rPr lang="en-US" baseline="0"/>
              <a:t> Trend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280651229378568E-2"/>
          <c:y val="0.15019323671497589"/>
          <c:w val="0.87870941607986097"/>
          <c:h val="0.74392073490813648"/>
        </c:manualLayout>
      </c:layout>
      <c:lineChart>
        <c:grouping val="standard"/>
        <c:varyColors val="0"/>
        <c:ser>
          <c:idx val="0"/>
          <c:order val="0"/>
          <c:tx>
            <c:v>-8kV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[0]!mydates1</c:f>
              <c:numCache>
                <c:formatCode>[$-409]d\-mmm\-yy;@</c:formatCode>
                <c:ptCount val="7"/>
                <c:pt idx="0">
                  <c:v>40946</c:v>
                </c:pt>
                <c:pt idx="1">
                  <c:v>41330</c:v>
                </c:pt>
                <c:pt idx="2">
                  <c:v>41738</c:v>
                </c:pt>
                <c:pt idx="3">
                  <c:v>41961</c:v>
                </c:pt>
                <c:pt idx="4">
                  <c:v>42276</c:v>
                </c:pt>
                <c:pt idx="5">
                  <c:v>42793</c:v>
                </c:pt>
                <c:pt idx="6">
                  <c:v>43192</c:v>
                </c:pt>
              </c:numCache>
            </c:numRef>
          </c:cat>
          <c:val>
            <c:numRef>
              <c:f>[0]!GEMC1nsNeg</c:f>
              <c:numCache>
                <c:formatCode>General</c:formatCode>
                <c:ptCount val="7"/>
                <c:pt idx="0">
                  <c:v>1.85</c:v>
                </c:pt>
                <c:pt idx="1">
                  <c:v>1.93</c:v>
                </c:pt>
                <c:pt idx="2">
                  <c:v>1.5</c:v>
                </c:pt>
                <c:pt idx="3">
                  <c:v>1.6</c:v>
                </c:pt>
                <c:pt idx="4">
                  <c:v>1.76</c:v>
                </c:pt>
                <c:pt idx="5">
                  <c:v>1.8</c:v>
                </c:pt>
                <c:pt idx="6">
                  <c:v>1.72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B8-F141-95F4-EF5CE0C202DD}"/>
            </c:ext>
          </c:extLst>
        </c:ser>
        <c:ser>
          <c:idx val="1"/>
          <c:order val="1"/>
          <c:tx>
            <c:v>+8kV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numRef>
              <c:f>[0]!mydates1</c:f>
              <c:numCache>
                <c:formatCode>[$-409]d\-mmm\-yy;@</c:formatCode>
                <c:ptCount val="7"/>
                <c:pt idx="0">
                  <c:v>40946</c:v>
                </c:pt>
                <c:pt idx="1">
                  <c:v>41330</c:v>
                </c:pt>
                <c:pt idx="2">
                  <c:v>41738</c:v>
                </c:pt>
                <c:pt idx="3">
                  <c:v>41961</c:v>
                </c:pt>
                <c:pt idx="4">
                  <c:v>42276</c:v>
                </c:pt>
                <c:pt idx="5">
                  <c:v>42793</c:v>
                </c:pt>
                <c:pt idx="6">
                  <c:v>43192</c:v>
                </c:pt>
              </c:numCache>
            </c:numRef>
          </c:cat>
          <c:val>
            <c:numRef>
              <c:f>[0]!GEMC1nsPos</c:f>
              <c:numCache>
                <c:formatCode>General</c:formatCode>
                <c:ptCount val="7"/>
                <c:pt idx="0">
                  <c:v>1.62</c:v>
                </c:pt>
                <c:pt idx="1">
                  <c:v>1.92</c:v>
                </c:pt>
                <c:pt idx="2">
                  <c:v>1.5</c:v>
                </c:pt>
                <c:pt idx="3">
                  <c:v>1.6</c:v>
                </c:pt>
                <c:pt idx="4">
                  <c:v>1.88</c:v>
                </c:pt>
                <c:pt idx="5">
                  <c:v>1.82</c:v>
                </c:pt>
                <c:pt idx="6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B8-F141-95F4-EF5CE0C202DD}"/>
            </c:ext>
          </c:extLst>
        </c:ser>
        <c:ser>
          <c:idx val="2"/>
          <c:order val="2"/>
          <c:tx>
            <c:v>Limit</c:v>
          </c:tx>
          <c:spPr>
            <a:ln w="19050" cap="rnd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cat>
            <c:numRef>
              <c:f>[0]!mydates1</c:f>
              <c:numCache>
                <c:formatCode>[$-409]d\-mmm\-yy;@</c:formatCode>
                <c:ptCount val="7"/>
                <c:pt idx="0">
                  <c:v>40946</c:v>
                </c:pt>
                <c:pt idx="1">
                  <c:v>41330</c:v>
                </c:pt>
                <c:pt idx="2">
                  <c:v>41738</c:v>
                </c:pt>
                <c:pt idx="3">
                  <c:v>41961</c:v>
                </c:pt>
                <c:pt idx="4">
                  <c:v>42276</c:v>
                </c:pt>
                <c:pt idx="5">
                  <c:v>42793</c:v>
                </c:pt>
                <c:pt idx="6">
                  <c:v>43192</c:v>
                </c:pt>
              </c:numCache>
            </c:numRef>
          </c:cat>
          <c:val>
            <c:numRef>
              <c:f>[0]!Limit30Pos</c:f>
              <c:numCache>
                <c:formatCode>General</c:formatCode>
                <c:ptCount val="7"/>
                <c:pt idx="0">
                  <c:v>2.08</c:v>
                </c:pt>
                <c:pt idx="1">
                  <c:v>2.08</c:v>
                </c:pt>
                <c:pt idx="2">
                  <c:v>2.08</c:v>
                </c:pt>
                <c:pt idx="3">
                  <c:v>2.08</c:v>
                </c:pt>
                <c:pt idx="4">
                  <c:v>2.08</c:v>
                </c:pt>
                <c:pt idx="5">
                  <c:v>2.08</c:v>
                </c:pt>
                <c:pt idx="6">
                  <c:v>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B8-F141-95F4-EF5CE0C202DD}"/>
            </c:ext>
          </c:extLst>
        </c:ser>
        <c:ser>
          <c:idx val="3"/>
          <c:order val="3"/>
          <c:tx>
            <c:v>Limit-</c:v>
          </c:tx>
          <c:spPr>
            <a:ln w="19050" cap="rnd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cat>
            <c:numRef>
              <c:f>[0]!mydates1</c:f>
              <c:numCache>
                <c:formatCode>[$-409]d\-mmm\-yy;@</c:formatCode>
                <c:ptCount val="7"/>
                <c:pt idx="0">
                  <c:v>40946</c:v>
                </c:pt>
                <c:pt idx="1">
                  <c:v>41330</c:v>
                </c:pt>
                <c:pt idx="2">
                  <c:v>41738</c:v>
                </c:pt>
                <c:pt idx="3">
                  <c:v>41961</c:v>
                </c:pt>
                <c:pt idx="4">
                  <c:v>42276</c:v>
                </c:pt>
                <c:pt idx="5">
                  <c:v>42793</c:v>
                </c:pt>
                <c:pt idx="6">
                  <c:v>43192</c:v>
                </c:pt>
              </c:numCache>
            </c:numRef>
          </c:cat>
          <c:val>
            <c:numRef>
              <c:f>[0]!Limit30Neg</c:f>
              <c:numCache>
                <c:formatCode>General</c:formatCode>
                <c:ptCount val="7"/>
                <c:pt idx="0">
                  <c:v>1.1200000000000001</c:v>
                </c:pt>
                <c:pt idx="1">
                  <c:v>1.1200000000000001</c:v>
                </c:pt>
                <c:pt idx="2">
                  <c:v>1.1200000000000001</c:v>
                </c:pt>
                <c:pt idx="3">
                  <c:v>1.1200000000000001</c:v>
                </c:pt>
                <c:pt idx="4">
                  <c:v>1.1200000000000001</c:v>
                </c:pt>
                <c:pt idx="5">
                  <c:v>1.1200000000000001</c:v>
                </c:pt>
                <c:pt idx="6">
                  <c:v>1.1200000000000001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B8-F141-95F4-EF5CE0C20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485064"/>
        <c:axId val="304483096"/>
      </c:lineChart>
      <c:catAx>
        <c:axId val="30448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0" spcFirstLastPara="1" vertOverflow="ellipsis" wrap="square" anchor="t" anchorCtr="0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83096"/>
        <c:crosses val="autoZero"/>
        <c:auto val="0"/>
        <c:lblAlgn val="ctr"/>
        <c:lblOffset val="100"/>
        <c:tickLblSkip val="1"/>
        <c:noMultiLvlLbl val="1"/>
      </c:catAx>
      <c:valAx>
        <c:axId val="30448309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85064"/>
        <c:crosses val="autoZero"/>
        <c:crossBetween val="midCat"/>
      </c:valAx>
    </c:plotArea>
    <c:legend>
      <c:legendPos val="t"/>
      <c:legendEntry>
        <c:idx val="3"/>
        <c:delete val="1"/>
      </c:legendEntry>
      <c:layout>
        <c:manualLayout>
          <c:xMode val="edge"/>
          <c:yMode val="edge"/>
          <c:x val="0.38680150710548072"/>
          <c:y val="8.3633333333333337E-2"/>
          <c:w val="0.2286094787834396"/>
          <c:h val="5.625039370078741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GEMC 130 - Peak</a:t>
            </a:r>
            <a:r>
              <a:rPr lang="en-US" baseline="0"/>
              <a:t> Trend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280651229378568E-2"/>
          <c:y val="0.15019323671497589"/>
          <c:w val="0.87870941607986097"/>
          <c:h val="0.74392073490813648"/>
        </c:manualLayout>
      </c:layout>
      <c:lineChart>
        <c:grouping val="standard"/>
        <c:varyColors val="0"/>
        <c:ser>
          <c:idx val="0"/>
          <c:order val="0"/>
          <c:tx>
            <c:v>-8kV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'Trend Data - GEMC 130'!mydates130</c:f>
              <c:numCache>
                <c:formatCode>[$-409]d\-mmm\-yy;@</c:formatCode>
                <c:ptCount val="7"/>
                <c:pt idx="0">
                  <c:v>40946</c:v>
                </c:pt>
                <c:pt idx="1">
                  <c:v>41330</c:v>
                </c:pt>
                <c:pt idx="2">
                  <c:v>41738</c:v>
                </c:pt>
                <c:pt idx="3">
                  <c:v>41960</c:v>
                </c:pt>
                <c:pt idx="4">
                  <c:v>42418</c:v>
                </c:pt>
                <c:pt idx="5">
                  <c:v>42793</c:v>
                </c:pt>
                <c:pt idx="6">
                  <c:v>43192</c:v>
                </c:pt>
              </c:numCache>
            </c:numRef>
          </c:cat>
          <c:val>
            <c:numRef>
              <c:f>'Trend Data - GEMC 130'!GEMC130PeakNeg</c:f>
              <c:numCache>
                <c:formatCode>General</c:formatCode>
                <c:ptCount val="7"/>
                <c:pt idx="0">
                  <c:v>2.93</c:v>
                </c:pt>
                <c:pt idx="1">
                  <c:v>3.03</c:v>
                </c:pt>
                <c:pt idx="2">
                  <c:v>3.1</c:v>
                </c:pt>
                <c:pt idx="3">
                  <c:v>3.1</c:v>
                </c:pt>
                <c:pt idx="4">
                  <c:v>3.24</c:v>
                </c:pt>
                <c:pt idx="5">
                  <c:v>3.32</c:v>
                </c:pt>
                <c:pt idx="6">
                  <c:v>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8-DD43-BA63-0686338F70F6}"/>
            </c:ext>
          </c:extLst>
        </c:ser>
        <c:ser>
          <c:idx val="1"/>
          <c:order val="1"/>
          <c:tx>
            <c:v>+8kV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numRef>
              <c:f>'Trend Data - GEMC 130'!mydates130</c:f>
              <c:numCache>
                <c:formatCode>[$-409]d\-mmm\-yy;@</c:formatCode>
                <c:ptCount val="7"/>
                <c:pt idx="0">
                  <c:v>40946</c:v>
                </c:pt>
                <c:pt idx="1">
                  <c:v>41330</c:v>
                </c:pt>
                <c:pt idx="2">
                  <c:v>41738</c:v>
                </c:pt>
                <c:pt idx="3">
                  <c:v>41960</c:v>
                </c:pt>
                <c:pt idx="4">
                  <c:v>42418</c:v>
                </c:pt>
                <c:pt idx="5">
                  <c:v>42793</c:v>
                </c:pt>
                <c:pt idx="6">
                  <c:v>43192</c:v>
                </c:pt>
              </c:numCache>
            </c:numRef>
          </c:cat>
          <c:val>
            <c:numRef>
              <c:f>'Trend Data - GEMC 130'!GEMC130PeakPos</c:f>
              <c:numCache>
                <c:formatCode>General</c:formatCode>
                <c:ptCount val="7"/>
                <c:pt idx="0">
                  <c:v>2.89</c:v>
                </c:pt>
                <c:pt idx="1">
                  <c:v>2.85</c:v>
                </c:pt>
                <c:pt idx="2">
                  <c:v>3.2</c:v>
                </c:pt>
                <c:pt idx="3">
                  <c:v>3.2</c:v>
                </c:pt>
                <c:pt idx="4">
                  <c:v>3.36</c:v>
                </c:pt>
                <c:pt idx="5">
                  <c:v>3.18</c:v>
                </c:pt>
                <c:pt idx="6">
                  <c:v>3.32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18-DD43-BA63-0686338F70F6}"/>
            </c:ext>
          </c:extLst>
        </c:ser>
        <c:ser>
          <c:idx val="2"/>
          <c:order val="2"/>
          <c:tx>
            <c:v>Limit</c:v>
          </c:tx>
          <c:spPr>
            <a:ln w="19050" cap="rnd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cat>
            <c:numRef>
              <c:f>'Trend Data - GEMC 130'!mydates130</c:f>
              <c:numCache>
                <c:formatCode>[$-409]d\-mmm\-yy;@</c:formatCode>
                <c:ptCount val="7"/>
                <c:pt idx="0">
                  <c:v>40946</c:v>
                </c:pt>
                <c:pt idx="1">
                  <c:v>41330</c:v>
                </c:pt>
                <c:pt idx="2">
                  <c:v>41738</c:v>
                </c:pt>
                <c:pt idx="3">
                  <c:v>41960</c:v>
                </c:pt>
                <c:pt idx="4">
                  <c:v>42418</c:v>
                </c:pt>
                <c:pt idx="5">
                  <c:v>42793</c:v>
                </c:pt>
                <c:pt idx="6">
                  <c:v>43192</c:v>
                </c:pt>
              </c:numCache>
            </c:numRef>
          </c:cat>
          <c:val>
            <c:numRef>
              <c:f>'Trend Data - GEMC 130'!LimitPeakUpper130</c:f>
              <c:numCache>
                <c:formatCode>General</c:formatCode>
                <c:ptCount val="7"/>
                <c:pt idx="0">
                  <c:v>3.45</c:v>
                </c:pt>
                <c:pt idx="1">
                  <c:v>3.45</c:v>
                </c:pt>
                <c:pt idx="2">
                  <c:v>3.45</c:v>
                </c:pt>
                <c:pt idx="3">
                  <c:v>3.45</c:v>
                </c:pt>
                <c:pt idx="4">
                  <c:v>3.45</c:v>
                </c:pt>
                <c:pt idx="5">
                  <c:v>3.45</c:v>
                </c:pt>
                <c:pt idx="6">
                  <c:v>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18-DD43-BA63-0686338F70F6}"/>
            </c:ext>
          </c:extLst>
        </c:ser>
        <c:ser>
          <c:idx val="3"/>
          <c:order val="3"/>
          <c:tx>
            <c:v>Limit-</c:v>
          </c:tx>
          <c:spPr>
            <a:ln w="19050" cap="rnd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cat>
            <c:numRef>
              <c:f>'Trend Data - GEMC 130'!mydates130</c:f>
              <c:numCache>
                <c:formatCode>[$-409]d\-mmm\-yy;@</c:formatCode>
                <c:ptCount val="7"/>
                <c:pt idx="0">
                  <c:v>40946</c:v>
                </c:pt>
                <c:pt idx="1">
                  <c:v>41330</c:v>
                </c:pt>
                <c:pt idx="2">
                  <c:v>41738</c:v>
                </c:pt>
                <c:pt idx="3">
                  <c:v>41960</c:v>
                </c:pt>
                <c:pt idx="4">
                  <c:v>42418</c:v>
                </c:pt>
                <c:pt idx="5">
                  <c:v>42793</c:v>
                </c:pt>
                <c:pt idx="6">
                  <c:v>43192</c:v>
                </c:pt>
              </c:numCache>
            </c:numRef>
          </c:cat>
          <c:val>
            <c:numRef>
              <c:f>'Trend Data - GEMC 130'!LimitPeakLower130</c:f>
              <c:numCache>
                <c:formatCode>General</c:formatCode>
                <c:ptCount val="7"/>
                <c:pt idx="0">
                  <c:v>2.5499999999999998</c:v>
                </c:pt>
                <c:pt idx="1">
                  <c:v>2.5499999999999998</c:v>
                </c:pt>
                <c:pt idx="2">
                  <c:v>2.5499999999999998</c:v>
                </c:pt>
                <c:pt idx="3">
                  <c:v>2.5499999999999998</c:v>
                </c:pt>
                <c:pt idx="4">
                  <c:v>2.5499999999999998</c:v>
                </c:pt>
                <c:pt idx="5">
                  <c:v>2.5499999999999998</c:v>
                </c:pt>
                <c:pt idx="6">
                  <c:v>2.5499999999999998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18-DD43-BA63-0686338F7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485064"/>
        <c:axId val="304483096"/>
      </c:lineChart>
      <c:catAx>
        <c:axId val="30448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0" spcFirstLastPara="1" vertOverflow="ellipsis" wrap="square" anchor="t" anchorCtr="0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83096"/>
        <c:crosses val="autoZero"/>
        <c:auto val="0"/>
        <c:lblAlgn val="ctr"/>
        <c:lblOffset val="100"/>
        <c:tickLblSkip val="1"/>
        <c:noMultiLvlLbl val="1"/>
      </c:catAx>
      <c:valAx>
        <c:axId val="304483096"/>
        <c:scaling>
          <c:orientation val="minMax"/>
          <c:max val="3.5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85064"/>
        <c:crosses val="autoZero"/>
        <c:crossBetween val="midCat"/>
      </c:valAx>
    </c:plotArea>
    <c:legend>
      <c:legendPos val="t"/>
      <c:legendEntry>
        <c:idx val="3"/>
        <c:delete val="1"/>
      </c:legendEntry>
      <c:layout>
        <c:manualLayout>
          <c:xMode val="edge"/>
          <c:yMode val="edge"/>
          <c:x val="0.38680150710548072"/>
          <c:y val="8.3633333333333337E-2"/>
          <c:w val="0.2286094787834396"/>
          <c:h val="5.625039370078741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GEMC 130 - 30ns</a:t>
            </a:r>
            <a:r>
              <a:rPr lang="en-US" baseline="0"/>
              <a:t> Trend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280651229378568E-2"/>
          <c:y val="0.15019323671497589"/>
          <c:w val="0.87870941607986097"/>
          <c:h val="0.74392073490813648"/>
        </c:manualLayout>
      </c:layout>
      <c:lineChart>
        <c:grouping val="standard"/>
        <c:varyColors val="0"/>
        <c:ser>
          <c:idx val="0"/>
          <c:order val="0"/>
          <c:tx>
            <c:v>-8kV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'Trend Data - GEMC 130'!mydates130</c:f>
              <c:numCache>
                <c:formatCode>[$-409]d\-mmm\-yy;@</c:formatCode>
                <c:ptCount val="7"/>
                <c:pt idx="0">
                  <c:v>40946</c:v>
                </c:pt>
                <c:pt idx="1">
                  <c:v>41330</c:v>
                </c:pt>
                <c:pt idx="2">
                  <c:v>41738</c:v>
                </c:pt>
                <c:pt idx="3">
                  <c:v>41960</c:v>
                </c:pt>
                <c:pt idx="4">
                  <c:v>42418</c:v>
                </c:pt>
                <c:pt idx="5">
                  <c:v>42793</c:v>
                </c:pt>
                <c:pt idx="6">
                  <c:v>43192</c:v>
                </c:pt>
              </c:numCache>
            </c:numRef>
          </c:cat>
          <c:val>
            <c:numRef>
              <c:f>'Trend Data - GEMC 130'!GEMC130nsNeg</c:f>
              <c:numCache>
                <c:formatCode>General</c:formatCode>
                <c:ptCount val="7"/>
                <c:pt idx="0">
                  <c:v>1.51</c:v>
                </c:pt>
                <c:pt idx="1">
                  <c:v>1.77</c:v>
                </c:pt>
                <c:pt idx="2">
                  <c:v>1.6</c:v>
                </c:pt>
                <c:pt idx="3">
                  <c:v>1.6</c:v>
                </c:pt>
                <c:pt idx="4">
                  <c:v>1.7</c:v>
                </c:pt>
                <c:pt idx="5">
                  <c:v>1.52</c:v>
                </c:pt>
                <c:pt idx="6">
                  <c:v>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C-6747-B153-2C03CB77692A}"/>
            </c:ext>
          </c:extLst>
        </c:ser>
        <c:ser>
          <c:idx val="1"/>
          <c:order val="1"/>
          <c:tx>
            <c:v>+8kV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numRef>
              <c:f>'Trend Data - GEMC 130'!mydates130</c:f>
              <c:numCache>
                <c:formatCode>[$-409]d\-mmm\-yy;@</c:formatCode>
                <c:ptCount val="7"/>
                <c:pt idx="0">
                  <c:v>40946</c:v>
                </c:pt>
                <c:pt idx="1">
                  <c:v>41330</c:v>
                </c:pt>
                <c:pt idx="2">
                  <c:v>41738</c:v>
                </c:pt>
                <c:pt idx="3">
                  <c:v>41960</c:v>
                </c:pt>
                <c:pt idx="4">
                  <c:v>42418</c:v>
                </c:pt>
                <c:pt idx="5">
                  <c:v>42793</c:v>
                </c:pt>
                <c:pt idx="6">
                  <c:v>43192</c:v>
                </c:pt>
              </c:numCache>
            </c:numRef>
          </c:cat>
          <c:val>
            <c:numRef>
              <c:f>'Trend Data - GEMC 130'!GEMC130nsPos</c:f>
              <c:numCache>
                <c:formatCode>General</c:formatCode>
                <c:ptCount val="7"/>
                <c:pt idx="0">
                  <c:v>1.55</c:v>
                </c:pt>
                <c:pt idx="1">
                  <c:v>1.73</c:v>
                </c:pt>
                <c:pt idx="2">
                  <c:v>1.8</c:v>
                </c:pt>
                <c:pt idx="3">
                  <c:v>1.6</c:v>
                </c:pt>
                <c:pt idx="4">
                  <c:v>1.8</c:v>
                </c:pt>
                <c:pt idx="5">
                  <c:v>1.3</c:v>
                </c:pt>
                <c:pt idx="6">
                  <c:v>1.28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C-6747-B153-2C03CB77692A}"/>
            </c:ext>
          </c:extLst>
        </c:ser>
        <c:ser>
          <c:idx val="2"/>
          <c:order val="2"/>
          <c:tx>
            <c:v>Limit</c:v>
          </c:tx>
          <c:spPr>
            <a:ln w="19050" cap="rnd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cat>
            <c:numRef>
              <c:f>'Trend Data - GEMC 130'!mydates130</c:f>
              <c:numCache>
                <c:formatCode>[$-409]d\-mmm\-yy;@</c:formatCode>
                <c:ptCount val="7"/>
                <c:pt idx="0">
                  <c:v>40946</c:v>
                </c:pt>
                <c:pt idx="1">
                  <c:v>41330</c:v>
                </c:pt>
                <c:pt idx="2">
                  <c:v>41738</c:v>
                </c:pt>
                <c:pt idx="3">
                  <c:v>41960</c:v>
                </c:pt>
                <c:pt idx="4">
                  <c:v>42418</c:v>
                </c:pt>
                <c:pt idx="5">
                  <c:v>42793</c:v>
                </c:pt>
                <c:pt idx="6">
                  <c:v>43192</c:v>
                </c:pt>
              </c:numCache>
            </c:numRef>
          </c:cat>
          <c:val>
            <c:numRef>
              <c:f>'Trend Data - GEMC 130'!Limit30Pos130</c:f>
              <c:numCache>
                <c:formatCode>General</c:formatCode>
                <c:ptCount val="7"/>
                <c:pt idx="0">
                  <c:v>2.08</c:v>
                </c:pt>
                <c:pt idx="1">
                  <c:v>2.08</c:v>
                </c:pt>
                <c:pt idx="2">
                  <c:v>2.08</c:v>
                </c:pt>
                <c:pt idx="3">
                  <c:v>2.08</c:v>
                </c:pt>
                <c:pt idx="4">
                  <c:v>2.08</c:v>
                </c:pt>
                <c:pt idx="5">
                  <c:v>2.08</c:v>
                </c:pt>
                <c:pt idx="6">
                  <c:v>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DC-6747-B153-2C03CB77692A}"/>
            </c:ext>
          </c:extLst>
        </c:ser>
        <c:ser>
          <c:idx val="3"/>
          <c:order val="3"/>
          <c:tx>
            <c:v>Limit-</c:v>
          </c:tx>
          <c:spPr>
            <a:ln w="19050" cap="rnd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cat>
            <c:numRef>
              <c:f>'Trend Data - GEMC 130'!mydates130</c:f>
              <c:numCache>
                <c:formatCode>[$-409]d\-mmm\-yy;@</c:formatCode>
                <c:ptCount val="7"/>
                <c:pt idx="0">
                  <c:v>40946</c:v>
                </c:pt>
                <c:pt idx="1">
                  <c:v>41330</c:v>
                </c:pt>
                <c:pt idx="2">
                  <c:v>41738</c:v>
                </c:pt>
                <c:pt idx="3">
                  <c:v>41960</c:v>
                </c:pt>
                <c:pt idx="4">
                  <c:v>42418</c:v>
                </c:pt>
                <c:pt idx="5">
                  <c:v>42793</c:v>
                </c:pt>
                <c:pt idx="6">
                  <c:v>43192</c:v>
                </c:pt>
              </c:numCache>
            </c:numRef>
          </c:cat>
          <c:val>
            <c:numRef>
              <c:f>'Trend Data - GEMC 130'!Limit30Neg130</c:f>
              <c:numCache>
                <c:formatCode>General</c:formatCode>
                <c:ptCount val="7"/>
                <c:pt idx="0">
                  <c:v>1.1200000000000001</c:v>
                </c:pt>
                <c:pt idx="1">
                  <c:v>1.1200000000000001</c:v>
                </c:pt>
                <c:pt idx="2">
                  <c:v>1.1200000000000001</c:v>
                </c:pt>
                <c:pt idx="3">
                  <c:v>1.1200000000000001</c:v>
                </c:pt>
                <c:pt idx="4">
                  <c:v>1.1200000000000001</c:v>
                </c:pt>
                <c:pt idx="5">
                  <c:v>1.1200000000000001</c:v>
                </c:pt>
                <c:pt idx="6">
                  <c:v>1.1200000000000001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DC-6747-B153-2C03CB776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485064"/>
        <c:axId val="304483096"/>
      </c:lineChart>
      <c:catAx>
        <c:axId val="30448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0" spcFirstLastPara="1" vertOverflow="ellipsis" wrap="square" anchor="t" anchorCtr="0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83096"/>
        <c:crosses val="autoZero"/>
        <c:auto val="0"/>
        <c:lblAlgn val="ctr"/>
        <c:lblOffset val="100"/>
        <c:tickLblSkip val="1"/>
        <c:noMultiLvlLbl val="1"/>
      </c:catAx>
      <c:valAx>
        <c:axId val="30448309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85064"/>
        <c:crosses val="autoZero"/>
        <c:crossBetween val="midCat"/>
      </c:valAx>
    </c:plotArea>
    <c:legend>
      <c:legendPos val="t"/>
      <c:legendEntry>
        <c:idx val="3"/>
        <c:delete val="1"/>
      </c:legendEntry>
      <c:layout>
        <c:manualLayout>
          <c:xMode val="edge"/>
          <c:yMode val="edge"/>
          <c:x val="0.38680150710548072"/>
          <c:y val="8.3633333333333337E-2"/>
          <c:w val="0.2286094787834396"/>
          <c:h val="5.625039370078741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GEMC 299 - Peak</a:t>
            </a:r>
            <a:r>
              <a:rPr lang="en-US" baseline="0"/>
              <a:t> Trend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280651229378568E-2"/>
          <c:y val="0.15019323671497589"/>
          <c:w val="0.87870941607986097"/>
          <c:h val="0.74392073490813648"/>
        </c:manualLayout>
      </c:layout>
      <c:lineChart>
        <c:grouping val="standard"/>
        <c:varyColors val="0"/>
        <c:ser>
          <c:idx val="0"/>
          <c:order val="0"/>
          <c:tx>
            <c:v>-8kV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'Trend Data - GEMC 299'!mydates299</c:f>
              <c:numCache>
                <c:formatCode>[$-409]d\-mmm\-yy;@</c:formatCode>
                <c:ptCount val="1"/>
                <c:pt idx="0">
                  <c:v>43159</c:v>
                </c:pt>
              </c:numCache>
            </c:numRef>
          </c:cat>
          <c:val>
            <c:numRef>
              <c:f>'Trend Data - GEMC 299'!GEMC299PeakNeg</c:f>
              <c:numCache>
                <c:formatCode>General</c:formatCode>
                <c:ptCount val="1"/>
                <c:pt idx="0">
                  <c:v>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A-6349-98F8-321D17F66BCA}"/>
            </c:ext>
          </c:extLst>
        </c:ser>
        <c:ser>
          <c:idx val="1"/>
          <c:order val="1"/>
          <c:tx>
            <c:v>+8kV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numRef>
              <c:f>'Trend Data - GEMC 299'!mydates299</c:f>
              <c:numCache>
                <c:formatCode>[$-409]d\-mmm\-yy;@</c:formatCode>
                <c:ptCount val="1"/>
                <c:pt idx="0">
                  <c:v>43159</c:v>
                </c:pt>
              </c:numCache>
            </c:numRef>
          </c:cat>
          <c:val>
            <c:numRef>
              <c:f>'Trend Data - GEMC 299'!GEMC299PeakPos</c:f>
              <c:numCache>
                <c:formatCode>General</c:formatCode>
                <c:ptCount val="1"/>
                <c:pt idx="0">
                  <c:v>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1A-6349-98F8-321D17F66BCA}"/>
            </c:ext>
          </c:extLst>
        </c:ser>
        <c:ser>
          <c:idx val="2"/>
          <c:order val="2"/>
          <c:tx>
            <c:v>Limit</c:v>
          </c:tx>
          <c:spPr>
            <a:ln w="19050" cap="rnd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cat>
            <c:numRef>
              <c:f>'Trend Data - GEMC 299'!mydates299</c:f>
              <c:numCache>
                <c:formatCode>[$-409]d\-mmm\-yy;@</c:formatCode>
                <c:ptCount val="1"/>
                <c:pt idx="0">
                  <c:v>43159</c:v>
                </c:pt>
              </c:numCache>
            </c:numRef>
          </c:cat>
          <c:val>
            <c:numRef>
              <c:f>'Trend Data - GEMC 299'!LimitPeakUpper299</c:f>
              <c:numCache>
                <c:formatCode>General</c:formatCode>
                <c:ptCount val="1"/>
                <c:pt idx="0">
                  <c:v>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1A-6349-98F8-321D17F66BCA}"/>
            </c:ext>
          </c:extLst>
        </c:ser>
        <c:ser>
          <c:idx val="3"/>
          <c:order val="3"/>
          <c:tx>
            <c:v>Limit-</c:v>
          </c:tx>
          <c:spPr>
            <a:ln w="19050" cap="rnd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cat>
            <c:numRef>
              <c:f>'Trend Data - GEMC 299'!mydates299</c:f>
              <c:numCache>
                <c:formatCode>[$-409]d\-mmm\-yy;@</c:formatCode>
                <c:ptCount val="1"/>
                <c:pt idx="0">
                  <c:v>43159</c:v>
                </c:pt>
              </c:numCache>
            </c:numRef>
          </c:cat>
          <c:val>
            <c:numRef>
              <c:f>'Trend Data - GEMC 299'!LimitPeakLower299</c:f>
              <c:numCache>
                <c:formatCode>General</c:formatCode>
                <c:ptCount val="1"/>
                <c:pt idx="0">
                  <c:v>2.5499999999999998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1A-6349-98F8-321D17F66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485064"/>
        <c:axId val="304483096"/>
      </c:lineChart>
      <c:catAx>
        <c:axId val="30448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0" spcFirstLastPara="1" vertOverflow="ellipsis" wrap="square" anchor="t" anchorCtr="0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83096"/>
        <c:crosses val="autoZero"/>
        <c:auto val="0"/>
        <c:lblAlgn val="ctr"/>
        <c:lblOffset val="100"/>
        <c:tickLblSkip val="1"/>
        <c:noMultiLvlLbl val="1"/>
      </c:catAx>
      <c:valAx>
        <c:axId val="304483096"/>
        <c:scaling>
          <c:orientation val="minMax"/>
          <c:max val="3.5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85064"/>
        <c:crosses val="autoZero"/>
        <c:crossBetween val="midCat"/>
      </c:valAx>
    </c:plotArea>
    <c:legend>
      <c:legendPos val="t"/>
      <c:legendEntry>
        <c:idx val="3"/>
        <c:delete val="1"/>
      </c:legendEntry>
      <c:layout>
        <c:manualLayout>
          <c:xMode val="edge"/>
          <c:yMode val="edge"/>
          <c:x val="0.38680150710548072"/>
          <c:y val="8.3633333333333337E-2"/>
          <c:w val="0.2286094787834396"/>
          <c:h val="5.625039370078741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GEMC 299 - 30ns</a:t>
            </a:r>
            <a:r>
              <a:rPr lang="en-US" baseline="0"/>
              <a:t> Trend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280651229378568E-2"/>
          <c:y val="0.15019323671497589"/>
          <c:w val="0.87870941607986097"/>
          <c:h val="0.74392073490813648"/>
        </c:manualLayout>
      </c:layout>
      <c:lineChart>
        <c:grouping val="standard"/>
        <c:varyColors val="0"/>
        <c:ser>
          <c:idx val="0"/>
          <c:order val="0"/>
          <c:tx>
            <c:v>-8kV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'Trend Data - GEMC 299'!mydates299</c:f>
              <c:numCache>
                <c:formatCode>[$-409]d\-mmm\-yy;@</c:formatCode>
                <c:ptCount val="1"/>
                <c:pt idx="0">
                  <c:v>43159</c:v>
                </c:pt>
              </c:numCache>
            </c:numRef>
          </c:cat>
          <c:val>
            <c:numRef>
              <c:f>'Trend Data - GEMC 299'!GEMC299nsNeg</c:f>
              <c:numCache>
                <c:formatCode>General</c:formatCode>
                <c:ptCount val="1"/>
                <c:pt idx="0">
                  <c:v>1.1599999999999999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A4-9D4C-B021-8A879AC5F737}"/>
            </c:ext>
          </c:extLst>
        </c:ser>
        <c:ser>
          <c:idx val="1"/>
          <c:order val="1"/>
          <c:tx>
            <c:v>+8kV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numRef>
              <c:f>'Trend Data - GEMC 299'!mydates299</c:f>
              <c:numCache>
                <c:formatCode>[$-409]d\-mmm\-yy;@</c:formatCode>
                <c:ptCount val="1"/>
                <c:pt idx="0">
                  <c:v>43159</c:v>
                </c:pt>
              </c:numCache>
            </c:numRef>
          </c:cat>
          <c:val>
            <c:numRef>
              <c:f>'Trend Data - GEMC 299'!GEMC299nsPos</c:f>
              <c:numCache>
                <c:formatCode>General</c:formatCode>
                <c:ptCount val="1"/>
                <c:pt idx="0">
                  <c:v>1.1399999999999999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A4-9D4C-B021-8A879AC5F737}"/>
            </c:ext>
          </c:extLst>
        </c:ser>
        <c:ser>
          <c:idx val="2"/>
          <c:order val="2"/>
          <c:tx>
            <c:v>Limit</c:v>
          </c:tx>
          <c:spPr>
            <a:ln w="19050" cap="rnd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cat>
            <c:numRef>
              <c:f>'Trend Data - GEMC 299'!mydates299</c:f>
              <c:numCache>
                <c:formatCode>[$-409]d\-mmm\-yy;@</c:formatCode>
                <c:ptCount val="1"/>
                <c:pt idx="0">
                  <c:v>43159</c:v>
                </c:pt>
              </c:numCache>
            </c:numRef>
          </c:cat>
          <c:val>
            <c:numRef>
              <c:f>'Trend Data - GEMC 299'!Limit30Pos299</c:f>
              <c:numCache>
                <c:formatCode>General</c:formatCode>
                <c:ptCount val="1"/>
                <c:pt idx="0">
                  <c:v>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A4-9D4C-B021-8A879AC5F737}"/>
            </c:ext>
          </c:extLst>
        </c:ser>
        <c:ser>
          <c:idx val="3"/>
          <c:order val="3"/>
          <c:tx>
            <c:v>Limit-</c:v>
          </c:tx>
          <c:spPr>
            <a:ln w="19050" cap="rnd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cat>
            <c:numRef>
              <c:f>'Trend Data - GEMC 299'!mydates299</c:f>
              <c:numCache>
                <c:formatCode>[$-409]d\-mmm\-yy;@</c:formatCode>
                <c:ptCount val="1"/>
                <c:pt idx="0">
                  <c:v>43159</c:v>
                </c:pt>
              </c:numCache>
            </c:numRef>
          </c:cat>
          <c:val>
            <c:numRef>
              <c:f>'Trend Data - GEMC 299'!Limit30Neg299</c:f>
              <c:numCache>
                <c:formatCode>General</c:formatCode>
                <c:ptCount val="1"/>
                <c:pt idx="0">
                  <c:v>1.1200000000000001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A4-9D4C-B021-8A879AC5F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485064"/>
        <c:axId val="304483096"/>
      </c:lineChart>
      <c:catAx>
        <c:axId val="30448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0" spcFirstLastPara="1" vertOverflow="ellipsis" wrap="square" anchor="t" anchorCtr="0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83096"/>
        <c:crosses val="autoZero"/>
        <c:auto val="0"/>
        <c:lblAlgn val="ctr"/>
        <c:lblOffset val="100"/>
        <c:tickLblSkip val="1"/>
        <c:noMultiLvlLbl val="1"/>
      </c:catAx>
      <c:valAx>
        <c:axId val="30448309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85064"/>
        <c:crosses val="autoZero"/>
        <c:crossBetween val="midCat"/>
      </c:valAx>
    </c:plotArea>
    <c:legend>
      <c:legendPos val="t"/>
      <c:legendEntry>
        <c:idx val="3"/>
        <c:delete val="1"/>
      </c:legendEntry>
      <c:layout>
        <c:manualLayout>
          <c:xMode val="edge"/>
          <c:yMode val="edge"/>
          <c:x val="0.38680150710548072"/>
          <c:y val="8.3633333333333337E-2"/>
          <c:w val="0.2286094787834396"/>
          <c:h val="5.625039370078741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476250</xdr:colOff>
      <xdr:row>21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15</xdr:col>
      <xdr:colOff>476250</xdr:colOff>
      <xdr:row>43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476250</xdr:colOff>
      <xdr:row>21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15</xdr:col>
      <xdr:colOff>476250</xdr:colOff>
      <xdr:row>43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476250</xdr:colOff>
      <xdr:row>21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15</xdr:col>
      <xdr:colOff>476250</xdr:colOff>
      <xdr:row>43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2"/>
  <sheetViews>
    <sheetView tabSelected="1" zoomScale="140" zoomScaleNormal="130" workbookViewId="0">
      <selection activeCell="A22" sqref="A22:XFD22"/>
    </sheetView>
  </sheetViews>
  <sheetFormatPr baseColWidth="10" defaultColWidth="0" defaultRowHeight="15" x14ac:dyDescent="0.2"/>
  <cols>
    <col min="1" max="1" width="11.33203125" style="5" bestFit="1" customWidth="1"/>
    <col min="2" max="2" width="8.6640625" style="5" customWidth="1"/>
    <col min="3" max="3" width="10" style="5" bestFit="1" customWidth="1"/>
    <col min="4" max="4" width="18.1640625" style="5" bestFit="1" customWidth="1"/>
    <col min="5" max="5" width="16.1640625" style="5" bestFit="1" customWidth="1"/>
    <col min="6" max="6" width="19.33203125" style="5" bestFit="1" customWidth="1"/>
    <col min="7" max="7" width="18.1640625" style="5" bestFit="1" customWidth="1"/>
    <col min="8" max="8" width="16.1640625" style="5" bestFit="1" customWidth="1"/>
    <col min="9" max="9" width="18.1640625" style="1" bestFit="1" customWidth="1"/>
    <col min="10" max="11" width="0" style="5" hidden="1"/>
    <col min="12" max="12" width="5.83203125" style="5" hidden="1" customWidth="1"/>
    <col min="13" max="13" width="8" style="5" hidden="1" customWidth="1"/>
    <col min="14" max="14" width="15.33203125" style="5" hidden="1" customWidth="1"/>
    <col min="15" max="15" width="14.83203125" style="5" hidden="1" customWidth="1"/>
    <col min="16" max="16" width="18.6640625" style="5" hidden="1" customWidth="1"/>
    <col min="17" max="17" width="8.6640625" style="5" hidden="1" customWidth="1"/>
    <col min="18" max="16384" width="8.6640625" style="5" hidden="1"/>
  </cols>
  <sheetData>
    <row r="1" spans="1:14" x14ac:dyDescent="0.2">
      <c r="A1" s="13" t="s">
        <v>0</v>
      </c>
      <c r="B1" s="14"/>
      <c r="C1" s="14"/>
      <c r="D1" s="14"/>
      <c r="E1" s="14"/>
      <c r="F1" s="14"/>
      <c r="G1" s="14"/>
      <c r="H1" s="14"/>
      <c r="I1" s="15"/>
      <c r="L1" t="s">
        <v>1</v>
      </c>
      <c r="M1" t="s">
        <v>2</v>
      </c>
      <c r="N1" t="s">
        <v>3</v>
      </c>
    </row>
    <row r="2" spans="1:14" x14ac:dyDescent="0.2">
      <c r="A2" s="11" t="s">
        <v>4</v>
      </c>
      <c r="B2" s="11" t="s">
        <v>5</v>
      </c>
      <c r="C2" s="11" t="s">
        <v>6</v>
      </c>
      <c r="D2" s="17" t="s">
        <v>7</v>
      </c>
      <c r="E2" s="14"/>
      <c r="F2" s="14"/>
      <c r="G2" s="13" t="s">
        <v>8</v>
      </c>
      <c r="H2" s="14"/>
      <c r="I2" s="15"/>
      <c r="L2">
        <f>COUNTIF(C5:C486,$L$1)</f>
        <v>7</v>
      </c>
      <c r="M2">
        <f>COUNTIF(C5:C486,$M$1)</f>
        <v>7</v>
      </c>
      <c r="N2">
        <f>COUNTIF(C5:C486,$N$1)</f>
        <v>1</v>
      </c>
    </row>
    <row r="3" spans="1:14" x14ac:dyDescent="0.2">
      <c r="A3" s="16"/>
      <c r="B3" s="16"/>
      <c r="C3" s="16"/>
      <c r="D3" s="11" t="s">
        <v>9</v>
      </c>
      <c r="E3" s="11" t="s">
        <v>10</v>
      </c>
      <c r="F3" s="11" t="s">
        <v>11</v>
      </c>
      <c r="G3" s="11" t="s">
        <v>9</v>
      </c>
      <c r="H3" s="11" t="s">
        <v>10</v>
      </c>
      <c r="I3" s="11" t="s">
        <v>11</v>
      </c>
    </row>
    <row r="4" spans="1:14" x14ac:dyDescent="0.2">
      <c r="A4" s="12"/>
      <c r="B4" s="12"/>
      <c r="C4" s="12"/>
      <c r="D4" s="12"/>
      <c r="E4" s="12"/>
      <c r="F4" s="12"/>
      <c r="G4" s="12"/>
      <c r="H4" s="12"/>
      <c r="I4" s="12"/>
    </row>
    <row r="5" spans="1:14" s="4" customFormat="1" x14ac:dyDescent="0.2">
      <c r="A5" s="7">
        <v>40621</v>
      </c>
      <c r="B5" s="4" t="s">
        <v>12</v>
      </c>
      <c r="D5" s="4">
        <v>8</v>
      </c>
      <c r="E5" s="8">
        <v>3.2</v>
      </c>
      <c r="F5" s="8">
        <v>1.95</v>
      </c>
      <c r="G5" s="4">
        <v>8</v>
      </c>
      <c r="H5" s="8">
        <v>3.1</v>
      </c>
      <c r="I5" s="9">
        <v>1.85</v>
      </c>
    </row>
    <row r="6" spans="1:14" s="4" customFormat="1" x14ac:dyDescent="0.2">
      <c r="A6" s="7">
        <v>40774</v>
      </c>
      <c r="B6" s="4" t="s">
        <v>12</v>
      </c>
      <c r="D6" s="4">
        <v>8</v>
      </c>
      <c r="E6" s="8">
        <v>3.2</v>
      </c>
      <c r="F6" s="8">
        <v>1.9</v>
      </c>
      <c r="G6" s="4">
        <v>8</v>
      </c>
      <c r="H6" s="8">
        <v>3.2</v>
      </c>
      <c r="I6" s="9">
        <v>1.8</v>
      </c>
    </row>
    <row r="7" spans="1:14" s="4" customFormat="1" x14ac:dyDescent="0.2">
      <c r="A7" s="7">
        <v>40946</v>
      </c>
      <c r="B7" s="4" t="s">
        <v>13</v>
      </c>
      <c r="C7" s="4" t="s">
        <v>1</v>
      </c>
      <c r="D7" s="4">
        <v>8</v>
      </c>
      <c r="E7" s="8">
        <v>2.98</v>
      </c>
      <c r="F7" s="8">
        <v>1.62</v>
      </c>
      <c r="G7" s="4">
        <v>8</v>
      </c>
      <c r="H7" s="8">
        <f>1.85+1.18</f>
        <v>3.0300000000000002</v>
      </c>
      <c r="I7" s="9">
        <v>1.85</v>
      </c>
    </row>
    <row r="8" spans="1:14" s="4" customFormat="1" x14ac:dyDescent="0.2">
      <c r="A8" s="7">
        <v>40946</v>
      </c>
      <c r="B8" s="4" t="s">
        <v>13</v>
      </c>
      <c r="C8" s="4" t="s">
        <v>2</v>
      </c>
      <c r="D8" s="4">
        <v>8</v>
      </c>
      <c r="E8" s="8">
        <v>2.89</v>
      </c>
      <c r="F8" s="8">
        <v>1.55</v>
      </c>
      <c r="G8" s="4">
        <v>8</v>
      </c>
      <c r="H8" s="8">
        <v>2.93</v>
      </c>
      <c r="I8" s="9">
        <v>1.51</v>
      </c>
    </row>
    <row r="9" spans="1:14" s="4" customFormat="1" x14ac:dyDescent="0.2">
      <c r="A9" s="7">
        <v>41330</v>
      </c>
      <c r="B9" s="4" t="s">
        <v>13</v>
      </c>
      <c r="C9" s="4" t="s">
        <v>1</v>
      </c>
      <c r="D9" s="4">
        <v>8</v>
      </c>
      <c r="E9" s="8">
        <v>2.97</v>
      </c>
      <c r="F9" s="8">
        <v>1.92</v>
      </c>
      <c r="G9" s="4">
        <v>8</v>
      </c>
      <c r="H9" s="8">
        <v>2.88</v>
      </c>
      <c r="I9" s="9">
        <v>1.93</v>
      </c>
    </row>
    <row r="10" spans="1:14" s="4" customFormat="1" x14ac:dyDescent="0.2">
      <c r="A10" s="7">
        <v>41330</v>
      </c>
      <c r="B10" s="4" t="s">
        <v>13</v>
      </c>
      <c r="C10" s="4" t="s">
        <v>2</v>
      </c>
      <c r="D10" s="4">
        <v>8</v>
      </c>
      <c r="E10" s="8">
        <v>2.85</v>
      </c>
      <c r="F10" s="8">
        <v>1.73</v>
      </c>
      <c r="G10" s="4">
        <v>8</v>
      </c>
      <c r="H10" s="8">
        <v>3.03</v>
      </c>
      <c r="I10" s="9">
        <v>1.77</v>
      </c>
    </row>
    <row r="11" spans="1:14" s="4" customFormat="1" x14ac:dyDescent="0.2">
      <c r="A11" s="7">
        <v>41738</v>
      </c>
      <c r="B11" s="4" t="s">
        <v>13</v>
      </c>
      <c r="C11" s="4" t="s">
        <v>1</v>
      </c>
      <c r="D11" s="4">
        <v>8</v>
      </c>
      <c r="E11" s="8">
        <v>3.3</v>
      </c>
      <c r="F11" s="8">
        <v>1.5</v>
      </c>
      <c r="G11" s="4">
        <v>8</v>
      </c>
      <c r="H11" s="8">
        <v>3.3</v>
      </c>
      <c r="I11" s="9">
        <v>1.5</v>
      </c>
    </row>
    <row r="12" spans="1:14" s="4" customFormat="1" x14ac:dyDescent="0.2">
      <c r="A12" s="7">
        <v>41738</v>
      </c>
      <c r="B12" s="4" t="s">
        <v>13</v>
      </c>
      <c r="C12" s="4" t="s">
        <v>2</v>
      </c>
      <c r="D12" s="4">
        <v>8</v>
      </c>
      <c r="E12" s="8">
        <v>3.2</v>
      </c>
      <c r="F12" s="8">
        <v>1.8</v>
      </c>
      <c r="G12" s="4">
        <v>8</v>
      </c>
      <c r="H12" s="8">
        <v>3.1</v>
      </c>
      <c r="I12" s="9">
        <v>1.6</v>
      </c>
    </row>
    <row r="13" spans="1:14" s="4" customFormat="1" x14ac:dyDescent="0.2">
      <c r="A13" s="7">
        <v>41961</v>
      </c>
      <c r="B13" s="4" t="s">
        <v>14</v>
      </c>
      <c r="C13" s="4" t="s">
        <v>1</v>
      </c>
      <c r="D13" s="4">
        <v>8</v>
      </c>
      <c r="E13" s="8">
        <v>3.3</v>
      </c>
      <c r="F13" s="8">
        <v>1.6</v>
      </c>
      <c r="G13" s="4">
        <v>8</v>
      </c>
      <c r="H13" s="8">
        <v>3.2</v>
      </c>
      <c r="I13" s="9">
        <v>1.6</v>
      </c>
    </row>
    <row r="14" spans="1:14" s="4" customFormat="1" x14ac:dyDescent="0.2">
      <c r="A14" s="7">
        <v>41960</v>
      </c>
      <c r="B14" s="4" t="s">
        <v>14</v>
      </c>
      <c r="C14" s="4" t="s">
        <v>2</v>
      </c>
      <c r="D14" s="4">
        <v>8</v>
      </c>
      <c r="E14" s="8">
        <v>3.2</v>
      </c>
      <c r="F14" s="8">
        <v>1.6</v>
      </c>
      <c r="G14" s="4">
        <v>8</v>
      </c>
      <c r="H14" s="8">
        <v>3.1</v>
      </c>
      <c r="I14" s="9">
        <v>1.6</v>
      </c>
    </row>
    <row r="15" spans="1:14" s="4" customFormat="1" x14ac:dyDescent="0.2">
      <c r="A15" s="7">
        <v>42276</v>
      </c>
      <c r="B15" s="4" t="s">
        <v>14</v>
      </c>
      <c r="C15" s="4" t="s">
        <v>1</v>
      </c>
      <c r="D15" s="4">
        <v>8</v>
      </c>
      <c r="E15" s="8">
        <v>3.32</v>
      </c>
      <c r="F15" s="8">
        <v>1.88</v>
      </c>
      <c r="G15" s="4">
        <v>8</v>
      </c>
      <c r="H15" s="8">
        <v>3.22</v>
      </c>
      <c r="I15" s="9">
        <v>1.76</v>
      </c>
    </row>
    <row r="16" spans="1:14" s="4" customFormat="1" x14ac:dyDescent="0.2">
      <c r="A16" s="7">
        <v>42418</v>
      </c>
      <c r="B16" s="4" t="s">
        <v>14</v>
      </c>
      <c r="C16" s="4" t="s">
        <v>2</v>
      </c>
      <c r="D16" s="4">
        <v>8</v>
      </c>
      <c r="E16" s="8">
        <v>3.36</v>
      </c>
      <c r="F16" s="8">
        <v>1.8</v>
      </c>
      <c r="G16" s="4">
        <v>8</v>
      </c>
      <c r="H16" s="8">
        <v>3.24</v>
      </c>
      <c r="I16" s="9">
        <v>1.7</v>
      </c>
    </row>
    <row r="17" spans="1:9" s="4" customFormat="1" x14ac:dyDescent="0.2">
      <c r="A17" s="7">
        <v>42793</v>
      </c>
      <c r="B17" s="4" t="s">
        <v>14</v>
      </c>
      <c r="C17" s="4" t="s">
        <v>1</v>
      </c>
      <c r="D17" s="4">
        <v>8</v>
      </c>
      <c r="E17" s="8">
        <v>3.3</v>
      </c>
      <c r="F17" s="8">
        <v>1.82</v>
      </c>
      <c r="G17" s="4">
        <v>8</v>
      </c>
      <c r="H17" s="8">
        <v>3.34</v>
      </c>
      <c r="I17" s="9">
        <v>1.8</v>
      </c>
    </row>
    <row r="18" spans="1:9" s="4" customFormat="1" x14ac:dyDescent="0.2">
      <c r="A18" s="7">
        <v>42793</v>
      </c>
      <c r="B18" s="4" t="s">
        <v>14</v>
      </c>
      <c r="C18" s="4" t="s">
        <v>2</v>
      </c>
      <c r="D18" s="4">
        <v>8</v>
      </c>
      <c r="E18" s="8">
        <v>3.18</v>
      </c>
      <c r="F18" s="8">
        <v>1.3</v>
      </c>
      <c r="G18" s="4">
        <v>8</v>
      </c>
      <c r="H18" s="8">
        <v>3.32</v>
      </c>
      <c r="I18" s="9">
        <v>1.52</v>
      </c>
    </row>
    <row r="19" spans="1:9" s="4" customFormat="1" x14ac:dyDescent="0.2">
      <c r="A19" s="7">
        <v>43192</v>
      </c>
      <c r="B19" s="4" t="s">
        <v>14</v>
      </c>
      <c r="C19" s="4" t="s">
        <v>1</v>
      </c>
      <c r="D19" s="4">
        <v>8</v>
      </c>
      <c r="E19" s="8">
        <v>3.28</v>
      </c>
      <c r="F19" s="8">
        <v>1.7</v>
      </c>
      <c r="G19" s="4">
        <v>8</v>
      </c>
      <c r="H19" s="8">
        <v>3.34</v>
      </c>
      <c r="I19" s="9">
        <v>1.72</v>
      </c>
    </row>
    <row r="20" spans="1:9" s="4" customFormat="1" x14ac:dyDescent="0.2">
      <c r="A20" s="7">
        <v>43192</v>
      </c>
      <c r="B20" s="4" t="s">
        <v>14</v>
      </c>
      <c r="C20" s="4" t="s">
        <v>2</v>
      </c>
      <c r="D20" s="4">
        <v>8</v>
      </c>
      <c r="E20" s="8">
        <v>3.32</v>
      </c>
      <c r="F20" s="8">
        <v>1.28</v>
      </c>
      <c r="G20" s="4">
        <v>8</v>
      </c>
      <c r="H20" s="8">
        <v>3.26</v>
      </c>
      <c r="I20" s="9">
        <v>1.24</v>
      </c>
    </row>
    <row r="21" spans="1:9" s="4" customFormat="1" x14ac:dyDescent="0.2">
      <c r="A21" s="7">
        <v>43159</v>
      </c>
      <c r="B21" s="4" t="s">
        <v>14</v>
      </c>
      <c r="C21" s="4" t="s">
        <v>3</v>
      </c>
      <c r="D21" s="4">
        <v>8</v>
      </c>
      <c r="E21" s="8">
        <v>3.18</v>
      </c>
      <c r="F21" s="8">
        <v>1.1399999999999999</v>
      </c>
      <c r="G21" s="4">
        <v>8</v>
      </c>
      <c r="H21" s="8">
        <v>3.26</v>
      </c>
      <c r="I21" s="9">
        <v>1.1599999999999999</v>
      </c>
    </row>
    <row r="22" spans="1:9" s="4" customFormat="1" x14ac:dyDescent="0.2">
      <c r="A22" s="3"/>
      <c r="I22" s="10"/>
    </row>
    <row r="23" spans="1:9" s="4" customFormat="1" x14ac:dyDescent="0.2">
      <c r="A23" s="7"/>
      <c r="E23" s="8"/>
      <c r="F23" s="8"/>
      <c r="H23" s="8"/>
      <c r="I23" s="9"/>
    </row>
    <row r="24" spans="1:9" s="4" customFormat="1" x14ac:dyDescent="0.2">
      <c r="I24" s="10"/>
    </row>
    <row r="25" spans="1:9" s="4" customFormat="1" x14ac:dyDescent="0.2">
      <c r="I25" s="10"/>
    </row>
    <row r="26" spans="1:9" s="4" customFormat="1" x14ac:dyDescent="0.2">
      <c r="I26" s="10"/>
    </row>
    <row r="27" spans="1:9" s="4" customFormat="1" x14ac:dyDescent="0.2">
      <c r="I27" s="10"/>
    </row>
    <row r="28" spans="1:9" s="4" customFormat="1" x14ac:dyDescent="0.2">
      <c r="I28" s="10"/>
    </row>
    <row r="29" spans="1:9" s="4" customFormat="1" x14ac:dyDescent="0.2">
      <c r="I29" s="10"/>
    </row>
    <row r="30" spans="1:9" s="4" customFormat="1" x14ac:dyDescent="0.2">
      <c r="I30" s="10"/>
    </row>
    <row r="31" spans="1:9" s="4" customFormat="1" x14ac:dyDescent="0.2">
      <c r="I31" s="10"/>
    </row>
    <row r="32" spans="1:9" s="4" customFormat="1" x14ac:dyDescent="0.2">
      <c r="I32" s="10"/>
    </row>
    <row r="33" spans="9:9" s="4" customFormat="1" x14ac:dyDescent="0.2">
      <c r="I33" s="10"/>
    </row>
    <row r="34" spans="9:9" s="4" customFormat="1" x14ac:dyDescent="0.2">
      <c r="I34" s="10"/>
    </row>
    <row r="35" spans="9:9" s="4" customFormat="1" x14ac:dyDescent="0.2">
      <c r="I35" s="10"/>
    </row>
    <row r="36" spans="9:9" s="4" customFormat="1" x14ac:dyDescent="0.2">
      <c r="I36" s="10"/>
    </row>
    <row r="37" spans="9:9" s="4" customFormat="1" x14ac:dyDescent="0.2">
      <c r="I37" s="10"/>
    </row>
    <row r="38" spans="9:9" s="4" customFormat="1" x14ac:dyDescent="0.2">
      <c r="I38" s="10"/>
    </row>
    <row r="39" spans="9:9" s="4" customFormat="1" x14ac:dyDescent="0.2">
      <c r="I39" s="10"/>
    </row>
    <row r="40" spans="9:9" s="4" customFormat="1" x14ac:dyDescent="0.2">
      <c r="I40" s="10"/>
    </row>
    <row r="41" spans="9:9" s="4" customFormat="1" x14ac:dyDescent="0.2">
      <c r="I41" s="10"/>
    </row>
    <row r="42" spans="9:9" s="4" customFormat="1" x14ac:dyDescent="0.2">
      <c r="I42" s="10"/>
    </row>
    <row r="43" spans="9:9" s="4" customFormat="1" x14ac:dyDescent="0.2">
      <c r="I43" s="10"/>
    </row>
    <row r="44" spans="9:9" s="4" customFormat="1" x14ac:dyDescent="0.2">
      <c r="I44" s="10"/>
    </row>
    <row r="45" spans="9:9" s="4" customFormat="1" x14ac:dyDescent="0.2">
      <c r="I45" s="10"/>
    </row>
    <row r="46" spans="9:9" s="4" customFormat="1" x14ac:dyDescent="0.2">
      <c r="I46" s="10"/>
    </row>
    <row r="47" spans="9:9" s="4" customFormat="1" x14ac:dyDescent="0.2">
      <c r="I47" s="10"/>
    </row>
    <row r="48" spans="9:9" s="4" customFormat="1" x14ac:dyDescent="0.2">
      <c r="I48" s="10"/>
    </row>
    <row r="49" spans="9:9" s="4" customFormat="1" x14ac:dyDescent="0.2">
      <c r="I49" s="10"/>
    </row>
    <row r="50" spans="9:9" s="4" customFormat="1" x14ac:dyDescent="0.2">
      <c r="I50" s="10"/>
    </row>
    <row r="51" spans="9:9" s="4" customFormat="1" x14ac:dyDescent="0.2">
      <c r="I51" s="10"/>
    </row>
    <row r="52" spans="9:9" s="4" customFormat="1" x14ac:dyDescent="0.2">
      <c r="I52" s="10"/>
    </row>
    <row r="53" spans="9:9" s="4" customFormat="1" x14ac:dyDescent="0.2">
      <c r="I53" s="10"/>
    </row>
    <row r="54" spans="9:9" s="4" customFormat="1" x14ac:dyDescent="0.2">
      <c r="I54" s="10"/>
    </row>
    <row r="55" spans="9:9" s="4" customFormat="1" x14ac:dyDescent="0.2">
      <c r="I55" s="10"/>
    </row>
    <row r="56" spans="9:9" s="4" customFormat="1" x14ac:dyDescent="0.2">
      <c r="I56" s="10"/>
    </row>
    <row r="57" spans="9:9" s="4" customFormat="1" x14ac:dyDescent="0.2">
      <c r="I57" s="10"/>
    </row>
    <row r="58" spans="9:9" s="4" customFormat="1" x14ac:dyDescent="0.2">
      <c r="I58" s="10"/>
    </row>
    <row r="59" spans="9:9" s="4" customFormat="1" x14ac:dyDescent="0.2">
      <c r="I59" s="10"/>
    </row>
    <row r="60" spans="9:9" s="4" customFormat="1" x14ac:dyDescent="0.2">
      <c r="I60" s="10"/>
    </row>
    <row r="61" spans="9:9" s="4" customFormat="1" x14ac:dyDescent="0.2">
      <c r="I61" s="10"/>
    </row>
    <row r="62" spans="9:9" s="4" customFormat="1" x14ac:dyDescent="0.2">
      <c r="I62" s="10"/>
    </row>
    <row r="63" spans="9:9" s="4" customFormat="1" x14ac:dyDescent="0.2">
      <c r="I63" s="10"/>
    </row>
    <row r="64" spans="9:9" s="4" customFormat="1" x14ac:dyDescent="0.2">
      <c r="I64" s="10"/>
    </row>
    <row r="65" spans="9:9" s="4" customFormat="1" x14ac:dyDescent="0.2">
      <c r="I65" s="10"/>
    </row>
    <row r="66" spans="9:9" s="4" customFormat="1" x14ac:dyDescent="0.2">
      <c r="I66" s="10"/>
    </row>
    <row r="67" spans="9:9" s="4" customFormat="1" x14ac:dyDescent="0.2">
      <c r="I67" s="10"/>
    </row>
    <row r="68" spans="9:9" s="4" customFormat="1" x14ac:dyDescent="0.2">
      <c r="I68" s="10"/>
    </row>
    <row r="69" spans="9:9" s="4" customFormat="1" x14ac:dyDescent="0.2">
      <c r="I69" s="10"/>
    </row>
    <row r="70" spans="9:9" s="4" customFormat="1" x14ac:dyDescent="0.2">
      <c r="I70" s="10"/>
    </row>
    <row r="71" spans="9:9" s="4" customFormat="1" x14ac:dyDescent="0.2">
      <c r="I71" s="10"/>
    </row>
    <row r="72" spans="9:9" s="4" customFormat="1" x14ac:dyDescent="0.2">
      <c r="I72" s="10"/>
    </row>
    <row r="73" spans="9:9" s="4" customFormat="1" x14ac:dyDescent="0.2">
      <c r="I73" s="10"/>
    </row>
    <row r="74" spans="9:9" s="4" customFormat="1" x14ac:dyDescent="0.2">
      <c r="I74" s="10"/>
    </row>
    <row r="75" spans="9:9" s="4" customFormat="1" x14ac:dyDescent="0.2">
      <c r="I75" s="10"/>
    </row>
    <row r="76" spans="9:9" s="4" customFormat="1" x14ac:dyDescent="0.2">
      <c r="I76" s="10"/>
    </row>
    <row r="77" spans="9:9" s="4" customFormat="1" x14ac:dyDescent="0.2">
      <c r="I77" s="10"/>
    </row>
    <row r="78" spans="9:9" s="4" customFormat="1" x14ac:dyDescent="0.2">
      <c r="I78" s="10"/>
    </row>
    <row r="79" spans="9:9" s="4" customFormat="1" x14ac:dyDescent="0.2">
      <c r="I79" s="10"/>
    </row>
    <row r="80" spans="9:9" s="4" customFormat="1" x14ac:dyDescent="0.2">
      <c r="I80" s="10"/>
    </row>
    <row r="81" spans="9:9" s="4" customFormat="1" x14ac:dyDescent="0.2">
      <c r="I81" s="10"/>
    </row>
    <row r="82" spans="9:9" s="4" customFormat="1" x14ac:dyDescent="0.2">
      <c r="I82" s="10"/>
    </row>
    <row r="83" spans="9:9" s="4" customFormat="1" x14ac:dyDescent="0.2">
      <c r="I83" s="10"/>
    </row>
    <row r="84" spans="9:9" s="4" customFormat="1" x14ac:dyDescent="0.2">
      <c r="I84" s="10"/>
    </row>
    <row r="85" spans="9:9" s="4" customFormat="1" x14ac:dyDescent="0.2">
      <c r="I85" s="10"/>
    </row>
    <row r="86" spans="9:9" s="4" customFormat="1" x14ac:dyDescent="0.2">
      <c r="I86" s="10"/>
    </row>
    <row r="87" spans="9:9" s="4" customFormat="1" x14ac:dyDescent="0.2">
      <c r="I87" s="10"/>
    </row>
    <row r="88" spans="9:9" s="4" customFormat="1" x14ac:dyDescent="0.2">
      <c r="I88" s="10"/>
    </row>
    <row r="89" spans="9:9" s="4" customFormat="1" x14ac:dyDescent="0.2">
      <c r="I89" s="10"/>
    </row>
    <row r="90" spans="9:9" s="4" customFormat="1" x14ac:dyDescent="0.2">
      <c r="I90" s="10"/>
    </row>
    <row r="91" spans="9:9" s="4" customFormat="1" x14ac:dyDescent="0.2">
      <c r="I91" s="10"/>
    </row>
    <row r="92" spans="9:9" s="4" customFormat="1" x14ac:dyDescent="0.2">
      <c r="I92" s="10"/>
    </row>
    <row r="93" spans="9:9" s="4" customFormat="1" x14ac:dyDescent="0.2">
      <c r="I93" s="10"/>
    </row>
    <row r="94" spans="9:9" s="4" customFormat="1" x14ac:dyDescent="0.2">
      <c r="I94" s="10"/>
    </row>
    <row r="95" spans="9:9" s="4" customFormat="1" x14ac:dyDescent="0.2">
      <c r="I95" s="10"/>
    </row>
    <row r="96" spans="9:9" s="4" customFormat="1" x14ac:dyDescent="0.2">
      <c r="I96" s="10"/>
    </row>
    <row r="97" spans="9:9" s="4" customFormat="1" x14ac:dyDescent="0.2">
      <c r="I97" s="10"/>
    </row>
    <row r="98" spans="9:9" s="4" customFormat="1" x14ac:dyDescent="0.2">
      <c r="I98" s="10"/>
    </row>
    <row r="99" spans="9:9" s="4" customFormat="1" x14ac:dyDescent="0.2">
      <c r="I99" s="10"/>
    </row>
    <row r="100" spans="9:9" s="4" customFormat="1" x14ac:dyDescent="0.2">
      <c r="I100" s="10"/>
    </row>
    <row r="101" spans="9:9" s="4" customFormat="1" x14ac:dyDescent="0.2">
      <c r="I101" s="10"/>
    </row>
    <row r="102" spans="9:9" s="4" customFormat="1" x14ac:dyDescent="0.2">
      <c r="I102" s="10"/>
    </row>
    <row r="103" spans="9:9" s="4" customFormat="1" x14ac:dyDescent="0.2">
      <c r="I103" s="10"/>
    </row>
    <row r="104" spans="9:9" s="4" customFormat="1" x14ac:dyDescent="0.2">
      <c r="I104" s="10"/>
    </row>
    <row r="105" spans="9:9" s="4" customFormat="1" x14ac:dyDescent="0.2">
      <c r="I105" s="10"/>
    </row>
    <row r="106" spans="9:9" s="4" customFormat="1" x14ac:dyDescent="0.2">
      <c r="I106" s="10"/>
    </row>
    <row r="107" spans="9:9" s="4" customFormat="1" x14ac:dyDescent="0.2">
      <c r="I107" s="10"/>
    </row>
    <row r="108" spans="9:9" s="4" customFormat="1" x14ac:dyDescent="0.2">
      <c r="I108" s="10"/>
    </row>
    <row r="109" spans="9:9" s="4" customFormat="1" x14ac:dyDescent="0.2">
      <c r="I109" s="10"/>
    </row>
    <row r="110" spans="9:9" s="4" customFormat="1" x14ac:dyDescent="0.2">
      <c r="I110" s="10"/>
    </row>
    <row r="111" spans="9:9" s="4" customFormat="1" x14ac:dyDescent="0.2">
      <c r="I111" s="10"/>
    </row>
    <row r="112" spans="9:9" s="4" customFormat="1" x14ac:dyDescent="0.2">
      <c r="I112" s="10"/>
    </row>
    <row r="113" spans="9:9" s="4" customFormat="1" x14ac:dyDescent="0.2">
      <c r="I113" s="10"/>
    </row>
    <row r="114" spans="9:9" s="4" customFormat="1" x14ac:dyDescent="0.2">
      <c r="I114" s="10"/>
    </row>
    <row r="115" spans="9:9" s="4" customFormat="1" x14ac:dyDescent="0.2">
      <c r="I115" s="10"/>
    </row>
    <row r="116" spans="9:9" s="4" customFormat="1" x14ac:dyDescent="0.2">
      <c r="I116" s="10"/>
    </row>
    <row r="117" spans="9:9" s="4" customFormat="1" x14ac:dyDescent="0.2">
      <c r="I117" s="10"/>
    </row>
    <row r="118" spans="9:9" s="4" customFormat="1" x14ac:dyDescent="0.2">
      <c r="I118" s="10"/>
    </row>
    <row r="119" spans="9:9" s="4" customFormat="1" x14ac:dyDescent="0.2">
      <c r="I119" s="10"/>
    </row>
    <row r="120" spans="9:9" s="4" customFormat="1" x14ac:dyDescent="0.2">
      <c r="I120" s="10"/>
    </row>
    <row r="121" spans="9:9" s="4" customFormat="1" x14ac:dyDescent="0.2">
      <c r="I121" s="10"/>
    </row>
    <row r="122" spans="9:9" s="4" customFormat="1" x14ac:dyDescent="0.2">
      <c r="I122" s="10"/>
    </row>
    <row r="123" spans="9:9" s="4" customFormat="1" x14ac:dyDescent="0.2">
      <c r="I123" s="10"/>
    </row>
    <row r="124" spans="9:9" s="4" customFormat="1" x14ac:dyDescent="0.2">
      <c r="I124" s="10"/>
    </row>
    <row r="125" spans="9:9" s="4" customFormat="1" x14ac:dyDescent="0.2">
      <c r="I125" s="10"/>
    </row>
    <row r="126" spans="9:9" s="4" customFormat="1" x14ac:dyDescent="0.2">
      <c r="I126" s="10"/>
    </row>
    <row r="127" spans="9:9" s="4" customFormat="1" x14ac:dyDescent="0.2">
      <c r="I127" s="10"/>
    </row>
    <row r="128" spans="9:9" s="4" customFormat="1" x14ac:dyDescent="0.2">
      <c r="I128" s="10"/>
    </row>
    <row r="129" spans="9:9" s="4" customFormat="1" x14ac:dyDescent="0.2">
      <c r="I129" s="10"/>
    </row>
    <row r="130" spans="9:9" s="4" customFormat="1" x14ac:dyDescent="0.2">
      <c r="I130" s="10"/>
    </row>
    <row r="131" spans="9:9" s="4" customFormat="1" x14ac:dyDescent="0.2">
      <c r="I131" s="10"/>
    </row>
    <row r="132" spans="9:9" s="4" customFormat="1" x14ac:dyDescent="0.2">
      <c r="I132" s="10"/>
    </row>
    <row r="133" spans="9:9" s="4" customFormat="1" x14ac:dyDescent="0.2">
      <c r="I133" s="10"/>
    </row>
    <row r="134" spans="9:9" s="4" customFormat="1" x14ac:dyDescent="0.2">
      <c r="I134" s="10"/>
    </row>
    <row r="135" spans="9:9" s="4" customFormat="1" x14ac:dyDescent="0.2">
      <c r="I135" s="10"/>
    </row>
    <row r="136" spans="9:9" s="4" customFormat="1" x14ac:dyDescent="0.2">
      <c r="I136" s="10"/>
    </row>
    <row r="137" spans="9:9" s="4" customFormat="1" x14ac:dyDescent="0.2">
      <c r="I137" s="10"/>
    </row>
    <row r="138" spans="9:9" s="4" customFormat="1" x14ac:dyDescent="0.2">
      <c r="I138" s="10"/>
    </row>
    <row r="139" spans="9:9" s="4" customFormat="1" x14ac:dyDescent="0.2">
      <c r="I139" s="10"/>
    </row>
    <row r="140" spans="9:9" s="4" customFormat="1" x14ac:dyDescent="0.2">
      <c r="I140" s="10"/>
    </row>
    <row r="141" spans="9:9" s="4" customFormat="1" x14ac:dyDescent="0.2">
      <c r="I141" s="10"/>
    </row>
    <row r="142" spans="9:9" s="4" customFormat="1" x14ac:dyDescent="0.2">
      <c r="I142" s="10"/>
    </row>
    <row r="143" spans="9:9" s="4" customFormat="1" x14ac:dyDescent="0.2">
      <c r="I143" s="10"/>
    </row>
    <row r="144" spans="9:9" s="4" customFormat="1" x14ac:dyDescent="0.2">
      <c r="I144" s="10"/>
    </row>
    <row r="145" spans="9:9" s="4" customFormat="1" x14ac:dyDescent="0.2">
      <c r="I145" s="10"/>
    </row>
    <row r="146" spans="9:9" s="4" customFormat="1" x14ac:dyDescent="0.2">
      <c r="I146" s="10"/>
    </row>
    <row r="147" spans="9:9" s="4" customFormat="1" x14ac:dyDescent="0.2">
      <c r="I147" s="10"/>
    </row>
    <row r="148" spans="9:9" s="4" customFormat="1" x14ac:dyDescent="0.2">
      <c r="I148" s="10"/>
    </row>
    <row r="149" spans="9:9" s="4" customFormat="1" x14ac:dyDescent="0.2">
      <c r="I149" s="10"/>
    </row>
    <row r="150" spans="9:9" s="4" customFormat="1" x14ac:dyDescent="0.2">
      <c r="I150" s="10"/>
    </row>
    <row r="151" spans="9:9" s="4" customFormat="1" x14ac:dyDescent="0.2">
      <c r="I151" s="10"/>
    </row>
    <row r="152" spans="9:9" s="4" customFormat="1" x14ac:dyDescent="0.2">
      <c r="I152" s="10"/>
    </row>
    <row r="153" spans="9:9" s="4" customFormat="1" x14ac:dyDescent="0.2">
      <c r="I153" s="10"/>
    </row>
    <row r="154" spans="9:9" s="4" customFormat="1" x14ac:dyDescent="0.2">
      <c r="I154" s="10"/>
    </row>
    <row r="155" spans="9:9" s="4" customFormat="1" x14ac:dyDescent="0.2">
      <c r="I155" s="10"/>
    </row>
    <row r="156" spans="9:9" s="4" customFormat="1" x14ac:dyDescent="0.2">
      <c r="I156" s="10"/>
    </row>
    <row r="157" spans="9:9" s="4" customFormat="1" x14ac:dyDescent="0.2">
      <c r="I157" s="10"/>
    </row>
    <row r="158" spans="9:9" s="4" customFormat="1" x14ac:dyDescent="0.2">
      <c r="I158" s="10"/>
    </row>
    <row r="159" spans="9:9" s="4" customFormat="1" x14ac:dyDescent="0.2">
      <c r="I159" s="10"/>
    </row>
    <row r="160" spans="9:9" s="4" customFormat="1" x14ac:dyDescent="0.2">
      <c r="I160" s="10"/>
    </row>
    <row r="161" spans="9:9" s="4" customFormat="1" x14ac:dyDescent="0.2">
      <c r="I161" s="10"/>
    </row>
    <row r="162" spans="9:9" s="4" customFormat="1" x14ac:dyDescent="0.2">
      <c r="I162" s="10"/>
    </row>
    <row r="163" spans="9:9" s="4" customFormat="1" x14ac:dyDescent="0.2">
      <c r="I163" s="10"/>
    </row>
    <row r="164" spans="9:9" s="4" customFormat="1" x14ac:dyDescent="0.2">
      <c r="I164" s="10"/>
    </row>
    <row r="165" spans="9:9" s="4" customFormat="1" x14ac:dyDescent="0.2">
      <c r="I165" s="10"/>
    </row>
    <row r="166" spans="9:9" s="4" customFormat="1" x14ac:dyDescent="0.2">
      <c r="I166" s="10"/>
    </row>
    <row r="167" spans="9:9" s="4" customFormat="1" x14ac:dyDescent="0.2">
      <c r="I167" s="10"/>
    </row>
    <row r="168" spans="9:9" s="4" customFormat="1" x14ac:dyDescent="0.2">
      <c r="I168" s="10"/>
    </row>
    <row r="169" spans="9:9" s="4" customFormat="1" x14ac:dyDescent="0.2">
      <c r="I169" s="10"/>
    </row>
    <row r="170" spans="9:9" s="4" customFormat="1" x14ac:dyDescent="0.2">
      <c r="I170" s="10"/>
    </row>
    <row r="171" spans="9:9" s="4" customFormat="1" x14ac:dyDescent="0.2">
      <c r="I171" s="10"/>
    </row>
    <row r="172" spans="9:9" s="4" customFormat="1" x14ac:dyDescent="0.2">
      <c r="I172" s="10"/>
    </row>
    <row r="173" spans="9:9" s="4" customFormat="1" x14ac:dyDescent="0.2">
      <c r="I173" s="10"/>
    </row>
    <row r="174" spans="9:9" s="4" customFormat="1" x14ac:dyDescent="0.2">
      <c r="I174" s="10"/>
    </row>
    <row r="175" spans="9:9" s="4" customFormat="1" x14ac:dyDescent="0.2">
      <c r="I175" s="10"/>
    </row>
    <row r="176" spans="9:9" s="4" customFormat="1" x14ac:dyDescent="0.2">
      <c r="I176" s="10"/>
    </row>
    <row r="177" spans="9:9" s="4" customFormat="1" x14ac:dyDescent="0.2">
      <c r="I177" s="10"/>
    </row>
    <row r="178" spans="9:9" s="4" customFormat="1" x14ac:dyDescent="0.2">
      <c r="I178" s="10"/>
    </row>
    <row r="179" spans="9:9" s="4" customFormat="1" x14ac:dyDescent="0.2">
      <c r="I179" s="10"/>
    </row>
    <row r="180" spans="9:9" s="4" customFormat="1" x14ac:dyDescent="0.2">
      <c r="I180" s="10"/>
    </row>
    <row r="181" spans="9:9" s="4" customFormat="1" x14ac:dyDescent="0.2">
      <c r="I181" s="10"/>
    </row>
    <row r="182" spans="9:9" s="4" customFormat="1" x14ac:dyDescent="0.2">
      <c r="I182" s="10"/>
    </row>
    <row r="183" spans="9:9" s="4" customFormat="1" x14ac:dyDescent="0.2">
      <c r="I183" s="10"/>
    </row>
    <row r="184" spans="9:9" s="4" customFormat="1" x14ac:dyDescent="0.2">
      <c r="I184" s="10"/>
    </row>
    <row r="185" spans="9:9" s="4" customFormat="1" x14ac:dyDescent="0.2">
      <c r="I185" s="10"/>
    </row>
    <row r="186" spans="9:9" s="4" customFormat="1" x14ac:dyDescent="0.2">
      <c r="I186" s="10"/>
    </row>
    <row r="187" spans="9:9" s="4" customFormat="1" x14ac:dyDescent="0.2">
      <c r="I187" s="10"/>
    </row>
    <row r="188" spans="9:9" s="4" customFormat="1" x14ac:dyDescent="0.2">
      <c r="I188" s="10"/>
    </row>
    <row r="189" spans="9:9" s="4" customFormat="1" x14ac:dyDescent="0.2">
      <c r="I189" s="10"/>
    </row>
    <row r="190" spans="9:9" s="4" customFormat="1" x14ac:dyDescent="0.2">
      <c r="I190" s="10"/>
    </row>
    <row r="191" spans="9:9" s="4" customFormat="1" x14ac:dyDescent="0.2">
      <c r="I191" s="10"/>
    </row>
    <row r="192" spans="9:9" s="4" customFormat="1" x14ac:dyDescent="0.2">
      <c r="I192" s="10"/>
    </row>
    <row r="193" spans="9:9" s="4" customFormat="1" x14ac:dyDescent="0.2">
      <c r="I193" s="10"/>
    </row>
    <row r="194" spans="9:9" s="4" customFormat="1" x14ac:dyDescent="0.2">
      <c r="I194" s="10"/>
    </row>
    <row r="195" spans="9:9" s="4" customFormat="1" x14ac:dyDescent="0.2">
      <c r="I195" s="10"/>
    </row>
    <row r="196" spans="9:9" s="4" customFormat="1" x14ac:dyDescent="0.2">
      <c r="I196" s="10"/>
    </row>
    <row r="197" spans="9:9" s="4" customFormat="1" x14ac:dyDescent="0.2">
      <c r="I197" s="10"/>
    </row>
    <row r="198" spans="9:9" s="4" customFormat="1" x14ac:dyDescent="0.2">
      <c r="I198" s="10"/>
    </row>
    <row r="199" spans="9:9" s="4" customFormat="1" x14ac:dyDescent="0.2">
      <c r="I199" s="10"/>
    </row>
    <row r="200" spans="9:9" s="4" customFormat="1" x14ac:dyDescent="0.2">
      <c r="I200" s="10"/>
    </row>
    <row r="201" spans="9:9" s="4" customFormat="1" x14ac:dyDescent="0.2">
      <c r="I201" s="10"/>
    </row>
    <row r="202" spans="9:9" s="4" customFormat="1" x14ac:dyDescent="0.2">
      <c r="I202" s="10"/>
    </row>
    <row r="203" spans="9:9" s="4" customFormat="1" x14ac:dyDescent="0.2">
      <c r="I203" s="10"/>
    </row>
    <row r="204" spans="9:9" s="4" customFormat="1" x14ac:dyDescent="0.2">
      <c r="I204" s="10"/>
    </row>
    <row r="205" spans="9:9" s="4" customFormat="1" x14ac:dyDescent="0.2">
      <c r="I205" s="10"/>
    </row>
    <row r="206" spans="9:9" s="4" customFormat="1" x14ac:dyDescent="0.2">
      <c r="I206" s="10"/>
    </row>
    <row r="207" spans="9:9" s="4" customFormat="1" x14ac:dyDescent="0.2">
      <c r="I207" s="10"/>
    </row>
    <row r="208" spans="9:9" s="4" customFormat="1" x14ac:dyDescent="0.2">
      <c r="I208" s="10"/>
    </row>
    <row r="209" spans="9:9" s="4" customFormat="1" x14ac:dyDescent="0.2">
      <c r="I209" s="10"/>
    </row>
    <row r="210" spans="9:9" s="4" customFormat="1" x14ac:dyDescent="0.2">
      <c r="I210" s="10"/>
    </row>
    <row r="211" spans="9:9" s="4" customFormat="1" x14ac:dyDescent="0.2">
      <c r="I211" s="10"/>
    </row>
    <row r="212" spans="9:9" s="4" customFormat="1" x14ac:dyDescent="0.2">
      <c r="I212" s="10"/>
    </row>
    <row r="213" spans="9:9" s="4" customFormat="1" x14ac:dyDescent="0.2">
      <c r="I213" s="10"/>
    </row>
    <row r="214" spans="9:9" s="4" customFormat="1" x14ac:dyDescent="0.2">
      <c r="I214" s="10"/>
    </row>
    <row r="215" spans="9:9" s="4" customFormat="1" x14ac:dyDescent="0.2">
      <c r="I215" s="10"/>
    </row>
    <row r="216" spans="9:9" s="4" customFormat="1" x14ac:dyDescent="0.2">
      <c r="I216" s="10"/>
    </row>
    <row r="217" spans="9:9" s="4" customFormat="1" x14ac:dyDescent="0.2">
      <c r="I217" s="10"/>
    </row>
    <row r="218" spans="9:9" s="4" customFormat="1" x14ac:dyDescent="0.2">
      <c r="I218" s="10"/>
    </row>
    <row r="219" spans="9:9" s="4" customFormat="1" x14ac:dyDescent="0.2">
      <c r="I219" s="10"/>
    </row>
    <row r="220" spans="9:9" s="4" customFormat="1" x14ac:dyDescent="0.2">
      <c r="I220" s="10"/>
    </row>
    <row r="221" spans="9:9" s="4" customFormat="1" x14ac:dyDescent="0.2">
      <c r="I221" s="10"/>
    </row>
    <row r="222" spans="9:9" s="4" customFormat="1" x14ac:dyDescent="0.2">
      <c r="I222" s="10"/>
    </row>
    <row r="223" spans="9:9" s="4" customFormat="1" x14ac:dyDescent="0.2">
      <c r="I223" s="10"/>
    </row>
    <row r="224" spans="9:9" s="4" customFormat="1" x14ac:dyDescent="0.2">
      <c r="I224" s="10"/>
    </row>
    <row r="225" spans="9:9" s="4" customFormat="1" x14ac:dyDescent="0.2">
      <c r="I225" s="10"/>
    </row>
    <row r="226" spans="9:9" s="4" customFormat="1" x14ac:dyDescent="0.2">
      <c r="I226" s="10"/>
    </row>
    <row r="227" spans="9:9" s="4" customFormat="1" x14ac:dyDescent="0.2">
      <c r="I227" s="10"/>
    </row>
    <row r="228" spans="9:9" s="4" customFormat="1" x14ac:dyDescent="0.2">
      <c r="I228" s="10"/>
    </row>
    <row r="229" spans="9:9" s="4" customFormat="1" x14ac:dyDescent="0.2">
      <c r="I229" s="10"/>
    </row>
    <row r="230" spans="9:9" s="4" customFormat="1" x14ac:dyDescent="0.2">
      <c r="I230" s="10"/>
    </row>
    <row r="231" spans="9:9" s="4" customFormat="1" x14ac:dyDescent="0.2">
      <c r="I231" s="10"/>
    </row>
    <row r="232" spans="9:9" s="4" customFormat="1" x14ac:dyDescent="0.2">
      <c r="I232" s="10"/>
    </row>
    <row r="233" spans="9:9" s="4" customFormat="1" x14ac:dyDescent="0.2">
      <c r="I233" s="10"/>
    </row>
    <row r="234" spans="9:9" s="4" customFormat="1" x14ac:dyDescent="0.2">
      <c r="I234" s="10"/>
    </row>
    <row r="235" spans="9:9" s="4" customFormat="1" x14ac:dyDescent="0.2">
      <c r="I235" s="10"/>
    </row>
    <row r="236" spans="9:9" s="4" customFormat="1" x14ac:dyDescent="0.2">
      <c r="I236" s="10"/>
    </row>
    <row r="237" spans="9:9" s="4" customFormat="1" x14ac:dyDescent="0.2">
      <c r="I237" s="10"/>
    </row>
    <row r="238" spans="9:9" s="4" customFormat="1" x14ac:dyDescent="0.2">
      <c r="I238" s="10"/>
    </row>
    <row r="239" spans="9:9" s="4" customFormat="1" x14ac:dyDescent="0.2">
      <c r="I239" s="10"/>
    </row>
    <row r="240" spans="9:9" s="4" customFormat="1" x14ac:dyDescent="0.2">
      <c r="I240" s="10"/>
    </row>
    <row r="241" spans="9:9" s="4" customFormat="1" x14ac:dyDescent="0.2">
      <c r="I241" s="10"/>
    </row>
    <row r="242" spans="9:9" s="4" customFormat="1" x14ac:dyDescent="0.2">
      <c r="I242" s="10"/>
    </row>
    <row r="243" spans="9:9" s="4" customFormat="1" x14ac:dyDescent="0.2">
      <c r="I243" s="10"/>
    </row>
    <row r="244" spans="9:9" s="4" customFormat="1" x14ac:dyDescent="0.2">
      <c r="I244" s="10"/>
    </row>
    <row r="245" spans="9:9" s="4" customFormat="1" x14ac:dyDescent="0.2">
      <c r="I245" s="10"/>
    </row>
    <row r="246" spans="9:9" s="4" customFormat="1" x14ac:dyDescent="0.2">
      <c r="I246" s="10"/>
    </row>
    <row r="247" spans="9:9" s="4" customFormat="1" x14ac:dyDescent="0.2">
      <c r="I247" s="10"/>
    </row>
    <row r="248" spans="9:9" s="4" customFormat="1" x14ac:dyDescent="0.2">
      <c r="I248" s="10"/>
    </row>
    <row r="249" spans="9:9" s="4" customFormat="1" x14ac:dyDescent="0.2">
      <c r="I249" s="10"/>
    </row>
    <row r="250" spans="9:9" s="4" customFormat="1" x14ac:dyDescent="0.2">
      <c r="I250" s="10"/>
    </row>
    <row r="251" spans="9:9" s="4" customFormat="1" x14ac:dyDescent="0.2">
      <c r="I251" s="10"/>
    </row>
    <row r="252" spans="9:9" s="4" customFormat="1" x14ac:dyDescent="0.2">
      <c r="I252" s="10"/>
    </row>
    <row r="253" spans="9:9" s="4" customFormat="1" x14ac:dyDescent="0.2">
      <c r="I253" s="10"/>
    </row>
    <row r="254" spans="9:9" s="4" customFormat="1" x14ac:dyDescent="0.2">
      <c r="I254" s="10"/>
    </row>
    <row r="255" spans="9:9" s="4" customFormat="1" x14ac:dyDescent="0.2">
      <c r="I255" s="10"/>
    </row>
    <row r="256" spans="9:9" s="4" customFormat="1" x14ac:dyDescent="0.2">
      <c r="I256" s="10"/>
    </row>
    <row r="257" spans="9:9" s="4" customFormat="1" x14ac:dyDescent="0.2">
      <c r="I257" s="10"/>
    </row>
    <row r="258" spans="9:9" s="4" customFormat="1" x14ac:dyDescent="0.2">
      <c r="I258" s="10"/>
    </row>
    <row r="259" spans="9:9" s="4" customFormat="1" x14ac:dyDescent="0.2">
      <c r="I259" s="10"/>
    </row>
    <row r="260" spans="9:9" s="4" customFormat="1" x14ac:dyDescent="0.2">
      <c r="I260" s="10"/>
    </row>
    <row r="261" spans="9:9" s="4" customFormat="1" x14ac:dyDescent="0.2">
      <c r="I261" s="10"/>
    </row>
    <row r="262" spans="9:9" s="4" customFormat="1" x14ac:dyDescent="0.2">
      <c r="I262" s="10"/>
    </row>
    <row r="263" spans="9:9" s="4" customFormat="1" x14ac:dyDescent="0.2">
      <c r="I263" s="10"/>
    </row>
    <row r="264" spans="9:9" s="4" customFormat="1" x14ac:dyDescent="0.2">
      <c r="I264" s="10"/>
    </row>
    <row r="265" spans="9:9" s="4" customFormat="1" x14ac:dyDescent="0.2">
      <c r="I265" s="10"/>
    </row>
    <row r="266" spans="9:9" s="4" customFormat="1" x14ac:dyDescent="0.2">
      <c r="I266" s="10"/>
    </row>
    <row r="267" spans="9:9" s="4" customFormat="1" x14ac:dyDescent="0.2">
      <c r="I267" s="10"/>
    </row>
    <row r="268" spans="9:9" s="4" customFormat="1" x14ac:dyDescent="0.2">
      <c r="I268" s="10"/>
    </row>
    <row r="269" spans="9:9" s="4" customFormat="1" x14ac:dyDescent="0.2">
      <c r="I269" s="10"/>
    </row>
    <row r="270" spans="9:9" s="4" customFormat="1" x14ac:dyDescent="0.2">
      <c r="I270" s="10"/>
    </row>
    <row r="271" spans="9:9" s="4" customFormat="1" x14ac:dyDescent="0.2">
      <c r="I271" s="10"/>
    </row>
    <row r="272" spans="9:9" s="4" customFormat="1" x14ac:dyDescent="0.2">
      <c r="I272" s="10"/>
    </row>
    <row r="273" spans="9:9" s="4" customFormat="1" x14ac:dyDescent="0.2">
      <c r="I273" s="10"/>
    </row>
    <row r="274" spans="9:9" s="4" customFormat="1" x14ac:dyDescent="0.2">
      <c r="I274" s="10"/>
    </row>
    <row r="275" spans="9:9" s="4" customFormat="1" x14ac:dyDescent="0.2">
      <c r="I275" s="10"/>
    </row>
    <row r="276" spans="9:9" s="4" customFormat="1" x14ac:dyDescent="0.2">
      <c r="I276" s="10"/>
    </row>
    <row r="277" spans="9:9" s="4" customFormat="1" x14ac:dyDescent="0.2">
      <c r="I277" s="10"/>
    </row>
    <row r="278" spans="9:9" s="4" customFormat="1" x14ac:dyDescent="0.2">
      <c r="I278" s="10"/>
    </row>
    <row r="279" spans="9:9" s="4" customFormat="1" x14ac:dyDescent="0.2">
      <c r="I279" s="10"/>
    </row>
    <row r="280" spans="9:9" s="4" customFormat="1" x14ac:dyDescent="0.2">
      <c r="I280" s="10"/>
    </row>
    <row r="281" spans="9:9" s="4" customFormat="1" x14ac:dyDescent="0.2">
      <c r="I281" s="10"/>
    </row>
    <row r="282" spans="9:9" s="4" customFormat="1" x14ac:dyDescent="0.2">
      <c r="I282" s="10"/>
    </row>
    <row r="283" spans="9:9" s="4" customFormat="1" x14ac:dyDescent="0.2">
      <c r="I283" s="10"/>
    </row>
    <row r="284" spans="9:9" s="4" customFormat="1" x14ac:dyDescent="0.2">
      <c r="I284" s="10"/>
    </row>
    <row r="285" spans="9:9" s="4" customFormat="1" x14ac:dyDescent="0.2">
      <c r="I285" s="10"/>
    </row>
    <row r="286" spans="9:9" s="4" customFormat="1" x14ac:dyDescent="0.2">
      <c r="I286" s="10"/>
    </row>
    <row r="287" spans="9:9" s="4" customFormat="1" x14ac:dyDescent="0.2">
      <c r="I287" s="10"/>
    </row>
    <row r="288" spans="9:9" s="4" customFormat="1" x14ac:dyDescent="0.2">
      <c r="I288" s="10"/>
    </row>
    <row r="289" spans="9:9" s="4" customFormat="1" x14ac:dyDescent="0.2">
      <c r="I289" s="10"/>
    </row>
    <row r="290" spans="9:9" s="4" customFormat="1" x14ac:dyDescent="0.2">
      <c r="I290" s="10"/>
    </row>
    <row r="291" spans="9:9" s="4" customFormat="1" x14ac:dyDescent="0.2">
      <c r="I291" s="10"/>
    </row>
    <row r="292" spans="9:9" s="4" customFormat="1" x14ac:dyDescent="0.2">
      <c r="I292" s="10"/>
    </row>
    <row r="293" spans="9:9" s="4" customFormat="1" x14ac:dyDescent="0.2">
      <c r="I293" s="10"/>
    </row>
    <row r="294" spans="9:9" s="4" customFormat="1" x14ac:dyDescent="0.2">
      <c r="I294" s="10"/>
    </row>
    <row r="295" spans="9:9" s="4" customFormat="1" x14ac:dyDescent="0.2">
      <c r="I295" s="10"/>
    </row>
    <row r="296" spans="9:9" s="4" customFormat="1" x14ac:dyDescent="0.2">
      <c r="I296" s="10"/>
    </row>
    <row r="297" spans="9:9" s="4" customFormat="1" x14ac:dyDescent="0.2">
      <c r="I297" s="10"/>
    </row>
    <row r="298" spans="9:9" s="4" customFormat="1" x14ac:dyDescent="0.2">
      <c r="I298" s="10"/>
    </row>
    <row r="299" spans="9:9" s="4" customFormat="1" x14ac:dyDescent="0.2">
      <c r="I299" s="10"/>
    </row>
    <row r="300" spans="9:9" s="4" customFormat="1" x14ac:dyDescent="0.2">
      <c r="I300" s="10"/>
    </row>
    <row r="301" spans="9:9" s="4" customFormat="1" x14ac:dyDescent="0.2">
      <c r="I301" s="10"/>
    </row>
    <row r="302" spans="9:9" s="4" customFormat="1" x14ac:dyDescent="0.2">
      <c r="I302" s="10"/>
    </row>
    <row r="303" spans="9:9" s="4" customFormat="1" x14ac:dyDescent="0.2">
      <c r="I303" s="10"/>
    </row>
    <row r="304" spans="9:9" s="4" customFormat="1" x14ac:dyDescent="0.2">
      <c r="I304" s="10"/>
    </row>
    <row r="305" spans="9:9" s="4" customFormat="1" x14ac:dyDescent="0.2">
      <c r="I305" s="10"/>
    </row>
    <row r="306" spans="9:9" s="4" customFormat="1" x14ac:dyDescent="0.2">
      <c r="I306" s="10"/>
    </row>
    <row r="307" spans="9:9" s="4" customFormat="1" x14ac:dyDescent="0.2">
      <c r="I307" s="10"/>
    </row>
    <row r="308" spans="9:9" s="4" customFormat="1" x14ac:dyDescent="0.2">
      <c r="I308" s="10"/>
    </row>
    <row r="309" spans="9:9" s="4" customFormat="1" x14ac:dyDescent="0.2">
      <c r="I309" s="10"/>
    </row>
    <row r="310" spans="9:9" s="4" customFormat="1" x14ac:dyDescent="0.2">
      <c r="I310" s="10"/>
    </row>
    <row r="311" spans="9:9" s="4" customFormat="1" x14ac:dyDescent="0.2">
      <c r="I311" s="10"/>
    </row>
    <row r="312" spans="9:9" s="4" customFormat="1" x14ac:dyDescent="0.2">
      <c r="I312" s="10"/>
    </row>
    <row r="313" spans="9:9" s="4" customFormat="1" x14ac:dyDescent="0.2">
      <c r="I313" s="10"/>
    </row>
    <row r="314" spans="9:9" s="4" customFormat="1" x14ac:dyDescent="0.2">
      <c r="I314" s="10"/>
    </row>
    <row r="315" spans="9:9" s="4" customFormat="1" x14ac:dyDescent="0.2">
      <c r="I315" s="10"/>
    </row>
    <row r="316" spans="9:9" s="4" customFormat="1" x14ac:dyDescent="0.2">
      <c r="I316" s="10"/>
    </row>
    <row r="317" spans="9:9" s="4" customFormat="1" x14ac:dyDescent="0.2">
      <c r="I317" s="10"/>
    </row>
    <row r="318" spans="9:9" s="4" customFormat="1" x14ac:dyDescent="0.2">
      <c r="I318" s="10"/>
    </row>
    <row r="319" spans="9:9" s="4" customFormat="1" x14ac:dyDescent="0.2">
      <c r="I319" s="10"/>
    </row>
    <row r="320" spans="9:9" s="4" customFormat="1" x14ac:dyDescent="0.2">
      <c r="I320" s="10"/>
    </row>
    <row r="321" spans="9:9" s="4" customFormat="1" x14ac:dyDescent="0.2">
      <c r="I321" s="10"/>
    </row>
    <row r="322" spans="9:9" s="4" customFormat="1" x14ac:dyDescent="0.2">
      <c r="I322" s="10"/>
    </row>
    <row r="323" spans="9:9" s="4" customFormat="1" x14ac:dyDescent="0.2">
      <c r="I323" s="10"/>
    </row>
    <row r="324" spans="9:9" s="4" customFormat="1" x14ac:dyDescent="0.2">
      <c r="I324" s="10"/>
    </row>
    <row r="325" spans="9:9" s="4" customFormat="1" x14ac:dyDescent="0.2">
      <c r="I325" s="10"/>
    </row>
    <row r="326" spans="9:9" s="4" customFormat="1" x14ac:dyDescent="0.2">
      <c r="I326" s="10"/>
    </row>
    <row r="327" spans="9:9" s="4" customFormat="1" x14ac:dyDescent="0.2">
      <c r="I327" s="10"/>
    </row>
    <row r="328" spans="9:9" s="4" customFormat="1" x14ac:dyDescent="0.2">
      <c r="I328" s="10"/>
    </row>
    <row r="329" spans="9:9" s="4" customFormat="1" x14ac:dyDescent="0.2">
      <c r="I329" s="10"/>
    </row>
    <row r="330" spans="9:9" s="4" customFormat="1" x14ac:dyDescent="0.2">
      <c r="I330" s="10"/>
    </row>
    <row r="331" spans="9:9" s="4" customFormat="1" x14ac:dyDescent="0.2">
      <c r="I331" s="10"/>
    </row>
    <row r="332" spans="9:9" s="4" customFormat="1" x14ac:dyDescent="0.2">
      <c r="I332" s="10"/>
    </row>
    <row r="333" spans="9:9" s="4" customFormat="1" x14ac:dyDescent="0.2">
      <c r="I333" s="10"/>
    </row>
    <row r="334" spans="9:9" s="4" customFormat="1" x14ac:dyDescent="0.2">
      <c r="I334" s="10"/>
    </row>
    <row r="335" spans="9:9" s="4" customFormat="1" x14ac:dyDescent="0.2">
      <c r="I335" s="10"/>
    </row>
    <row r="336" spans="9:9" s="4" customFormat="1" x14ac:dyDescent="0.2">
      <c r="I336" s="10"/>
    </row>
    <row r="337" spans="9:9" s="4" customFormat="1" x14ac:dyDescent="0.2">
      <c r="I337" s="10"/>
    </row>
    <row r="338" spans="9:9" s="4" customFormat="1" x14ac:dyDescent="0.2">
      <c r="I338" s="10"/>
    </row>
    <row r="339" spans="9:9" s="4" customFormat="1" x14ac:dyDescent="0.2">
      <c r="I339" s="10"/>
    </row>
    <row r="340" spans="9:9" s="4" customFormat="1" x14ac:dyDescent="0.2">
      <c r="I340" s="10"/>
    </row>
    <row r="341" spans="9:9" s="4" customFormat="1" x14ac:dyDescent="0.2">
      <c r="I341" s="10"/>
    </row>
    <row r="342" spans="9:9" s="4" customFormat="1" x14ac:dyDescent="0.2">
      <c r="I342" s="10"/>
    </row>
    <row r="343" spans="9:9" s="4" customFormat="1" x14ac:dyDescent="0.2">
      <c r="I343" s="10"/>
    </row>
    <row r="344" spans="9:9" s="4" customFormat="1" x14ac:dyDescent="0.2">
      <c r="I344" s="10"/>
    </row>
    <row r="345" spans="9:9" s="4" customFormat="1" x14ac:dyDescent="0.2">
      <c r="I345" s="10"/>
    </row>
    <row r="346" spans="9:9" s="4" customFormat="1" x14ac:dyDescent="0.2">
      <c r="I346" s="10"/>
    </row>
    <row r="347" spans="9:9" s="4" customFormat="1" x14ac:dyDescent="0.2">
      <c r="I347" s="10"/>
    </row>
    <row r="348" spans="9:9" s="4" customFormat="1" x14ac:dyDescent="0.2">
      <c r="I348" s="10"/>
    </row>
    <row r="349" spans="9:9" s="4" customFormat="1" x14ac:dyDescent="0.2">
      <c r="I349" s="10"/>
    </row>
    <row r="350" spans="9:9" s="4" customFormat="1" x14ac:dyDescent="0.2">
      <c r="I350" s="10"/>
    </row>
    <row r="351" spans="9:9" s="4" customFormat="1" x14ac:dyDescent="0.2">
      <c r="I351" s="10"/>
    </row>
    <row r="352" spans="9:9" s="4" customFormat="1" x14ac:dyDescent="0.2">
      <c r="I352" s="10"/>
    </row>
    <row r="353" spans="9:9" s="4" customFormat="1" x14ac:dyDescent="0.2">
      <c r="I353" s="10"/>
    </row>
    <row r="354" spans="9:9" s="4" customFormat="1" x14ac:dyDescent="0.2">
      <c r="I354" s="10"/>
    </row>
    <row r="355" spans="9:9" s="4" customFormat="1" x14ac:dyDescent="0.2">
      <c r="I355" s="10"/>
    </row>
    <row r="356" spans="9:9" s="4" customFormat="1" x14ac:dyDescent="0.2">
      <c r="I356" s="10"/>
    </row>
    <row r="357" spans="9:9" s="4" customFormat="1" x14ac:dyDescent="0.2">
      <c r="I357" s="10"/>
    </row>
    <row r="358" spans="9:9" s="4" customFormat="1" x14ac:dyDescent="0.2">
      <c r="I358" s="10"/>
    </row>
    <row r="359" spans="9:9" s="4" customFormat="1" x14ac:dyDescent="0.2">
      <c r="I359" s="10"/>
    </row>
    <row r="360" spans="9:9" s="4" customFormat="1" x14ac:dyDescent="0.2">
      <c r="I360" s="10"/>
    </row>
    <row r="361" spans="9:9" s="4" customFormat="1" x14ac:dyDescent="0.2">
      <c r="I361" s="10"/>
    </row>
    <row r="362" spans="9:9" s="4" customFormat="1" x14ac:dyDescent="0.2">
      <c r="I362" s="10"/>
    </row>
    <row r="363" spans="9:9" s="4" customFormat="1" x14ac:dyDescent="0.2">
      <c r="I363" s="10"/>
    </row>
    <row r="364" spans="9:9" s="4" customFormat="1" x14ac:dyDescent="0.2">
      <c r="I364" s="10"/>
    </row>
    <row r="365" spans="9:9" s="4" customFormat="1" x14ac:dyDescent="0.2">
      <c r="I365" s="10"/>
    </row>
    <row r="366" spans="9:9" s="4" customFormat="1" x14ac:dyDescent="0.2">
      <c r="I366" s="10"/>
    </row>
    <row r="367" spans="9:9" s="4" customFormat="1" x14ac:dyDescent="0.2">
      <c r="I367" s="10"/>
    </row>
    <row r="368" spans="9:9" s="4" customFormat="1" x14ac:dyDescent="0.2">
      <c r="I368" s="10"/>
    </row>
    <row r="369" spans="9:9" s="4" customFormat="1" x14ac:dyDescent="0.2">
      <c r="I369" s="10"/>
    </row>
    <row r="370" spans="9:9" s="4" customFormat="1" x14ac:dyDescent="0.2">
      <c r="I370" s="10"/>
    </row>
    <row r="371" spans="9:9" s="4" customFormat="1" x14ac:dyDescent="0.2">
      <c r="I371" s="10"/>
    </row>
    <row r="372" spans="9:9" s="4" customFormat="1" x14ac:dyDescent="0.2">
      <c r="I372" s="10"/>
    </row>
    <row r="373" spans="9:9" s="4" customFormat="1" x14ac:dyDescent="0.2">
      <c r="I373" s="10"/>
    </row>
    <row r="374" spans="9:9" s="4" customFormat="1" x14ac:dyDescent="0.2">
      <c r="I374" s="10"/>
    </row>
    <row r="375" spans="9:9" s="4" customFormat="1" x14ac:dyDescent="0.2">
      <c r="I375" s="10"/>
    </row>
    <row r="376" spans="9:9" s="4" customFormat="1" x14ac:dyDescent="0.2">
      <c r="I376" s="10"/>
    </row>
    <row r="377" spans="9:9" s="4" customFormat="1" x14ac:dyDescent="0.2">
      <c r="I377" s="10"/>
    </row>
    <row r="378" spans="9:9" s="4" customFormat="1" x14ac:dyDescent="0.2">
      <c r="I378" s="10"/>
    </row>
    <row r="379" spans="9:9" s="4" customFormat="1" x14ac:dyDescent="0.2">
      <c r="I379" s="10"/>
    </row>
    <row r="380" spans="9:9" s="4" customFormat="1" x14ac:dyDescent="0.2">
      <c r="I380" s="10"/>
    </row>
    <row r="381" spans="9:9" s="4" customFormat="1" x14ac:dyDescent="0.2">
      <c r="I381" s="10"/>
    </row>
    <row r="382" spans="9:9" s="4" customFormat="1" x14ac:dyDescent="0.2">
      <c r="I382" s="10"/>
    </row>
    <row r="383" spans="9:9" s="4" customFormat="1" x14ac:dyDescent="0.2">
      <c r="I383" s="10"/>
    </row>
    <row r="384" spans="9:9" s="4" customFormat="1" x14ac:dyDescent="0.2">
      <c r="I384" s="10"/>
    </row>
    <row r="385" spans="9:9" s="4" customFormat="1" x14ac:dyDescent="0.2">
      <c r="I385" s="10"/>
    </row>
    <row r="386" spans="9:9" s="4" customFormat="1" x14ac:dyDescent="0.2">
      <c r="I386" s="10"/>
    </row>
    <row r="387" spans="9:9" s="4" customFormat="1" x14ac:dyDescent="0.2">
      <c r="I387" s="10"/>
    </row>
    <row r="388" spans="9:9" s="4" customFormat="1" x14ac:dyDescent="0.2">
      <c r="I388" s="10"/>
    </row>
    <row r="389" spans="9:9" s="4" customFormat="1" x14ac:dyDescent="0.2">
      <c r="I389" s="10"/>
    </row>
    <row r="390" spans="9:9" s="4" customFormat="1" x14ac:dyDescent="0.2">
      <c r="I390" s="10"/>
    </row>
    <row r="391" spans="9:9" s="4" customFormat="1" x14ac:dyDescent="0.2">
      <c r="I391" s="10"/>
    </row>
    <row r="392" spans="9:9" s="4" customFormat="1" x14ac:dyDescent="0.2">
      <c r="I392" s="10"/>
    </row>
    <row r="393" spans="9:9" s="4" customFormat="1" x14ac:dyDescent="0.2">
      <c r="I393" s="10"/>
    </row>
    <row r="394" spans="9:9" s="4" customFormat="1" x14ac:dyDescent="0.2">
      <c r="I394" s="10"/>
    </row>
    <row r="395" spans="9:9" s="4" customFormat="1" x14ac:dyDescent="0.2">
      <c r="I395" s="10"/>
    </row>
    <row r="396" spans="9:9" s="4" customFormat="1" x14ac:dyDescent="0.2">
      <c r="I396" s="10"/>
    </row>
    <row r="397" spans="9:9" s="4" customFormat="1" x14ac:dyDescent="0.2">
      <c r="I397" s="10"/>
    </row>
    <row r="398" spans="9:9" s="4" customFormat="1" x14ac:dyDescent="0.2">
      <c r="I398" s="10"/>
    </row>
    <row r="399" spans="9:9" s="4" customFormat="1" x14ac:dyDescent="0.2">
      <c r="I399" s="10"/>
    </row>
    <row r="400" spans="9:9" s="4" customFormat="1" x14ac:dyDescent="0.2">
      <c r="I400" s="10"/>
    </row>
    <row r="401" spans="9:9" s="4" customFormat="1" x14ac:dyDescent="0.2">
      <c r="I401" s="10"/>
    </row>
    <row r="402" spans="9:9" s="4" customFormat="1" x14ac:dyDescent="0.2">
      <c r="I402" s="10"/>
    </row>
    <row r="403" spans="9:9" s="4" customFormat="1" x14ac:dyDescent="0.2">
      <c r="I403" s="10"/>
    </row>
    <row r="404" spans="9:9" s="4" customFormat="1" x14ac:dyDescent="0.2">
      <c r="I404" s="10"/>
    </row>
    <row r="405" spans="9:9" s="4" customFormat="1" x14ac:dyDescent="0.2">
      <c r="I405" s="10"/>
    </row>
    <row r="406" spans="9:9" s="4" customFormat="1" x14ac:dyDescent="0.2">
      <c r="I406" s="10"/>
    </row>
    <row r="407" spans="9:9" s="4" customFormat="1" x14ac:dyDescent="0.2">
      <c r="I407" s="10"/>
    </row>
    <row r="408" spans="9:9" s="4" customFormat="1" x14ac:dyDescent="0.2">
      <c r="I408" s="10"/>
    </row>
    <row r="409" spans="9:9" s="4" customFormat="1" x14ac:dyDescent="0.2">
      <c r="I409" s="10"/>
    </row>
    <row r="410" spans="9:9" s="4" customFormat="1" x14ac:dyDescent="0.2">
      <c r="I410" s="10"/>
    </row>
    <row r="411" spans="9:9" s="4" customFormat="1" x14ac:dyDescent="0.2">
      <c r="I411" s="10"/>
    </row>
    <row r="412" spans="9:9" s="4" customFormat="1" x14ac:dyDescent="0.2">
      <c r="I412" s="10"/>
    </row>
    <row r="413" spans="9:9" s="4" customFormat="1" x14ac:dyDescent="0.2">
      <c r="I413" s="10"/>
    </row>
    <row r="414" spans="9:9" s="4" customFormat="1" x14ac:dyDescent="0.2">
      <c r="I414" s="10"/>
    </row>
    <row r="415" spans="9:9" s="4" customFormat="1" x14ac:dyDescent="0.2">
      <c r="I415" s="10"/>
    </row>
    <row r="416" spans="9:9" s="4" customFormat="1" x14ac:dyDescent="0.2">
      <c r="I416" s="10"/>
    </row>
    <row r="417" spans="9:9" s="4" customFormat="1" x14ac:dyDescent="0.2">
      <c r="I417" s="10"/>
    </row>
    <row r="418" spans="9:9" s="4" customFormat="1" x14ac:dyDescent="0.2">
      <c r="I418" s="10"/>
    </row>
    <row r="419" spans="9:9" s="4" customFormat="1" x14ac:dyDescent="0.2">
      <c r="I419" s="10"/>
    </row>
    <row r="420" spans="9:9" s="4" customFormat="1" x14ac:dyDescent="0.2">
      <c r="I420" s="10"/>
    </row>
    <row r="421" spans="9:9" s="4" customFormat="1" x14ac:dyDescent="0.2">
      <c r="I421" s="10"/>
    </row>
    <row r="422" spans="9:9" s="4" customFormat="1" x14ac:dyDescent="0.2">
      <c r="I422" s="10"/>
    </row>
    <row r="423" spans="9:9" s="4" customFormat="1" x14ac:dyDescent="0.2">
      <c r="I423" s="10"/>
    </row>
    <row r="424" spans="9:9" s="4" customFormat="1" x14ac:dyDescent="0.2">
      <c r="I424" s="10"/>
    </row>
    <row r="425" spans="9:9" s="4" customFormat="1" x14ac:dyDescent="0.2">
      <c r="I425" s="10"/>
    </row>
    <row r="426" spans="9:9" s="4" customFormat="1" x14ac:dyDescent="0.2">
      <c r="I426" s="10"/>
    </row>
    <row r="427" spans="9:9" s="4" customFormat="1" x14ac:dyDescent="0.2">
      <c r="I427" s="10"/>
    </row>
    <row r="428" spans="9:9" s="4" customFormat="1" x14ac:dyDescent="0.2">
      <c r="I428" s="10"/>
    </row>
    <row r="429" spans="9:9" s="4" customFormat="1" x14ac:dyDescent="0.2">
      <c r="I429" s="10"/>
    </row>
    <row r="430" spans="9:9" s="4" customFormat="1" x14ac:dyDescent="0.2">
      <c r="I430" s="10"/>
    </row>
    <row r="431" spans="9:9" s="4" customFormat="1" x14ac:dyDescent="0.2">
      <c r="I431" s="10"/>
    </row>
    <row r="432" spans="9:9" s="4" customFormat="1" x14ac:dyDescent="0.2">
      <c r="I432" s="10"/>
    </row>
    <row r="433" spans="9:9" s="4" customFormat="1" x14ac:dyDescent="0.2">
      <c r="I433" s="10"/>
    </row>
    <row r="434" spans="9:9" s="4" customFormat="1" x14ac:dyDescent="0.2">
      <c r="I434" s="10"/>
    </row>
    <row r="435" spans="9:9" s="4" customFormat="1" x14ac:dyDescent="0.2">
      <c r="I435" s="10"/>
    </row>
    <row r="436" spans="9:9" s="4" customFormat="1" x14ac:dyDescent="0.2">
      <c r="I436" s="10"/>
    </row>
    <row r="437" spans="9:9" s="4" customFormat="1" x14ac:dyDescent="0.2">
      <c r="I437" s="10"/>
    </row>
    <row r="438" spans="9:9" s="4" customFormat="1" x14ac:dyDescent="0.2">
      <c r="I438" s="10"/>
    </row>
    <row r="439" spans="9:9" s="4" customFormat="1" x14ac:dyDescent="0.2">
      <c r="I439" s="10"/>
    </row>
    <row r="440" spans="9:9" s="4" customFormat="1" x14ac:dyDescent="0.2">
      <c r="I440" s="10"/>
    </row>
    <row r="441" spans="9:9" s="4" customFormat="1" x14ac:dyDescent="0.2">
      <c r="I441" s="10"/>
    </row>
    <row r="442" spans="9:9" s="4" customFormat="1" x14ac:dyDescent="0.2">
      <c r="I442" s="10"/>
    </row>
    <row r="443" spans="9:9" s="4" customFormat="1" x14ac:dyDescent="0.2">
      <c r="I443" s="10"/>
    </row>
    <row r="444" spans="9:9" s="4" customFormat="1" x14ac:dyDescent="0.2">
      <c r="I444" s="10"/>
    </row>
    <row r="445" spans="9:9" s="4" customFormat="1" x14ac:dyDescent="0.2">
      <c r="I445" s="10"/>
    </row>
    <row r="446" spans="9:9" s="4" customFormat="1" x14ac:dyDescent="0.2">
      <c r="I446" s="10"/>
    </row>
    <row r="447" spans="9:9" s="4" customFormat="1" x14ac:dyDescent="0.2">
      <c r="I447" s="10"/>
    </row>
    <row r="448" spans="9:9" s="4" customFormat="1" x14ac:dyDescent="0.2">
      <c r="I448" s="10"/>
    </row>
    <row r="449" spans="9:9" s="4" customFormat="1" x14ac:dyDescent="0.2">
      <c r="I449" s="10"/>
    </row>
    <row r="450" spans="9:9" s="4" customFormat="1" x14ac:dyDescent="0.2">
      <c r="I450" s="10"/>
    </row>
    <row r="451" spans="9:9" s="4" customFormat="1" x14ac:dyDescent="0.2">
      <c r="I451" s="10"/>
    </row>
    <row r="452" spans="9:9" s="4" customFormat="1" x14ac:dyDescent="0.2">
      <c r="I452" s="10"/>
    </row>
    <row r="453" spans="9:9" s="4" customFormat="1" x14ac:dyDescent="0.2">
      <c r="I453" s="10"/>
    </row>
    <row r="454" spans="9:9" s="4" customFormat="1" x14ac:dyDescent="0.2">
      <c r="I454" s="10"/>
    </row>
    <row r="455" spans="9:9" s="4" customFormat="1" x14ac:dyDescent="0.2">
      <c r="I455" s="10"/>
    </row>
    <row r="456" spans="9:9" s="4" customFormat="1" x14ac:dyDescent="0.2">
      <c r="I456" s="10"/>
    </row>
    <row r="457" spans="9:9" s="4" customFormat="1" x14ac:dyDescent="0.2">
      <c r="I457" s="10"/>
    </row>
    <row r="458" spans="9:9" s="4" customFormat="1" x14ac:dyDescent="0.2">
      <c r="I458" s="10"/>
    </row>
    <row r="459" spans="9:9" s="4" customFormat="1" x14ac:dyDescent="0.2">
      <c r="I459" s="10"/>
    </row>
    <row r="460" spans="9:9" s="4" customFormat="1" x14ac:dyDescent="0.2">
      <c r="I460" s="10"/>
    </row>
    <row r="461" spans="9:9" s="4" customFormat="1" x14ac:dyDescent="0.2">
      <c r="I461" s="10"/>
    </row>
    <row r="462" spans="9:9" s="4" customFormat="1" x14ac:dyDescent="0.2">
      <c r="I462" s="10"/>
    </row>
    <row r="463" spans="9:9" s="4" customFormat="1" x14ac:dyDescent="0.2">
      <c r="I463" s="10"/>
    </row>
    <row r="464" spans="9:9" s="4" customFormat="1" x14ac:dyDescent="0.2">
      <c r="I464" s="10"/>
    </row>
    <row r="465" spans="9:9" s="4" customFormat="1" x14ac:dyDescent="0.2">
      <c r="I465" s="10"/>
    </row>
    <row r="466" spans="9:9" s="4" customFormat="1" x14ac:dyDescent="0.2">
      <c r="I466" s="10"/>
    </row>
    <row r="467" spans="9:9" s="4" customFormat="1" x14ac:dyDescent="0.2">
      <c r="I467" s="10"/>
    </row>
    <row r="468" spans="9:9" s="4" customFormat="1" x14ac:dyDescent="0.2">
      <c r="I468" s="10"/>
    </row>
    <row r="469" spans="9:9" s="4" customFormat="1" x14ac:dyDescent="0.2">
      <c r="I469" s="10"/>
    </row>
    <row r="470" spans="9:9" s="4" customFormat="1" x14ac:dyDescent="0.2">
      <c r="I470" s="10"/>
    </row>
    <row r="471" spans="9:9" s="4" customFormat="1" x14ac:dyDescent="0.2">
      <c r="I471" s="10"/>
    </row>
    <row r="472" spans="9:9" s="4" customFormat="1" x14ac:dyDescent="0.2">
      <c r="I472" s="10"/>
    </row>
    <row r="473" spans="9:9" s="4" customFormat="1" x14ac:dyDescent="0.2">
      <c r="I473" s="10"/>
    </row>
    <row r="474" spans="9:9" s="4" customFormat="1" x14ac:dyDescent="0.2">
      <c r="I474" s="10"/>
    </row>
    <row r="475" spans="9:9" s="4" customFormat="1" x14ac:dyDescent="0.2">
      <c r="I475" s="10"/>
    </row>
    <row r="476" spans="9:9" s="4" customFormat="1" x14ac:dyDescent="0.2">
      <c r="I476" s="10"/>
    </row>
    <row r="477" spans="9:9" s="4" customFormat="1" x14ac:dyDescent="0.2">
      <c r="I477" s="10"/>
    </row>
    <row r="478" spans="9:9" s="4" customFormat="1" x14ac:dyDescent="0.2">
      <c r="I478" s="10"/>
    </row>
    <row r="479" spans="9:9" s="4" customFormat="1" x14ac:dyDescent="0.2">
      <c r="I479" s="10"/>
    </row>
    <row r="480" spans="9:9" s="4" customFormat="1" x14ac:dyDescent="0.2">
      <c r="I480" s="10"/>
    </row>
    <row r="481" spans="9:9" s="4" customFormat="1" x14ac:dyDescent="0.2">
      <c r="I481" s="10"/>
    </row>
    <row r="482" spans="9:9" s="4" customFormat="1" x14ac:dyDescent="0.2">
      <c r="I482" s="10"/>
    </row>
    <row r="483" spans="9:9" s="4" customFormat="1" x14ac:dyDescent="0.2">
      <c r="I483" s="10"/>
    </row>
    <row r="484" spans="9:9" s="4" customFormat="1" x14ac:dyDescent="0.2">
      <c r="I484" s="10"/>
    </row>
    <row r="485" spans="9:9" s="4" customFormat="1" x14ac:dyDescent="0.2">
      <c r="I485" s="10"/>
    </row>
    <row r="486" spans="9:9" s="4" customFormat="1" x14ac:dyDescent="0.2">
      <c r="I486" s="10"/>
    </row>
    <row r="487" spans="9:9" s="4" customFormat="1" x14ac:dyDescent="0.2">
      <c r="I487" s="10"/>
    </row>
    <row r="488" spans="9:9" s="4" customFormat="1" x14ac:dyDescent="0.2">
      <c r="I488" s="10"/>
    </row>
    <row r="489" spans="9:9" s="4" customFormat="1" x14ac:dyDescent="0.2">
      <c r="I489" s="10"/>
    </row>
    <row r="490" spans="9:9" s="4" customFormat="1" x14ac:dyDescent="0.2">
      <c r="I490" s="10"/>
    </row>
    <row r="491" spans="9:9" s="4" customFormat="1" x14ac:dyDescent="0.2">
      <c r="I491" s="10"/>
    </row>
    <row r="492" spans="9:9" s="4" customFormat="1" x14ac:dyDescent="0.2">
      <c r="I492" s="10"/>
    </row>
    <row r="493" spans="9:9" s="4" customFormat="1" x14ac:dyDescent="0.2">
      <c r="I493" s="10"/>
    </row>
    <row r="494" spans="9:9" s="4" customFormat="1" x14ac:dyDescent="0.2">
      <c r="I494" s="10"/>
    </row>
    <row r="495" spans="9:9" s="4" customFormat="1" x14ac:dyDescent="0.2">
      <c r="I495" s="10"/>
    </row>
    <row r="496" spans="9:9" s="4" customFormat="1" x14ac:dyDescent="0.2">
      <c r="I496" s="10"/>
    </row>
    <row r="497" spans="9:9" s="4" customFormat="1" x14ac:dyDescent="0.2">
      <c r="I497" s="10"/>
    </row>
    <row r="498" spans="9:9" s="4" customFormat="1" x14ac:dyDescent="0.2">
      <c r="I498" s="10"/>
    </row>
    <row r="499" spans="9:9" s="4" customFormat="1" x14ac:dyDescent="0.2">
      <c r="I499" s="10"/>
    </row>
    <row r="500" spans="9:9" s="4" customFormat="1" x14ac:dyDescent="0.2">
      <c r="I500" s="10"/>
    </row>
    <row r="501" spans="9:9" s="4" customFormat="1" x14ac:dyDescent="0.2">
      <c r="I501" s="10"/>
    </row>
    <row r="502" spans="9:9" s="4" customFormat="1" x14ac:dyDescent="0.2">
      <c r="I502" s="10"/>
    </row>
  </sheetData>
  <mergeCells count="12">
    <mergeCell ref="G3:G4"/>
    <mergeCell ref="H3:H4"/>
    <mergeCell ref="I3:I4"/>
    <mergeCell ref="A1:I1"/>
    <mergeCell ref="A2:A4"/>
    <mergeCell ref="B2:B4"/>
    <mergeCell ref="C2:C4"/>
    <mergeCell ref="D2:F2"/>
    <mergeCell ref="G2:I2"/>
    <mergeCell ref="D3:D4"/>
    <mergeCell ref="E3:E4"/>
    <mergeCell ref="F3:F4"/>
  </mergeCells>
  <conditionalFormatting sqref="A24:I1048576 A5:I22">
    <cfRule type="expression" dxfId="1" priority="2">
      <formula>MOD(ROW(),2)=1</formula>
    </cfRule>
  </conditionalFormatting>
  <conditionalFormatting sqref="A23:I23">
    <cfRule type="expression" dxfId="0" priority="1">
      <formula>MOD(ROW(),2)=1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02"/>
  <sheetViews>
    <sheetView zoomScale="130" zoomScaleNormal="130" workbookViewId="0">
      <selection activeCell="E14" sqref="E14"/>
    </sheetView>
  </sheetViews>
  <sheetFormatPr baseColWidth="10" defaultColWidth="8.83203125" defaultRowHeight="15" x14ac:dyDescent="0.2"/>
  <cols>
    <col min="1" max="1" width="9.33203125" style="5" bestFit="1" customWidth="1"/>
  </cols>
  <sheetData>
    <row r="1" spans="1:13" x14ac:dyDescent="0.2">
      <c r="A1" s="18" t="s">
        <v>4</v>
      </c>
      <c r="B1" s="20" t="s">
        <v>1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x14ac:dyDescent="0.2">
      <c r="A2" s="19"/>
      <c r="B2" s="20" t="s">
        <v>7</v>
      </c>
      <c r="C2" s="19"/>
      <c r="D2" s="19"/>
      <c r="E2" s="19"/>
      <c r="F2" s="19"/>
      <c r="G2" s="19"/>
      <c r="H2" s="20" t="s">
        <v>8</v>
      </c>
      <c r="I2" s="19"/>
      <c r="J2" s="19"/>
      <c r="K2" s="19"/>
      <c r="L2" s="19"/>
      <c r="M2" s="19"/>
    </row>
    <row r="3" spans="1:13" x14ac:dyDescent="0.2">
      <c r="A3" s="19"/>
      <c r="B3" s="20" t="s">
        <v>10</v>
      </c>
      <c r="C3" s="19"/>
      <c r="D3" s="19"/>
      <c r="E3" s="20" t="s">
        <v>11</v>
      </c>
      <c r="F3" s="19"/>
      <c r="G3" s="19"/>
      <c r="H3" s="20" t="s">
        <v>10</v>
      </c>
      <c r="I3" s="19"/>
      <c r="J3" s="19"/>
      <c r="K3" s="20" t="s">
        <v>11</v>
      </c>
      <c r="L3" s="19"/>
      <c r="M3" s="19"/>
    </row>
    <row r="4" spans="1:13" x14ac:dyDescent="0.2">
      <c r="A4" s="19"/>
      <c r="B4" s="6" t="s">
        <v>15</v>
      </c>
      <c r="C4" s="6" t="s">
        <v>16</v>
      </c>
      <c r="D4" s="6" t="s">
        <v>17</v>
      </c>
      <c r="E4" s="6" t="s">
        <v>15</v>
      </c>
      <c r="F4" s="6" t="s">
        <v>16</v>
      </c>
      <c r="G4" s="6" t="s">
        <v>17</v>
      </c>
      <c r="H4" s="6" t="s">
        <v>15</v>
      </c>
      <c r="I4" s="6" t="s">
        <v>16</v>
      </c>
      <c r="J4" s="6" t="s">
        <v>17</v>
      </c>
      <c r="K4" s="6" t="s">
        <v>15</v>
      </c>
      <c r="L4" s="6" t="s">
        <v>16</v>
      </c>
      <c r="M4" s="6" t="s">
        <v>17</v>
      </c>
    </row>
    <row r="5" spans="1:13" x14ac:dyDescent="0.2">
      <c r="A5" s="2">
        <f>IF(ROWS(Measurements!A5:$L$5)&lt;=Measurements!$L$2, INDEX(Measurements!$A$5:$A$496,_xlfn.AGGREGATE(15,3,(Measurements!$C$5:$C$496=Measurements!$L$1)/(Measurements!$C$5:$C$496=Measurements!$L$1)*(ROW(Measurements!$C$5:$C$496)-ROW(Measurements!$C$4)),ROWS(Measurements!A5:$L$5))), "")</f>
        <v>40946</v>
      </c>
      <c r="B5">
        <f>IF(ROWS(Measurements!A5:$L$5)&lt;=Measurements!$L$2, INDEX(Measurements!$E$5:$E$496,_xlfn.AGGREGATE(15,3,(Measurements!$C$5:$C$496=Measurements!$L$1)/(Measurements!$C$5:$C$496=Measurements!$L$1)*(ROW(Measurements!$C$5:$C$496)-ROW(Measurements!$C$4)),ROWS(Measurements!A5:$L$5))), "")</f>
        <v>2.98</v>
      </c>
      <c r="C5">
        <f t="shared" ref="C5:C68" si="0">IF(A5="","",3.45)</f>
        <v>3.45</v>
      </c>
      <c r="D5">
        <f t="shared" ref="D5:D68" si="1">IF(A5="","",2.55)</f>
        <v>2.5499999999999998</v>
      </c>
      <c r="E5">
        <f>IF(ROWS(Measurements!A5:$L$5)&lt;=Measurements!$L$2, INDEX(Measurements!$F$5:$F$496,_xlfn.AGGREGATE(15,3,(Measurements!$C$5:$C$496=Measurements!$L$1)/(Measurements!$C$5:$C$496=Measurements!$L$1)*(ROW(Measurements!$C$5:$C$496)-ROW(Measurements!$C$4)),ROWS(Measurements!A5:$L$5))), "")</f>
        <v>1.62</v>
      </c>
      <c r="F5">
        <f t="shared" ref="F5:F68" si="2">IF(A5="","",2.08)</f>
        <v>2.08</v>
      </c>
      <c r="G5">
        <f t="shared" ref="G5:G68" si="3">IF(A5="","",1.12)</f>
        <v>1.1200000000000001</v>
      </c>
      <c r="H5">
        <f>IF(ROWS(Measurements!A5:$L$5)&lt;=Measurements!$L$2, INDEX(Measurements!$H$5:$H$496,_xlfn.AGGREGATE(15,3,(Measurements!$C$5:$C$496=Measurements!$L$1)/(Measurements!$C$5:$C$496=Measurements!$L$1)*(ROW(Measurements!$C$5:$C$496)-ROW(Measurements!$C$4)),ROWS(Measurements!A5:$L$5))), "")</f>
        <v>3.0300000000000002</v>
      </c>
      <c r="I5">
        <f t="shared" ref="I5:I68" si="4">IF(A5="","",3.45)</f>
        <v>3.45</v>
      </c>
      <c r="J5">
        <f t="shared" ref="J5:J68" si="5">IF(G5="","",2.55)</f>
        <v>2.5499999999999998</v>
      </c>
      <c r="K5">
        <f>IF(ROWS(Measurements!A5:$L$5)&lt;=Measurements!$L$2, INDEX(Measurements!$I$5:$I$496,_xlfn.AGGREGATE(15,3,(Measurements!$C$5:$C$496=Measurements!$L$1)/(Measurements!$C$5:$C$496=Measurements!$L$1)*(ROW(Measurements!$C$5:$C$496)-ROW(Measurements!$C$4)),ROWS(Measurements!A5:$L$5))), "")</f>
        <v>1.85</v>
      </c>
      <c r="L5">
        <f t="shared" ref="L5:L68" si="6">IF(G5="","",2.08)</f>
        <v>2.08</v>
      </c>
      <c r="M5">
        <f t="shared" ref="M5:M68" si="7">IF(G5="","",1.12)</f>
        <v>1.1200000000000001</v>
      </c>
    </row>
    <row r="6" spans="1:13" x14ac:dyDescent="0.2">
      <c r="A6" s="2">
        <f>IF(ROWS(Measurements!A$5:$L6)&lt;=Measurements!$L$2, INDEX(Measurements!$A$5:$A$496,_xlfn.AGGREGATE(15,3,(Measurements!$C$5:$C$496=Measurements!$L$1)/(Measurements!$C$5:$C$496=Measurements!$L$1)*(ROW(Measurements!$C$5:$C$496)-ROW(Measurements!$C$4)),ROWS(Measurements!A$5:$L6))), "")</f>
        <v>41330</v>
      </c>
      <c r="B6">
        <f>IF(ROWS(Measurements!A$5:$L6)&lt;=Measurements!$L$2, INDEX(Measurements!$E$5:$E$496,_xlfn.AGGREGATE(15,3,(Measurements!$C$5:$C$496=Measurements!$L$1)/(Measurements!$C$5:$C$496=Measurements!$L$1)*(ROW(Measurements!$C$5:$C$496)-ROW(Measurements!$C$4)),ROWS(Measurements!A$5:$L6))), "")</f>
        <v>2.97</v>
      </c>
      <c r="C6">
        <f t="shared" si="0"/>
        <v>3.45</v>
      </c>
      <c r="D6">
        <f t="shared" si="1"/>
        <v>2.5499999999999998</v>
      </c>
      <c r="E6">
        <f>IF(ROWS(Measurements!A$5:$L6)&lt;=Measurements!$L$2, INDEX(Measurements!$F$5:$F$496,_xlfn.AGGREGATE(15,3,(Measurements!$C$5:$C$496=Measurements!$L$1)/(Measurements!$C$5:$C$496=Measurements!$L$1)*(ROW(Measurements!$C$5:$C$496)-ROW(Measurements!$C$4)),ROWS(Measurements!A$5:$L6))), "")</f>
        <v>1.92</v>
      </c>
      <c r="F6">
        <f t="shared" si="2"/>
        <v>2.08</v>
      </c>
      <c r="G6">
        <f t="shared" si="3"/>
        <v>1.1200000000000001</v>
      </c>
      <c r="H6">
        <f>IF(ROWS(Measurements!A$5:$L6)&lt;=Measurements!$L$2, INDEX(Measurements!$H$5:$H$496,_xlfn.AGGREGATE(15,3,(Measurements!$C$5:$C$496=Measurements!$L$1)/(Measurements!$C$5:$C$496=Measurements!$L$1)*(ROW(Measurements!$C$5:$C$496)-ROW(Measurements!$C$4)),ROWS(Measurements!A$5:$L6))), "")</f>
        <v>2.88</v>
      </c>
      <c r="I6">
        <f t="shared" si="4"/>
        <v>3.45</v>
      </c>
      <c r="J6">
        <f t="shared" si="5"/>
        <v>2.5499999999999998</v>
      </c>
      <c r="K6">
        <f>IF(ROWS(Measurements!A$5:$L6)&lt;=Measurements!$L$2, INDEX(Measurements!$I$5:$I$496,_xlfn.AGGREGATE(15,3,(Measurements!$C$5:$C$496=Measurements!$L$1)/(Measurements!$C$5:$C$496=Measurements!$L$1)*(ROW(Measurements!$C$5:$C$496)-ROW(Measurements!$C$4)),ROWS(Measurements!A$5:$L6))), "")</f>
        <v>1.93</v>
      </c>
      <c r="L6">
        <f t="shared" si="6"/>
        <v>2.08</v>
      </c>
      <c r="M6">
        <f t="shared" si="7"/>
        <v>1.1200000000000001</v>
      </c>
    </row>
    <row r="7" spans="1:13" x14ac:dyDescent="0.2">
      <c r="A7" s="2">
        <f>IF(ROWS(Measurements!A$5:$L7)&lt;=Measurements!$L$2, INDEX(Measurements!$A$5:$A$496,_xlfn.AGGREGATE(15,3,(Measurements!$C$5:$C$496=Measurements!$L$1)/(Measurements!$C$5:$C$496=Measurements!$L$1)*(ROW(Measurements!$C$5:$C$496)-ROW(Measurements!$C$4)),ROWS(Measurements!A$5:$L7))), "")</f>
        <v>41738</v>
      </c>
      <c r="B7">
        <f>IF(ROWS(Measurements!A$5:$L7)&lt;=Measurements!$L$2, INDEX(Measurements!$E$5:$E$496,_xlfn.AGGREGATE(15,3,(Measurements!$C$5:$C$496=Measurements!$L$1)/(Measurements!$C$5:$C$496=Measurements!$L$1)*(ROW(Measurements!$C$5:$C$496)-ROW(Measurements!$C$4)),ROWS(Measurements!A$5:$L7))), "")</f>
        <v>3.3</v>
      </c>
      <c r="C7">
        <f t="shared" si="0"/>
        <v>3.45</v>
      </c>
      <c r="D7">
        <f t="shared" si="1"/>
        <v>2.5499999999999998</v>
      </c>
      <c r="E7">
        <f>IF(ROWS(Measurements!A$5:$L7)&lt;=Measurements!$L$2, INDEX(Measurements!$F$5:$F$496,_xlfn.AGGREGATE(15,3,(Measurements!$C$5:$C$496=Measurements!$L$1)/(Measurements!$C$5:$C$496=Measurements!$L$1)*(ROW(Measurements!$C$5:$C$496)-ROW(Measurements!$C$4)),ROWS(Measurements!A$5:$L7))), "")</f>
        <v>1.5</v>
      </c>
      <c r="F7">
        <f t="shared" si="2"/>
        <v>2.08</v>
      </c>
      <c r="G7">
        <f t="shared" si="3"/>
        <v>1.1200000000000001</v>
      </c>
      <c r="H7">
        <f>IF(ROWS(Measurements!A$5:$L7)&lt;=Measurements!$L$2, INDEX(Measurements!$H$5:$H$496,_xlfn.AGGREGATE(15,3,(Measurements!$C$5:$C$496=Measurements!$L$1)/(Measurements!$C$5:$C$496=Measurements!$L$1)*(ROW(Measurements!$C$5:$C$496)-ROW(Measurements!$C$4)),ROWS(Measurements!A$5:$L7))), "")</f>
        <v>3.3</v>
      </c>
      <c r="I7">
        <f t="shared" si="4"/>
        <v>3.45</v>
      </c>
      <c r="J7">
        <f t="shared" si="5"/>
        <v>2.5499999999999998</v>
      </c>
      <c r="K7">
        <f>IF(ROWS(Measurements!A$5:$L7)&lt;=Measurements!$L$2, INDEX(Measurements!$I$5:$I$496,_xlfn.AGGREGATE(15,3,(Measurements!$C$5:$C$496=Measurements!$L$1)/(Measurements!$C$5:$C$496=Measurements!$L$1)*(ROW(Measurements!$C$5:$C$496)-ROW(Measurements!$C$4)),ROWS(Measurements!A$5:$L7))), "")</f>
        <v>1.5</v>
      </c>
      <c r="L7">
        <f t="shared" si="6"/>
        <v>2.08</v>
      </c>
      <c r="M7">
        <f t="shared" si="7"/>
        <v>1.1200000000000001</v>
      </c>
    </row>
    <row r="8" spans="1:13" x14ac:dyDescent="0.2">
      <c r="A8" s="2">
        <f>IF(ROWS(Measurements!A$5:$L8)&lt;=Measurements!$L$2, INDEX(Measurements!$A$5:$A$496,_xlfn.AGGREGATE(15,3,(Measurements!$C$5:$C$496=Measurements!$L$1)/(Measurements!$C$5:$C$496=Measurements!$L$1)*(ROW(Measurements!$C$5:$C$496)-ROW(Measurements!$C$4)),ROWS(Measurements!A$5:$L8))), "")</f>
        <v>41961</v>
      </c>
      <c r="B8">
        <f>IF(ROWS(Measurements!A$5:$L8)&lt;=Measurements!$L$2, INDEX(Measurements!$E$5:$E$496,_xlfn.AGGREGATE(15,3,(Measurements!$C$5:$C$496=Measurements!$L$1)/(Measurements!$C$5:$C$496=Measurements!$L$1)*(ROW(Measurements!$C$5:$C$496)-ROW(Measurements!$C$4)),ROWS(Measurements!A$5:$L8))), "")</f>
        <v>3.3</v>
      </c>
      <c r="C8">
        <f t="shared" si="0"/>
        <v>3.45</v>
      </c>
      <c r="D8">
        <f t="shared" si="1"/>
        <v>2.5499999999999998</v>
      </c>
      <c r="E8">
        <f>IF(ROWS(Measurements!A$5:$L8)&lt;=Measurements!$L$2, INDEX(Measurements!$F$5:$F$496,_xlfn.AGGREGATE(15,3,(Measurements!$C$5:$C$496=Measurements!$L$1)/(Measurements!$C$5:$C$496=Measurements!$L$1)*(ROW(Measurements!$C$5:$C$496)-ROW(Measurements!$C$4)),ROWS(Measurements!A$5:$L8))), "")</f>
        <v>1.6</v>
      </c>
      <c r="F8">
        <f t="shared" si="2"/>
        <v>2.08</v>
      </c>
      <c r="G8">
        <f t="shared" si="3"/>
        <v>1.1200000000000001</v>
      </c>
      <c r="H8">
        <f>IF(ROWS(Measurements!A$5:$L8)&lt;=Measurements!$L$2, INDEX(Measurements!$H$5:$H$496,_xlfn.AGGREGATE(15,3,(Measurements!$C$5:$C$496=Measurements!$L$1)/(Measurements!$C$5:$C$496=Measurements!$L$1)*(ROW(Measurements!$C$5:$C$496)-ROW(Measurements!$C$4)),ROWS(Measurements!A$5:$L8))), "")</f>
        <v>3.2</v>
      </c>
      <c r="I8">
        <f t="shared" si="4"/>
        <v>3.45</v>
      </c>
      <c r="J8">
        <f t="shared" si="5"/>
        <v>2.5499999999999998</v>
      </c>
      <c r="K8">
        <f>IF(ROWS(Measurements!A$5:$L8)&lt;=Measurements!$L$2, INDEX(Measurements!$I$5:$I$496,_xlfn.AGGREGATE(15,3,(Measurements!$C$5:$C$496=Measurements!$L$1)/(Measurements!$C$5:$C$496=Measurements!$L$1)*(ROW(Measurements!$C$5:$C$496)-ROW(Measurements!$C$4)),ROWS(Measurements!A$5:$L8))), "")</f>
        <v>1.6</v>
      </c>
      <c r="L8">
        <f t="shared" si="6"/>
        <v>2.08</v>
      </c>
      <c r="M8">
        <f t="shared" si="7"/>
        <v>1.1200000000000001</v>
      </c>
    </row>
    <row r="9" spans="1:13" x14ac:dyDescent="0.2">
      <c r="A9" s="2">
        <f>IF(ROWS(Measurements!A$5:$L9)&lt;=Measurements!$L$2, INDEX(Measurements!$A$5:$A$496,_xlfn.AGGREGATE(15,3,(Measurements!$C$5:$C$496=Measurements!$L$1)/(Measurements!$C$5:$C$496=Measurements!$L$1)*(ROW(Measurements!$C$5:$C$496)-ROW(Measurements!$C$4)),ROWS(Measurements!A$5:$L9))), "")</f>
        <v>42276</v>
      </c>
      <c r="B9">
        <f>IF(ROWS(Measurements!A$5:$L9)&lt;=Measurements!$L$2, INDEX(Measurements!$E$5:$E$496,_xlfn.AGGREGATE(15,3,(Measurements!$C$5:$C$496=Measurements!$L$1)/(Measurements!$C$5:$C$496=Measurements!$L$1)*(ROW(Measurements!$C$5:$C$496)-ROW(Measurements!$C$4)),ROWS(Measurements!A$5:$L9))), "")</f>
        <v>3.32</v>
      </c>
      <c r="C9">
        <f t="shared" si="0"/>
        <v>3.45</v>
      </c>
      <c r="D9">
        <f t="shared" si="1"/>
        <v>2.5499999999999998</v>
      </c>
      <c r="E9">
        <f>IF(ROWS(Measurements!A$5:$L9)&lt;=Measurements!$L$2, INDEX(Measurements!$F$5:$F$496,_xlfn.AGGREGATE(15,3,(Measurements!$C$5:$C$496=Measurements!$L$1)/(Measurements!$C$5:$C$496=Measurements!$L$1)*(ROW(Measurements!$C$5:$C$496)-ROW(Measurements!$C$4)),ROWS(Measurements!A$5:$L9))), "")</f>
        <v>1.88</v>
      </c>
      <c r="F9">
        <f t="shared" si="2"/>
        <v>2.08</v>
      </c>
      <c r="G9">
        <f t="shared" si="3"/>
        <v>1.1200000000000001</v>
      </c>
      <c r="H9">
        <f>IF(ROWS(Measurements!A$5:$L9)&lt;=Measurements!$L$2, INDEX(Measurements!$H$5:$H$496,_xlfn.AGGREGATE(15,3,(Measurements!$C$5:$C$496=Measurements!$L$1)/(Measurements!$C$5:$C$496=Measurements!$L$1)*(ROW(Measurements!$C$5:$C$496)-ROW(Measurements!$C$4)),ROWS(Measurements!A$5:$L9))), "")</f>
        <v>3.22</v>
      </c>
      <c r="I9">
        <f t="shared" si="4"/>
        <v>3.45</v>
      </c>
      <c r="J9">
        <f t="shared" si="5"/>
        <v>2.5499999999999998</v>
      </c>
      <c r="K9">
        <f>IF(ROWS(Measurements!A$5:$L9)&lt;=Measurements!$L$2, INDEX(Measurements!$I$5:$I$496,_xlfn.AGGREGATE(15,3,(Measurements!$C$5:$C$496=Measurements!$L$1)/(Measurements!$C$5:$C$496=Measurements!$L$1)*(ROW(Measurements!$C$5:$C$496)-ROW(Measurements!$C$4)),ROWS(Measurements!A$5:$L9))), "")</f>
        <v>1.76</v>
      </c>
      <c r="L9">
        <f t="shared" si="6"/>
        <v>2.08</v>
      </c>
      <c r="M9">
        <f t="shared" si="7"/>
        <v>1.1200000000000001</v>
      </c>
    </row>
    <row r="10" spans="1:13" x14ac:dyDescent="0.2">
      <c r="A10" s="2">
        <f>IF(ROWS(Measurements!A$5:$L10)&lt;=Measurements!$L$2, INDEX(Measurements!$A$5:$A$496,_xlfn.AGGREGATE(15,3,(Measurements!$C$5:$C$496=Measurements!$L$1)/(Measurements!$C$5:$C$496=Measurements!$L$1)*(ROW(Measurements!$C$5:$C$496)-ROW(Measurements!$C$4)),ROWS(Measurements!A$5:$L10))), "")</f>
        <v>42793</v>
      </c>
      <c r="B10">
        <f>IF(ROWS(Measurements!A$5:$L10)&lt;=Measurements!$L$2, INDEX(Measurements!$E$5:$E$496,_xlfn.AGGREGATE(15,3,(Measurements!$C$5:$C$496=Measurements!$L$1)/(Measurements!$C$5:$C$496=Measurements!$L$1)*(ROW(Measurements!$C$5:$C$496)-ROW(Measurements!$C$4)),ROWS(Measurements!A$5:$L10))), "")</f>
        <v>3.3</v>
      </c>
      <c r="C10">
        <f t="shared" si="0"/>
        <v>3.45</v>
      </c>
      <c r="D10">
        <f t="shared" si="1"/>
        <v>2.5499999999999998</v>
      </c>
      <c r="E10">
        <f>IF(ROWS(Measurements!A$5:$L10)&lt;=Measurements!$L$2, INDEX(Measurements!$F$5:$F$496,_xlfn.AGGREGATE(15,3,(Measurements!$C$5:$C$496=Measurements!$L$1)/(Measurements!$C$5:$C$496=Measurements!$L$1)*(ROW(Measurements!$C$5:$C$496)-ROW(Measurements!$C$4)),ROWS(Measurements!A$5:$L10))), "")</f>
        <v>1.82</v>
      </c>
      <c r="F10">
        <f t="shared" si="2"/>
        <v>2.08</v>
      </c>
      <c r="G10">
        <f t="shared" si="3"/>
        <v>1.1200000000000001</v>
      </c>
      <c r="H10">
        <f>IF(ROWS(Measurements!A$5:$L10)&lt;=Measurements!$L$2, INDEX(Measurements!$H$5:$H$496,_xlfn.AGGREGATE(15,3,(Measurements!$C$5:$C$496=Measurements!$L$1)/(Measurements!$C$5:$C$496=Measurements!$L$1)*(ROW(Measurements!$C$5:$C$496)-ROW(Measurements!$C$4)),ROWS(Measurements!A$5:$L10))), "")</f>
        <v>3.34</v>
      </c>
      <c r="I10">
        <f t="shared" si="4"/>
        <v>3.45</v>
      </c>
      <c r="J10">
        <f t="shared" si="5"/>
        <v>2.5499999999999998</v>
      </c>
      <c r="K10">
        <f>IF(ROWS(Measurements!A$5:$L10)&lt;=Measurements!$L$2, INDEX(Measurements!$I$5:$I$496,_xlfn.AGGREGATE(15,3,(Measurements!$C$5:$C$496=Measurements!$L$1)/(Measurements!$C$5:$C$496=Measurements!$L$1)*(ROW(Measurements!$C$5:$C$496)-ROW(Measurements!$C$4)),ROWS(Measurements!A$5:$L10))), "")</f>
        <v>1.8</v>
      </c>
      <c r="L10">
        <f t="shared" si="6"/>
        <v>2.08</v>
      </c>
      <c r="M10">
        <f t="shared" si="7"/>
        <v>1.1200000000000001</v>
      </c>
    </row>
    <row r="11" spans="1:13" x14ac:dyDescent="0.2">
      <c r="A11" s="2">
        <f>IF(ROWS(Measurements!A$5:$L11)&lt;=Measurements!$L$2, INDEX(Measurements!$A$5:$A$496,_xlfn.AGGREGATE(15,3,(Measurements!$C$5:$C$496=Measurements!$L$1)/(Measurements!$C$5:$C$496=Measurements!$L$1)*(ROW(Measurements!$C$5:$C$496)-ROW(Measurements!$C$4)),ROWS(Measurements!A$5:$L11))), "")</f>
        <v>43192</v>
      </c>
      <c r="B11">
        <f>IF(ROWS(Measurements!A$5:$L11)&lt;=Measurements!$L$2, INDEX(Measurements!$E$5:$E$496,_xlfn.AGGREGATE(15,3,(Measurements!$C$5:$C$496=Measurements!$L$1)/(Measurements!$C$5:$C$496=Measurements!$L$1)*(ROW(Measurements!$C$5:$C$496)-ROW(Measurements!$C$4)),ROWS(Measurements!A$5:$L11))), "")</f>
        <v>3.28</v>
      </c>
      <c r="C11">
        <f t="shared" si="0"/>
        <v>3.45</v>
      </c>
      <c r="D11">
        <f t="shared" si="1"/>
        <v>2.5499999999999998</v>
      </c>
      <c r="E11">
        <f>IF(ROWS(Measurements!A$5:$L11)&lt;=Measurements!$L$2, INDEX(Measurements!$F$5:$F$496,_xlfn.AGGREGATE(15,3,(Measurements!$C$5:$C$496=Measurements!$L$1)/(Measurements!$C$5:$C$496=Measurements!$L$1)*(ROW(Measurements!$C$5:$C$496)-ROW(Measurements!$C$4)),ROWS(Measurements!A$5:$L11))), "")</f>
        <v>1.7</v>
      </c>
      <c r="F11">
        <f t="shared" si="2"/>
        <v>2.08</v>
      </c>
      <c r="G11">
        <f t="shared" si="3"/>
        <v>1.1200000000000001</v>
      </c>
      <c r="H11">
        <f>IF(ROWS(Measurements!A$5:$L11)&lt;=Measurements!$L$2, INDEX(Measurements!$H$5:$H$496,_xlfn.AGGREGATE(15,3,(Measurements!$C$5:$C$496=Measurements!$L$1)/(Measurements!$C$5:$C$496=Measurements!$L$1)*(ROW(Measurements!$C$5:$C$496)-ROW(Measurements!$C$4)),ROWS(Measurements!A$5:$L11))), "")</f>
        <v>3.34</v>
      </c>
      <c r="I11">
        <f t="shared" si="4"/>
        <v>3.45</v>
      </c>
      <c r="J11">
        <f t="shared" si="5"/>
        <v>2.5499999999999998</v>
      </c>
      <c r="K11">
        <f>IF(ROWS(Measurements!A$5:$L11)&lt;=Measurements!$L$2, INDEX(Measurements!$I$5:$I$496,_xlfn.AGGREGATE(15,3,(Measurements!$C$5:$C$496=Measurements!$L$1)/(Measurements!$C$5:$C$496=Measurements!$L$1)*(ROW(Measurements!$C$5:$C$496)-ROW(Measurements!$C$4)),ROWS(Measurements!A$5:$L11))), "")</f>
        <v>1.72</v>
      </c>
      <c r="L11">
        <f t="shared" si="6"/>
        <v>2.08</v>
      </c>
      <c r="M11">
        <f t="shared" si="7"/>
        <v>1.1200000000000001</v>
      </c>
    </row>
    <row r="12" spans="1:13" x14ac:dyDescent="0.2">
      <c r="A12" s="2" t="str">
        <f>IF(ROWS(Measurements!A$5:$L12)&lt;=Measurements!$L$2, INDEX(Measurements!$A$5:$A$496,_xlfn.AGGREGATE(15,3,(Measurements!$C$5:$C$496=Measurements!$L$1)/(Measurements!$C$5:$C$496=Measurements!$L$1)*(ROW(Measurements!$C$5:$C$496)-ROW(Measurements!$C$4)),ROWS(Measurements!A$5:$L12))), "")</f>
        <v/>
      </c>
      <c r="B12" t="str">
        <f>IF(ROWS(Measurements!A$5:$L12)&lt;=Measurements!$L$2, INDEX(Measurements!$E$5:$E$496,_xlfn.AGGREGATE(15,3,(Measurements!$C$5:$C$496=Measurements!$L$1)/(Measurements!$C$5:$C$496=Measurements!$L$1)*(ROW(Measurements!$C$5:$C$496)-ROW(Measurements!$C$4)),ROWS(Measurements!A$5:$L12))), "")</f>
        <v/>
      </c>
      <c r="C12" t="str">
        <f t="shared" si="0"/>
        <v/>
      </c>
      <c r="D12" t="str">
        <f t="shared" si="1"/>
        <v/>
      </c>
      <c r="E12" t="str">
        <f>IF(ROWS(Measurements!A$5:$L12)&lt;=Measurements!$L$2, INDEX(Measurements!$F$5:$F$496,_xlfn.AGGREGATE(15,3,(Measurements!$C$5:$C$496=Measurements!$L$1)/(Measurements!$C$5:$C$496=Measurements!$L$1)*(ROW(Measurements!$C$5:$C$496)-ROW(Measurements!$C$4)),ROWS(Measurements!A$5:$L12))), "")</f>
        <v/>
      </c>
      <c r="F12" t="str">
        <f t="shared" si="2"/>
        <v/>
      </c>
      <c r="G12" t="str">
        <f t="shared" si="3"/>
        <v/>
      </c>
      <c r="H12" t="str">
        <f>IF(ROWS(Measurements!A$5:$L12)&lt;=Measurements!$L$2, INDEX(Measurements!$H$5:$H$496,_xlfn.AGGREGATE(15,3,(Measurements!$C$5:$C$496=Measurements!$L$1)/(Measurements!$C$5:$C$496=Measurements!$L$1)*(ROW(Measurements!$C$5:$C$496)-ROW(Measurements!$C$4)),ROWS(Measurements!A$5:$L12))), "")</f>
        <v/>
      </c>
      <c r="I12" t="str">
        <f t="shared" si="4"/>
        <v/>
      </c>
      <c r="J12" t="str">
        <f t="shared" si="5"/>
        <v/>
      </c>
      <c r="K12" t="str">
        <f>IF(ROWS(Measurements!A$5:$L12)&lt;=Measurements!$L$2, INDEX(Measurements!$I$5:$I$496,_xlfn.AGGREGATE(15,3,(Measurements!$C$5:$C$496=Measurements!$L$1)/(Measurements!$C$5:$C$496=Measurements!$L$1)*(ROW(Measurements!$C$5:$C$496)-ROW(Measurements!$C$4)),ROWS(Measurements!A$5:$L12))), "")</f>
        <v/>
      </c>
      <c r="L12" t="str">
        <f t="shared" si="6"/>
        <v/>
      </c>
      <c r="M12" t="str">
        <f t="shared" si="7"/>
        <v/>
      </c>
    </row>
    <row r="13" spans="1:13" x14ac:dyDescent="0.2">
      <c r="A13" s="2" t="str">
        <f>IF(ROWS(Measurements!A$5:$L13)&lt;=Measurements!$L$2, INDEX(Measurements!$A$5:$A$496,_xlfn.AGGREGATE(15,3,(Measurements!$C$5:$C$496=Measurements!$L$1)/(Measurements!$C$5:$C$496=Measurements!$L$1)*(ROW(Measurements!$C$5:$C$496)-ROW(Measurements!$C$4)),ROWS(Measurements!A$5:$L13))), "")</f>
        <v/>
      </c>
      <c r="B13" t="str">
        <f>IF(ROWS(Measurements!A$5:$L13)&lt;=Measurements!$L$2, INDEX(Measurements!$E$5:$E$496,_xlfn.AGGREGATE(15,3,(Measurements!$C$5:$C$496=Measurements!$L$1)/(Measurements!$C$5:$C$496=Measurements!$L$1)*(ROW(Measurements!$C$5:$C$496)-ROW(Measurements!$C$4)),ROWS(Measurements!A$5:$L13))), "")</f>
        <v/>
      </c>
      <c r="C13" t="str">
        <f t="shared" si="0"/>
        <v/>
      </c>
      <c r="D13" t="str">
        <f t="shared" si="1"/>
        <v/>
      </c>
      <c r="E13" t="str">
        <f>IF(ROWS(Measurements!A$5:$L13)&lt;=Measurements!$L$2, INDEX(Measurements!$F$5:$F$496,_xlfn.AGGREGATE(15,3,(Measurements!$C$5:$C$496=Measurements!$L$1)/(Measurements!$C$5:$C$496=Measurements!$L$1)*(ROW(Measurements!$C$5:$C$496)-ROW(Measurements!$C$4)),ROWS(Measurements!A$5:$L13))), "")</f>
        <v/>
      </c>
      <c r="F13" t="str">
        <f t="shared" si="2"/>
        <v/>
      </c>
      <c r="G13" t="str">
        <f t="shared" si="3"/>
        <v/>
      </c>
      <c r="H13" t="str">
        <f>IF(ROWS(Measurements!A$5:$L13)&lt;=Measurements!$L$2, INDEX(Measurements!$H$5:$H$496,_xlfn.AGGREGATE(15,3,(Measurements!$C$5:$C$496=Measurements!$L$1)/(Measurements!$C$5:$C$496=Measurements!$L$1)*(ROW(Measurements!$C$5:$C$496)-ROW(Measurements!$C$4)),ROWS(Measurements!A$5:$L13))), "")</f>
        <v/>
      </c>
      <c r="I13" t="str">
        <f t="shared" si="4"/>
        <v/>
      </c>
      <c r="J13" t="str">
        <f t="shared" si="5"/>
        <v/>
      </c>
      <c r="K13" t="str">
        <f>IF(ROWS(Measurements!A$5:$L13)&lt;=Measurements!$L$2, INDEX(Measurements!$I$5:$I$496,_xlfn.AGGREGATE(15,3,(Measurements!$C$5:$C$496=Measurements!$L$1)/(Measurements!$C$5:$C$496=Measurements!$L$1)*(ROW(Measurements!$C$5:$C$496)-ROW(Measurements!$C$4)),ROWS(Measurements!A$5:$L13))), "")</f>
        <v/>
      </c>
      <c r="L13" t="str">
        <f t="shared" si="6"/>
        <v/>
      </c>
      <c r="M13" t="str">
        <f t="shared" si="7"/>
        <v/>
      </c>
    </row>
    <row r="14" spans="1:13" x14ac:dyDescent="0.2">
      <c r="A14" s="2" t="str">
        <f>IF(ROWS(Measurements!A$5:$L14)&lt;=Measurements!$L$2, INDEX(Measurements!$A$5:$A$496,_xlfn.AGGREGATE(15,3,(Measurements!$C$5:$C$496=Measurements!$L$1)/(Measurements!$C$5:$C$496=Measurements!$L$1)*(ROW(Measurements!$C$5:$C$496)-ROW(Measurements!$C$4)),ROWS(Measurements!A$5:$L14))), "")</f>
        <v/>
      </c>
      <c r="B14" t="str">
        <f>IF(ROWS(Measurements!A$5:$L14)&lt;=Measurements!$L$2, INDEX(Measurements!$E$5:$E$496,_xlfn.AGGREGATE(15,3,(Measurements!$C$5:$C$496=Measurements!$L$1)/(Measurements!$C$5:$C$496=Measurements!$L$1)*(ROW(Measurements!$C$5:$C$496)-ROW(Measurements!$C$4)),ROWS(Measurements!A$5:$L14))), "")</f>
        <v/>
      </c>
      <c r="C14" t="str">
        <f t="shared" si="0"/>
        <v/>
      </c>
      <c r="D14" t="str">
        <f t="shared" si="1"/>
        <v/>
      </c>
      <c r="E14" t="str">
        <f>IF(ROWS(Measurements!A$5:$L14)&lt;=Measurements!$L$2, INDEX(Measurements!$F$5:$F$496,_xlfn.AGGREGATE(15,3,(Measurements!$C$5:$C$496=Measurements!$L$1)/(Measurements!$C$5:$C$496=Measurements!$L$1)*(ROW(Measurements!$C$5:$C$496)-ROW(Measurements!$C$4)),ROWS(Measurements!A$5:$L14))), "")</f>
        <v/>
      </c>
      <c r="F14" t="str">
        <f t="shared" si="2"/>
        <v/>
      </c>
      <c r="G14" t="str">
        <f t="shared" si="3"/>
        <v/>
      </c>
      <c r="H14" t="str">
        <f>IF(ROWS(Measurements!A$5:$L14)&lt;=Measurements!$L$2, INDEX(Measurements!$H$5:$H$496,_xlfn.AGGREGATE(15,3,(Measurements!$C$5:$C$496=Measurements!$L$1)/(Measurements!$C$5:$C$496=Measurements!$L$1)*(ROW(Measurements!$C$5:$C$496)-ROW(Measurements!$C$4)),ROWS(Measurements!A$5:$L14))), "")</f>
        <v/>
      </c>
      <c r="I14" t="str">
        <f t="shared" si="4"/>
        <v/>
      </c>
      <c r="J14" t="str">
        <f t="shared" si="5"/>
        <v/>
      </c>
      <c r="K14" t="str">
        <f>IF(ROWS(Measurements!A$5:$L14)&lt;=Measurements!$L$2, INDEX(Measurements!$I$5:$I$496,_xlfn.AGGREGATE(15,3,(Measurements!$C$5:$C$496=Measurements!$L$1)/(Measurements!$C$5:$C$496=Measurements!$L$1)*(ROW(Measurements!$C$5:$C$496)-ROW(Measurements!$C$4)),ROWS(Measurements!A$5:$L14))), "")</f>
        <v/>
      </c>
      <c r="L14" t="str">
        <f t="shared" si="6"/>
        <v/>
      </c>
      <c r="M14" t="str">
        <f t="shared" si="7"/>
        <v/>
      </c>
    </row>
    <row r="15" spans="1:13" x14ac:dyDescent="0.2">
      <c r="A15" s="2" t="str">
        <f>IF(ROWS(Measurements!A$5:$L15)&lt;=Measurements!$L$2, INDEX(Measurements!$A$5:$A$496,_xlfn.AGGREGATE(15,3,(Measurements!$C$5:$C$496=Measurements!$L$1)/(Measurements!$C$5:$C$496=Measurements!$L$1)*(ROW(Measurements!$C$5:$C$496)-ROW(Measurements!$C$4)),ROWS(Measurements!A$5:$L15))), "")</f>
        <v/>
      </c>
      <c r="B15" t="str">
        <f>IF(ROWS(Measurements!A$5:$L15)&lt;=Measurements!$L$2, INDEX(Measurements!$E$5:$E$496,_xlfn.AGGREGATE(15,3,(Measurements!$C$5:$C$496=Measurements!$L$1)/(Measurements!$C$5:$C$496=Measurements!$L$1)*(ROW(Measurements!$C$5:$C$496)-ROW(Measurements!$C$4)),ROWS(Measurements!A$5:$L15))), "")</f>
        <v/>
      </c>
      <c r="C15" t="str">
        <f t="shared" si="0"/>
        <v/>
      </c>
      <c r="D15" t="str">
        <f t="shared" si="1"/>
        <v/>
      </c>
      <c r="E15" t="str">
        <f>IF(ROWS(Measurements!A$5:$L15)&lt;=Measurements!$L$2, INDEX(Measurements!$F$5:$F$496,_xlfn.AGGREGATE(15,3,(Measurements!$C$5:$C$496=Measurements!$L$1)/(Measurements!$C$5:$C$496=Measurements!$L$1)*(ROW(Measurements!$C$5:$C$496)-ROW(Measurements!$C$4)),ROWS(Measurements!A$5:$L15))), "")</f>
        <v/>
      </c>
      <c r="F15" t="str">
        <f t="shared" si="2"/>
        <v/>
      </c>
      <c r="G15" t="str">
        <f t="shared" si="3"/>
        <v/>
      </c>
      <c r="H15" t="str">
        <f>IF(ROWS(Measurements!A$5:$L15)&lt;=Measurements!$L$2, INDEX(Measurements!$H$5:$H$496,_xlfn.AGGREGATE(15,3,(Measurements!$C$5:$C$496=Measurements!$L$1)/(Measurements!$C$5:$C$496=Measurements!$L$1)*(ROW(Measurements!$C$5:$C$496)-ROW(Measurements!$C$4)),ROWS(Measurements!A$5:$L15))), "")</f>
        <v/>
      </c>
      <c r="I15" t="str">
        <f t="shared" si="4"/>
        <v/>
      </c>
      <c r="J15" t="str">
        <f t="shared" si="5"/>
        <v/>
      </c>
      <c r="K15" t="str">
        <f>IF(ROWS(Measurements!A$5:$L15)&lt;=Measurements!$L$2, INDEX(Measurements!$I$5:$I$496,_xlfn.AGGREGATE(15,3,(Measurements!$C$5:$C$496=Measurements!$L$1)/(Measurements!$C$5:$C$496=Measurements!$L$1)*(ROW(Measurements!$C$5:$C$496)-ROW(Measurements!$C$4)),ROWS(Measurements!A$5:$L15))), "")</f>
        <v/>
      </c>
      <c r="L15" t="str">
        <f t="shared" si="6"/>
        <v/>
      </c>
      <c r="M15" t="str">
        <f t="shared" si="7"/>
        <v/>
      </c>
    </row>
    <row r="16" spans="1:13" x14ac:dyDescent="0.2">
      <c r="A16" s="2" t="str">
        <f>IF(ROWS(Measurements!A$5:$L16)&lt;=Measurements!$L$2, INDEX(Measurements!$A$5:$A$496,_xlfn.AGGREGATE(15,3,(Measurements!$C$5:$C$496=Measurements!$L$1)/(Measurements!$C$5:$C$496=Measurements!$L$1)*(ROW(Measurements!$C$5:$C$496)-ROW(Measurements!$C$4)),ROWS(Measurements!A$5:$L16))), "")</f>
        <v/>
      </c>
      <c r="B16" t="str">
        <f>IF(ROWS(Measurements!A$5:$L16)&lt;=Measurements!$L$2, INDEX(Measurements!$E$5:$E$496,_xlfn.AGGREGATE(15,3,(Measurements!$C$5:$C$496=Measurements!$L$1)/(Measurements!$C$5:$C$496=Measurements!$L$1)*(ROW(Measurements!$C$5:$C$496)-ROW(Measurements!$C$4)),ROWS(Measurements!A$5:$L16))), "")</f>
        <v/>
      </c>
      <c r="C16" t="str">
        <f t="shared" si="0"/>
        <v/>
      </c>
      <c r="D16" t="str">
        <f t="shared" si="1"/>
        <v/>
      </c>
      <c r="E16" t="str">
        <f>IF(ROWS(Measurements!A$5:$L16)&lt;=Measurements!$L$2, INDEX(Measurements!$F$5:$F$496,_xlfn.AGGREGATE(15,3,(Measurements!$C$5:$C$496=Measurements!$L$1)/(Measurements!$C$5:$C$496=Measurements!$L$1)*(ROW(Measurements!$C$5:$C$496)-ROW(Measurements!$C$4)),ROWS(Measurements!A$5:$L16))), "")</f>
        <v/>
      </c>
      <c r="F16" t="str">
        <f t="shared" si="2"/>
        <v/>
      </c>
      <c r="G16" t="str">
        <f t="shared" si="3"/>
        <v/>
      </c>
      <c r="H16" t="str">
        <f>IF(ROWS(Measurements!A$5:$L16)&lt;=Measurements!$L$2, INDEX(Measurements!$H$5:$H$496,_xlfn.AGGREGATE(15,3,(Measurements!$C$5:$C$496=Measurements!$L$1)/(Measurements!$C$5:$C$496=Measurements!$L$1)*(ROW(Measurements!$C$5:$C$496)-ROW(Measurements!$C$4)),ROWS(Measurements!A$5:$L16))), "")</f>
        <v/>
      </c>
      <c r="I16" t="str">
        <f t="shared" si="4"/>
        <v/>
      </c>
      <c r="J16" t="str">
        <f t="shared" si="5"/>
        <v/>
      </c>
      <c r="K16" t="str">
        <f>IF(ROWS(Measurements!A$5:$L16)&lt;=Measurements!$L$2, INDEX(Measurements!$I$5:$I$496,_xlfn.AGGREGATE(15,3,(Measurements!$C$5:$C$496=Measurements!$L$1)/(Measurements!$C$5:$C$496=Measurements!$L$1)*(ROW(Measurements!$C$5:$C$496)-ROW(Measurements!$C$4)),ROWS(Measurements!A$5:$L16))), "")</f>
        <v/>
      </c>
      <c r="L16" t="str">
        <f t="shared" si="6"/>
        <v/>
      </c>
      <c r="M16" t="str">
        <f t="shared" si="7"/>
        <v/>
      </c>
    </row>
    <row r="17" spans="1:13" x14ac:dyDescent="0.2">
      <c r="A17" s="2" t="str">
        <f>IF(ROWS(Measurements!A$5:$L17)&lt;=Measurements!$L$2, INDEX(Measurements!$A$5:$A$496,_xlfn.AGGREGATE(15,3,(Measurements!$C$5:$C$496=Measurements!$L$1)/(Measurements!$C$5:$C$496=Measurements!$L$1)*(ROW(Measurements!$C$5:$C$496)-ROW(Measurements!$C$4)),ROWS(Measurements!A$5:$L17))), "")</f>
        <v/>
      </c>
      <c r="B17" t="str">
        <f>IF(ROWS(Measurements!A$5:$L17)&lt;=Measurements!$L$2, INDEX(Measurements!$E$5:$E$496,_xlfn.AGGREGATE(15,3,(Measurements!$C$5:$C$496=Measurements!$L$1)/(Measurements!$C$5:$C$496=Measurements!$L$1)*(ROW(Measurements!$C$5:$C$496)-ROW(Measurements!$C$4)),ROWS(Measurements!A$5:$L17))), "")</f>
        <v/>
      </c>
      <c r="C17" t="str">
        <f t="shared" si="0"/>
        <v/>
      </c>
      <c r="D17" t="str">
        <f t="shared" si="1"/>
        <v/>
      </c>
      <c r="E17" t="str">
        <f>IF(ROWS(Measurements!A$5:$L17)&lt;=Measurements!$L$2, INDEX(Measurements!$F$5:$F$496,_xlfn.AGGREGATE(15,3,(Measurements!$C$5:$C$496=Measurements!$L$1)/(Measurements!$C$5:$C$496=Measurements!$L$1)*(ROW(Measurements!$C$5:$C$496)-ROW(Measurements!$C$4)),ROWS(Measurements!A$5:$L17))), "")</f>
        <v/>
      </c>
      <c r="F17" t="str">
        <f t="shared" si="2"/>
        <v/>
      </c>
      <c r="G17" t="str">
        <f t="shared" si="3"/>
        <v/>
      </c>
      <c r="H17" t="str">
        <f>IF(ROWS(Measurements!A$5:$L17)&lt;=Measurements!$L$2, INDEX(Measurements!$H$5:$H$496,_xlfn.AGGREGATE(15,3,(Measurements!$C$5:$C$496=Measurements!$L$1)/(Measurements!$C$5:$C$496=Measurements!$L$1)*(ROW(Measurements!$C$5:$C$496)-ROW(Measurements!$C$4)),ROWS(Measurements!A$5:$L17))), "")</f>
        <v/>
      </c>
      <c r="I17" t="str">
        <f t="shared" si="4"/>
        <v/>
      </c>
      <c r="J17" t="str">
        <f t="shared" si="5"/>
        <v/>
      </c>
      <c r="K17" t="str">
        <f>IF(ROWS(Measurements!A$5:$L17)&lt;=Measurements!$L$2, INDEX(Measurements!$I$5:$I$496,_xlfn.AGGREGATE(15,3,(Measurements!$C$5:$C$496=Measurements!$L$1)/(Measurements!$C$5:$C$496=Measurements!$L$1)*(ROW(Measurements!$C$5:$C$496)-ROW(Measurements!$C$4)),ROWS(Measurements!A$5:$L17))), "")</f>
        <v/>
      </c>
      <c r="L17" t="str">
        <f t="shared" si="6"/>
        <v/>
      </c>
      <c r="M17" t="str">
        <f t="shared" si="7"/>
        <v/>
      </c>
    </row>
    <row r="18" spans="1:13" x14ac:dyDescent="0.2">
      <c r="A18" s="2" t="str">
        <f>IF(ROWS(Measurements!A$5:$L18)&lt;=Measurements!$L$2, INDEX(Measurements!$A$5:$A$496,_xlfn.AGGREGATE(15,3,(Measurements!$C$5:$C$496=Measurements!$L$1)/(Measurements!$C$5:$C$496=Measurements!$L$1)*(ROW(Measurements!$C$5:$C$496)-ROW(Measurements!$C$4)),ROWS(Measurements!A$5:$L18))), "")</f>
        <v/>
      </c>
      <c r="B18" t="str">
        <f>IF(ROWS(Measurements!A$5:$L18)&lt;=Measurements!$L$2, INDEX(Measurements!$E$5:$E$496,_xlfn.AGGREGATE(15,3,(Measurements!$C$5:$C$496=Measurements!$L$1)/(Measurements!$C$5:$C$496=Measurements!$L$1)*(ROW(Measurements!$C$5:$C$496)-ROW(Measurements!$C$4)),ROWS(Measurements!A$5:$L18))), "")</f>
        <v/>
      </c>
      <c r="C18" t="str">
        <f t="shared" si="0"/>
        <v/>
      </c>
      <c r="D18" t="str">
        <f t="shared" si="1"/>
        <v/>
      </c>
      <c r="E18" t="str">
        <f>IF(ROWS(Measurements!A$5:$L18)&lt;=Measurements!$L$2, INDEX(Measurements!$F$5:$F$496,_xlfn.AGGREGATE(15,3,(Measurements!$C$5:$C$496=Measurements!$L$1)/(Measurements!$C$5:$C$496=Measurements!$L$1)*(ROW(Measurements!$C$5:$C$496)-ROW(Measurements!$C$4)),ROWS(Measurements!A$5:$L18))), "")</f>
        <v/>
      </c>
      <c r="F18" t="str">
        <f t="shared" si="2"/>
        <v/>
      </c>
      <c r="G18" t="str">
        <f t="shared" si="3"/>
        <v/>
      </c>
      <c r="H18" t="str">
        <f>IF(ROWS(Measurements!A$5:$L18)&lt;=Measurements!$L$2, INDEX(Measurements!$H$5:$H$496,_xlfn.AGGREGATE(15,3,(Measurements!$C$5:$C$496=Measurements!$L$1)/(Measurements!$C$5:$C$496=Measurements!$L$1)*(ROW(Measurements!$C$5:$C$496)-ROW(Measurements!$C$4)),ROWS(Measurements!A$5:$L18))), "")</f>
        <v/>
      </c>
      <c r="I18" t="str">
        <f t="shared" si="4"/>
        <v/>
      </c>
      <c r="J18" t="str">
        <f t="shared" si="5"/>
        <v/>
      </c>
      <c r="K18" t="str">
        <f>IF(ROWS(Measurements!A$5:$L18)&lt;=Measurements!$L$2, INDEX(Measurements!$I$5:$I$496,_xlfn.AGGREGATE(15,3,(Measurements!$C$5:$C$496=Measurements!$L$1)/(Measurements!$C$5:$C$496=Measurements!$L$1)*(ROW(Measurements!$C$5:$C$496)-ROW(Measurements!$C$4)),ROWS(Measurements!A$5:$L18))), "")</f>
        <v/>
      </c>
      <c r="L18" t="str">
        <f t="shared" si="6"/>
        <v/>
      </c>
      <c r="M18" t="str">
        <f t="shared" si="7"/>
        <v/>
      </c>
    </row>
    <row r="19" spans="1:13" x14ac:dyDescent="0.2">
      <c r="A19" s="2" t="str">
        <f>IF(ROWS(Measurements!A$5:$L19)&lt;=Measurements!$L$2, INDEX(Measurements!$A$5:$A$496,_xlfn.AGGREGATE(15,3,(Measurements!$C$5:$C$496=Measurements!$L$1)/(Measurements!$C$5:$C$496=Measurements!$L$1)*(ROW(Measurements!$C$5:$C$496)-ROW(Measurements!$C$4)),ROWS(Measurements!A$5:$L19))), "")</f>
        <v/>
      </c>
      <c r="B19" t="str">
        <f>IF(ROWS(Measurements!A$5:$L19)&lt;=Measurements!$L$2, INDEX(Measurements!$E$5:$E$496,_xlfn.AGGREGATE(15,3,(Measurements!$C$5:$C$496=Measurements!$L$1)/(Measurements!$C$5:$C$496=Measurements!$L$1)*(ROW(Measurements!$C$5:$C$496)-ROW(Measurements!$C$4)),ROWS(Measurements!A$5:$L19))), "")</f>
        <v/>
      </c>
      <c r="C19" t="str">
        <f t="shared" si="0"/>
        <v/>
      </c>
      <c r="D19" t="str">
        <f t="shared" si="1"/>
        <v/>
      </c>
      <c r="E19" t="str">
        <f>IF(ROWS(Measurements!A$5:$L19)&lt;=Measurements!$L$2, INDEX(Measurements!$F$5:$F$496,_xlfn.AGGREGATE(15,3,(Measurements!$C$5:$C$496=Measurements!$L$1)/(Measurements!$C$5:$C$496=Measurements!$L$1)*(ROW(Measurements!$C$5:$C$496)-ROW(Measurements!$C$4)),ROWS(Measurements!A$5:$L19))), "")</f>
        <v/>
      </c>
      <c r="F19" t="str">
        <f t="shared" si="2"/>
        <v/>
      </c>
      <c r="G19" t="str">
        <f t="shared" si="3"/>
        <v/>
      </c>
      <c r="H19" t="str">
        <f>IF(ROWS(Measurements!A$5:$L19)&lt;=Measurements!$L$2, INDEX(Measurements!$H$5:$H$496,_xlfn.AGGREGATE(15,3,(Measurements!$C$5:$C$496=Measurements!$L$1)/(Measurements!$C$5:$C$496=Measurements!$L$1)*(ROW(Measurements!$C$5:$C$496)-ROW(Measurements!$C$4)),ROWS(Measurements!A$5:$L19))), "")</f>
        <v/>
      </c>
      <c r="I19" t="str">
        <f t="shared" si="4"/>
        <v/>
      </c>
      <c r="J19" t="str">
        <f t="shared" si="5"/>
        <v/>
      </c>
      <c r="K19" t="str">
        <f>IF(ROWS(Measurements!A$5:$L19)&lt;=Measurements!$L$2, INDEX(Measurements!$I$5:$I$496,_xlfn.AGGREGATE(15,3,(Measurements!$C$5:$C$496=Measurements!$L$1)/(Measurements!$C$5:$C$496=Measurements!$L$1)*(ROW(Measurements!$C$5:$C$496)-ROW(Measurements!$C$4)),ROWS(Measurements!A$5:$L19))), "")</f>
        <v/>
      </c>
      <c r="L19" t="str">
        <f t="shared" si="6"/>
        <v/>
      </c>
      <c r="M19" t="str">
        <f t="shared" si="7"/>
        <v/>
      </c>
    </row>
    <row r="20" spans="1:13" x14ac:dyDescent="0.2">
      <c r="A20" s="2" t="str">
        <f>IF(ROWS(Measurements!A$5:$L20)&lt;=Measurements!$L$2, INDEX(Measurements!$A$5:$A$496,_xlfn.AGGREGATE(15,3,(Measurements!$C$5:$C$496=Measurements!$L$1)/(Measurements!$C$5:$C$496=Measurements!$L$1)*(ROW(Measurements!$C$5:$C$496)-ROW(Measurements!$C$4)),ROWS(Measurements!A$5:$L20))), "")</f>
        <v/>
      </c>
      <c r="B20" t="str">
        <f>IF(ROWS(Measurements!A$5:$L20)&lt;=Measurements!$L$2, INDEX(Measurements!$E$5:$E$496,_xlfn.AGGREGATE(15,3,(Measurements!$C$5:$C$496=Measurements!$L$1)/(Measurements!$C$5:$C$496=Measurements!$L$1)*(ROW(Measurements!$C$5:$C$496)-ROW(Measurements!$C$4)),ROWS(Measurements!A$5:$L20))), "")</f>
        <v/>
      </c>
      <c r="C20" t="str">
        <f t="shared" si="0"/>
        <v/>
      </c>
      <c r="D20" t="str">
        <f t="shared" si="1"/>
        <v/>
      </c>
      <c r="E20" t="str">
        <f>IF(ROWS(Measurements!A$5:$L20)&lt;=Measurements!$L$2, INDEX(Measurements!$F$5:$F$496,_xlfn.AGGREGATE(15,3,(Measurements!$C$5:$C$496=Measurements!$L$1)/(Measurements!$C$5:$C$496=Measurements!$L$1)*(ROW(Measurements!$C$5:$C$496)-ROW(Measurements!$C$4)),ROWS(Measurements!A$5:$L20))), "")</f>
        <v/>
      </c>
      <c r="F20" t="str">
        <f t="shared" si="2"/>
        <v/>
      </c>
      <c r="G20" t="str">
        <f t="shared" si="3"/>
        <v/>
      </c>
      <c r="H20" t="str">
        <f>IF(ROWS(Measurements!A$5:$L20)&lt;=Measurements!$L$2, INDEX(Measurements!$H$5:$H$496,_xlfn.AGGREGATE(15,3,(Measurements!$C$5:$C$496=Measurements!$L$1)/(Measurements!$C$5:$C$496=Measurements!$L$1)*(ROW(Measurements!$C$5:$C$496)-ROW(Measurements!$C$4)),ROWS(Measurements!A$5:$L20))), "")</f>
        <v/>
      </c>
      <c r="I20" t="str">
        <f t="shared" si="4"/>
        <v/>
      </c>
      <c r="J20" t="str">
        <f t="shared" si="5"/>
        <v/>
      </c>
      <c r="K20" t="str">
        <f>IF(ROWS(Measurements!A$5:$L20)&lt;=Measurements!$L$2, INDEX(Measurements!$I$5:$I$496,_xlfn.AGGREGATE(15,3,(Measurements!$C$5:$C$496=Measurements!$L$1)/(Measurements!$C$5:$C$496=Measurements!$L$1)*(ROW(Measurements!$C$5:$C$496)-ROW(Measurements!$C$4)),ROWS(Measurements!A$5:$L20))), "")</f>
        <v/>
      </c>
      <c r="L20" t="str">
        <f t="shared" si="6"/>
        <v/>
      </c>
      <c r="M20" t="str">
        <f t="shared" si="7"/>
        <v/>
      </c>
    </row>
    <row r="21" spans="1:13" x14ac:dyDescent="0.2">
      <c r="A21" s="2" t="str">
        <f>IF(ROWS(Measurements!A$5:$L21)&lt;=Measurements!$L$2, INDEX(Measurements!$A$5:$A$496,_xlfn.AGGREGATE(15,3,(Measurements!$C$5:$C$496=Measurements!$L$1)/(Measurements!$C$5:$C$496=Measurements!$L$1)*(ROW(Measurements!$C$5:$C$496)-ROW(Measurements!$C$4)),ROWS(Measurements!A$5:$L21))), "")</f>
        <v/>
      </c>
      <c r="B21" t="str">
        <f>IF(ROWS(Measurements!A$5:$L21)&lt;=Measurements!$L$2, INDEX(Measurements!$E$5:$E$496,_xlfn.AGGREGATE(15,3,(Measurements!$C$5:$C$496=Measurements!$L$1)/(Measurements!$C$5:$C$496=Measurements!$L$1)*(ROW(Measurements!$C$5:$C$496)-ROW(Measurements!$C$4)),ROWS(Measurements!A$5:$L21))), "")</f>
        <v/>
      </c>
      <c r="C21" t="str">
        <f t="shared" si="0"/>
        <v/>
      </c>
      <c r="D21" t="str">
        <f t="shared" si="1"/>
        <v/>
      </c>
      <c r="E21" t="str">
        <f>IF(ROWS(Measurements!A$5:$L21)&lt;=Measurements!$L$2, INDEX(Measurements!$F$5:$F$496,_xlfn.AGGREGATE(15,3,(Measurements!$C$5:$C$496=Measurements!$L$1)/(Measurements!$C$5:$C$496=Measurements!$L$1)*(ROW(Measurements!$C$5:$C$496)-ROW(Measurements!$C$4)),ROWS(Measurements!A$5:$L21))), "")</f>
        <v/>
      </c>
      <c r="F21" t="str">
        <f t="shared" si="2"/>
        <v/>
      </c>
      <c r="G21" t="str">
        <f t="shared" si="3"/>
        <v/>
      </c>
      <c r="H21" t="str">
        <f>IF(ROWS(Measurements!A$5:$L21)&lt;=Measurements!$L$2, INDEX(Measurements!$H$5:$H$496,_xlfn.AGGREGATE(15,3,(Measurements!$C$5:$C$496=Measurements!$L$1)/(Measurements!$C$5:$C$496=Measurements!$L$1)*(ROW(Measurements!$C$5:$C$496)-ROW(Measurements!$C$4)),ROWS(Measurements!A$5:$L21))), "")</f>
        <v/>
      </c>
      <c r="I21" t="str">
        <f t="shared" si="4"/>
        <v/>
      </c>
      <c r="J21" t="str">
        <f t="shared" si="5"/>
        <v/>
      </c>
      <c r="K21" t="str">
        <f>IF(ROWS(Measurements!A$5:$L21)&lt;=Measurements!$L$2, INDEX(Measurements!$I$5:$I$496,_xlfn.AGGREGATE(15,3,(Measurements!$C$5:$C$496=Measurements!$L$1)/(Measurements!$C$5:$C$496=Measurements!$L$1)*(ROW(Measurements!$C$5:$C$496)-ROW(Measurements!$C$4)),ROWS(Measurements!A$5:$L21))), "")</f>
        <v/>
      </c>
      <c r="L21" t="str">
        <f t="shared" si="6"/>
        <v/>
      </c>
      <c r="M21" t="str">
        <f t="shared" si="7"/>
        <v/>
      </c>
    </row>
    <row r="22" spans="1:13" x14ac:dyDescent="0.2">
      <c r="A22" s="2" t="str">
        <f>IF(ROWS(Measurements!A$5:$L22)&lt;=Measurements!$L$2, INDEX(Measurements!$A$5:$A$496,_xlfn.AGGREGATE(15,3,(Measurements!$C$5:$C$496=Measurements!$L$1)/(Measurements!$C$5:$C$496=Measurements!$L$1)*(ROW(Measurements!$C$5:$C$496)-ROW(Measurements!$C$4)),ROWS(Measurements!A$5:$L22))), "")</f>
        <v/>
      </c>
      <c r="B22" t="str">
        <f>IF(ROWS(Measurements!A$5:$L22)&lt;=Measurements!$L$2, INDEX(Measurements!$E$5:$E$496,_xlfn.AGGREGATE(15,3,(Measurements!$C$5:$C$496=Measurements!$L$1)/(Measurements!$C$5:$C$496=Measurements!$L$1)*(ROW(Measurements!$C$5:$C$496)-ROW(Measurements!$C$4)),ROWS(Measurements!A$5:$L22))), "")</f>
        <v/>
      </c>
      <c r="C22" t="str">
        <f t="shared" si="0"/>
        <v/>
      </c>
      <c r="D22" t="str">
        <f t="shared" si="1"/>
        <v/>
      </c>
      <c r="E22" t="str">
        <f>IF(ROWS(Measurements!A$5:$L22)&lt;=Measurements!$L$2, INDEX(Measurements!$F$5:$F$496,_xlfn.AGGREGATE(15,3,(Measurements!$C$5:$C$496=Measurements!$L$1)/(Measurements!$C$5:$C$496=Measurements!$L$1)*(ROW(Measurements!$C$5:$C$496)-ROW(Measurements!$C$4)),ROWS(Measurements!A$5:$L22))), "")</f>
        <v/>
      </c>
      <c r="F22" t="str">
        <f t="shared" si="2"/>
        <v/>
      </c>
      <c r="G22" t="str">
        <f t="shared" si="3"/>
        <v/>
      </c>
      <c r="H22" t="str">
        <f>IF(ROWS(Measurements!A$5:$L22)&lt;=Measurements!$L$2, INDEX(Measurements!$H$5:$H$496,_xlfn.AGGREGATE(15,3,(Measurements!$C$5:$C$496=Measurements!$L$1)/(Measurements!$C$5:$C$496=Measurements!$L$1)*(ROW(Measurements!$C$5:$C$496)-ROW(Measurements!$C$4)),ROWS(Measurements!A$5:$L22))), "")</f>
        <v/>
      </c>
      <c r="I22" t="str">
        <f t="shared" si="4"/>
        <v/>
      </c>
      <c r="J22" t="str">
        <f t="shared" si="5"/>
        <v/>
      </c>
      <c r="K22" t="str">
        <f>IF(ROWS(Measurements!A$5:$L22)&lt;=Measurements!$L$2, INDEX(Measurements!$I$5:$I$496,_xlfn.AGGREGATE(15,3,(Measurements!$C$5:$C$496=Measurements!$L$1)/(Measurements!$C$5:$C$496=Measurements!$L$1)*(ROW(Measurements!$C$5:$C$496)-ROW(Measurements!$C$4)),ROWS(Measurements!A$5:$L22))), "")</f>
        <v/>
      </c>
      <c r="L22" t="str">
        <f t="shared" si="6"/>
        <v/>
      </c>
      <c r="M22" t="str">
        <f t="shared" si="7"/>
        <v/>
      </c>
    </row>
    <row r="23" spans="1:13" x14ac:dyDescent="0.2">
      <c r="A23" s="2" t="str">
        <f>IF(ROWS(Measurements!A$5:$L23)&lt;=Measurements!$L$2, INDEX(Measurements!$A$5:$A$496,_xlfn.AGGREGATE(15,3,(Measurements!$C$5:$C$496=Measurements!$L$1)/(Measurements!$C$5:$C$496=Measurements!$L$1)*(ROW(Measurements!$C$5:$C$496)-ROW(Measurements!$C$4)),ROWS(Measurements!A$5:$L23))), "")</f>
        <v/>
      </c>
      <c r="B23" t="str">
        <f>IF(ROWS(Measurements!A$5:$L23)&lt;=Measurements!$L$2, INDEX(Measurements!$E$5:$E$496,_xlfn.AGGREGATE(15,3,(Measurements!$C$5:$C$496=Measurements!$L$1)/(Measurements!$C$5:$C$496=Measurements!$L$1)*(ROW(Measurements!$C$5:$C$496)-ROW(Measurements!$C$4)),ROWS(Measurements!A$5:$L23))), "")</f>
        <v/>
      </c>
      <c r="C23" t="str">
        <f t="shared" si="0"/>
        <v/>
      </c>
      <c r="D23" t="str">
        <f t="shared" si="1"/>
        <v/>
      </c>
      <c r="E23" t="str">
        <f>IF(ROWS(Measurements!A$5:$L23)&lt;=Measurements!$L$2, INDEX(Measurements!$F$5:$F$496,_xlfn.AGGREGATE(15,3,(Measurements!$C$5:$C$496=Measurements!$L$1)/(Measurements!$C$5:$C$496=Measurements!$L$1)*(ROW(Measurements!$C$5:$C$496)-ROW(Measurements!$C$4)),ROWS(Measurements!A$5:$L23))), "")</f>
        <v/>
      </c>
      <c r="F23" t="str">
        <f t="shared" si="2"/>
        <v/>
      </c>
      <c r="G23" t="str">
        <f t="shared" si="3"/>
        <v/>
      </c>
      <c r="H23" t="str">
        <f>IF(ROWS(Measurements!A$5:$L23)&lt;=Measurements!$L$2, INDEX(Measurements!$H$5:$H$496,_xlfn.AGGREGATE(15,3,(Measurements!$C$5:$C$496=Measurements!$L$1)/(Measurements!$C$5:$C$496=Measurements!$L$1)*(ROW(Measurements!$C$5:$C$496)-ROW(Measurements!$C$4)),ROWS(Measurements!A$5:$L23))), "")</f>
        <v/>
      </c>
      <c r="I23" t="str">
        <f t="shared" si="4"/>
        <v/>
      </c>
      <c r="J23" t="str">
        <f t="shared" si="5"/>
        <v/>
      </c>
      <c r="K23" t="str">
        <f>IF(ROWS(Measurements!A$5:$L23)&lt;=Measurements!$L$2, INDEX(Measurements!$I$5:$I$496,_xlfn.AGGREGATE(15,3,(Measurements!$C$5:$C$496=Measurements!$L$1)/(Measurements!$C$5:$C$496=Measurements!$L$1)*(ROW(Measurements!$C$5:$C$496)-ROW(Measurements!$C$4)),ROWS(Measurements!A$5:$L23))), "")</f>
        <v/>
      </c>
      <c r="L23" t="str">
        <f t="shared" si="6"/>
        <v/>
      </c>
      <c r="M23" t="str">
        <f t="shared" si="7"/>
        <v/>
      </c>
    </row>
    <row r="24" spans="1:13" x14ac:dyDescent="0.2">
      <c r="A24" s="2" t="str">
        <f>IF(ROWS(Measurements!A$5:$L24)&lt;=Measurements!$L$2, INDEX(Measurements!$A$5:$A$496,_xlfn.AGGREGATE(15,3,(Measurements!$C$5:$C$496=Measurements!$L$1)/(Measurements!$C$5:$C$496=Measurements!$L$1)*(ROW(Measurements!$C$5:$C$496)-ROW(Measurements!$C$4)),ROWS(Measurements!A$5:$L24))), "")</f>
        <v/>
      </c>
      <c r="B24" t="str">
        <f>IF(ROWS(Measurements!A$5:$L24)&lt;=Measurements!$L$2, INDEX(Measurements!$E$5:$E$496,_xlfn.AGGREGATE(15,3,(Measurements!$C$5:$C$496=Measurements!$L$1)/(Measurements!$C$5:$C$496=Measurements!$L$1)*(ROW(Measurements!$C$5:$C$496)-ROW(Measurements!$C$4)),ROWS(Measurements!A$5:$L24))), "")</f>
        <v/>
      </c>
      <c r="C24" t="str">
        <f t="shared" si="0"/>
        <v/>
      </c>
      <c r="D24" t="str">
        <f t="shared" si="1"/>
        <v/>
      </c>
      <c r="E24" t="str">
        <f>IF(ROWS(Measurements!A$5:$L24)&lt;=Measurements!$L$2, INDEX(Measurements!$F$5:$F$496,_xlfn.AGGREGATE(15,3,(Measurements!$C$5:$C$496=Measurements!$L$1)/(Measurements!$C$5:$C$496=Measurements!$L$1)*(ROW(Measurements!$C$5:$C$496)-ROW(Measurements!$C$4)),ROWS(Measurements!A$5:$L24))), "")</f>
        <v/>
      </c>
      <c r="F24" t="str">
        <f t="shared" si="2"/>
        <v/>
      </c>
      <c r="G24" t="str">
        <f t="shared" si="3"/>
        <v/>
      </c>
      <c r="H24" t="str">
        <f>IF(ROWS(Measurements!A$5:$L24)&lt;=Measurements!$L$2, INDEX(Measurements!$H$5:$H$496,_xlfn.AGGREGATE(15,3,(Measurements!$C$5:$C$496=Measurements!$L$1)/(Measurements!$C$5:$C$496=Measurements!$L$1)*(ROW(Measurements!$C$5:$C$496)-ROW(Measurements!$C$4)),ROWS(Measurements!A$5:$L24))), "")</f>
        <v/>
      </c>
      <c r="I24" t="str">
        <f t="shared" si="4"/>
        <v/>
      </c>
      <c r="J24" t="str">
        <f t="shared" si="5"/>
        <v/>
      </c>
      <c r="K24" t="str">
        <f>IF(ROWS(Measurements!A$5:$L24)&lt;=Measurements!$L$2, INDEX(Measurements!$I$5:$I$496,_xlfn.AGGREGATE(15,3,(Measurements!$C$5:$C$496=Measurements!$L$1)/(Measurements!$C$5:$C$496=Measurements!$L$1)*(ROW(Measurements!$C$5:$C$496)-ROW(Measurements!$C$4)),ROWS(Measurements!A$5:$L24))), "")</f>
        <v/>
      </c>
      <c r="L24" t="str">
        <f t="shared" si="6"/>
        <v/>
      </c>
      <c r="M24" t="str">
        <f t="shared" si="7"/>
        <v/>
      </c>
    </row>
    <row r="25" spans="1:13" x14ac:dyDescent="0.2">
      <c r="A25" s="2" t="str">
        <f>IF(ROWS(Measurements!A$5:$L25)&lt;=Measurements!$L$2, INDEX(Measurements!$A$5:$A$496,_xlfn.AGGREGATE(15,3,(Measurements!$C$5:$C$496=Measurements!$L$1)/(Measurements!$C$5:$C$496=Measurements!$L$1)*(ROW(Measurements!$C$5:$C$496)-ROW(Measurements!$C$4)),ROWS(Measurements!A$5:$L25))), "")</f>
        <v/>
      </c>
      <c r="B25" t="str">
        <f>IF(ROWS(Measurements!A$5:$L25)&lt;=Measurements!$L$2, INDEX(Measurements!$E$5:$E$496,_xlfn.AGGREGATE(15,3,(Measurements!$C$5:$C$496=Measurements!$L$1)/(Measurements!$C$5:$C$496=Measurements!$L$1)*(ROW(Measurements!$C$5:$C$496)-ROW(Measurements!$C$4)),ROWS(Measurements!A$5:$L25))), "")</f>
        <v/>
      </c>
      <c r="C25" t="str">
        <f t="shared" si="0"/>
        <v/>
      </c>
      <c r="D25" t="str">
        <f t="shared" si="1"/>
        <v/>
      </c>
      <c r="E25" t="str">
        <f>IF(ROWS(Measurements!A$5:$L25)&lt;=Measurements!$L$2, INDEX(Measurements!$F$5:$F$496,_xlfn.AGGREGATE(15,3,(Measurements!$C$5:$C$496=Measurements!$L$1)/(Measurements!$C$5:$C$496=Measurements!$L$1)*(ROW(Measurements!$C$5:$C$496)-ROW(Measurements!$C$4)),ROWS(Measurements!A$5:$L25))), "")</f>
        <v/>
      </c>
      <c r="F25" t="str">
        <f t="shared" si="2"/>
        <v/>
      </c>
      <c r="G25" t="str">
        <f t="shared" si="3"/>
        <v/>
      </c>
      <c r="H25" t="str">
        <f>IF(ROWS(Measurements!A$5:$L25)&lt;=Measurements!$L$2, INDEX(Measurements!$H$5:$H$496,_xlfn.AGGREGATE(15,3,(Measurements!$C$5:$C$496=Measurements!$L$1)/(Measurements!$C$5:$C$496=Measurements!$L$1)*(ROW(Measurements!$C$5:$C$496)-ROW(Measurements!$C$4)),ROWS(Measurements!A$5:$L25))), "")</f>
        <v/>
      </c>
      <c r="I25" t="str">
        <f t="shared" si="4"/>
        <v/>
      </c>
      <c r="J25" t="str">
        <f t="shared" si="5"/>
        <v/>
      </c>
      <c r="K25" t="str">
        <f>IF(ROWS(Measurements!A$5:$L25)&lt;=Measurements!$L$2, INDEX(Measurements!$I$5:$I$496,_xlfn.AGGREGATE(15,3,(Measurements!$C$5:$C$496=Measurements!$L$1)/(Measurements!$C$5:$C$496=Measurements!$L$1)*(ROW(Measurements!$C$5:$C$496)-ROW(Measurements!$C$4)),ROWS(Measurements!A$5:$L25))), "")</f>
        <v/>
      </c>
      <c r="L25" t="str">
        <f t="shared" si="6"/>
        <v/>
      </c>
      <c r="M25" t="str">
        <f t="shared" si="7"/>
        <v/>
      </c>
    </row>
    <row r="26" spans="1:13" x14ac:dyDescent="0.2">
      <c r="A26" s="2" t="str">
        <f>IF(ROWS(Measurements!A$5:$L26)&lt;=Measurements!$L$2, INDEX(Measurements!$A$5:$A$496,_xlfn.AGGREGATE(15,3,(Measurements!$C$5:$C$496=Measurements!$L$1)/(Measurements!$C$5:$C$496=Measurements!$L$1)*(ROW(Measurements!$C$5:$C$496)-ROW(Measurements!$C$4)),ROWS(Measurements!A$5:$L26))), "")</f>
        <v/>
      </c>
      <c r="B26" t="str">
        <f>IF(ROWS(Measurements!A$5:$L26)&lt;=Measurements!$L$2, INDEX(Measurements!$E$5:$E$496,_xlfn.AGGREGATE(15,3,(Measurements!$C$5:$C$496=Measurements!$L$1)/(Measurements!$C$5:$C$496=Measurements!$L$1)*(ROW(Measurements!$C$5:$C$496)-ROW(Measurements!$C$4)),ROWS(Measurements!A$5:$L26))), "")</f>
        <v/>
      </c>
      <c r="C26" t="str">
        <f t="shared" si="0"/>
        <v/>
      </c>
      <c r="D26" t="str">
        <f t="shared" si="1"/>
        <v/>
      </c>
      <c r="E26" t="str">
        <f>IF(ROWS(Measurements!A$5:$L26)&lt;=Measurements!$L$2, INDEX(Measurements!$F$5:$F$496,_xlfn.AGGREGATE(15,3,(Measurements!$C$5:$C$496=Measurements!$L$1)/(Measurements!$C$5:$C$496=Measurements!$L$1)*(ROW(Measurements!$C$5:$C$496)-ROW(Measurements!$C$4)),ROWS(Measurements!A$5:$L26))), "")</f>
        <v/>
      </c>
      <c r="F26" t="str">
        <f t="shared" si="2"/>
        <v/>
      </c>
      <c r="G26" t="str">
        <f t="shared" si="3"/>
        <v/>
      </c>
      <c r="H26" t="str">
        <f>IF(ROWS(Measurements!A$5:$L26)&lt;=Measurements!$L$2, INDEX(Measurements!$H$5:$H$496,_xlfn.AGGREGATE(15,3,(Measurements!$C$5:$C$496=Measurements!$L$1)/(Measurements!$C$5:$C$496=Measurements!$L$1)*(ROW(Measurements!$C$5:$C$496)-ROW(Measurements!$C$4)),ROWS(Measurements!A$5:$L26))), "")</f>
        <v/>
      </c>
      <c r="I26" t="str">
        <f t="shared" si="4"/>
        <v/>
      </c>
      <c r="J26" t="str">
        <f t="shared" si="5"/>
        <v/>
      </c>
      <c r="K26" t="str">
        <f>IF(ROWS(Measurements!A$5:$L26)&lt;=Measurements!$L$2, INDEX(Measurements!$I$5:$I$496,_xlfn.AGGREGATE(15,3,(Measurements!$C$5:$C$496=Measurements!$L$1)/(Measurements!$C$5:$C$496=Measurements!$L$1)*(ROW(Measurements!$C$5:$C$496)-ROW(Measurements!$C$4)),ROWS(Measurements!A$5:$L26))), "")</f>
        <v/>
      </c>
      <c r="L26" t="str">
        <f t="shared" si="6"/>
        <v/>
      </c>
      <c r="M26" t="str">
        <f t="shared" si="7"/>
        <v/>
      </c>
    </row>
    <row r="27" spans="1:13" x14ac:dyDescent="0.2">
      <c r="A27" s="2" t="str">
        <f>IF(ROWS(Measurements!A$5:$L27)&lt;=Measurements!$L$2, INDEX(Measurements!$A$5:$A$496,_xlfn.AGGREGATE(15,3,(Measurements!$C$5:$C$496=Measurements!$L$1)/(Measurements!$C$5:$C$496=Measurements!$L$1)*(ROW(Measurements!$C$5:$C$496)-ROW(Measurements!$C$4)),ROWS(Measurements!A$5:$L27))), "")</f>
        <v/>
      </c>
      <c r="B27" t="str">
        <f>IF(ROWS(Measurements!A$5:$L27)&lt;=Measurements!$L$2, INDEX(Measurements!$E$5:$E$496,_xlfn.AGGREGATE(15,3,(Measurements!$C$5:$C$496=Measurements!$L$1)/(Measurements!$C$5:$C$496=Measurements!$L$1)*(ROW(Measurements!$C$5:$C$496)-ROW(Measurements!$C$4)),ROWS(Measurements!A$5:$L27))), "")</f>
        <v/>
      </c>
      <c r="C27" t="str">
        <f t="shared" si="0"/>
        <v/>
      </c>
      <c r="D27" t="str">
        <f t="shared" si="1"/>
        <v/>
      </c>
      <c r="E27" t="str">
        <f>IF(ROWS(Measurements!A$5:$L27)&lt;=Measurements!$L$2, INDEX(Measurements!$F$5:$F$496,_xlfn.AGGREGATE(15,3,(Measurements!$C$5:$C$496=Measurements!$L$1)/(Measurements!$C$5:$C$496=Measurements!$L$1)*(ROW(Measurements!$C$5:$C$496)-ROW(Measurements!$C$4)),ROWS(Measurements!A$5:$L27))), "")</f>
        <v/>
      </c>
      <c r="F27" t="str">
        <f t="shared" si="2"/>
        <v/>
      </c>
      <c r="G27" t="str">
        <f t="shared" si="3"/>
        <v/>
      </c>
      <c r="H27" t="str">
        <f>IF(ROWS(Measurements!A$5:$L27)&lt;=Measurements!$L$2, INDEX(Measurements!$H$5:$H$496,_xlfn.AGGREGATE(15,3,(Measurements!$C$5:$C$496=Measurements!$L$1)/(Measurements!$C$5:$C$496=Measurements!$L$1)*(ROW(Measurements!$C$5:$C$496)-ROW(Measurements!$C$4)),ROWS(Measurements!A$5:$L27))), "")</f>
        <v/>
      </c>
      <c r="I27" t="str">
        <f t="shared" si="4"/>
        <v/>
      </c>
      <c r="J27" t="str">
        <f t="shared" si="5"/>
        <v/>
      </c>
      <c r="K27" t="str">
        <f>IF(ROWS(Measurements!A$5:$L27)&lt;=Measurements!$L$2, INDEX(Measurements!$I$5:$I$496,_xlfn.AGGREGATE(15,3,(Measurements!$C$5:$C$496=Measurements!$L$1)/(Measurements!$C$5:$C$496=Measurements!$L$1)*(ROW(Measurements!$C$5:$C$496)-ROW(Measurements!$C$4)),ROWS(Measurements!A$5:$L27))), "")</f>
        <v/>
      </c>
      <c r="L27" t="str">
        <f t="shared" si="6"/>
        <v/>
      </c>
      <c r="M27" t="str">
        <f t="shared" si="7"/>
        <v/>
      </c>
    </row>
    <row r="28" spans="1:13" x14ac:dyDescent="0.2">
      <c r="A28" s="2" t="str">
        <f>IF(ROWS(Measurements!A$5:$L28)&lt;=Measurements!$L$2, INDEX(Measurements!$A$5:$A$496,_xlfn.AGGREGATE(15,3,(Measurements!$C$5:$C$496=Measurements!$L$1)/(Measurements!$C$5:$C$496=Measurements!$L$1)*(ROW(Measurements!$C$5:$C$496)-ROW(Measurements!$C$4)),ROWS(Measurements!A$5:$L28))), "")</f>
        <v/>
      </c>
      <c r="B28" t="str">
        <f>IF(ROWS(Measurements!A$5:$L28)&lt;=Measurements!$L$2, INDEX(Measurements!$E$5:$E$496,_xlfn.AGGREGATE(15,3,(Measurements!$C$5:$C$496=Measurements!$L$1)/(Measurements!$C$5:$C$496=Measurements!$L$1)*(ROW(Measurements!$C$5:$C$496)-ROW(Measurements!$C$4)),ROWS(Measurements!A$5:$L28))), "")</f>
        <v/>
      </c>
      <c r="C28" t="str">
        <f t="shared" si="0"/>
        <v/>
      </c>
      <c r="D28" t="str">
        <f t="shared" si="1"/>
        <v/>
      </c>
      <c r="E28" t="str">
        <f>IF(ROWS(Measurements!A$5:$L28)&lt;=Measurements!$L$2, INDEX(Measurements!$F$5:$F$496,_xlfn.AGGREGATE(15,3,(Measurements!$C$5:$C$496=Measurements!$L$1)/(Measurements!$C$5:$C$496=Measurements!$L$1)*(ROW(Measurements!$C$5:$C$496)-ROW(Measurements!$C$4)),ROWS(Measurements!A$5:$L28))), "")</f>
        <v/>
      </c>
      <c r="F28" t="str">
        <f t="shared" si="2"/>
        <v/>
      </c>
      <c r="G28" t="str">
        <f t="shared" si="3"/>
        <v/>
      </c>
      <c r="H28" t="str">
        <f>IF(ROWS(Measurements!A$5:$L28)&lt;=Measurements!$L$2, INDEX(Measurements!$H$5:$H$496,_xlfn.AGGREGATE(15,3,(Measurements!$C$5:$C$496=Measurements!$L$1)/(Measurements!$C$5:$C$496=Measurements!$L$1)*(ROW(Measurements!$C$5:$C$496)-ROW(Measurements!$C$4)),ROWS(Measurements!A$5:$L28))), "")</f>
        <v/>
      </c>
      <c r="I28" t="str">
        <f t="shared" si="4"/>
        <v/>
      </c>
      <c r="J28" t="str">
        <f t="shared" si="5"/>
        <v/>
      </c>
      <c r="K28" t="str">
        <f>IF(ROWS(Measurements!A$5:$L28)&lt;=Measurements!$L$2, INDEX(Measurements!$I$5:$I$496,_xlfn.AGGREGATE(15,3,(Measurements!$C$5:$C$496=Measurements!$L$1)/(Measurements!$C$5:$C$496=Measurements!$L$1)*(ROW(Measurements!$C$5:$C$496)-ROW(Measurements!$C$4)),ROWS(Measurements!A$5:$L28))), "")</f>
        <v/>
      </c>
      <c r="L28" t="str">
        <f t="shared" si="6"/>
        <v/>
      </c>
      <c r="M28" t="str">
        <f t="shared" si="7"/>
        <v/>
      </c>
    </row>
    <row r="29" spans="1:13" x14ac:dyDescent="0.2">
      <c r="A29" s="2" t="str">
        <f>IF(ROWS(Measurements!A$5:$L29)&lt;=Measurements!$L$2, INDEX(Measurements!$A$5:$A$496,_xlfn.AGGREGATE(15,3,(Measurements!$C$5:$C$496=Measurements!$L$1)/(Measurements!$C$5:$C$496=Measurements!$L$1)*(ROW(Measurements!$C$5:$C$496)-ROW(Measurements!$C$4)),ROWS(Measurements!A$5:$L29))), "")</f>
        <v/>
      </c>
      <c r="B29" t="str">
        <f>IF(ROWS(Measurements!A$5:$L29)&lt;=Measurements!$L$2, INDEX(Measurements!$E$5:$E$496,_xlfn.AGGREGATE(15,3,(Measurements!$C$5:$C$496=Measurements!$L$1)/(Measurements!$C$5:$C$496=Measurements!$L$1)*(ROW(Measurements!$C$5:$C$496)-ROW(Measurements!$C$4)),ROWS(Measurements!A$5:$L29))), "")</f>
        <v/>
      </c>
      <c r="C29" t="str">
        <f t="shared" si="0"/>
        <v/>
      </c>
      <c r="D29" t="str">
        <f t="shared" si="1"/>
        <v/>
      </c>
      <c r="E29" t="str">
        <f>IF(ROWS(Measurements!A$5:$L29)&lt;=Measurements!$L$2, INDEX(Measurements!$F$5:$F$496,_xlfn.AGGREGATE(15,3,(Measurements!$C$5:$C$496=Measurements!$L$1)/(Measurements!$C$5:$C$496=Measurements!$L$1)*(ROW(Measurements!$C$5:$C$496)-ROW(Measurements!$C$4)),ROWS(Measurements!A$5:$L29))), "")</f>
        <v/>
      </c>
      <c r="F29" t="str">
        <f t="shared" si="2"/>
        <v/>
      </c>
      <c r="G29" t="str">
        <f t="shared" si="3"/>
        <v/>
      </c>
      <c r="H29" t="str">
        <f>IF(ROWS(Measurements!A$5:$L29)&lt;=Measurements!$L$2, INDEX(Measurements!$H$5:$H$496,_xlfn.AGGREGATE(15,3,(Measurements!$C$5:$C$496=Measurements!$L$1)/(Measurements!$C$5:$C$496=Measurements!$L$1)*(ROW(Measurements!$C$5:$C$496)-ROW(Measurements!$C$4)),ROWS(Measurements!A$5:$L29))), "")</f>
        <v/>
      </c>
      <c r="I29" t="str">
        <f t="shared" si="4"/>
        <v/>
      </c>
      <c r="J29" t="str">
        <f t="shared" si="5"/>
        <v/>
      </c>
      <c r="K29" t="str">
        <f>IF(ROWS(Measurements!A$5:$L29)&lt;=Measurements!$L$2, INDEX(Measurements!$I$5:$I$496,_xlfn.AGGREGATE(15,3,(Measurements!$C$5:$C$496=Measurements!$L$1)/(Measurements!$C$5:$C$496=Measurements!$L$1)*(ROW(Measurements!$C$5:$C$496)-ROW(Measurements!$C$4)),ROWS(Measurements!A$5:$L29))), "")</f>
        <v/>
      </c>
      <c r="L29" t="str">
        <f t="shared" si="6"/>
        <v/>
      </c>
      <c r="M29" t="str">
        <f t="shared" si="7"/>
        <v/>
      </c>
    </row>
    <row r="30" spans="1:13" x14ac:dyDescent="0.2">
      <c r="A30" s="2" t="str">
        <f>IF(ROWS(Measurements!A$5:$L30)&lt;=Measurements!$L$2, INDEX(Measurements!$A$5:$A$496,_xlfn.AGGREGATE(15,3,(Measurements!$C$5:$C$496=Measurements!$L$1)/(Measurements!$C$5:$C$496=Measurements!$L$1)*(ROW(Measurements!$C$5:$C$496)-ROW(Measurements!$C$4)),ROWS(Measurements!A$5:$L30))), "")</f>
        <v/>
      </c>
      <c r="B30" t="str">
        <f>IF(ROWS(Measurements!A$5:$L30)&lt;=Measurements!$L$2, INDEX(Measurements!$E$5:$E$496,_xlfn.AGGREGATE(15,3,(Measurements!$C$5:$C$496=Measurements!$L$1)/(Measurements!$C$5:$C$496=Measurements!$L$1)*(ROW(Measurements!$C$5:$C$496)-ROW(Measurements!$C$4)),ROWS(Measurements!A$5:$L30))), "")</f>
        <v/>
      </c>
      <c r="C30" t="str">
        <f t="shared" si="0"/>
        <v/>
      </c>
      <c r="D30" t="str">
        <f t="shared" si="1"/>
        <v/>
      </c>
      <c r="E30" t="str">
        <f>IF(ROWS(Measurements!A$5:$L30)&lt;=Measurements!$L$2, INDEX(Measurements!$F$5:$F$496,_xlfn.AGGREGATE(15,3,(Measurements!$C$5:$C$496=Measurements!$L$1)/(Measurements!$C$5:$C$496=Measurements!$L$1)*(ROW(Measurements!$C$5:$C$496)-ROW(Measurements!$C$4)),ROWS(Measurements!A$5:$L30))), "")</f>
        <v/>
      </c>
      <c r="F30" t="str">
        <f t="shared" si="2"/>
        <v/>
      </c>
      <c r="G30" t="str">
        <f t="shared" si="3"/>
        <v/>
      </c>
      <c r="H30" t="str">
        <f>IF(ROWS(Measurements!A$5:$L30)&lt;=Measurements!$L$2, INDEX(Measurements!$H$5:$H$496,_xlfn.AGGREGATE(15,3,(Measurements!$C$5:$C$496=Measurements!$L$1)/(Measurements!$C$5:$C$496=Measurements!$L$1)*(ROW(Measurements!$C$5:$C$496)-ROW(Measurements!$C$4)),ROWS(Measurements!A$5:$L30))), "")</f>
        <v/>
      </c>
      <c r="I30" t="str">
        <f t="shared" si="4"/>
        <v/>
      </c>
      <c r="J30" t="str">
        <f t="shared" si="5"/>
        <v/>
      </c>
      <c r="K30" t="str">
        <f>IF(ROWS(Measurements!A$5:$L30)&lt;=Measurements!$L$2, INDEX(Measurements!$I$5:$I$496,_xlfn.AGGREGATE(15,3,(Measurements!$C$5:$C$496=Measurements!$L$1)/(Measurements!$C$5:$C$496=Measurements!$L$1)*(ROW(Measurements!$C$5:$C$496)-ROW(Measurements!$C$4)),ROWS(Measurements!A$5:$L30))), "")</f>
        <v/>
      </c>
      <c r="L30" t="str">
        <f t="shared" si="6"/>
        <v/>
      </c>
      <c r="M30" t="str">
        <f t="shared" si="7"/>
        <v/>
      </c>
    </row>
    <row r="31" spans="1:13" x14ac:dyDescent="0.2">
      <c r="A31" s="2" t="str">
        <f>IF(ROWS(Measurements!A$5:$L31)&lt;=Measurements!$L$2, INDEX(Measurements!$A$5:$A$496,_xlfn.AGGREGATE(15,3,(Measurements!$C$5:$C$496=Measurements!$L$1)/(Measurements!$C$5:$C$496=Measurements!$L$1)*(ROW(Measurements!$C$5:$C$496)-ROW(Measurements!$C$4)),ROWS(Measurements!A$5:$L31))), "")</f>
        <v/>
      </c>
      <c r="B31" t="str">
        <f>IF(ROWS(Measurements!A$5:$L31)&lt;=Measurements!$L$2, INDEX(Measurements!$E$5:$E$496,_xlfn.AGGREGATE(15,3,(Measurements!$C$5:$C$496=Measurements!$L$1)/(Measurements!$C$5:$C$496=Measurements!$L$1)*(ROW(Measurements!$C$5:$C$496)-ROW(Measurements!$C$4)),ROWS(Measurements!A$5:$L31))), "")</f>
        <v/>
      </c>
      <c r="C31" t="str">
        <f t="shared" si="0"/>
        <v/>
      </c>
      <c r="D31" t="str">
        <f t="shared" si="1"/>
        <v/>
      </c>
      <c r="E31" t="str">
        <f>IF(ROWS(Measurements!A$5:$L31)&lt;=Measurements!$L$2, INDEX(Measurements!$F$5:$F$496,_xlfn.AGGREGATE(15,3,(Measurements!$C$5:$C$496=Measurements!$L$1)/(Measurements!$C$5:$C$496=Measurements!$L$1)*(ROW(Measurements!$C$5:$C$496)-ROW(Measurements!$C$4)),ROWS(Measurements!A$5:$L31))), "")</f>
        <v/>
      </c>
      <c r="F31" t="str">
        <f t="shared" si="2"/>
        <v/>
      </c>
      <c r="G31" t="str">
        <f t="shared" si="3"/>
        <v/>
      </c>
      <c r="H31" t="str">
        <f>IF(ROWS(Measurements!A$5:$L31)&lt;=Measurements!$L$2, INDEX(Measurements!$H$5:$H$496,_xlfn.AGGREGATE(15,3,(Measurements!$C$5:$C$496=Measurements!$L$1)/(Measurements!$C$5:$C$496=Measurements!$L$1)*(ROW(Measurements!$C$5:$C$496)-ROW(Measurements!$C$4)),ROWS(Measurements!A$5:$L31))), "")</f>
        <v/>
      </c>
      <c r="I31" t="str">
        <f t="shared" si="4"/>
        <v/>
      </c>
      <c r="J31" t="str">
        <f t="shared" si="5"/>
        <v/>
      </c>
      <c r="K31" t="str">
        <f>IF(ROWS(Measurements!A$5:$L31)&lt;=Measurements!$L$2, INDEX(Measurements!$I$5:$I$496,_xlfn.AGGREGATE(15,3,(Measurements!$C$5:$C$496=Measurements!$L$1)/(Measurements!$C$5:$C$496=Measurements!$L$1)*(ROW(Measurements!$C$5:$C$496)-ROW(Measurements!$C$4)),ROWS(Measurements!A$5:$L31))), "")</f>
        <v/>
      </c>
      <c r="L31" t="str">
        <f t="shared" si="6"/>
        <v/>
      </c>
      <c r="M31" t="str">
        <f t="shared" si="7"/>
        <v/>
      </c>
    </row>
    <row r="32" spans="1:13" x14ac:dyDescent="0.2">
      <c r="A32" s="2" t="str">
        <f>IF(ROWS(Measurements!A$5:$L32)&lt;=Measurements!$L$2, INDEX(Measurements!$A$5:$A$496,_xlfn.AGGREGATE(15,3,(Measurements!$C$5:$C$496=Measurements!$L$1)/(Measurements!$C$5:$C$496=Measurements!$L$1)*(ROW(Measurements!$C$5:$C$496)-ROW(Measurements!$C$4)),ROWS(Measurements!A$5:$L32))), "")</f>
        <v/>
      </c>
      <c r="B32" t="str">
        <f>IF(ROWS(Measurements!A$5:$L32)&lt;=Measurements!$L$2, INDEX(Measurements!$E$5:$E$496,_xlfn.AGGREGATE(15,3,(Measurements!$C$5:$C$496=Measurements!$L$1)/(Measurements!$C$5:$C$496=Measurements!$L$1)*(ROW(Measurements!$C$5:$C$496)-ROW(Measurements!$C$4)),ROWS(Measurements!A$5:$L32))), "")</f>
        <v/>
      </c>
      <c r="C32" t="str">
        <f t="shared" si="0"/>
        <v/>
      </c>
      <c r="D32" t="str">
        <f t="shared" si="1"/>
        <v/>
      </c>
      <c r="E32" t="str">
        <f>IF(ROWS(Measurements!A$5:$L32)&lt;=Measurements!$L$2, INDEX(Measurements!$F$5:$F$496,_xlfn.AGGREGATE(15,3,(Measurements!$C$5:$C$496=Measurements!$L$1)/(Measurements!$C$5:$C$496=Measurements!$L$1)*(ROW(Measurements!$C$5:$C$496)-ROW(Measurements!$C$4)),ROWS(Measurements!A$5:$L32))), "")</f>
        <v/>
      </c>
      <c r="F32" t="str">
        <f t="shared" si="2"/>
        <v/>
      </c>
      <c r="G32" t="str">
        <f t="shared" si="3"/>
        <v/>
      </c>
      <c r="H32" t="str">
        <f>IF(ROWS(Measurements!A$5:$L32)&lt;=Measurements!$L$2, INDEX(Measurements!$H$5:$H$496,_xlfn.AGGREGATE(15,3,(Measurements!$C$5:$C$496=Measurements!$L$1)/(Measurements!$C$5:$C$496=Measurements!$L$1)*(ROW(Measurements!$C$5:$C$496)-ROW(Measurements!$C$4)),ROWS(Measurements!A$5:$L32))), "")</f>
        <v/>
      </c>
      <c r="I32" t="str">
        <f t="shared" si="4"/>
        <v/>
      </c>
      <c r="J32" t="str">
        <f t="shared" si="5"/>
        <v/>
      </c>
      <c r="K32" t="str">
        <f>IF(ROWS(Measurements!A$5:$L32)&lt;=Measurements!$L$2, INDEX(Measurements!$I$5:$I$496,_xlfn.AGGREGATE(15,3,(Measurements!$C$5:$C$496=Measurements!$L$1)/(Measurements!$C$5:$C$496=Measurements!$L$1)*(ROW(Measurements!$C$5:$C$496)-ROW(Measurements!$C$4)),ROWS(Measurements!A$5:$L32))), "")</f>
        <v/>
      </c>
      <c r="L32" t="str">
        <f t="shared" si="6"/>
        <v/>
      </c>
      <c r="M32" t="str">
        <f t="shared" si="7"/>
        <v/>
      </c>
    </row>
    <row r="33" spans="1:13" x14ac:dyDescent="0.2">
      <c r="A33" s="2" t="str">
        <f>IF(ROWS(Measurements!A$5:$L33)&lt;=Measurements!$L$2, INDEX(Measurements!$A$5:$A$496,_xlfn.AGGREGATE(15,3,(Measurements!$C$5:$C$496=Measurements!$L$1)/(Measurements!$C$5:$C$496=Measurements!$L$1)*(ROW(Measurements!$C$5:$C$496)-ROW(Measurements!$C$4)),ROWS(Measurements!A$5:$L33))), "")</f>
        <v/>
      </c>
      <c r="B33" t="str">
        <f>IF(ROWS(Measurements!A$5:$L33)&lt;=Measurements!$L$2, INDEX(Measurements!$E$5:$E$496,_xlfn.AGGREGATE(15,3,(Measurements!$C$5:$C$496=Measurements!$L$1)/(Measurements!$C$5:$C$496=Measurements!$L$1)*(ROW(Measurements!$C$5:$C$496)-ROW(Measurements!$C$4)),ROWS(Measurements!A$5:$L33))), "")</f>
        <v/>
      </c>
      <c r="C33" t="str">
        <f t="shared" si="0"/>
        <v/>
      </c>
      <c r="D33" t="str">
        <f t="shared" si="1"/>
        <v/>
      </c>
      <c r="E33" t="str">
        <f>IF(ROWS(Measurements!A$5:$L33)&lt;=Measurements!$L$2, INDEX(Measurements!$F$5:$F$496,_xlfn.AGGREGATE(15,3,(Measurements!$C$5:$C$496=Measurements!$L$1)/(Measurements!$C$5:$C$496=Measurements!$L$1)*(ROW(Measurements!$C$5:$C$496)-ROW(Measurements!$C$4)),ROWS(Measurements!A$5:$L33))), "")</f>
        <v/>
      </c>
      <c r="F33" t="str">
        <f t="shared" si="2"/>
        <v/>
      </c>
      <c r="G33" t="str">
        <f t="shared" si="3"/>
        <v/>
      </c>
      <c r="H33" t="str">
        <f>IF(ROWS(Measurements!A$5:$L33)&lt;=Measurements!$L$2, INDEX(Measurements!$H$5:$H$496,_xlfn.AGGREGATE(15,3,(Measurements!$C$5:$C$496=Measurements!$L$1)/(Measurements!$C$5:$C$496=Measurements!$L$1)*(ROW(Measurements!$C$5:$C$496)-ROW(Measurements!$C$4)),ROWS(Measurements!A$5:$L33))), "")</f>
        <v/>
      </c>
      <c r="I33" t="str">
        <f t="shared" si="4"/>
        <v/>
      </c>
      <c r="J33" t="str">
        <f t="shared" si="5"/>
        <v/>
      </c>
      <c r="K33" t="str">
        <f>IF(ROWS(Measurements!A$5:$L33)&lt;=Measurements!$L$2, INDEX(Measurements!$I$5:$I$496,_xlfn.AGGREGATE(15,3,(Measurements!$C$5:$C$496=Measurements!$L$1)/(Measurements!$C$5:$C$496=Measurements!$L$1)*(ROW(Measurements!$C$5:$C$496)-ROW(Measurements!$C$4)),ROWS(Measurements!A$5:$L33))), "")</f>
        <v/>
      </c>
      <c r="L33" t="str">
        <f t="shared" si="6"/>
        <v/>
      </c>
      <c r="M33" t="str">
        <f t="shared" si="7"/>
        <v/>
      </c>
    </row>
    <row r="34" spans="1:13" x14ac:dyDescent="0.2">
      <c r="A34" s="2" t="str">
        <f>IF(ROWS(Measurements!A$5:$L34)&lt;=Measurements!$L$2, INDEX(Measurements!$A$5:$A$496,_xlfn.AGGREGATE(15,3,(Measurements!$C$5:$C$496=Measurements!$L$1)/(Measurements!$C$5:$C$496=Measurements!$L$1)*(ROW(Measurements!$C$5:$C$496)-ROW(Measurements!$C$4)),ROWS(Measurements!A$5:$L34))), "")</f>
        <v/>
      </c>
      <c r="B34" t="str">
        <f>IF(ROWS(Measurements!A$5:$L34)&lt;=Measurements!$L$2, INDEX(Measurements!$E$5:$E$496,_xlfn.AGGREGATE(15,3,(Measurements!$C$5:$C$496=Measurements!$L$1)/(Measurements!$C$5:$C$496=Measurements!$L$1)*(ROW(Measurements!$C$5:$C$496)-ROW(Measurements!$C$4)),ROWS(Measurements!A$5:$L34))), "")</f>
        <v/>
      </c>
      <c r="C34" t="str">
        <f t="shared" si="0"/>
        <v/>
      </c>
      <c r="D34" t="str">
        <f t="shared" si="1"/>
        <v/>
      </c>
      <c r="E34" t="str">
        <f>IF(ROWS(Measurements!A$5:$L34)&lt;=Measurements!$L$2, INDEX(Measurements!$F$5:$F$496,_xlfn.AGGREGATE(15,3,(Measurements!$C$5:$C$496=Measurements!$L$1)/(Measurements!$C$5:$C$496=Measurements!$L$1)*(ROW(Measurements!$C$5:$C$496)-ROW(Measurements!$C$4)),ROWS(Measurements!A$5:$L34))), "")</f>
        <v/>
      </c>
      <c r="F34" t="str">
        <f t="shared" si="2"/>
        <v/>
      </c>
      <c r="G34" t="str">
        <f t="shared" si="3"/>
        <v/>
      </c>
      <c r="H34" t="str">
        <f>IF(ROWS(Measurements!A$5:$L34)&lt;=Measurements!$L$2, INDEX(Measurements!$H$5:$H$496,_xlfn.AGGREGATE(15,3,(Measurements!$C$5:$C$496=Measurements!$L$1)/(Measurements!$C$5:$C$496=Measurements!$L$1)*(ROW(Measurements!$C$5:$C$496)-ROW(Measurements!$C$4)),ROWS(Measurements!A$5:$L34))), "")</f>
        <v/>
      </c>
      <c r="I34" t="str">
        <f t="shared" si="4"/>
        <v/>
      </c>
      <c r="J34" t="str">
        <f t="shared" si="5"/>
        <v/>
      </c>
      <c r="K34" t="str">
        <f>IF(ROWS(Measurements!A$5:$L34)&lt;=Measurements!$L$2, INDEX(Measurements!$I$5:$I$496,_xlfn.AGGREGATE(15,3,(Measurements!$C$5:$C$496=Measurements!$L$1)/(Measurements!$C$5:$C$496=Measurements!$L$1)*(ROW(Measurements!$C$5:$C$496)-ROW(Measurements!$C$4)),ROWS(Measurements!A$5:$L34))), "")</f>
        <v/>
      </c>
      <c r="L34" t="str">
        <f t="shared" si="6"/>
        <v/>
      </c>
      <c r="M34" t="str">
        <f t="shared" si="7"/>
        <v/>
      </c>
    </row>
    <row r="35" spans="1:13" x14ac:dyDescent="0.2">
      <c r="A35" s="2" t="str">
        <f>IF(ROWS(Measurements!A$5:$L35)&lt;=Measurements!$L$2, INDEX(Measurements!$A$5:$A$496,_xlfn.AGGREGATE(15,3,(Measurements!$C$5:$C$496=Measurements!$L$1)/(Measurements!$C$5:$C$496=Measurements!$L$1)*(ROW(Measurements!$C$5:$C$496)-ROW(Measurements!$C$4)),ROWS(Measurements!A$5:$L35))), "")</f>
        <v/>
      </c>
      <c r="B35" t="str">
        <f>IF(ROWS(Measurements!A$5:$L35)&lt;=Measurements!$L$2, INDEX(Measurements!$E$5:$E$496,_xlfn.AGGREGATE(15,3,(Measurements!$C$5:$C$496=Measurements!$L$1)/(Measurements!$C$5:$C$496=Measurements!$L$1)*(ROW(Measurements!$C$5:$C$496)-ROW(Measurements!$C$4)),ROWS(Measurements!A$5:$L35))), "")</f>
        <v/>
      </c>
      <c r="C35" t="str">
        <f t="shared" si="0"/>
        <v/>
      </c>
      <c r="D35" t="str">
        <f t="shared" si="1"/>
        <v/>
      </c>
      <c r="E35" t="str">
        <f>IF(ROWS(Measurements!A$5:$L35)&lt;=Measurements!$L$2, INDEX(Measurements!$F$5:$F$496,_xlfn.AGGREGATE(15,3,(Measurements!$C$5:$C$496=Measurements!$L$1)/(Measurements!$C$5:$C$496=Measurements!$L$1)*(ROW(Measurements!$C$5:$C$496)-ROW(Measurements!$C$4)),ROWS(Measurements!A$5:$L35))), "")</f>
        <v/>
      </c>
      <c r="F35" t="str">
        <f t="shared" si="2"/>
        <v/>
      </c>
      <c r="G35" t="str">
        <f t="shared" si="3"/>
        <v/>
      </c>
      <c r="H35" t="str">
        <f>IF(ROWS(Measurements!A$5:$L35)&lt;=Measurements!$L$2, INDEX(Measurements!$H$5:$H$496,_xlfn.AGGREGATE(15,3,(Measurements!$C$5:$C$496=Measurements!$L$1)/(Measurements!$C$5:$C$496=Measurements!$L$1)*(ROW(Measurements!$C$5:$C$496)-ROW(Measurements!$C$4)),ROWS(Measurements!A$5:$L35))), "")</f>
        <v/>
      </c>
      <c r="I35" t="str">
        <f t="shared" si="4"/>
        <v/>
      </c>
      <c r="J35" t="str">
        <f t="shared" si="5"/>
        <v/>
      </c>
      <c r="K35" t="str">
        <f>IF(ROWS(Measurements!A$5:$L35)&lt;=Measurements!$L$2, INDEX(Measurements!$I$5:$I$496,_xlfn.AGGREGATE(15,3,(Measurements!$C$5:$C$496=Measurements!$L$1)/(Measurements!$C$5:$C$496=Measurements!$L$1)*(ROW(Measurements!$C$5:$C$496)-ROW(Measurements!$C$4)),ROWS(Measurements!A$5:$L35))), "")</f>
        <v/>
      </c>
      <c r="L35" t="str">
        <f t="shared" si="6"/>
        <v/>
      </c>
      <c r="M35" t="str">
        <f t="shared" si="7"/>
        <v/>
      </c>
    </row>
    <row r="36" spans="1:13" x14ac:dyDescent="0.2">
      <c r="A36" s="2" t="str">
        <f>IF(ROWS(Measurements!A$5:$L36)&lt;=Measurements!$L$2, INDEX(Measurements!$A$5:$A$496,_xlfn.AGGREGATE(15,3,(Measurements!$C$5:$C$496=Measurements!$L$1)/(Measurements!$C$5:$C$496=Measurements!$L$1)*(ROW(Measurements!$C$5:$C$496)-ROW(Measurements!$C$4)),ROWS(Measurements!A$5:$L36))), "")</f>
        <v/>
      </c>
      <c r="B36" t="str">
        <f>IF(ROWS(Measurements!A$5:$L36)&lt;=Measurements!$L$2, INDEX(Measurements!$E$5:$E$496,_xlfn.AGGREGATE(15,3,(Measurements!$C$5:$C$496=Measurements!$L$1)/(Measurements!$C$5:$C$496=Measurements!$L$1)*(ROW(Measurements!$C$5:$C$496)-ROW(Measurements!$C$4)),ROWS(Measurements!A$5:$L36))), "")</f>
        <v/>
      </c>
      <c r="C36" t="str">
        <f t="shared" si="0"/>
        <v/>
      </c>
      <c r="D36" t="str">
        <f t="shared" si="1"/>
        <v/>
      </c>
      <c r="E36" t="str">
        <f>IF(ROWS(Measurements!A$5:$L36)&lt;=Measurements!$L$2, INDEX(Measurements!$F$5:$F$496,_xlfn.AGGREGATE(15,3,(Measurements!$C$5:$C$496=Measurements!$L$1)/(Measurements!$C$5:$C$496=Measurements!$L$1)*(ROW(Measurements!$C$5:$C$496)-ROW(Measurements!$C$4)),ROWS(Measurements!A$5:$L36))), "")</f>
        <v/>
      </c>
      <c r="F36" t="str">
        <f t="shared" si="2"/>
        <v/>
      </c>
      <c r="G36" t="str">
        <f t="shared" si="3"/>
        <v/>
      </c>
      <c r="H36" t="str">
        <f>IF(ROWS(Measurements!A$5:$L36)&lt;=Measurements!$L$2, INDEX(Measurements!$H$5:$H$496,_xlfn.AGGREGATE(15,3,(Measurements!$C$5:$C$496=Measurements!$L$1)/(Measurements!$C$5:$C$496=Measurements!$L$1)*(ROW(Measurements!$C$5:$C$496)-ROW(Measurements!$C$4)),ROWS(Measurements!A$5:$L36))), "")</f>
        <v/>
      </c>
      <c r="I36" t="str">
        <f t="shared" si="4"/>
        <v/>
      </c>
      <c r="J36" t="str">
        <f t="shared" si="5"/>
        <v/>
      </c>
      <c r="K36" t="str">
        <f>IF(ROWS(Measurements!A$5:$L36)&lt;=Measurements!$L$2, INDEX(Measurements!$I$5:$I$496,_xlfn.AGGREGATE(15,3,(Measurements!$C$5:$C$496=Measurements!$L$1)/(Measurements!$C$5:$C$496=Measurements!$L$1)*(ROW(Measurements!$C$5:$C$496)-ROW(Measurements!$C$4)),ROWS(Measurements!A$5:$L36))), "")</f>
        <v/>
      </c>
      <c r="L36" t="str">
        <f t="shared" si="6"/>
        <v/>
      </c>
      <c r="M36" t="str">
        <f t="shared" si="7"/>
        <v/>
      </c>
    </row>
    <row r="37" spans="1:13" x14ac:dyDescent="0.2">
      <c r="A37" s="2" t="str">
        <f>IF(ROWS(Measurements!A$5:$L37)&lt;=Measurements!$L$2, INDEX(Measurements!$A$5:$A$496,_xlfn.AGGREGATE(15,3,(Measurements!$C$5:$C$496=Measurements!$L$1)/(Measurements!$C$5:$C$496=Measurements!$L$1)*(ROW(Measurements!$C$5:$C$496)-ROW(Measurements!$C$4)),ROWS(Measurements!A$5:$L37))), "")</f>
        <v/>
      </c>
      <c r="B37" t="str">
        <f>IF(ROWS(Measurements!A$5:$L37)&lt;=Measurements!$L$2, INDEX(Measurements!$E$5:$E$496,_xlfn.AGGREGATE(15,3,(Measurements!$C$5:$C$496=Measurements!$L$1)/(Measurements!$C$5:$C$496=Measurements!$L$1)*(ROW(Measurements!$C$5:$C$496)-ROW(Measurements!$C$4)),ROWS(Measurements!A$5:$L37))), "")</f>
        <v/>
      </c>
      <c r="C37" t="str">
        <f t="shared" si="0"/>
        <v/>
      </c>
      <c r="D37" t="str">
        <f t="shared" si="1"/>
        <v/>
      </c>
      <c r="E37" t="str">
        <f>IF(ROWS(Measurements!A$5:$L37)&lt;=Measurements!$L$2, INDEX(Measurements!$F$5:$F$496,_xlfn.AGGREGATE(15,3,(Measurements!$C$5:$C$496=Measurements!$L$1)/(Measurements!$C$5:$C$496=Measurements!$L$1)*(ROW(Measurements!$C$5:$C$496)-ROW(Measurements!$C$4)),ROWS(Measurements!A$5:$L37))), "")</f>
        <v/>
      </c>
      <c r="F37" t="str">
        <f t="shared" si="2"/>
        <v/>
      </c>
      <c r="G37" t="str">
        <f t="shared" si="3"/>
        <v/>
      </c>
      <c r="H37" t="str">
        <f>IF(ROWS(Measurements!A$5:$L37)&lt;=Measurements!$L$2, INDEX(Measurements!$H$5:$H$496,_xlfn.AGGREGATE(15,3,(Measurements!$C$5:$C$496=Measurements!$L$1)/(Measurements!$C$5:$C$496=Measurements!$L$1)*(ROW(Measurements!$C$5:$C$496)-ROW(Measurements!$C$4)),ROWS(Measurements!A$5:$L37))), "")</f>
        <v/>
      </c>
      <c r="I37" t="str">
        <f t="shared" si="4"/>
        <v/>
      </c>
      <c r="J37" t="str">
        <f t="shared" si="5"/>
        <v/>
      </c>
      <c r="K37" t="str">
        <f>IF(ROWS(Measurements!A$5:$L37)&lt;=Measurements!$L$2, INDEX(Measurements!$I$5:$I$496,_xlfn.AGGREGATE(15,3,(Measurements!$C$5:$C$496=Measurements!$L$1)/(Measurements!$C$5:$C$496=Measurements!$L$1)*(ROW(Measurements!$C$5:$C$496)-ROW(Measurements!$C$4)),ROWS(Measurements!A$5:$L37))), "")</f>
        <v/>
      </c>
      <c r="L37" t="str">
        <f t="shared" si="6"/>
        <v/>
      </c>
      <c r="M37" t="str">
        <f t="shared" si="7"/>
        <v/>
      </c>
    </row>
    <row r="38" spans="1:13" x14ac:dyDescent="0.2">
      <c r="A38" s="2" t="str">
        <f>IF(ROWS(Measurements!A$5:$L38)&lt;=Measurements!$L$2, INDEX(Measurements!$A$5:$A$496,_xlfn.AGGREGATE(15,3,(Measurements!$C$5:$C$496=Measurements!$L$1)/(Measurements!$C$5:$C$496=Measurements!$L$1)*(ROW(Measurements!$C$5:$C$496)-ROW(Measurements!$C$4)),ROWS(Measurements!A$5:$L38))), "")</f>
        <v/>
      </c>
      <c r="B38" t="str">
        <f>IF(ROWS(Measurements!A$5:$L38)&lt;=Measurements!$L$2, INDEX(Measurements!$E$5:$E$496,_xlfn.AGGREGATE(15,3,(Measurements!$C$5:$C$496=Measurements!$L$1)/(Measurements!$C$5:$C$496=Measurements!$L$1)*(ROW(Measurements!$C$5:$C$496)-ROW(Measurements!$C$4)),ROWS(Measurements!A$5:$L38))), "")</f>
        <v/>
      </c>
      <c r="C38" t="str">
        <f t="shared" si="0"/>
        <v/>
      </c>
      <c r="D38" t="str">
        <f t="shared" si="1"/>
        <v/>
      </c>
      <c r="E38" t="str">
        <f>IF(ROWS(Measurements!A$5:$L38)&lt;=Measurements!$L$2, INDEX(Measurements!$F$5:$F$496,_xlfn.AGGREGATE(15,3,(Measurements!$C$5:$C$496=Measurements!$L$1)/(Measurements!$C$5:$C$496=Measurements!$L$1)*(ROW(Measurements!$C$5:$C$496)-ROW(Measurements!$C$4)),ROWS(Measurements!A$5:$L38))), "")</f>
        <v/>
      </c>
      <c r="F38" t="str">
        <f t="shared" si="2"/>
        <v/>
      </c>
      <c r="G38" t="str">
        <f t="shared" si="3"/>
        <v/>
      </c>
      <c r="H38" t="str">
        <f>IF(ROWS(Measurements!A$5:$L38)&lt;=Measurements!$L$2, INDEX(Measurements!$H$5:$H$496,_xlfn.AGGREGATE(15,3,(Measurements!$C$5:$C$496=Measurements!$L$1)/(Measurements!$C$5:$C$496=Measurements!$L$1)*(ROW(Measurements!$C$5:$C$496)-ROW(Measurements!$C$4)),ROWS(Measurements!A$5:$L38))), "")</f>
        <v/>
      </c>
      <c r="I38" t="str">
        <f t="shared" si="4"/>
        <v/>
      </c>
      <c r="J38" t="str">
        <f t="shared" si="5"/>
        <v/>
      </c>
      <c r="K38" t="str">
        <f>IF(ROWS(Measurements!A$5:$L38)&lt;=Measurements!$L$2, INDEX(Measurements!$I$5:$I$496,_xlfn.AGGREGATE(15,3,(Measurements!$C$5:$C$496=Measurements!$L$1)/(Measurements!$C$5:$C$496=Measurements!$L$1)*(ROW(Measurements!$C$5:$C$496)-ROW(Measurements!$C$4)),ROWS(Measurements!A$5:$L38))), "")</f>
        <v/>
      </c>
      <c r="L38" t="str">
        <f t="shared" si="6"/>
        <v/>
      </c>
      <c r="M38" t="str">
        <f t="shared" si="7"/>
        <v/>
      </c>
    </row>
    <row r="39" spans="1:13" x14ac:dyDescent="0.2">
      <c r="A39" s="2" t="str">
        <f>IF(ROWS(Measurements!A$5:$L39)&lt;=Measurements!$L$2, INDEX(Measurements!$A$5:$A$496,_xlfn.AGGREGATE(15,3,(Measurements!$C$5:$C$496=Measurements!$L$1)/(Measurements!$C$5:$C$496=Measurements!$L$1)*(ROW(Measurements!$C$5:$C$496)-ROW(Measurements!$C$4)),ROWS(Measurements!A$5:$L39))), "")</f>
        <v/>
      </c>
      <c r="B39" t="str">
        <f>IF(ROWS(Measurements!A$5:$L39)&lt;=Measurements!$L$2, INDEX(Measurements!$E$5:$E$496,_xlfn.AGGREGATE(15,3,(Measurements!$C$5:$C$496=Measurements!$L$1)/(Measurements!$C$5:$C$496=Measurements!$L$1)*(ROW(Measurements!$C$5:$C$496)-ROW(Measurements!$C$4)),ROWS(Measurements!A$5:$L39))), "")</f>
        <v/>
      </c>
      <c r="C39" t="str">
        <f t="shared" si="0"/>
        <v/>
      </c>
      <c r="D39" t="str">
        <f t="shared" si="1"/>
        <v/>
      </c>
      <c r="E39" t="str">
        <f>IF(ROWS(Measurements!A$5:$L39)&lt;=Measurements!$L$2, INDEX(Measurements!$F$5:$F$496,_xlfn.AGGREGATE(15,3,(Measurements!$C$5:$C$496=Measurements!$L$1)/(Measurements!$C$5:$C$496=Measurements!$L$1)*(ROW(Measurements!$C$5:$C$496)-ROW(Measurements!$C$4)),ROWS(Measurements!A$5:$L39))), "")</f>
        <v/>
      </c>
      <c r="F39" t="str">
        <f t="shared" si="2"/>
        <v/>
      </c>
      <c r="G39" t="str">
        <f t="shared" si="3"/>
        <v/>
      </c>
      <c r="H39" t="str">
        <f>IF(ROWS(Measurements!A$5:$L39)&lt;=Measurements!$L$2, INDEX(Measurements!$H$5:$H$496,_xlfn.AGGREGATE(15,3,(Measurements!$C$5:$C$496=Measurements!$L$1)/(Measurements!$C$5:$C$496=Measurements!$L$1)*(ROW(Measurements!$C$5:$C$496)-ROW(Measurements!$C$4)),ROWS(Measurements!A$5:$L39))), "")</f>
        <v/>
      </c>
      <c r="I39" t="str">
        <f t="shared" si="4"/>
        <v/>
      </c>
      <c r="J39" t="str">
        <f t="shared" si="5"/>
        <v/>
      </c>
      <c r="K39" t="str">
        <f>IF(ROWS(Measurements!A$5:$L39)&lt;=Measurements!$L$2, INDEX(Measurements!$I$5:$I$496,_xlfn.AGGREGATE(15,3,(Measurements!$C$5:$C$496=Measurements!$L$1)/(Measurements!$C$5:$C$496=Measurements!$L$1)*(ROW(Measurements!$C$5:$C$496)-ROW(Measurements!$C$4)),ROWS(Measurements!A$5:$L39))), "")</f>
        <v/>
      </c>
      <c r="L39" t="str">
        <f t="shared" si="6"/>
        <v/>
      </c>
      <c r="M39" t="str">
        <f t="shared" si="7"/>
        <v/>
      </c>
    </row>
    <row r="40" spans="1:13" x14ac:dyDescent="0.2">
      <c r="A40" s="2" t="str">
        <f>IF(ROWS(Measurements!A$5:$L40)&lt;=Measurements!$L$2, INDEX(Measurements!$A$5:$A$496,_xlfn.AGGREGATE(15,3,(Measurements!$C$5:$C$496=Measurements!$L$1)/(Measurements!$C$5:$C$496=Measurements!$L$1)*(ROW(Measurements!$C$5:$C$496)-ROW(Measurements!$C$4)),ROWS(Measurements!A$5:$L40))), "")</f>
        <v/>
      </c>
      <c r="B40" t="str">
        <f>IF(ROWS(Measurements!A$5:$L40)&lt;=Measurements!$L$2, INDEX(Measurements!$E$5:$E$496,_xlfn.AGGREGATE(15,3,(Measurements!$C$5:$C$496=Measurements!$L$1)/(Measurements!$C$5:$C$496=Measurements!$L$1)*(ROW(Measurements!$C$5:$C$496)-ROW(Measurements!$C$4)),ROWS(Measurements!A$5:$L40))), "")</f>
        <v/>
      </c>
      <c r="C40" t="str">
        <f t="shared" si="0"/>
        <v/>
      </c>
      <c r="D40" t="str">
        <f t="shared" si="1"/>
        <v/>
      </c>
      <c r="E40" t="str">
        <f>IF(ROWS(Measurements!A$5:$L40)&lt;=Measurements!$L$2, INDEX(Measurements!$F$5:$F$496,_xlfn.AGGREGATE(15,3,(Measurements!$C$5:$C$496=Measurements!$L$1)/(Measurements!$C$5:$C$496=Measurements!$L$1)*(ROW(Measurements!$C$5:$C$496)-ROW(Measurements!$C$4)),ROWS(Measurements!A$5:$L40))), "")</f>
        <v/>
      </c>
      <c r="F40" t="str">
        <f t="shared" si="2"/>
        <v/>
      </c>
      <c r="G40" t="str">
        <f t="shared" si="3"/>
        <v/>
      </c>
      <c r="H40" t="str">
        <f>IF(ROWS(Measurements!A$5:$L40)&lt;=Measurements!$L$2, INDEX(Measurements!$H$5:$H$496,_xlfn.AGGREGATE(15,3,(Measurements!$C$5:$C$496=Measurements!$L$1)/(Measurements!$C$5:$C$496=Measurements!$L$1)*(ROW(Measurements!$C$5:$C$496)-ROW(Measurements!$C$4)),ROWS(Measurements!A$5:$L40))), "")</f>
        <v/>
      </c>
      <c r="I40" t="str">
        <f t="shared" si="4"/>
        <v/>
      </c>
      <c r="J40" t="str">
        <f t="shared" si="5"/>
        <v/>
      </c>
      <c r="K40" t="str">
        <f>IF(ROWS(Measurements!A$5:$L40)&lt;=Measurements!$L$2, INDEX(Measurements!$I$5:$I$496,_xlfn.AGGREGATE(15,3,(Measurements!$C$5:$C$496=Measurements!$L$1)/(Measurements!$C$5:$C$496=Measurements!$L$1)*(ROW(Measurements!$C$5:$C$496)-ROW(Measurements!$C$4)),ROWS(Measurements!A$5:$L40))), "")</f>
        <v/>
      </c>
      <c r="L40" t="str">
        <f t="shared" si="6"/>
        <v/>
      </c>
      <c r="M40" t="str">
        <f t="shared" si="7"/>
        <v/>
      </c>
    </row>
    <row r="41" spans="1:13" x14ac:dyDescent="0.2">
      <c r="A41" s="2" t="str">
        <f>IF(ROWS(Measurements!A$5:$L41)&lt;=Measurements!$L$2, INDEX(Measurements!$A$5:$A$496,_xlfn.AGGREGATE(15,3,(Measurements!$C$5:$C$496=Measurements!$L$1)/(Measurements!$C$5:$C$496=Measurements!$L$1)*(ROW(Measurements!$C$5:$C$496)-ROW(Measurements!$C$4)),ROWS(Measurements!A$5:$L41))), "")</f>
        <v/>
      </c>
      <c r="B41" t="str">
        <f>IF(ROWS(Measurements!A$5:$L41)&lt;=Measurements!$L$2, INDEX(Measurements!$E$5:$E$496,_xlfn.AGGREGATE(15,3,(Measurements!$C$5:$C$496=Measurements!$L$1)/(Measurements!$C$5:$C$496=Measurements!$L$1)*(ROW(Measurements!$C$5:$C$496)-ROW(Measurements!$C$4)),ROWS(Measurements!A$5:$L41))), "")</f>
        <v/>
      </c>
      <c r="C41" t="str">
        <f t="shared" si="0"/>
        <v/>
      </c>
      <c r="D41" t="str">
        <f t="shared" si="1"/>
        <v/>
      </c>
      <c r="E41" t="str">
        <f>IF(ROWS(Measurements!A$5:$L41)&lt;=Measurements!$L$2, INDEX(Measurements!$F$5:$F$496,_xlfn.AGGREGATE(15,3,(Measurements!$C$5:$C$496=Measurements!$L$1)/(Measurements!$C$5:$C$496=Measurements!$L$1)*(ROW(Measurements!$C$5:$C$496)-ROW(Measurements!$C$4)),ROWS(Measurements!A$5:$L41))), "")</f>
        <v/>
      </c>
      <c r="F41" t="str">
        <f t="shared" si="2"/>
        <v/>
      </c>
      <c r="G41" t="str">
        <f t="shared" si="3"/>
        <v/>
      </c>
      <c r="H41" t="str">
        <f>IF(ROWS(Measurements!A$5:$L41)&lt;=Measurements!$L$2, INDEX(Measurements!$H$5:$H$496,_xlfn.AGGREGATE(15,3,(Measurements!$C$5:$C$496=Measurements!$L$1)/(Measurements!$C$5:$C$496=Measurements!$L$1)*(ROW(Measurements!$C$5:$C$496)-ROW(Measurements!$C$4)),ROWS(Measurements!A$5:$L41))), "")</f>
        <v/>
      </c>
      <c r="I41" t="str">
        <f t="shared" si="4"/>
        <v/>
      </c>
      <c r="J41" t="str">
        <f t="shared" si="5"/>
        <v/>
      </c>
      <c r="K41" t="str">
        <f>IF(ROWS(Measurements!A$5:$L41)&lt;=Measurements!$L$2, INDEX(Measurements!$I$5:$I$496,_xlfn.AGGREGATE(15,3,(Measurements!$C$5:$C$496=Measurements!$L$1)/(Measurements!$C$5:$C$496=Measurements!$L$1)*(ROW(Measurements!$C$5:$C$496)-ROW(Measurements!$C$4)),ROWS(Measurements!A$5:$L41))), "")</f>
        <v/>
      </c>
      <c r="L41" t="str">
        <f t="shared" si="6"/>
        <v/>
      </c>
      <c r="M41" t="str">
        <f t="shared" si="7"/>
        <v/>
      </c>
    </row>
    <row r="42" spans="1:13" x14ac:dyDescent="0.2">
      <c r="A42" s="2" t="str">
        <f>IF(ROWS(Measurements!A$5:$L42)&lt;=Measurements!$L$2, INDEX(Measurements!$A$5:$A$496,_xlfn.AGGREGATE(15,3,(Measurements!$C$5:$C$496=Measurements!$L$1)/(Measurements!$C$5:$C$496=Measurements!$L$1)*(ROW(Measurements!$C$5:$C$496)-ROW(Measurements!$C$4)),ROWS(Measurements!A$5:$L42))), "")</f>
        <v/>
      </c>
      <c r="B42" t="str">
        <f>IF(ROWS(Measurements!A$5:$L42)&lt;=Measurements!$L$2, INDEX(Measurements!$E$5:$E$496,_xlfn.AGGREGATE(15,3,(Measurements!$C$5:$C$496=Measurements!$L$1)/(Measurements!$C$5:$C$496=Measurements!$L$1)*(ROW(Measurements!$C$5:$C$496)-ROW(Measurements!$C$4)),ROWS(Measurements!A$5:$L42))), "")</f>
        <v/>
      </c>
      <c r="C42" t="str">
        <f t="shared" si="0"/>
        <v/>
      </c>
      <c r="D42" t="str">
        <f t="shared" si="1"/>
        <v/>
      </c>
      <c r="E42" t="str">
        <f>IF(ROWS(Measurements!A$5:$L42)&lt;=Measurements!$L$2, INDEX(Measurements!$F$5:$F$496,_xlfn.AGGREGATE(15,3,(Measurements!$C$5:$C$496=Measurements!$L$1)/(Measurements!$C$5:$C$496=Measurements!$L$1)*(ROW(Measurements!$C$5:$C$496)-ROW(Measurements!$C$4)),ROWS(Measurements!A$5:$L42))), "")</f>
        <v/>
      </c>
      <c r="F42" t="str">
        <f t="shared" si="2"/>
        <v/>
      </c>
      <c r="G42" t="str">
        <f t="shared" si="3"/>
        <v/>
      </c>
      <c r="H42" t="str">
        <f>IF(ROWS(Measurements!A$5:$L42)&lt;=Measurements!$L$2, INDEX(Measurements!$H$5:$H$496,_xlfn.AGGREGATE(15,3,(Measurements!$C$5:$C$496=Measurements!$L$1)/(Measurements!$C$5:$C$496=Measurements!$L$1)*(ROW(Measurements!$C$5:$C$496)-ROW(Measurements!$C$4)),ROWS(Measurements!A$5:$L42))), "")</f>
        <v/>
      </c>
      <c r="I42" t="str">
        <f t="shared" si="4"/>
        <v/>
      </c>
      <c r="J42" t="str">
        <f t="shared" si="5"/>
        <v/>
      </c>
      <c r="K42" t="str">
        <f>IF(ROWS(Measurements!A$5:$L42)&lt;=Measurements!$L$2, INDEX(Measurements!$I$5:$I$496,_xlfn.AGGREGATE(15,3,(Measurements!$C$5:$C$496=Measurements!$L$1)/(Measurements!$C$5:$C$496=Measurements!$L$1)*(ROW(Measurements!$C$5:$C$496)-ROW(Measurements!$C$4)),ROWS(Measurements!A$5:$L42))), "")</f>
        <v/>
      </c>
      <c r="L42" t="str">
        <f t="shared" si="6"/>
        <v/>
      </c>
      <c r="M42" t="str">
        <f t="shared" si="7"/>
        <v/>
      </c>
    </row>
    <row r="43" spans="1:13" x14ac:dyDescent="0.2">
      <c r="A43" s="2" t="str">
        <f>IF(ROWS(Measurements!A$5:$L43)&lt;=Measurements!$L$2, INDEX(Measurements!$A$5:$A$496,_xlfn.AGGREGATE(15,3,(Measurements!$C$5:$C$496=Measurements!$L$1)/(Measurements!$C$5:$C$496=Measurements!$L$1)*(ROW(Measurements!$C$5:$C$496)-ROW(Measurements!$C$4)),ROWS(Measurements!A$5:$L43))), "")</f>
        <v/>
      </c>
      <c r="B43" t="str">
        <f>IF(ROWS(Measurements!A$5:$L43)&lt;=Measurements!$L$2, INDEX(Measurements!$E$5:$E$496,_xlfn.AGGREGATE(15,3,(Measurements!$C$5:$C$496=Measurements!$L$1)/(Measurements!$C$5:$C$496=Measurements!$L$1)*(ROW(Measurements!$C$5:$C$496)-ROW(Measurements!$C$4)),ROWS(Measurements!A$5:$L43))), "")</f>
        <v/>
      </c>
      <c r="C43" t="str">
        <f t="shared" si="0"/>
        <v/>
      </c>
      <c r="D43" t="str">
        <f t="shared" si="1"/>
        <v/>
      </c>
      <c r="E43" t="str">
        <f>IF(ROWS(Measurements!A$5:$L43)&lt;=Measurements!$L$2, INDEX(Measurements!$F$5:$F$496,_xlfn.AGGREGATE(15,3,(Measurements!$C$5:$C$496=Measurements!$L$1)/(Measurements!$C$5:$C$496=Measurements!$L$1)*(ROW(Measurements!$C$5:$C$496)-ROW(Measurements!$C$4)),ROWS(Measurements!A$5:$L43))), "")</f>
        <v/>
      </c>
      <c r="F43" t="str">
        <f t="shared" si="2"/>
        <v/>
      </c>
      <c r="G43" t="str">
        <f t="shared" si="3"/>
        <v/>
      </c>
      <c r="H43" t="str">
        <f>IF(ROWS(Measurements!A$5:$L43)&lt;=Measurements!$L$2, INDEX(Measurements!$H$5:$H$496,_xlfn.AGGREGATE(15,3,(Measurements!$C$5:$C$496=Measurements!$L$1)/(Measurements!$C$5:$C$496=Measurements!$L$1)*(ROW(Measurements!$C$5:$C$496)-ROW(Measurements!$C$4)),ROWS(Measurements!A$5:$L43))), "")</f>
        <v/>
      </c>
      <c r="I43" t="str">
        <f t="shared" si="4"/>
        <v/>
      </c>
      <c r="J43" t="str">
        <f t="shared" si="5"/>
        <v/>
      </c>
      <c r="K43" t="str">
        <f>IF(ROWS(Measurements!A$5:$L43)&lt;=Measurements!$L$2, INDEX(Measurements!$I$5:$I$496,_xlfn.AGGREGATE(15,3,(Measurements!$C$5:$C$496=Measurements!$L$1)/(Measurements!$C$5:$C$496=Measurements!$L$1)*(ROW(Measurements!$C$5:$C$496)-ROW(Measurements!$C$4)),ROWS(Measurements!A$5:$L43))), "")</f>
        <v/>
      </c>
      <c r="L43" t="str">
        <f t="shared" si="6"/>
        <v/>
      </c>
      <c r="M43" t="str">
        <f t="shared" si="7"/>
        <v/>
      </c>
    </row>
    <row r="44" spans="1:13" x14ac:dyDescent="0.2">
      <c r="A44" s="2" t="str">
        <f>IF(ROWS(Measurements!A$5:$L44)&lt;=Measurements!$L$2, INDEX(Measurements!$A$5:$A$496,_xlfn.AGGREGATE(15,3,(Measurements!$C$5:$C$496=Measurements!$L$1)/(Measurements!$C$5:$C$496=Measurements!$L$1)*(ROW(Measurements!$C$5:$C$496)-ROW(Measurements!$C$4)),ROWS(Measurements!A$5:$L44))), "")</f>
        <v/>
      </c>
      <c r="B44" t="str">
        <f>IF(ROWS(Measurements!A$5:$L44)&lt;=Measurements!$L$2, INDEX(Measurements!$E$5:$E$496,_xlfn.AGGREGATE(15,3,(Measurements!$C$5:$C$496=Measurements!$L$1)/(Measurements!$C$5:$C$496=Measurements!$L$1)*(ROW(Measurements!$C$5:$C$496)-ROW(Measurements!$C$4)),ROWS(Measurements!A$5:$L44))), "")</f>
        <v/>
      </c>
      <c r="C44" t="str">
        <f t="shared" si="0"/>
        <v/>
      </c>
      <c r="D44" t="str">
        <f t="shared" si="1"/>
        <v/>
      </c>
      <c r="E44" t="str">
        <f>IF(ROWS(Measurements!A$5:$L44)&lt;=Measurements!$L$2, INDEX(Measurements!$F$5:$F$496,_xlfn.AGGREGATE(15,3,(Measurements!$C$5:$C$496=Measurements!$L$1)/(Measurements!$C$5:$C$496=Measurements!$L$1)*(ROW(Measurements!$C$5:$C$496)-ROW(Measurements!$C$4)),ROWS(Measurements!A$5:$L44))), "")</f>
        <v/>
      </c>
      <c r="F44" t="str">
        <f t="shared" si="2"/>
        <v/>
      </c>
      <c r="G44" t="str">
        <f t="shared" si="3"/>
        <v/>
      </c>
      <c r="H44" t="str">
        <f>IF(ROWS(Measurements!A$5:$L44)&lt;=Measurements!$L$2, INDEX(Measurements!$H$5:$H$496,_xlfn.AGGREGATE(15,3,(Measurements!$C$5:$C$496=Measurements!$L$1)/(Measurements!$C$5:$C$496=Measurements!$L$1)*(ROW(Measurements!$C$5:$C$496)-ROW(Measurements!$C$4)),ROWS(Measurements!A$5:$L44))), "")</f>
        <v/>
      </c>
      <c r="I44" t="str">
        <f t="shared" si="4"/>
        <v/>
      </c>
      <c r="J44" t="str">
        <f t="shared" si="5"/>
        <v/>
      </c>
      <c r="K44" t="str">
        <f>IF(ROWS(Measurements!A$5:$L44)&lt;=Measurements!$L$2, INDEX(Measurements!$I$5:$I$496,_xlfn.AGGREGATE(15,3,(Measurements!$C$5:$C$496=Measurements!$L$1)/(Measurements!$C$5:$C$496=Measurements!$L$1)*(ROW(Measurements!$C$5:$C$496)-ROW(Measurements!$C$4)),ROWS(Measurements!A$5:$L44))), "")</f>
        <v/>
      </c>
      <c r="L44" t="str">
        <f t="shared" si="6"/>
        <v/>
      </c>
      <c r="M44" t="str">
        <f t="shared" si="7"/>
        <v/>
      </c>
    </row>
    <row r="45" spans="1:13" x14ac:dyDescent="0.2">
      <c r="A45" s="2" t="str">
        <f>IF(ROWS(Measurements!A$5:$L45)&lt;=Measurements!$L$2, INDEX(Measurements!$A$5:$A$496,_xlfn.AGGREGATE(15,3,(Measurements!$C$5:$C$496=Measurements!$L$1)/(Measurements!$C$5:$C$496=Measurements!$L$1)*(ROW(Measurements!$C$5:$C$496)-ROW(Measurements!$C$4)),ROWS(Measurements!A$5:$L45))), "")</f>
        <v/>
      </c>
      <c r="B45" t="str">
        <f>IF(ROWS(Measurements!A$5:$L45)&lt;=Measurements!$L$2, INDEX(Measurements!$E$5:$E$496,_xlfn.AGGREGATE(15,3,(Measurements!$C$5:$C$496=Measurements!$L$1)/(Measurements!$C$5:$C$496=Measurements!$L$1)*(ROW(Measurements!$C$5:$C$496)-ROW(Measurements!$C$4)),ROWS(Measurements!A$5:$L45))), "")</f>
        <v/>
      </c>
      <c r="C45" t="str">
        <f t="shared" si="0"/>
        <v/>
      </c>
      <c r="D45" t="str">
        <f t="shared" si="1"/>
        <v/>
      </c>
      <c r="E45" t="str">
        <f>IF(ROWS(Measurements!A$5:$L45)&lt;=Measurements!$L$2, INDEX(Measurements!$F$5:$F$496,_xlfn.AGGREGATE(15,3,(Measurements!$C$5:$C$496=Measurements!$L$1)/(Measurements!$C$5:$C$496=Measurements!$L$1)*(ROW(Measurements!$C$5:$C$496)-ROW(Measurements!$C$4)),ROWS(Measurements!A$5:$L45))), "")</f>
        <v/>
      </c>
      <c r="F45" t="str">
        <f t="shared" si="2"/>
        <v/>
      </c>
      <c r="G45" t="str">
        <f t="shared" si="3"/>
        <v/>
      </c>
      <c r="H45" t="str">
        <f>IF(ROWS(Measurements!A$5:$L45)&lt;=Measurements!$L$2, INDEX(Measurements!$H$5:$H$496,_xlfn.AGGREGATE(15,3,(Measurements!$C$5:$C$496=Measurements!$L$1)/(Measurements!$C$5:$C$496=Measurements!$L$1)*(ROW(Measurements!$C$5:$C$496)-ROW(Measurements!$C$4)),ROWS(Measurements!A$5:$L45))), "")</f>
        <v/>
      </c>
      <c r="I45" t="str">
        <f t="shared" si="4"/>
        <v/>
      </c>
      <c r="J45" t="str">
        <f t="shared" si="5"/>
        <v/>
      </c>
      <c r="K45" t="str">
        <f>IF(ROWS(Measurements!A$5:$L45)&lt;=Measurements!$L$2, INDEX(Measurements!$I$5:$I$496,_xlfn.AGGREGATE(15,3,(Measurements!$C$5:$C$496=Measurements!$L$1)/(Measurements!$C$5:$C$496=Measurements!$L$1)*(ROW(Measurements!$C$5:$C$496)-ROW(Measurements!$C$4)),ROWS(Measurements!A$5:$L45))), "")</f>
        <v/>
      </c>
      <c r="L45" t="str">
        <f t="shared" si="6"/>
        <v/>
      </c>
      <c r="M45" t="str">
        <f t="shared" si="7"/>
        <v/>
      </c>
    </row>
    <row r="46" spans="1:13" x14ac:dyDescent="0.2">
      <c r="A46" s="2" t="str">
        <f>IF(ROWS(Measurements!A$5:$L46)&lt;=Measurements!$L$2, INDEX(Measurements!$A$5:$A$496,_xlfn.AGGREGATE(15,3,(Measurements!$C$5:$C$496=Measurements!$L$1)/(Measurements!$C$5:$C$496=Measurements!$L$1)*(ROW(Measurements!$C$5:$C$496)-ROW(Measurements!$C$4)),ROWS(Measurements!A$5:$L46))), "")</f>
        <v/>
      </c>
      <c r="B46" t="str">
        <f>IF(ROWS(Measurements!A$5:$L46)&lt;=Measurements!$L$2, INDEX(Measurements!$E$5:$E$496,_xlfn.AGGREGATE(15,3,(Measurements!$C$5:$C$496=Measurements!$L$1)/(Measurements!$C$5:$C$496=Measurements!$L$1)*(ROW(Measurements!$C$5:$C$496)-ROW(Measurements!$C$4)),ROWS(Measurements!A$5:$L46))), "")</f>
        <v/>
      </c>
      <c r="C46" t="str">
        <f t="shared" si="0"/>
        <v/>
      </c>
      <c r="D46" t="str">
        <f t="shared" si="1"/>
        <v/>
      </c>
      <c r="E46" t="str">
        <f>IF(ROWS(Measurements!A$5:$L46)&lt;=Measurements!$L$2, INDEX(Measurements!$F$5:$F$496,_xlfn.AGGREGATE(15,3,(Measurements!$C$5:$C$496=Measurements!$L$1)/(Measurements!$C$5:$C$496=Measurements!$L$1)*(ROW(Measurements!$C$5:$C$496)-ROW(Measurements!$C$4)),ROWS(Measurements!A$5:$L46))), "")</f>
        <v/>
      </c>
      <c r="F46" t="str">
        <f t="shared" si="2"/>
        <v/>
      </c>
      <c r="G46" t="str">
        <f t="shared" si="3"/>
        <v/>
      </c>
      <c r="H46" t="str">
        <f>IF(ROWS(Measurements!A$5:$L46)&lt;=Measurements!$L$2, INDEX(Measurements!$H$5:$H$496,_xlfn.AGGREGATE(15,3,(Measurements!$C$5:$C$496=Measurements!$L$1)/(Measurements!$C$5:$C$496=Measurements!$L$1)*(ROW(Measurements!$C$5:$C$496)-ROW(Measurements!$C$4)),ROWS(Measurements!A$5:$L46))), "")</f>
        <v/>
      </c>
      <c r="I46" t="str">
        <f t="shared" si="4"/>
        <v/>
      </c>
      <c r="J46" t="str">
        <f t="shared" si="5"/>
        <v/>
      </c>
      <c r="K46" t="str">
        <f>IF(ROWS(Measurements!A$5:$L46)&lt;=Measurements!$L$2, INDEX(Measurements!$I$5:$I$496,_xlfn.AGGREGATE(15,3,(Measurements!$C$5:$C$496=Measurements!$L$1)/(Measurements!$C$5:$C$496=Measurements!$L$1)*(ROW(Measurements!$C$5:$C$496)-ROW(Measurements!$C$4)),ROWS(Measurements!A$5:$L46))), "")</f>
        <v/>
      </c>
      <c r="L46" t="str">
        <f t="shared" si="6"/>
        <v/>
      </c>
      <c r="M46" t="str">
        <f t="shared" si="7"/>
        <v/>
      </c>
    </row>
    <row r="47" spans="1:13" x14ac:dyDescent="0.2">
      <c r="A47" s="2" t="str">
        <f>IF(ROWS(Measurements!A$5:$L47)&lt;=Measurements!$L$2, INDEX(Measurements!$A$5:$A$496,_xlfn.AGGREGATE(15,3,(Measurements!$C$5:$C$496=Measurements!$L$1)/(Measurements!$C$5:$C$496=Measurements!$L$1)*(ROW(Measurements!$C$5:$C$496)-ROW(Measurements!$C$4)),ROWS(Measurements!A$5:$L47))), "")</f>
        <v/>
      </c>
      <c r="B47" t="str">
        <f>IF(ROWS(Measurements!A$5:$L47)&lt;=Measurements!$L$2, INDEX(Measurements!$E$5:$E$496,_xlfn.AGGREGATE(15,3,(Measurements!$C$5:$C$496=Measurements!$L$1)/(Measurements!$C$5:$C$496=Measurements!$L$1)*(ROW(Measurements!$C$5:$C$496)-ROW(Measurements!$C$4)),ROWS(Measurements!A$5:$L47))), "")</f>
        <v/>
      </c>
      <c r="C47" t="str">
        <f t="shared" si="0"/>
        <v/>
      </c>
      <c r="D47" t="str">
        <f t="shared" si="1"/>
        <v/>
      </c>
      <c r="E47" t="str">
        <f>IF(ROWS(Measurements!A$5:$L47)&lt;=Measurements!$L$2, INDEX(Measurements!$F$5:$F$496,_xlfn.AGGREGATE(15,3,(Measurements!$C$5:$C$496=Measurements!$L$1)/(Measurements!$C$5:$C$496=Measurements!$L$1)*(ROW(Measurements!$C$5:$C$496)-ROW(Measurements!$C$4)),ROWS(Measurements!A$5:$L47))), "")</f>
        <v/>
      </c>
      <c r="F47" t="str">
        <f t="shared" si="2"/>
        <v/>
      </c>
      <c r="G47" t="str">
        <f t="shared" si="3"/>
        <v/>
      </c>
      <c r="H47" t="str">
        <f>IF(ROWS(Measurements!A$5:$L47)&lt;=Measurements!$L$2, INDEX(Measurements!$H$5:$H$496,_xlfn.AGGREGATE(15,3,(Measurements!$C$5:$C$496=Measurements!$L$1)/(Measurements!$C$5:$C$496=Measurements!$L$1)*(ROW(Measurements!$C$5:$C$496)-ROW(Measurements!$C$4)),ROWS(Measurements!A$5:$L47))), "")</f>
        <v/>
      </c>
      <c r="I47" t="str">
        <f t="shared" si="4"/>
        <v/>
      </c>
      <c r="J47" t="str">
        <f t="shared" si="5"/>
        <v/>
      </c>
      <c r="K47" t="str">
        <f>IF(ROWS(Measurements!A$5:$L47)&lt;=Measurements!$L$2, INDEX(Measurements!$I$5:$I$496,_xlfn.AGGREGATE(15,3,(Measurements!$C$5:$C$496=Measurements!$L$1)/(Measurements!$C$5:$C$496=Measurements!$L$1)*(ROW(Measurements!$C$5:$C$496)-ROW(Measurements!$C$4)),ROWS(Measurements!A$5:$L47))), "")</f>
        <v/>
      </c>
      <c r="L47" t="str">
        <f t="shared" si="6"/>
        <v/>
      </c>
      <c r="M47" t="str">
        <f t="shared" si="7"/>
        <v/>
      </c>
    </row>
    <row r="48" spans="1:13" x14ac:dyDescent="0.2">
      <c r="A48" s="2" t="str">
        <f>IF(ROWS(Measurements!A$5:$L48)&lt;=Measurements!$L$2, INDEX(Measurements!$A$5:$A$496,_xlfn.AGGREGATE(15,3,(Measurements!$C$5:$C$496=Measurements!$L$1)/(Measurements!$C$5:$C$496=Measurements!$L$1)*(ROW(Measurements!$C$5:$C$496)-ROW(Measurements!$C$4)),ROWS(Measurements!A$5:$L48))), "")</f>
        <v/>
      </c>
      <c r="B48" t="str">
        <f>IF(ROWS(Measurements!A$5:$L48)&lt;=Measurements!$L$2, INDEX(Measurements!$E$5:$E$496,_xlfn.AGGREGATE(15,3,(Measurements!$C$5:$C$496=Measurements!$L$1)/(Measurements!$C$5:$C$496=Measurements!$L$1)*(ROW(Measurements!$C$5:$C$496)-ROW(Measurements!$C$4)),ROWS(Measurements!A$5:$L48))), "")</f>
        <v/>
      </c>
      <c r="C48" t="str">
        <f t="shared" si="0"/>
        <v/>
      </c>
      <c r="D48" t="str">
        <f t="shared" si="1"/>
        <v/>
      </c>
      <c r="E48" t="str">
        <f>IF(ROWS(Measurements!A$5:$L48)&lt;=Measurements!$L$2, INDEX(Measurements!$F$5:$F$496,_xlfn.AGGREGATE(15,3,(Measurements!$C$5:$C$496=Measurements!$L$1)/(Measurements!$C$5:$C$496=Measurements!$L$1)*(ROW(Measurements!$C$5:$C$496)-ROW(Measurements!$C$4)),ROWS(Measurements!A$5:$L48))), "")</f>
        <v/>
      </c>
      <c r="F48" t="str">
        <f t="shared" si="2"/>
        <v/>
      </c>
      <c r="G48" t="str">
        <f t="shared" si="3"/>
        <v/>
      </c>
      <c r="H48" t="str">
        <f>IF(ROWS(Measurements!A$5:$L48)&lt;=Measurements!$L$2, INDEX(Measurements!$H$5:$H$496,_xlfn.AGGREGATE(15,3,(Measurements!$C$5:$C$496=Measurements!$L$1)/(Measurements!$C$5:$C$496=Measurements!$L$1)*(ROW(Measurements!$C$5:$C$496)-ROW(Measurements!$C$4)),ROWS(Measurements!A$5:$L48))), "")</f>
        <v/>
      </c>
      <c r="I48" t="str">
        <f t="shared" si="4"/>
        <v/>
      </c>
      <c r="J48" t="str">
        <f t="shared" si="5"/>
        <v/>
      </c>
      <c r="K48" t="str">
        <f>IF(ROWS(Measurements!A$5:$L48)&lt;=Measurements!$L$2, INDEX(Measurements!$I$5:$I$496,_xlfn.AGGREGATE(15,3,(Measurements!$C$5:$C$496=Measurements!$L$1)/(Measurements!$C$5:$C$496=Measurements!$L$1)*(ROW(Measurements!$C$5:$C$496)-ROW(Measurements!$C$4)),ROWS(Measurements!A$5:$L48))), "")</f>
        <v/>
      </c>
      <c r="L48" t="str">
        <f t="shared" si="6"/>
        <v/>
      </c>
      <c r="M48" t="str">
        <f t="shared" si="7"/>
        <v/>
      </c>
    </row>
    <row r="49" spans="1:13" x14ac:dyDescent="0.2">
      <c r="A49" s="2" t="str">
        <f>IF(ROWS(Measurements!A$5:$L49)&lt;=Measurements!$L$2, INDEX(Measurements!$A$5:$A$496,_xlfn.AGGREGATE(15,3,(Measurements!$C$5:$C$496=Measurements!$L$1)/(Measurements!$C$5:$C$496=Measurements!$L$1)*(ROW(Measurements!$C$5:$C$496)-ROW(Measurements!$C$4)),ROWS(Measurements!A$5:$L49))), "")</f>
        <v/>
      </c>
      <c r="B49" t="str">
        <f>IF(ROWS(Measurements!A$5:$L49)&lt;=Measurements!$L$2, INDEX(Measurements!$E$5:$E$496,_xlfn.AGGREGATE(15,3,(Measurements!$C$5:$C$496=Measurements!$L$1)/(Measurements!$C$5:$C$496=Measurements!$L$1)*(ROW(Measurements!$C$5:$C$496)-ROW(Measurements!$C$4)),ROWS(Measurements!A$5:$L49))), "")</f>
        <v/>
      </c>
      <c r="C49" t="str">
        <f t="shared" si="0"/>
        <v/>
      </c>
      <c r="D49" t="str">
        <f t="shared" si="1"/>
        <v/>
      </c>
      <c r="E49" t="str">
        <f>IF(ROWS(Measurements!A$5:$L49)&lt;=Measurements!$L$2, INDEX(Measurements!$F$5:$F$496,_xlfn.AGGREGATE(15,3,(Measurements!$C$5:$C$496=Measurements!$L$1)/(Measurements!$C$5:$C$496=Measurements!$L$1)*(ROW(Measurements!$C$5:$C$496)-ROW(Measurements!$C$4)),ROWS(Measurements!A$5:$L49))), "")</f>
        <v/>
      </c>
      <c r="F49" t="str">
        <f t="shared" si="2"/>
        <v/>
      </c>
      <c r="G49" t="str">
        <f t="shared" si="3"/>
        <v/>
      </c>
      <c r="H49" t="str">
        <f>IF(ROWS(Measurements!A$5:$L49)&lt;=Measurements!$L$2, INDEX(Measurements!$H$5:$H$496,_xlfn.AGGREGATE(15,3,(Measurements!$C$5:$C$496=Measurements!$L$1)/(Measurements!$C$5:$C$496=Measurements!$L$1)*(ROW(Measurements!$C$5:$C$496)-ROW(Measurements!$C$4)),ROWS(Measurements!A$5:$L49))), "")</f>
        <v/>
      </c>
      <c r="I49" t="str">
        <f t="shared" si="4"/>
        <v/>
      </c>
      <c r="J49" t="str">
        <f t="shared" si="5"/>
        <v/>
      </c>
      <c r="K49" t="str">
        <f>IF(ROWS(Measurements!A$5:$L49)&lt;=Measurements!$L$2, INDEX(Measurements!$I$5:$I$496,_xlfn.AGGREGATE(15,3,(Measurements!$C$5:$C$496=Measurements!$L$1)/(Measurements!$C$5:$C$496=Measurements!$L$1)*(ROW(Measurements!$C$5:$C$496)-ROW(Measurements!$C$4)),ROWS(Measurements!A$5:$L49))), "")</f>
        <v/>
      </c>
      <c r="L49" t="str">
        <f t="shared" si="6"/>
        <v/>
      </c>
      <c r="M49" t="str">
        <f t="shared" si="7"/>
        <v/>
      </c>
    </row>
    <row r="50" spans="1:13" x14ac:dyDescent="0.2">
      <c r="A50" s="2" t="str">
        <f>IF(ROWS(Measurements!A$5:$L50)&lt;=Measurements!$L$2, INDEX(Measurements!$A$5:$A$496,_xlfn.AGGREGATE(15,3,(Measurements!$C$5:$C$496=Measurements!$L$1)/(Measurements!$C$5:$C$496=Measurements!$L$1)*(ROW(Measurements!$C$5:$C$496)-ROW(Measurements!$C$4)),ROWS(Measurements!A$5:$L50))), "")</f>
        <v/>
      </c>
      <c r="B50" t="str">
        <f>IF(ROWS(Measurements!A$5:$L50)&lt;=Measurements!$L$2, INDEX(Measurements!$E$5:$E$496,_xlfn.AGGREGATE(15,3,(Measurements!$C$5:$C$496=Measurements!$L$1)/(Measurements!$C$5:$C$496=Measurements!$L$1)*(ROW(Measurements!$C$5:$C$496)-ROW(Measurements!$C$4)),ROWS(Measurements!A$5:$L50))), "")</f>
        <v/>
      </c>
      <c r="C50" t="str">
        <f t="shared" si="0"/>
        <v/>
      </c>
      <c r="D50" t="str">
        <f t="shared" si="1"/>
        <v/>
      </c>
      <c r="E50" t="str">
        <f>IF(ROWS(Measurements!A$5:$L50)&lt;=Measurements!$L$2, INDEX(Measurements!$F$5:$F$496,_xlfn.AGGREGATE(15,3,(Measurements!$C$5:$C$496=Measurements!$L$1)/(Measurements!$C$5:$C$496=Measurements!$L$1)*(ROW(Measurements!$C$5:$C$496)-ROW(Measurements!$C$4)),ROWS(Measurements!A$5:$L50))), "")</f>
        <v/>
      </c>
      <c r="F50" t="str">
        <f t="shared" si="2"/>
        <v/>
      </c>
      <c r="G50" t="str">
        <f t="shared" si="3"/>
        <v/>
      </c>
      <c r="H50" t="str">
        <f>IF(ROWS(Measurements!A$5:$L50)&lt;=Measurements!$L$2, INDEX(Measurements!$H$5:$H$496,_xlfn.AGGREGATE(15,3,(Measurements!$C$5:$C$496=Measurements!$L$1)/(Measurements!$C$5:$C$496=Measurements!$L$1)*(ROW(Measurements!$C$5:$C$496)-ROW(Measurements!$C$4)),ROWS(Measurements!A$5:$L50))), "")</f>
        <v/>
      </c>
      <c r="I50" t="str">
        <f t="shared" si="4"/>
        <v/>
      </c>
      <c r="J50" t="str">
        <f t="shared" si="5"/>
        <v/>
      </c>
      <c r="K50" t="str">
        <f>IF(ROWS(Measurements!A$5:$L50)&lt;=Measurements!$L$2, INDEX(Measurements!$I$5:$I$496,_xlfn.AGGREGATE(15,3,(Measurements!$C$5:$C$496=Measurements!$L$1)/(Measurements!$C$5:$C$496=Measurements!$L$1)*(ROW(Measurements!$C$5:$C$496)-ROW(Measurements!$C$4)),ROWS(Measurements!A$5:$L50))), "")</f>
        <v/>
      </c>
      <c r="L50" t="str">
        <f t="shared" si="6"/>
        <v/>
      </c>
      <c r="M50" t="str">
        <f t="shared" si="7"/>
        <v/>
      </c>
    </row>
    <row r="51" spans="1:13" x14ac:dyDescent="0.2">
      <c r="A51" s="2" t="str">
        <f>IF(ROWS(Measurements!A$5:$L51)&lt;=Measurements!$L$2, INDEX(Measurements!$A$5:$A$496,_xlfn.AGGREGATE(15,3,(Measurements!$C$5:$C$496=Measurements!$L$1)/(Measurements!$C$5:$C$496=Measurements!$L$1)*(ROW(Measurements!$C$5:$C$496)-ROW(Measurements!$C$4)),ROWS(Measurements!A$5:$L51))), "")</f>
        <v/>
      </c>
      <c r="B51" t="str">
        <f>IF(ROWS(Measurements!A$5:$L51)&lt;=Measurements!$L$2, INDEX(Measurements!$E$5:$E$496,_xlfn.AGGREGATE(15,3,(Measurements!$C$5:$C$496=Measurements!$L$1)/(Measurements!$C$5:$C$496=Measurements!$L$1)*(ROW(Measurements!$C$5:$C$496)-ROW(Measurements!$C$4)),ROWS(Measurements!A$5:$L51))), "")</f>
        <v/>
      </c>
      <c r="C51" t="str">
        <f t="shared" si="0"/>
        <v/>
      </c>
      <c r="D51" t="str">
        <f t="shared" si="1"/>
        <v/>
      </c>
      <c r="E51" t="str">
        <f>IF(ROWS(Measurements!A$5:$L51)&lt;=Measurements!$L$2, INDEX(Measurements!$F$5:$F$496,_xlfn.AGGREGATE(15,3,(Measurements!$C$5:$C$496=Measurements!$L$1)/(Measurements!$C$5:$C$496=Measurements!$L$1)*(ROW(Measurements!$C$5:$C$496)-ROW(Measurements!$C$4)),ROWS(Measurements!A$5:$L51))), "")</f>
        <v/>
      </c>
      <c r="F51" t="str">
        <f t="shared" si="2"/>
        <v/>
      </c>
      <c r="G51" t="str">
        <f t="shared" si="3"/>
        <v/>
      </c>
      <c r="H51" t="str">
        <f>IF(ROWS(Measurements!A$5:$L51)&lt;=Measurements!$L$2, INDEX(Measurements!$H$5:$H$496,_xlfn.AGGREGATE(15,3,(Measurements!$C$5:$C$496=Measurements!$L$1)/(Measurements!$C$5:$C$496=Measurements!$L$1)*(ROW(Measurements!$C$5:$C$496)-ROW(Measurements!$C$4)),ROWS(Measurements!A$5:$L51))), "")</f>
        <v/>
      </c>
      <c r="I51" t="str">
        <f t="shared" si="4"/>
        <v/>
      </c>
      <c r="J51" t="str">
        <f t="shared" si="5"/>
        <v/>
      </c>
      <c r="K51" t="str">
        <f>IF(ROWS(Measurements!A$5:$L51)&lt;=Measurements!$L$2, INDEX(Measurements!$I$5:$I$496,_xlfn.AGGREGATE(15,3,(Measurements!$C$5:$C$496=Measurements!$L$1)/(Measurements!$C$5:$C$496=Measurements!$L$1)*(ROW(Measurements!$C$5:$C$496)-ROW(Measurements!$C$4)),ROWS(Measurements!A$5:$L51))), "")</f>
        <v/>
      </c>
      <c r="L51" t="str">
        <f t="shared" si="6"/>
        <v/>
      </c>
      <c r="M51" t="str">
        <f t="shared" si="7"/>
        <v/>
      </c>
    </row>
    <row r="52" spans="1:13" x14ac:dyDescent="0.2">
      <c r="A52" s="2" t="str">
        <f>IF(ROWS(Measurements!A$5:$L52)&lt;=Measurements!$L$2, INDEX(Measurements!$A$5:$A$496,_xlfn.AGGREGATE(15,3,(Measurements!$C$5:$C$496=Measurements!$L$1)/(Measurements!$C$5:$C$496=Measurements!$L$1)*(ROW(Measurements!$C$5:$C$496)-ROW(Measurements!$C$4)),ROWS(Measurements!A$5:$L52))), "")</f>
        <v/>
      </c>
      <c r="B52" t="str">
        <f>IF(ROWS(Measurements!A$5:$L52)&lt;=Measurements!$L$2, INDEX(Measurements!$E$5:$E$496,_xlfn.AGGREGATE(15,3,(Measurements!$C$5:$C$496=Measurements!$L$1)/(Measurements!$C$5:$C$496=Measurements!$L$1)*(ROW(Measurements!$C$5:$C$496)-ROW(Measurements!$C$4)),ROWS(Measurements!A$5:$L52))), "")</f>
        <v/>
      </c>
      <c r="C52" t="str">
        <f t="shared" si="0"/>
        <v/>
      </c>
      <c r="D52" t="str">
        <f t="shared" si="1"/>
        <v/>
      </c>
      <c r="E52" t="str">
        <f>IF(ROWS(Measurements!A$5:$L52)&lt;=Measurements!$L$2, INDEX(Measurements!$F$5:$F$496,_xlfn.AGGREGATE(15,3,(Measurements!$C$5:$C$496=Measurements!$L$1)/(Measurements!$C$5:$C$496=Measurements!$L$1)*(ROW(Measurements!$C$5:$C$496)-ROW(Measurements!$C$4)),ROWS(Measurements!A$5:$L52))), "")</f>
        <v/>
      </c>
      <c r="F52" t="str">
        <f t="shared" si="2"/>
        <v/>
      </c>
      <c r="G52" t="str">
        <f t="shared" si="3"/>
        <v/>
      </c>
      <c r="H52" t="str">
        <f>IF(ROWS(Measurements!A$5:$L52)&lt;=Measurements!$L$2, INDEX(Measurements!$H$5:$H$496,_xlfn.AGGREGATE(15,3,(Measurements!$C$5:$C$496=Measurements!$L$1)/(Measurements!$C$5:$C$496=Measurements!$L$1)*(ROW(Measurements!$C$5:$C$496)-ROW(Measurements!$C$4)),ROWS(Measurements!A$5:$L52))), "")</f>
        <v/>
      </c>
      <c r="I52" t="str">
        <f t="shared" si="4"/>
        <v/>
      </c>
      <c r="J52" t="str">
        <f t="shared" si="5"/>
        <v/>
      </c>
      <c r="K52" t="str">
        <f>IF(ROWS(Measurements!A$5:$L52)&lt;=Measurements!$L$2, INDEX(Measurements!$I$5:$I$496,_xlfn.AGGREGATE(15,3,(Measurements!$C$5:$C$496=Measurements!$L$1)/(Measurements!$C$5:$C$496=Measurements!$L$1)*(ROW(Measurements!$C$5:$C$496)-ROW(Measurements!$C$4)),ROWS(Measurements!A$5:$L52))), "")</f>
        <v/>
      </c>
      <c r="L52" t="str">
        <f t="shared" si="6"/>
        <v/>
      </c>
      <c r="M52" t="str">
        <f t="shared" si="7"/>
        <v/>
      </c>
    </row>
    <row r="53" spans="1:13" x14ac:dyDescent="0.2">
      <c r="A53" s="2" t="str">
        <f>IF(ROWS(Measurements!A$5:$L53)&lt;=Measurements!$L$2, INDEX(Measurements!$A$5:$A$496,_xlfn.AGGREGATE(15,3,(Measurements!$C$5:$C$496=Measurements!$L$1)/(Measurements!$C$5:$C$496=Measurements!$L$1)*(ROW(Measurements!$C$5:$C$496)-ROW(Measurements!$C$4)),ROWS(Measurements!A$5:$L53))), "")</f>
        <v/>
      </c>
      <c r="B53" t="str">
        <f>IF(ROWS(Measurements!A$5:$L53)&lt;=Measurements!$L$2, INDEX(Measurements!$E$5:$E$496,_xlfn.AGGREGATE(15,3,(Measurements!$C$5:$C$496=Measurements!$L$1)/(Measurements!$C$5:$C$496=Measurements!$L$1)*(ROW(Measurements!$C$5:$C$496)-ROW(Measurements!$C$4)),ROWS(Measurements!A$5:$L53))), "")</f>
        <v/>
      </c>
      <c r="C53" t="str">
        <f t="shared" si="0"/>
        <v/>
      </c>
      <c r="D53" t="str">
        <f t="shared" si="1"/>
        <v/>
      </c>
      <c r="E53" t="str">
        <f>IF(ROWS(Measurements!A$5:$L53)&lt;=Measurements!$L$2, INDEX(Measurements!$F$5:$F$496,_xlfn.AGGREGATE(15,3,(Measurements!$C$5:$C$496=Measurements!$L$1)/(Measurements!$C$5:$C$496=Measurements!$L$1)*(ROW(Measurements!$C$5:$C$496)-ROW(Measurements!$C$4)),ROWS(Measurements!A$5:$L53))), "")</f>
        <v/>
      </c>
      <c r="F53" t="str">
        <f t="shared" si="2"/>
        <v/>
      </c>
      <c r="G53" t="str">
        <f t="shared" si="3"/>
        <v/>
      </c>
      <c r="H53" t="str">
        <f>IF(ROWS(Measurements!A$5:$L53)&lt;=Measurements!$L$2, INDEX(Measurements!$H$5:$H$496,_xlfn.AGGREGATE(15,3,(Measurements!$C$5:$C$496=Measurements!$L$1)/(Measurements!$C$5:$C$496=Measurements!$L$1)*(ROW(Measurements!$C$5:$C$496)-ROW(Measurements!$C$4)),ROWS(Measurements!A$5:$L53))), "")</f>
        <v/>
      </c>
      <c r="I53" t="str">
        <f t="shared" si="4"/>
        <v/>
      </c>
      <c r="J53" t="str">
        <f t="shared" si="5"/>
        <v/>
      </c>
      <c r="K53" t="str">
        <f>IF(ROWS(Measurements!A$5:$L53)&lt;=Measurements!$L$2, INDEX(Measurements!$I$5:$I$496,_xlfn.AGGREGATE(15,3,(Measurements!$C$5:$C$496=Measurements!$L$1)/(Measurements!$C$5:$C$496=Measurements!$L$1)*(ROW(Measurements!$C$5:$C$496)-ROW(Measurements!$C$4)),ROWS(Measurements!A$5:$L53))), "")</f>
        <v/>
      </c>
      <c r="L53" t="str">
        <f t="shared" si="6"/>
        <v/>
      </c>
      <c r="M53" t="str">
        <f t="shared" si="7"/>
        <v/>
      </c>
    </row>
    <row r="54" spans="1:13" x14ac:dyDescent="0.2">
      <c r="A54" s="2" t="str">
        <f>IF(ROWS(Measurements!A$5:$L54)&lt;=Measurements!$L$2, INDEX(Measurements!$A$5:$A$496,_xlfn.AGGREGATE(15,3,(Measurements!$C$5:$C$496=Measurements!$L$1)/(Measurements!$C$5:$C$496=Measurements!$L$1)*(ROW(Measurements!$C$5:$C$496)-ROW(Measurements!$C$4)),ROWS(Measurements!A$5:$L54))), "")</f>
        <v/>
      </c>
      <c r="B54" t="str">
        <f>IF(ROWS(Measurements!A$5:$L54)&lt;=Measurements!$L$2, INDEX(Measurements!$E$5:$E$496,_xlfn.AGGREGATE(15,3,(Measurements!$C$5:$C$496=Measurements!$L$1)/(Measurements!$C$5:$C$496=Measurements!$L$1)*(ROW(Measurements!$C$5:$C$496)-ROW(Measurements!$C$4)),ROWS(Measurements!A$5:$L54))), "")</f>
        <v/>
      </c>
      <c r="C54" t="str">
        <f t="shared" si="0"/>
        <v/>
      </c>
      <c r="D54" t="str">
        <f t="shared" si="1"/>
        <v/>
      </c>
      <c r="E54" t="str">
        <f>IF(ROWS(Measurements!A$5:$L54)&lt;=Measurements!$L$2, INDEX(Measurements!$F$5:$F$496,_xlfn.AGGREGATE(15,3,(Measurements!$C$5:$C$496=Measurements!$L$1)/(Measurements!$C$5:$C$496=Measurements!$L$1)*(ROW(Measurements!$C$5:$C$496)-ROW(Measurements!$C$4)),ROWS(Measurements!A$5:$L54))), "")</f>
        <v/>
      </c>
      <c r="F54" t="str">
        <f t="shared" si="2"/>
        <v/>
      </c>
      <c r="G54" t="str">
        <f t="shared" si="3"/>
        <v/>
      </c>
      <c r="H54" t="str">
        <f>IF(ROWS(Measurements!A$5:$L54)&lt;=Measurements!$L$2, INDEX(Measurements!$H$5:$H$496,_xlfn.AGGREGATE(15,3,(Measurements!$C$5:$C$496=Measurements!$L$1)/(Measurements!$C$5:$C$496=Measurements!$L$1)*(ROW(Measurements!$C$5:$C$496)-ROW(Measurements!$C$4)),ROWS(Measurements!A$5:$L54))), "")</f>
        <v/>
      </c>
      <c r="I54" t="str">
        <f t="shared" si="4"/>
        <v/>
      </c>
      <c r="J54" t="str">
        <f t="shared" si="5"/>
        <v/>
      </c>
      <c r="K54" t="str">
        <f>IF(ROWS(Measurements!A$5:$L54)&lt;=Measurements!$L$2, INDEX(Measurements!$I$5:$I$496,_xlfn.AGGREGATE(15,3,(Measurements!$C$5:$C$496=Measurements!$L$1)/(Measurements!$C$5:$C$496=Measurements!$L$1)*(ROW(Measurements!$C$5:$C$496)-ROW(Measurements!$C$4)),ROWS(Measurements!A$5:$L54))), "")</f>
        <v/>
      </c>
      <c r="L54" t="str">
        <f t="shared" si="6"/>
        <v/>
      </c>
      <c r="M54" t="str">
        <f t="shared" si="7"/>
        <v/>
      </c>
    </row>
    <row r="55" spans="1:13" x14ac:dyDescent="0.2">
      <c r="A55" s="2" t="str">
        <f>IF(ROWS(Measurements!A$5:$L55)&lt;=Measurements!$L$2, INDEX(Measurements!$A$5:$A$496,_xlfn.AGGREGATE(15,3,(Measurements!$C$5:$C$496=Measurements!$L$1)/(Measurements!$C$5:$C$496=Measurements!$L$1)*(ROW(Measurements!$C$5:$C$496)-ROW(Measurements!$C$4)),ROWS(Measurements!A$5:$L55))), "")</f>
        <v/>
      </c>
      <c r="B55" t="str">
        <f>IF(ROWS(Measurements!A$5:$L55)&lt;=Measurements!$L$2, INDEX(Measurements!$E$5:$E$496,_xlfn.AGGREGATE(15,3,(Measurements!$C$5:$C$496=Measurements!$L$1)/(Measurements!$C$5:$C$496=Measurements!$L$1)*(ROW(Measurements!$C$5:$C$496)-ROW(Measurements!$C$4)),ROWS(Measurements!A$5:$L55))), "")</f>
        <v/>
      </c>
      <c r="C55" t="str">
        <f t="shared" si="0"/>
        <v/>
      </c>
      <c r="D55" t="str">
        <f t="shared" si="1"/>
        <v/>
      </c>
      <c r="E55" t="str">
        <f>IF(ROWS(Measurements!A$5:$L55)&lt;=Measurements!$L$2, INDEX(Measurements!$F$5:$F$496,_xlfn.AGGREGATE(15,3,(Measurements!$C$5:$C$496=Measurements!$L$1)/(Measurements!$C$5:$C$496=Measurements!$L$1)*(ROW(Measurements!$C$5:$C$496)-ROW(Measurements!$C$4)),ROWS(Measurements!A$5:$L55))), "")</f>
        <v/>
      </c>
      <c r="F55" t="str">
        <f t="shared" si="2"/>
        <v/>
      </c>
      <c r="G55" t="str">
        <f t="shared" si="3"/>
        <v/>
      </c>
      <c r="H55" t="str">
        <f>IF(ROWS(Measurements!A$5:$L55)&lt;=Measurements!$L$2, INDEX(Measurements!$H$5:$H$496,_xlfn.AGGREGATE(15,3,(Measurements!$C$5:$C$496=Measurements!$L$1)/(Measurements!$C$5:$C$496=Measurements!$L$1)*(ROW(Measurements!$C$5:$C$496)-ROW(Measurements!$C$4)),ROWS(Measurements!A$5:$L55))), "")</f>
        <v/>
      </c>
      <c r="I55" t="str">
        <f t="shared" si="4"/>
        <v/>
      </c>
      <c r="J55" t="str">
        <f t="shared" si="5"/>
        <v/>
      </c>
      <c r="K55" t="str">
        <f>IF(ROWS(Measurements!A$5:$L55)&lt;=Measurements!$L$2, INDEX(Measurements!$I$5:$I$496,_xlfn.AGGREGATE(15,3,(Measurements!$C$5:$C$496=Measurements!$L$1)/(Measurements!$C$5:$C$496=Measurements!$L$1)*(ROW(Measurements!$C$5:$C$496)-ROW(Measurements!$C$4)),ROWS(Measurements!A$5:$L55))), "")</f>
        <v/>
      </c>
      <c r="L55" t="str">
        <f t="shared" si="6"/>
        <v/>
      </c>
      <c r="M55" t="str">
        <f t="shared" si="7"/>
        <v/>
      </c>
    </row>
    <row r="56" spans="1:13" x14ac:dyDescent="0.2">
      <c r="A56" s="2" t="str">
        <f>IF(ROWS(Measurements!A$5:$L56)&lt;=Measurements!$L$2, INDEX(Measurements!$A$5:$A$496,_xlfn.AGGREGATE(15,3,(Measurements!$C$5:$C$496=Measurements!$L$1)/(Measurements!$C$5:$C$496=Measurements!$L$1)*(ROW(Measurements!$C$5:$C$496)-ROW(Measurements!$C$4)),ROWS(Measurements!A$5:$L56))), "")</f>
        <v/>
      </c>
      <c r="B56" t="str">
        <f>IF(ROWS(Measurements!A$5:$L56)&lt;=Measurements!$L$2, INDEX(Measurements!$E$5:$E$496,_xlfn.AGGREGATE(15,3,(Measurements!$C$5:$C$496=Measurements!$L$1)/(Measurements!$C$5:$C$496=Measurements!$L$1)*(ROW(Measurements!$C$5:$C$496)-ROW(Measurements!$C$4)),ROWS(Measurements!A$5:$L56))), "")</f>
        <v/>
      </c>
      <c r="C56" t="str">
        <f t="shared" si="0"/>
        <v/>
      </c>
      <c r="D56" t="str">
        <f t="shared" si="1"/>
        <v/>
      </c>
      <c r="E56" t="str">
        <f>IF(ROWS(Measurements!A$5:$L56)&lt;=Measurements!$L$2, INDEX(Measurements!$F$5:$F$496,_xlfn.AGGREGATE(15,3,(Measurements!$C$5:$C$496=Measurements!$L$1)/(Measurements!$C$5:$C$496=Measurements!$L$1)*(ROW(Measurements!$C$5:$C$496)-ROW(Measurements!$C$4)),ROWS(Measurements!A$5:$L56))), "")</f>
        <v/>
      </c>
      <c r="F56" t="str">
        <f t="shared" si="2"/>
        <v/>
      </c>
      <c r="G56" t="str">
        <f t="shared" si="3"/>
        <v/>
      </c>
      <c r="H56" t="str">
        <f>IF(ROWS(Measurements!A$5:$L56)&lt;=Measurements!$L$2, INDEX(Measurements!$H$5:$H$496,_xlfn.AGGREGATE(15,3,(Measurements!$C$5:$C$496=Measurements!$L$1)/(Measurements!$C$5:$C$496=Measurements!$L$1)*(ROW(Measurements!$C$5:$C$496)-ROW(Measurements!$C$4)),ROWS(Measurements!A$5:$L56))), "")</f>
        <v/>
      </c>
      <c r="I56" t="str">
        <f t="shared" si="4"/>
        <v/>
      </c>
      <c r="J56" t="str">
        <f t="shared" si="5"/>
        <v/>
      </c>
      <c r="K56" t="str">
        <f>IF(ROWS(Measurements!A$5:$L56)&lt;=Measurements!$L$2, INDEX(Measurements!$I$5:$I$496,_xlfn.AGGREGATE(15,3,(Measurements!$C$5:$C$496=Measurements!$L$1)/(Measurements!$C$5:$C$496=Measurements!$L$1)*(ROW(Measurements!$C$5:$C$496)-ROW(Measurements!$C$4)),ROWS(Measurements!A$5:$L56))), "")</f>
        <v/>
      </c>
      <c r="L56" t="str">
        <f t="shared" si="6"/>
        <v/>
      </c>
      <c r="M56" t="str">
        <f t="shared" si="7"/>
        <v/>
      </c>
    </row>
    <row r="57" spans="1:13" x14ac:dyDescent="0.2">
      <c r="A57" s="2" t="str">
        <f>IF(ROWS(Measurements!A$5:$L57)&lt;=Measurements!$L$2, INDEX(Measurements!$A$5:$A$496,_xlfn.AGGREGATE(15,3,(Measurements!$C$5:$C$496=Measurements!$L$1)/(Measurements!$C$5:$C$496=Measurements!$L$1)*(ROW(Measurements!$C$5:$C$496)-ROW(Measurements!$C$4)),ROWS(Measurements!A$5:$L57))), "")</f>
        <v/>
      </c>
      <c r="B57" t="str">
        <f>IF(ROWS(Measurements!A$5:$L57)&lt;=Measurements!$L$2, INDEX(Measurements!$E$5:$E$496,_xlfn.AGGREGATE(15,3,(Measurements!$C$5:$C$496=Measurements!$L$1)/(Measurements!$C$5:$C$496=Measurements!$L$1)*(ROW(Measurements!$C$5:$C$496)-ROW(Measurements!$C$4)),ROWS(Measurements!A$5:$L57))), "")</f>
        <v/>
      </c>
      <c r="C57" t="str">
        <f t="shared" si="0"/>
        <v/>
      </c>
      <c r="D57" t="str">
        <f t="shared" si="1"/>
        <v/>
      </c>
      <c r="E57" t="str">
        <f>IF(ROWS(Measurements!A$5:$L57)&lt;=Measurements!$L$2, INDEX(Measurements!$F$5:$F$496,_xlfn.AGGREGATE(15,3,(Measurements!$C$5:$C$496=Measurements!$L$1)/(Measurements!$C$5:$C$496=Measurements!$L$1)*(ROW(Measurements!$C$5:$C$496)-ROW(Measurements!$C$4)),ROWS(Measurements!A$5:$L57))), "")</f>
        <v/>
      </c>
      <c r="F57" t="str">
        <f t="shared" si="2"/>
        <v/>
      </c>
      <c r="G57" t="str">
        <f t="shared" si="3"/>
        <v/>
      </c>
      <c r="H57" t="str">
        <f>IF(ROWS(Measurements!A$5:$L57)&lt;=Measurements!$L$2, INDEX(Measurements!$H$5:$H$496,_xlfn.AGGREGATE(15,3,(Measurements!$C$5:$C$496=Measurements!$L$1)/(Measurements!$C$5:$C$496=Measurements!$L$1)*(ROW(Measurements!$C$5:$C$496)-ROW(Measurements!$C$4)),ROWS(Measurements!A$5:$L57))), "")</f>
        <v/>
      </c>
      <c r="I57" t="str">
        <f t="shared" si="4"/>
        <v/>
      </c>
      <c r="J57" t="str">
        <f t="shared" si="5"/>
        <v/>
      </c>
      <c r="K57" t="str">
        <f>IF(ROWS(Measurements!A$5:$L57)&lt;=Measurements!$L$2, INDEX(Measurements!$I$5:$I$496,_xlfn.AGGREGATE(15,3,(Measurements!$C$5:$C$496=Measurements!$L$1)/(Measurements!$C$5:$C$496=Measurements!$L$1)*(ROW(Measurements!$C$5:$C$496)-ROW(Measurements!$C$4)),ROWS(Measurements!A$5:$L57))), "")</f>
        <v/>
      </c>
      <c r="L57" t="str">
        <f t="shared" si="6"/>
        <v/>
      </c>
      <c r="M57" t="str">
        <f t="shared" si="7"/>
        <v/>
      </c>
    </row>
    <row r="58" spans="1:13" x14ac:dyDescent="0.2">
      <c r="A58" s="2" t="str">
        <f>IF(ROWS(Measurements!A$5:$L58)&lt;=Measurements!$L$2, INDEX(Measurements!$A$5:$A$496,_xlfn.AGGREGATE(15,3,(Measurements!$C$5:$C$496=Measurements!$L$1)/(Measurements!$C$5:$C$496=Measurements!$L$1)*(ROW(Measurements!$C$5:$C$496)-ROW(Measurements!$C$4)),ROWS(Measurements!A$5:$L58))), "")</f>
        <v/>
      </c>
      <c r="B58" t="str">
        <f>IF(ROWS(Measurements!A$5:$L58)&lt;=Measurements!$L$2, INDEX(Measurements!$E$5:$E$496,_xlfn.AGGREGATE(15,3,(Measurements!$C$5:$C$496=Measurements!$L$1)/(Measurements!$C$5:$C$496=Measurements!$L$1)*(ROW(Measurements!$C$5:$C$496)-ROW(Measurements!$C$4)),ROWS(Measurements!A$5:$L58))), "")</f>
        <v/>
      </c>
      <c r="C58" t="str">
        <f t="shared" si="0"/>
        <v/>
      </c>
      <c r="D58" t="str">
        <f t="shared" si="1"/>
        <v/>
      </c>
      <c r="E58" t="str">
        <f>IF(ROWS(Measurements!A$5:$L58)&lt;=Measurements!$L$2, INDEX(Measurements!$F$5:$F$496,_xlfn.AGGREGATE(15,3,(Measurements!$C$5:$C$496=Measurements!$L$1)/(Measurements!$C$5:$C$496=Measurements!$L$1)*(ROW(Measurements!$C$5:$C$496)-ROW(Measurements!$C$4)),ROWS(Measurements!A$5:$L58))), "")</f>
        <v/>
      </c>
      <c r="F58" t="str">
        <f t="shared" si="2"/>
        <v/>
      </c>
      <c r="G58" t="str">
        <f t="shared" si="3"/>
        <v/>
      </c>
      <c r="H58" t="str">
        <f>IF(ROWS(Measurements!A$5:$L58)&lt;=Measurements!$L$2, INDEX(Measurements!$H$5:$H$496,_xlfn.AGGREGATE(15,3,(Measurements!$C$5:$C$496=Measurements!$L$1)/(Measurements!$C$5:$C$496=Measurements!$L$1)*(ROW(Measurements!$C$5:$C$496)-ROW(Measurements!$C$4)),ROWS(Measurements!A$5:$L58))), "")</f>
        <v/>
      </c>
      <c r="I58" t="str">
        <f t="shared" si="4"/>
        <v/>
      </c>
      <c r="J58" t="str">
        <f t="shared" si="5"/>
        <v/>
      </c>
      <c r="K58" t="str">
        <f>IF(ROWS(Measurements!A$5:$L58)&lt;=Measurements!$L$2, INDEX(Measurements!$I$5:$I$496,_xlfn.AGGREGATE(15,3,(Measurements!$C$5:$C$496=Measurements!$L$1)/(Measurements!$C$5:$C$496=Measurements!$L$1)*(ROW(Measurements!$C$5:$C$496)-ROW(Measurements!$C$4)),ROWS(Measurements!A$5:$L58))), "")</f>
        <v/>
      </c>
      <c r="L58" t="str">
        <f t="shared" si="6"/>
        <v/>
      </c>
      <c r="M58" t="str">
        <f t="shared" si="7"/>
        <v/>
      </c>
    </row>
    <row r="59" spans="1:13" x14ac:dyDescent="0.2">
      <c r="A59" s="2" t="str">
        <f>IF(ROWS(Measurements!A$5:$L59)&lt;=Measurements!$L$2, INDEX(Measurements!$A$5:$A$496,_xlfn.AGGREGATE(15,3,(Measurements!$C$5:$C$496=Measurements!$L$1)/(Measurements!$C$5:$C$496=Measurements!$L$1)*(ROW(Measurements!$C$5:$C$496)-ROW(Measurements!$C$4)),ROWS(Measurements!A$5:$L59))), "")</f>
        <v/>
      </c>
      <c r="B59" t="str">
        <f>IF(ROWS(Measurements!A$5:$L59)&lt;=Measurements!$L$2, INDEX(Measurements!$E$5:$E$496,_xlfn.AGGREGATE(15,3,(Measurements!$C$5:$C$496=Measurements!$L$1)/(Measurements!$C$5:$C$496=Measurements!$L$1)*(ROW(Measurements!$C$5:$C$496)-ROW(Measurements!$C$4)),ROWS(Measurements!A$5:$L59))), "")</f>
        <v/>
      </c>
      <c r="C59" t="str">
        <f t="shared" si="0"/>
        <v/>
      </c>
      <c r="D59" t="str">
        <f t="shared" si="1"/>
        <v/>
      </c>
      <c r="E59" t="str">
        <f>IF(ROWS(Measurements!A$5:$L59)&lt;=Measurements!$L$2, INDEX(Measurements!$F$5:$F$496,_xlfn.AGGREGATE(15,3,(Measurements!$C$5:$C$496=Measurements!$L$1)/(Measurements!$C$5:$C$496=Measurements!$L$1)*(ROW(Measurements!$C$5:$C$496)-ROW(Measurements!$C$4)),ROWS(Measurements!A$5:$L59))), "")</f>
        <v/>
      </c>
      <c r="F59" t="str">
        <f t="shared" si="2"/>
        <v/>
      </c>
      <c r="G59" t="str">
        <f t="shared" si="3"/>
        <v/>
      </c>
      <c r="H59" t="str">
        <f>IF(ROWS(Measurements!A$5:$L59)&lt;=Measurements!$L$2, INDEX(Measurements!$H$5:$H$496,_xlfn.AGGREGATE(15,3,(Measurements!$C$5:$C$496=Measurements!$L$1)/(Measurements!$C$5:$C$496=Measurements!$L$1)*(ROW(Measurements!$C$5:$C$496)-ROW(Measurements!$C$4)),ROWS(Measurements!A$5:$L59))), "")</f>
        <v/>
      </c>
      <c r="I59" t="str">
        <f t="shared" si="4"/>
        <v/>
      </c>
      <c r="J59" t="str">
        <f t="shared" si="5"/>
        <v/>
      </c>
      <c r="K59" t="str">
        <f>IF(ROWS(Measurements!A$5:$L59)&lt;=Measurements!$L$2, INDEX(Measurements!$I$5:$I$496,_xlfn.AGGREGATE(15,3,(Measurements!$C$5:$C$496=Measurements!$L$1)/(Measurements!$C$5:$C$496=Measurements!$L$1)*(ROW(Measurements!$C$5:$C$496)-ROW(Measurements!$C$4)),ROWS(Measurements!A$5:$L59))), "")</f>
        <v/>
      </c>
      <c r="L59" t="str">
        <f t="shared" si="6"/>
        <v/>
      </c>
      <c r="M59" t="str">
        <f t="shared" si="7"/>
        <v/>
      </c>
    </row>
    <row r="60" spans="1:13" x14ac:dyDescent="0.2">
      <c r="A60" s="2" t="str">
        <f>IF(ROWS(Measurements!A$5:$L60)&lt;=Measurements!$L$2, INDEX(Measurements!$A$5:$A$496,_xlfn.AGGREGATE(15,3,(Measurements!$C$5:$C$496=Measurements!$L$1)/(Measurements!$C$5:$C$496=Measurements!$L$1)*(ROW(Measurements!$C$5:$C$496)-ROW(Measurements!$C$4)),ROWS(Measurements!A$5:$L60))), "")</f>
        <v/>
      </c>
      <c r="B60" t="str">
        <f>IF(ROWS(Measurements!A$5:$L60)&lt;=Measurements!$L$2, INDEX(Measurements!$E$5:$E$496,_xlfn.AGGREGATE(15,3,(Measurements!$C$5:$C$496=Measurements!$L$1)/(Measurements!$C$5:$C$496=Measurements!$L$1)*(ROW(Measurements!$C$5:$C$496)-ROW(Measurements!$C$4)),ROWS(Measurements!A$5:$L60))), "")</f>
        <v/>
      </c>
      <c r="C60" t="str">
        <f t="shared" si="0"/>
        <v/>
      </c>
      <c r="D60" t="str">
        <f t="shared" si="1"/>
        <v/>
      </c>
      <c r="E60" t="str">
        <f>IF(ROWS(Measurements!A$5:$L60)&lt;=Measurements!$L$2, INDEX(Measurements!$F$5:$F$496,_xlfn.AGGREGATE(15,3,(Measurements!$C$5:$C$496=Measurements!$L$1)/(Measurements!$C$5:$C$496=Measurements!$L$1)*(ROW(Measurements!$C$5:$C$496)-ROW(Measurements!$C$4)),ROWS(Measurements!A$5:$L60))), "")</f>
        <v/>
      </c>
      <c r="F60" t="str">
        <f t="shared" si="2"/>
        <v/>
      </c>
      <c r="G60" t="str">
        <f t="shared" si="3"/>
        <v/>
      </c>
      <c r="H60" t="str">
        <f>IF(ROWS(Measurements!A$5:$L60)&lt;=Measurements!$L$2, INDEX(Measurements!$H$5:$H$496,_xlfn.AGGREGATE(15,3,(Measurements!$C$5:$C$496=Measurements!$L$1)/(Measurements!$C$5:$C$496=Measurements!$L$1)*(ROW(Measurements!$C$5:$C$496)-ROW(Measurements!$C$4)),ROWS(Measurements!A$5:$L60))), "")</f>
        <v/>
      </c>
      <c r="I60" t="str">
        <f t="shared" si="4"/>
        <v/>
      </c>
      <c r="J60" t="str">
        <f t="shared" si="5"/>
        <v/>
      </c>
      <c r="K60" t="str">
        <f>IF(ROWS(Measurements!A$5:$L60)&lt;=Measurements!$L$2, INDEX(Measurements!$I$5:$I$496,_xlfn.AGGREGATE(15,3,(Measurements!$C$5:$C$496=Measurements!$L$1)/(Measurements!$C$5:$C$496=Measurements!$L$1)*(ROW(Measurements!$C$5:$C$496)-ROW(Measurements!$C$4)),ROWS(Measurements!A$5:$L60))), "")</f>
        <v/>
      </c>
      <c r="L60" t="str">
        <f t="shared" si="6"/>
        <v/>
      </c>
      <c r="M60" t="str">
        <f t="shared" si="7"/>
        <v/>
      </c>
    </row>
    <row r="61" spans="1:13" x14ac:dyDescent="0.2">
      <c r="A61" s="2" t="str">
        <f>IF(ROWS(Measurements!A$5:$L61)&lt;=Measurements!$L$2, INDEX(Measurements!$A$5:$A$496,_xlfn.AGGREGATE(15,3,(Measurements!$C$5:$C$496=Measurements!$L$1)/(Measurements!$C$5:$C$496=Measurements!$L$1)*(ROW(Measurements!$C$5:$C$496)-ROW(Measurements!$C$4)),ROWS(Measurements!A$5:$L61))), "")</f>
        <v/>
      </c>
      <c r="B61" t="str">
        <f>IF(ROWS(Measurements!A$5:$L61)&lt;=Measurements!$L$2, INDEX(Measurements!$E$5:$E$496,_xlfn.AGGREGATE(15,3,(Measurements!$C$5:$C$496=Measurements!$L$1)/(Measurements!$C$5:$C$496=Measurements!$L$1)*(ROW(Measurements!$C$5:$C$496)-ROW(Measurements!$C$4)),ROWS(Measurements!A$5:$L61))), "")</f>
        <v/>
      </c>
      <c r="C61" t="str">
        <f t="shared" si="0"/>
        <v/>
      </c>
      <c r="D61" t="str">
        <f t="shared" si="1"/>
        <v/>
      </c>
      <c r="E61" t="str">
        <f>IF(ROWS(Measurements!A$5:$L61)&lt;=Measurements!$L$2, INDEX(Measurements!$F$5:$F$496,_xlfn.AGGREGATE(15,3,(Measurements!$C$5:$C$496=Measurements!$L$1)/(Measurements!$C$5:$C$496=Measurements!$L$1)*(ROW(Measurements!$C$5:$C$496)-ROW(Measurements!$C$4)),ROWS(Measurements!A$5:$L61))), "")</f>
        <v/>
      </c>
      <c r="F61" t="str">
        <f t="shared" si="2"/>
        <v/>
      </c>
      <c r="G61" t="str">
        <f t="shared" si="3"/>
        <v/>
      </c>
      <c r="H61" t="str">
        <f>IF(ROWS(Measurements!A$5:$L61)&lt;=Measurements!$L$2, INDEX(Measurements!$H$5:$H$496,_xlfn.AGGREGATE(15,3,(Measurements!$C$5:$C$496=Measurements!$L$1)/(Measurements!$C$5:$C$496=Measurements!$L$1)*(ROW(Measurements!$C$5:$C$496)-ROW(Measurements!$C$4)),ROWS(Measurements!A$5:$L61))), "")</f>
        <v/>
      </c>
      <c r="I61" t="str">
        <f t="shared" si="4"/>
        <v/>
      </c>
      <c r="J61" t="str">
        <f t="shared" si="5"/>
        <v/>
      </c>
      <c r="K61" t="str">
        <f>IF(ROWS(Measurements!A$5:$L61)&lt;=Measurements!$L$2, INDEX(Measurements!$I$5:$I$496,_xlfn.AGGREGATE(15,3,(Measurements!$C$5:$C$496=Measurements!$L$1)/(Measurements!$C$5:$C$496=Measurements!$L$1)*(ROW(Measurements!$C$5:$C$496)-ROW(Measurements!$C$4)),ROWS(Measurements!A$5:$L61))), "")</f>
        <v/>
      </c>
      <c r="L61" t="str">
        <f t="shared" si="6"/>
        <v/>
      </c>
      <c r="M61" t="str">
        <f t="shared" si="7"/>
        <v/>
      </c>
    </row>
    <row r="62" spans="1:13" x14ac:dyDescent="0.2">
      <c r="A62" s="2" t="str">
        <f>IF(ROWS(Measurements!A$5:$L62)&lt;=Measurements!$L$2, INDEX(Measurements!$A$5:$A$496,_xlfn.AGGREGATE(15,3,(Measurements!$C$5:$C$496=Measurements!$L$1)/(Measurements!$C$5:$C$496=Measurements!$L$1)*(ROW(Measurements!$C$5:$C$496)-ROW(Measurements!$C$4)),ROWS(Measurements!A$5:$L62))), "")</f>
        <v/>
      </c>
      <c r="B62" t="str">
        <f>IF(ROWS(Measurements!A$5:$L62)&lt;=Measurements!$L$2, INDEX(Measurements!$E$5:$E$496,_xlfn.AGGREGATE(15,3,(Measurements!$C$5:$C$496=Measurements!$L$1)/(Measurements!$C$5:$C$496=Measurements!$L$1)*(ROW(Measurements!$C$5:$C$496)-ROW(Measurements!$C$4)),ROWS(Measurements!A$5:$L62))), "")</f>
        <v/>
      </c>
      <c r="C62" t="str">
        <f t="shared" si="0"/>
        <v/>
      </c>
      <c r="D62" t="str">
        <f t="shared" si="1"/>
        <v/>
      </c>
      <c r="E62" t="str">
        <f>IF(ROWS(Measurements!A$5:$L62)&lt;=Measurements!$L$2, INDEX(Measurements!$F$5:$F$496,_xlfn.AGGREGATE(15,3,(Measurements!$C$5:$C$496=Measurements!$L$1)/(Measurements!$C$5:$C$496=Measurements!$L$1)*(ROW(Measurements!$C$5:$C$496)-ROW(Measurements!$C$4)),ROWS(Measurements!A$5:$L62))), "")</f>
        <v/>
      </c>
      <c r="F62" t="str">
        <f t="shared" si="2"/>
        <v/>
      </c>
      <c r="G62" t="str">
        <f t="shared" si="3"/>
        <v/>
      </c>
      <c r="H62" t="str">
        <f>IF(ROWS(Measurements!A$5:$L62)&lt;=Measurements!$L$2, INDEX(Measurements!$H$5:$H$496,_xlfn.AGGREGATE(15,3,(Measurements!$C$5:$C$496=Measurements!$L$1)/(Measurements!$C$5:$C$496=Measurements!$L$1)*(ROW(Measurements!$C$5:$C$496)-ROW(Measurements!$C$4)),ROWS(Measurements!A$5:$L62))), "")</f>
        <v/>
      </c>
      <c r="I62" t="str">
        <f t="shared" si="4"/>
        <v/>
      </c>
      <c r="J62" t="str">
        <f t="shared" si="5"/>
        <v/>
      </c>
      <c r="K62" t="str">
        <f>IF(ROWS(Measurements!A$5:$L62)&lt;=Measurements!$L$2, INDEX(Measurements!$I$5:$I$496,_xlfn.AGGREGATE(15,3,(Measurements!$C$5:$C$496=Measurements!$L$1)/(Measurements!$C$5:$C$496=Measurements!$L$1)*(ROW(Measurements!$C$5:$C$496)-ROW(Measurements!$C$4)),ROWS(Measurements!A$5:$L62))), "")</f>
        <v/>
      </c>
      <c r="L62" t="str">
        <f t="shared" si="6"/>
        <v/>
      </c>
      <c r="M62" t="str">
        <f t="shared" si="7"/>
        <v/>
      </c>
    </row>
    <row r="63" spans="1:13" x14ac:dyDescent="0.2">
      <c r="A63" s="2" t="str">
        <f>IF(ROWS(Measurements!A$5:$L63)&lt;=Measurements!$L$2, INDEX(Measurements!$A$5:$A$496,_xlfn.AGGREGATE(15,3,(Measurements!$C$5:$C$496=Measurements!$L$1)/(Measurements!$C$5:$C$496=Measurements!$L$1)*(ROW(Measurements!$C$5:$C$496)-ROW(Measurements!$C$4)),ROWS(Measurements!A$5:$L63))), "")</f>
        <v/>
      </c>
      <c r="B63" t="str">
        <f>IF(ROWS(Measurements!A$5:$L63)&lt;=Measurements!$L$2, INDEX(Measurements!$E$5:$E$496,_xlfn.AGGREGATE(15,3,(Measurements!$C$5:$C$496=Measurements!$L$1)/(Measurements!$C$5:$C$496=Measurements!$L$1)*(ROW(Measurements!$C$5:$C$496)-ROW(Measurements!$C$4)),ROWS(Measurements!A$5:$L63))), "")</f>
        <v/>
      </c>
      <c r="C63" t="str">
        <f t="shared" si="0"/>
        <v/>
      </c>
      <c r="D63" t="str">
        <f t="shared" si="1"/>
        <v/>
      </c>
      <c r="E63" t="str">
        <f>IF(ROWS(Measurements!A$5:$L63)&lt;=Measurements!$L$2, INDEX(Measurements!$F$5:$F$496,_xlfn.AGGREGATE(15,3,(Measurements!$C$5:$C$496=Measurements!$L$1)/(Measurements!$C$5:$C$496=Measurements!$L$1)*(ROW(Measurements!$C$5:$C$496)-ROW(Measurements!$C$4)),ROWS(Measurements!A$5:$L63))), "")</f>
        <v/>
      </c>
      <c r="F63" t="str">
        <f t="shared" si="2"/>
        <v/>
      </c>
      <c r="G63" t="str">
        <f t="shared" si="3"/>
        <v/>
      </c>
      <c r="H63" t="str">
        <f>IF(ROWS(Measurements!A$5:$L63)&lt;=Measurements!$L$2, INDEX(Measurements!$H$5:$H$496,_xlfn.AGGREGATE(15,3,(Measurements!$C$5:$C$496=Measurements!$L$1)/(Measurements!$C$5:$C$496=Measurements!$L$1)*(ROW(Measurements!$C$5:$C$496)-ROW(Measurements!$C$4)),ROWS(Measurements!A$5:$L63))), "")</f>
        <v/>
      </c>
      <c r="I63" t="str">
        <f t="shared" si="4"/>
        <v/>
      </c>
      <c r="J63" t="str">
        <f t="shared" si="5"/>
        <v/>
      </c>
      <c r="K63" t="str">
        <f>IF(ROWS(Measurements!A$5:$L63)&lt;=Measurements!$L$2, INDEX(Measurements!$I$5:$I$496,_xlfn.AGGREGATE(15,3,(Measurements!$C$5:$C$496=Measurements!$L$1)/(Measurements!$C$5:$C$496=Measurements!$L$1)*(ROW(Measurements!$C$5:$C$496)-ROW(Measurements!$C$4)),ROWS(Measurements!A$5:$L63))), "")</f>
        <v/>
      </c>
      <c r="L63" t="str">
        <f t="shared" si="6"/>
        <v/>
      </c>
      <c r="M63" t="str">
        <f t="shared" si="7"/>
        <v/>
      </c>
    </row>
    <row r="64" spans="1:13" x14ac:dyDescent="0.2">
      <c r="A64" s="2" t="str">
        <f>IF(ROWS(Measurements!A$5:$L64)&lt;=Measurements!$L$2, INDEX(Measurements!$A$5:$A$496,_xlfn.AGGREGATE(15,3,(Measurements!$C$5:$C$496=Measurements!$L$1)/(Measurements!$C$5:$C$496=Measurements!$L$1)*(ROW(Measurements!$C$5:$C$496)-ROW(Measurements!$C$4)),ROWS(Measurements!A$5:$L64))), "")</f>
        <v/>
      </c>
      <c r="B64" t="str">
        <f>IF(ROWS(Measurements!A$5:$L64)&lt;=Measurements!$L$2, INDEX(Measurements!$E$5:$E$496,_xlfn.AGGREGATE(15,3,(Measurements!$C$5:$C$496=Measurements!$L$1)/(Measurements!$C$5:$C$496=Measurements!$L$1)*(ROW(Measurements!$C$5:$C$496)-ROW(Measurements!$C$4)),ROWS(Measurements!A$5:$L64))), "")</f>
        <v/>
      </c>
      <c r="C64" t="str">
        <f t="shared" si="0"/>
        <v/>
      </c>
      <c r="D64" t="str">
        <f t="shared" si="1"/>
        <v/>
      </c>
      <c r="E64" t="str">
        <f>IF(ROWS(Measurements!A$5:$L64)&lt;=Measurements!$L$2, INDEX(Measurements!$F$5:$F$496,_xlfn.AGGREGATE(15,3,(Measurements!$C$5:$C$496=Measurements!$L$1)/(Measurements!$C$5:$C$496=Measurements!$L$1)*(ROW(Measurements!$C$5:$C$496)-ROW(Measurements!$C$4)),ROWS(Measurements!A$5:$L64))), "")</f>
        <v/>
      </c>
      <c r="F64" t="str">
        <f t="shared" si="2"/>
        <v/>
      </c>
      <c r="G64" t="str">
        <f t="shared" si="3"/>
        <v/>
      </c>
      <c r="H64" t="str">
        <f>IF(ROWS(Measurements!A$5:$L64)&lt;=Measurements!$L$2, INDEX(Measurements!$H$5:$H$496,_xlfn.AGGREGATE(15,3,(Measurements!$C$5:$C$496=Measurements!$L$1)/(Measurements!$C$5:$C$496=Measurements!$L$1)*(ROW(Measurements!$C$5:$C$496)-ROW(Measurements!$C$4)),ROWS(Measurements!A$5:$L64))), "")</f>
        <v/>
      </c>
      <c r="I64" t="str">
        <f t="shared" si="4"/>
        <v/>
      </c>
      <c r="J64" t="str">
        <f t="shared" si="5"/>
        <v/>
      </c>
      <c r="K64" t="str">
        <f>IF(ROWS(Measurements!A$5:$L64)&lt;=Measurements!$L$2, INDEX(Measurements!$I$5:$I$496,_xlfn.AGGREGATE(15,3,(Measurements!$C$5:$C$496=Measurements!$L$1)/(Measurements!$C$5:$C$496=Measurements!$L$1)*(ROW(Measurements!$C$5:$C$496)-ROW(Measurements!$C$4)),ROWS(Measurements!A$5:$L64))), "")</f>
        <v/>
      </c>
      <c r="L64" t="str">
        <f t="shared" si="6"/>
        <v/>
      </c>
      <c r="M64" t="str">
        <f t="shared" si="7"/>
        <v/>
      </c>
    </row>
    <row r="65" spans="1:13" x14ac:dyDescent="0.2">
      <c r="A65" s="2" t="str">
        <f>IF(ROWS(Measurements!A$5:$L65)&lt;=Measurements!$L$2, INDEX(Measurements!$A$5:$A$496,_xlfn.AGGREGATE(15,3,(Measurements!$C$5:$C$496=Measurements!$L$1)/(Measurements!$C$5:$C$496=Measurements!$L$1)*(ROW(Measurements!$C$5:$C$496)-ROW(Measurements!$C$4)),ROWS(Measurements!A$5:$L65))), "")</f>
        <v/>
      </c>
      <c r="B65" t="str">
        <f>IF(ROWS(Measurements!A$5:$L65)&lt;=Measurements!$L$2, INDEX(Measurements!$E$5:$E$496,_xlfn.AGGREGATE(15,3,(Measurements!$C$5:$C$496=Measurements!$L$1)/(Measurements!$C$5:$C$496=Measurements!$L$1)*(ROW(Measurements!$C$5:$C$496)-ROW(Measurements!$C$4)),ROWS(Measurements!A$5:$L65))), "")</f>
        <v/>
      </c>
      <c r="C65" t="str">
        <f t="shared" si="0"/>
        <v/>
      </c>
      <c r="D65" t="str">
        <f t="shared" si="1"/>
        <v/>
      </c>
      <c r="E65" t="str">
        <f>IF(ROWS(Measurements!A$5:$L65)&lt;=Measurements!$L$2, INDEX(Measurements!$F$5:$F$496,_xlfn.AGGREGATE(15,3,(Measurements!$C$5:$C$496=Measurements!$L$1)/(Measurements!$C$5:$C$496=Measurements!$L$1)*(ROW(Measurements!$C$5:$C$496)-ROW(Measurements!$C$4)),ROWS(Measurements!A$5:$L65))), "")</f>
        <v/>
      </c>
      <c r="F65" t="str">
        <f t="shared" si="2"/>
        <v/>
      </c>
      <c r="G65" t="str">
        <f t="shared" si="3"/>
        <v/>
      </c>
      <c r="H65" t="str">
        <f>IF(ROWS(Measurements!A$5:$L65)&lt;=Measurements!$L$2, INDEX(Measurements!$H$5:$H$496,_xlfn.AGGREGATE(15,3,(Measurements!$C$5:$C$496=Measurements!$L$1)/(Measurements!$C$5:$C$496=Measurements!$L$1)*(ROW(Measurements!$C$5:$C$496)-ROW(Measurements!$C$4)),ROWS(Measurements!A$5:$L65))), "")</f>
        <v/>
      </c>
      <c r="I65" t="str">
        <f t="shared" si="4"/>
        <v/>
      </c>
      <c r="J65" t="str">
        <f t="shared" si="5"/>
        <v/>
      </c>
      <c r="K65" t="str">
        <f>IF(ROWS(Measurements!A$5:$L65)&lt;=Measurements!$L$2, INDEX(Measurements!$I$5:$I$496,_xlfn.AGGREGATE(15,3,(Measurements!$C$5:$C$496=Measurements!$L$1)/(Measurements!$C$5:$C$496=Measurements!$L$1)*(ROW(Measurements!$C$5:$C$496)-ROW(Measurements!$C$4)),ROWS(Measurements!A$5:$L65))), "")</f>
        <v/>
      </c>
      <c r="L65" t="str">
        <f t="shared" si="6"/>
        <v/>
      </c>
      <c r="M65" t="str">
        <f t="shared" si="7"/>
        <v/>
      </c>
    </row>
    <row r="66" spans="1:13" x14ac:dyDescent="0.2">
      <c r="A66" s="2" t="str">
        <f>IF(ROWS(Measurements!A$5:$L66)&lt;=Measurements!$L$2, INDEX(Measurements!$A$5:$A$496,_xlfn.AGGREGATE(15,3,(Measurements!$C$5:$C$496=Measurements!$L$1)/(Measurements!$C$5:$C$496=Measurements!$L$1)*(ROW(Measurements!$C$5:$C$496)-ROW(Measurements!$C$4)),ROWS(Measurements!A$5:$L66))), "")</f>
        <v/>
      </c>
      <c r="B66" t="str">
        <f>IF(ROWS(Measurements!A$5:$L66)&lt;=Measurements!$L$2, INDEX(Measurements!$E$5:$E$496,_xlfn.AGGREGATE(15,3,(Measurements!$C$5:$C$496=Measurements!$L$1)/(Measurements!$C$5:$C$496=Measurements!$L$1)*(ROW(Measurements!$C$5:$C$496)-ROW(Measurements!$C$4)),ROWS(Measurements!A$5:$L66))), "")</f>
        <v/>
      </c>
      <c r="C66" t="str">
        <f t="shared" si="0"/>
        <v/>
      </c>
      <c r="D66" t="str">
        <f t="shared" si="1"/>
        <v/>
      </c>
      <c r="E66" t="str">
        <f>IF(ROWS(Measurements!A$5:$L66)&lt;=Measurements!$L$2, INDEX(Measurements!$F$5:$F$496,_xlfn.AGGREGATE(15,3,(Measurements!$C$5:$C$496=Measurements!$L$1)/(Measurements!$C$5:$C$496=Measurements!$L$1)*(ROW(Measurements!$C$5:$C$496)-ROW(Measurements!$C$4)),ROWS(Measurements!A$5:$L66))), "")</f>
        <v/>
      </c>
      <c r="F66" t="str">
        <f t="shared" si="2"/>
        <v/>
      </c>
      <c r="G66" t="str">
        <f t="shared" si="3"/>
        <v/>
      </c>
      <c r="H66" t="str">
        <f>IF(ROWS(Measurements!A$5:$L66)&lt;=Measurements!$L$2, INDEX(Measurements!$H$5:$H$496,_xlfn.AGGREGATE(15,3,(Measurements!$C$5:$C$496=Measurements!$L$1)/(Measurements!$C$5:$C$496=Measurements!$L$1)*(ROW(Measurements!$C$5:$C$496)-ROW(Measurements!$C$4)),ROWS(Measurements!A$5:$L66))), "")</f>
        <v/>
      </c>
      <c r="I66" t="str">
        <f t="shared" si="4"/>
        <v/>
      </c>
      <c r="J66" t="str">
        <f t="shared" si="5"/>
        <v/>
      </c>
      <c r="K66" t="str">
        <f>IF(ROWS(Measurements!A$5:$L66)&lt;=Measurements!$L$2, INDEX(Measurements!$I$5:$I$496,_xlfn.AGGREGATE(15,3,(Measurements!$C$5:$C$496=Measurements!$L$1)/(Measurements!$C$5:$C$496=Measurements!$L$1)*(ROW(Measurements!$C$5:$C$496)-ROW(Measurements!$C$4)),ROWS(Measurements!A$5:$L66))), "")</f>
        <v/>
      </c>
      <c r="L66" t="str">
        <f t="shared" si="6"/>
        <v/>
      </c>
      <c r="M66" t="str">
        <f t="shared" si="7"/>
        <v/>
      </c>
    </row>
    <row r="67" spans="1:13" x14ac:dyDescent="0.2">
      <c r="A67" s="2" t="str">
        <f>IF(ROWS(Measurements!A$5:$L67)&lt;=Measurements!$L$2, INDEX(Measurements!$A$5:$A$496,_xlfn.AGGREGATE(15,3,(Measurements!$C$5:$C$496=Measurements!$L$1)/(Measurements!$C$5:$C$496=Measurements!$L$1)*(ROW(Measurements!$C$5:$C$496)-ROW(Measurements!$C$4)),ROWS(Measurements!A$5:$L67))), "")</f>
        <v/>
      </c>
      <c r="B67" t="str">
        <f>IF(ROWS(Measurements!A$5:$L67)&lt;=Measurements!$L$2, INDEX(Measurements!$E$5:$E$496,_xlfn.AGGREGATE(15,3,(Measurements!$C$5:$C$496=Measurements!$L$1)/(Measurements!$C$5:$C$496=Measurements!$L$1)*(ROW(Measurements!$C$5:$C$496)-ROW(Measurements!$C$4)),ROWS(Measurements!A$5:$L67))), "")</f>
        <v/>
      </c>
      <c r="C67" t="str">
        <f t="shared" si="0"/>
        <v/>
      </c>
      <c r="D67" t="str">
        <f t="shared" si="1"/>
        <v/>
      </c>
      <c r="E67" t="str">
        <f>IF(ROWS(Measurements!A$5:$L67)&lt;=Measurements!$L$2, INDEX(Measurements!$F$5:$F$496,_xlfn.AGGREGATE(15,3,(Measurements!$C$5:$C$496=Measurements!$L$1)/(Measurements!$C$5:$C$496=Measurements!$L$1)*(ROW(Measurements!$C$5:$C$496)-ROW(Measurements!$C$4)),ROWS(Measurements!A$5:$L67))), "")</f>
        <v/>
      </c>
      <c r="F67" t="str">
        <f t="shared" si="2"/>
        <v/>
      </c>
      <c r="G67" t="str">
        <f t="shared" si="3"/>
        <v/>
      </c>
      <c r="H67" t="str">
        <f>IF(ROWS(Measurements!A$5:$L67)&lt;=Measurements!$L$2, INDEX(Measurements!$H$5:$H$496,_xlfn.AGGREGATE(15,3,(Measurements!$C$5:$C$496=Measurements!$L$1)/(Measurements!$C$5:$C$496=Measurements!$L$1)*(ROW(Measurements!$C$5:$C$496)-ROW(Measurements!$C$4)),ROWS(Measurements!A$5:$L67))), "")</f>
        <v/>
      </c>
      <c r="I67" t="str">
        <f t="shared" si="4"/>
        <v/>
      </c>
      <c r="J67" t="str">
        <f t="shared" si="5"/>
        <v/>
      </c>
      <c r="K67" t="str">
        <f>IF(ROWS(Measurements!A$5:$L67)&lt;=Measurements!$L$2, INDEX(Measurements!$I$5:$I$496,_xlfn.AGGREGATE(15,3,(Measurements!$C$5:$C$496=Measurements!$L$1)/(Measurements!$C$5:$C$496=Measurements!$L$1)*(ROW(Measurements!$C$5:$C$496)-ROW(Measurements!$C$4)),ROWS(Measurements!A$5:$L67))), "")</f>
        <v/>
      </c>
      <c r="L67" t="str">
        <f t="shared" si="6"/>
        <v/>
      </c>
      <c r="M67" t="str">
        <f t="shared" si="7"/>
        <v/>
      </c>
    </row>
    <row r="68" spans="1:13" x14ac:dyDescent="0.2">
      <c r="A68" s="2" t="str">
        <f>IF(ROWS(Measurements!A$5:$L68)&lt;=Measurements!$L$2, INDEX(Measurements!$A$5:$A$496,_xlfn.AGGREGATE(15,3,(Measurements!$C$5:$C$496=Measurements!$L$1)/(Measurements!$C$5:$C$496=Measurements!$L$1)*(ROW(Measurements!$C$5:$C$496)-ROW(Measurements!$C$4)),ROWS(Measurements!A$5:$L68))), "")</f>
        <v/>
      </c>
      <c r="B68" t="str">
        <f>IF(ROWS(Measurements!A$5:$L68)&lt;=Measurements!$L$2, INDEX(Measurements!$E$5:$E$496,_xlfn.AGGREGATE(15,3,(Measurements!$C$5:$C$496=Measurements!$L$1)/(Measurements!$C$5:$C$496=Measurements!$L$1)*(ROW(Measurements!$C$5:$C$496)-ROW(Measurements!$C$4)),ROWS(Measurements!A$5:$L68))), "")</f>
        <v/>
      </c>
      <c r="C68" t="str">
        <f t="shared" si="0"/>
        <v/>
      </c>
      <c r="D68" t="str">
        <f t="shared" si="1"/>
        <v/>
      </c>
      <c r="E68" t="str">
        <f>IF(ROWS(Measurements!A$5:$L68)&lt;=Measurements!$L$2, INDEX(Measurements!$F$5:$F$496,_xlfn.AGGREGATE(15,3,(Measurements!$C$5:$C$496=Measurements!$L$1)/(Measurements!$C$5:$C$496=Measurements!$L$1)*(ROW(Measurements!$C$5:$C$496)-ROW(Measurements!$C$4)),ROWS(Measurements!A$5:$L68))), "")</f>
        <v/>
      </c>
      <c r="F68" t="str">
        <f t="shared" si="2"/>
        <v/>
      </c>
      <c r="G68" t="str">
        <f t="shared" si="3"/>
        <v/>
      </c>
      <c r="H68" t="str">
        <f>IF(ROWS(Measurements!A$5:$L68)&lt;=Measurements!$L$2, INDEX(Measurements!$H$5:$H$496,_xlfn.AGGREGATE(15,3,(Measurements!$C$5:$C$496=Measurements!$L$1)/(Measurements!$C$5:$C$496=Measurements!$L$1)*(ROW(Measurements!$C$5:$C$496)-ROW(Measurements!$C$4)),ROWS(Measurements!A$5:$L68))), "")</f>
        <v/>
      </c>
      <c r="I68" t="str">
        <f t="shared" si="4"/>
        <v/>
      </c>
      <c r="J68" t="str">
        <f t="shared" si="5"/>
        <v/>
      </c>
      <c r="K68" t="str">
        <f>IF(ROWS(Measurements!A$5:$L68)&lt;=Measurements!$L$2, INDEX(Measurements!$I$5:$I$496,_xlfn.AGGREGATE(15,3,(Measurements!$C$5:$C$496=Measurements!$L$1)/(Measurements!$C$5:$C$496=Measurements!$L$1)*(ROW(Measurements!$C$5:$C$496)-ROW(Measurements!$C$4)),ROWS(Measurements!A$5:$L68))), "")</f>
        <v/>
      </c>
      <c r="L68" t="str">
        <f t="shared" si="6"/>
        <v/>
      </c>
      <c r="M68" t="str">
        <f t="shared" si="7"/>
        <v/>
      </c>
    </row>
    <row r="69" spans="1:13" x14ac:dyDescent="0.2">
      <c r="A69" s="2" t="str">
        <f>IF(ROWS(Measurements!A$5:$L69)&lt;=Measurements!$L$2, INDEX(Measurements!$A$5:$A$496,_xlfn.AGGREGATE(15,3,(Measurements!$C$5:$C$496=Measurements!$L$1)/(Measurements!$C$5:$C$496=Measurements!$L$1)*(ROW(Measurements!$C$5:$C$496)-ROW(Measurements!$C$4)),ROWS(Measurements!A$5:$L69))), "")</f>
        <v/>
      </c>
      <c r="B69" t="str">
        <f>IF(ROWS(Measurements!A$5:$L69)&lt;=Measurements!$L$2, INDEX(Measurements!$E$5:$E$496,_xlfn.AGGREGATE(15,3,(Measurements!$C$5:$C$496=Measurements!$L$1)/(Measurements!$C$5:$C$496=Measurements!$L$1)*(ROW(Measurements!$C$5:$C$496)-ROW(Measurements!$C$4)),ROWS(Measurements!A$5:$L69))), "")</f>
        <v/>
      </c>
      <c r="C69" t="str">
        <f t="shared" ref="C69:C132" si="8">IF(A69="","",3.45)</f>
        <v/>
      </c>
      <c r="D69" t="str">
        <f t="shared" ref="D69:D132" si="9">IF(A69="","",2.55)</f>
        <v/>
      </c>
      <c r="E69" t="str">
        <f>IF(ROWS(Measurements!A$5:$L69)&lt;=Measurements!$L$2, INDEX(Measurements!$F$5:$F$496,_xlfn.AGGREGATE(15,3,(Measurements!$C$5:$C$496=Measurements!$L$1)/(Measurements!$C$5:$C$496=Measurements!$L$1)*(ROW(Measurements!$C$5:$C$496)-ROW(Measurements!$C$4)),ROWS(Measurements!A$5:$L69))), "")</f>
        <v/>
      </c>
      <c r="F69" t="str">
        <f t="shared" ref="F69:F132" si="10">IF(A69="","",2.08)</f>
        <v/>
      </c>
      <c r="G69" t="str">
        <f t="shared" ref="G69:G132" si="11">IF(A69="","",1.12)</f>
        <v/>
      </c>
      <c r="H69" t="str">
        <f>IF(ROWS(Measurements!A$5:$L69)&lt;=Measurements!$L$2, INDEX(Measurements!$H$5:$H$496,_xlfn.AGGREGATE(15,3,(Measurements!$C$5:$C$496=Measurements!$L$1)/(Measurements!$C$5:$C$496=Measurements!$L$1)*(ROW(Measurements!$C$5:$C$496)-ROW(Measurements!$C$4)),ROWS(Measurements!A$5:$L69))), "")</f>
        <v/>
      </c>
      <c r="I69" t="str">
        <f t="shared" ref="I69:I132" si="12">IF(A69="","",3.45)</f>
        <v/>
      </c>
      <c r="J69" t="str">
        <f t="shared" ref="J69:J132" si="13">IF(G69="","",2.55)</f>
        <v/>
      </c>
      <c r="K69" t="str">
        <f>IF(ROWS(Measurements!A$5:$L69)&lt;=Measurements!$L$2, INDEX(Measurements!$I$5:$I$496,_xlfn.AGGREGATE(15,3,(Measurements!$C$5:$C$496=Measurements!$L$1)/(Measurements!$C$5:$C$496=Measurements!$L$1)*(ROW(Measurements!$C$5:$C$496)-ROW(Measurements!$C$4)),ROWS(Measurements!A$5:$L69))), "")</f>
        <v/>
      </c>
      <c r="L69" t="str">
        <f t="shared" ref="L69:L132" si="14">IF(G69="","",2.08)</f>
        <v/>
      </c>
      <c r="M69" t="str">
        <f t="shared" ref="M69:M132" si="15">IF(G69="","",1.12)</f>
        <v/>
      </c>
    </row>
    <row r="70" spans="1:13" x14ac:dyDescent="0.2">
      <c r="A70" s="2" t="str">
        <f>IF(ROWS(Measurements!A$5:$L70)&lt;=Measurements!$L$2, INDEX(Measurements!$A$5:$A$496,_xlfn.AGGREGATE(15,3,(Measurements!$C$5:$C$496=Measurements!$L$1)/(Measurements!$C$5:$C$496=Measurements!$L$1)*(ROW(Measurements!$C$5:$C$496)-ROW(Measurements!$C$4)),ROWS(Measurements!A$5:$L70))), "")</f>
        <v/>
      </c>
      <c r="B70" t="str">
        <f>IF(ROWS(Measurements!A$5:$L70)&lt;=Measurements!$L$2, INDEX(Measurements!$E$5:$E$496,_xlfn.AGGREGATE(15,3,(Measurements!$C$5:$C$496=Measurements!$L$1)/(Measurements!$C$5:$C$496=Measurements!$L$1)*(ROW(Measurements!$C$5:$C$496)-ROW(Measurements!$C$4)),ROWS(Measurements!A$5:$L70))), "")</f>
        <v/>
      </c>
      <c r="C70" t="str">
        <f t="shared" si="8"/>
        <v/>
      </c>
      <c r="D70" t="str">
        <f t="shared" si="9"/>
        <v/>
      </c>
      <c r="E70" t="str">
        <f>IF(ROWS(Measurements!A$5:$L70)&lt;=Measurements!$L$2, INDEX(Measurements!$F$5:$F$496,_xlfn.AGGREGATE(15,3,(Measurements!$C$5:$C$496=Measurements!$L$1)/(Measurements!$C$5:$C$496=Measurements!$L$1)*(ROW(Measurements!$C$5:$C$496)-ROW(Measurements!$C$4)),ROWS(Measurements!A$5:$L70))), "")</f>
        <v/>
      </c>
      <c r="F70" t="str">
        <f t="shared" si="10"/>
        <v/>
      </c>
      <c r="G70" t="str">
        <f t="shared" si="11"/>
        <v/>
      </c>
      <c r="H70" t="str">
        <f>IF(ROWS(Measurements!A$5:$L70)&lt;=Measurements!$L$2, INDEX(Measurements!$H$5:$H$496,_xlfn.AGGREGATE(15,3,(Measurements!$C$5:$C$496=Measurements!$L$1)/(Measurements!$C$5:$C$496=Measurements!$L$1)*(ROW(Measurements!$C$5:$C$496)-ROW(Measurements!$C$4)),ROWS(Measurements!A$5:$L70))), "")</f>
        <v/>
      </c>
      <c r="I70" t="str">
        <f t="shared" si="12"/>
        <v/>
      </c>
      <c r="J70" t="str">
        <f t="shared" si="13"/>
        <v/>
      </c>
      <c r="K70" t="str">
        <f>IF(ROWS(Measurements!A$5:$L70)&lt;=Measurements!$L$2, INDEX(Measurements!$I$5:$I$496,_xlfn.AGGREGATE(15,3,(Measurements!$C$5:$C$496=Measurements!$L$1)/(Measurements!$C$5:$C$496=Measurements!$L$1)*(ROW(Measurements!$C$5:$C$496)-ROW(Measurements!$C$4)),ROWS(Measurements!A$5:$L70))), "")</f>
        <v/>
      </c>
      <c r="L70" t="str">
        <f t="shared" si="14"/>
        <v/>
      </c>
      <c r="M70" t="str">
        <f t="shared" si="15"/>
        <v/>
      </c>
    </row>
    <row r="71" spans="1:13" x14ac:dyDescent="0.2">
      <c r="A71" s="2" t="str">
        <f>IF(ROWS(Measurements!A$5:$L71)&lt;=Measurements!$L$2, INDEX(Measurements!$A$5:$A$496,_xlfn.AGGREGATE(15,3,(Measurements!$C$5:$C$496=Measurements!$L$1)/(Measurements!$C$5:$C$496=Measurements!$L$1)*(ROW(Measurements!$C$5:$C$496)-ROW(Measurements!$C$4)),ROWS(Measurements!A$5:$L71))), "")</f>
        <v/>
      </c>
      <c r="B71" t="str">
        <f>IF(ROWS(Measurements!A$5:$L71)&lt;=Measurements!$L$2, INDEX(Measurements!$E$5:$E$496,_xlfn.AGGREGATE(15,3,(Measurements!$C$5:$C$496=Measurements!$L$1)/(Measurements!$C$5:$C$496=Measurements!$L$1)*(ROW(Measurements!$C$5:$C$496)-ROW(Measurements!$C$4)),ROWS(Measurements!A$5:$L71))), "")</f>
        <v/>
      </c>
      <c r="C71" t="str">
        <f t="shared" si="8"/>
        <v/>
      </c>
      <c r="D71" t="str">
        <f t="shared" si="9"/>
        <v/>
      </c>
      <c r="E71" t="str">
        <f>IF(ROWS(Measurements!A$5:$L71)&lt;=Measurements!$L$2, INDEX(Measurements!$F$5:$F$496,_xlfn.AGGREGATE(15,3,(Measurements!$C$5:$C$496=Measurements!$L$1)/(Measurements!$C$5:$C$496=Measurements!$L$1)*(ROW(Measurements!$C$5:$C$496)-ROW(Measurements!$C$4)),ROWS(Measurements!A$5:$L71))), "")</f>
        <v/>
      </c>
      <c r="F71" t="str">
        <f t="shared" si="10"/>
        <v/>
      </c>
      <c r="G71" t="str">
        <f t="shared" si="11"/>
        <v/>
      </c>
      <c r="H71" t="str">
        <f>IF(ROWS(Measurements!A$5:$L71)&lt;=Measurements!$L$2, INDEX(Measurements!$H$5:$H$496,_xlfn.AGGREGATE(15,3,(Measurements!$C$5:$C$496=Measurements!$L$1)/(Measurements!$C$5:$C$496=Measurements!$L$1)*(ROW(Measurements!$C$5:$C$496)-ROW(Measurements!$C$4)),ROWS(Measurements!A$5:$L71))), "")</f>
        <v/>
      </c>
      <c r="I71" t="str">
        <f t="shared" si="12"/>
        <v/>
      </c>
      <c r="J71" t="str">
        <f t="shared" si="13"/>
        <v/>
      </c>
      <c r="K71" t="str">
        <f>IF(ROWS(Measurements!A$5:$L71)&lt;=Measurements!$L$2, INDEX(Measurements!$I$5:$I$496,_xlfn.AGGREGATE(15,3,(Measurements!$C$5:$C$496=Measurements!$L$1)/(Measurements!$C$5:$C$496=Measurements!$L$1)*(ROW(Measurements!$C$5:$C$496)-ROW(Measurements!$C$4)),ROWS(Measurements!A$5:$L71))), "")</f>
        <v/>
      </c>
      <c r="L71" t="str">
        <f t="shared" si="14"/>
        <v/>
      </c>
      <c r="M71" t="str">
        <f t="shared" si="15"/>
        <v/>
      </c>
    </row>
    <row r="72" spans="1:13" x14ac:dyDescent="0.2">
      <c r="A72" s="2" t="str">
        <f>IF(ROWS(Measurements!A$5:$L72)&lt;=Measurements!$L$2, INDEX(Measurements!$A$5:$A$496,_xlfn.AGGREGATE(15,3,(Measurements!$C$5:$C$496=Measurements!$L$1)/(Measurements!$C$5:$C$496=Measurements!$L$1)*(ROW(Measurements!$C$5:$C$496)-ROW(Measurements!$C$4)),ROWS(Measurements!A$5:$L72))), "")</f>
        <v/>
      </c>
      <c r="B72" t="str">
        <f>IF(ROWS(Measurements!A$5:$L72)&lt;=Measurements!$L$2, INDEX(Measurements!$E$5:$E$496,_xlfn.AGGREGATE(15,3,(Measurements!$C$5:$C$496=Measurements!$L$1)/(Measurements!$C$5:$C$496=Measurements!$L$1)*(ROW(Measurements!$C$5:$C$496)-ROW(Measurements!$C$4)),ROWS(Measurements!A$5:$L72))), "")</f>
        <v/>
      </c>
      <c r="C72" t="str">
        <f t="shared" si="8"/>
        <v/>
      </c>
      <c r="D72" t="str">
        <f t="shared" si="9"/>
        <v/>
      </c>
      <c r="E72" t="str">
        <f>IF(ROWS(Measurements!A$5:$L72)&lt;=Measurements!$L$2, INDEX(Measurements!$F$5:$F$496,_xlfn.AGGREGATE(15,3,(Measurements!$C$5:$C$496=Measurements!$L$1)/(Measurements!$C$5:$C$496=Measurements!$L$1)*(ROW(Measurements!$C$5:$C$496)-ROW(Measurements!$C$4)),ROWS(Measurements!A$5:$L72))), "")</f>
        <v/>
      </c>
      <c r="F72" t="str">
        <f t="shared" si="10"/>
        <v/>
      </c>
      <c r="G72" t="str">
        <f t="shared" si="11"/>
        <v/>
      </c>
      <c r="H72" t="str">
        <f>IF(ROWS(Measurements!A$5:$L72)&lt;=Measurements!$L$2, INDEX(Measurements!$H$5:$H$496,_xlfn.AGGREGATE(15,3,(Measurements!$C$5:$C$496=Measurements!$L$1)/(Measurements!$C$5:$C$496=Measurements!$L$1)*(ROW(Measurements!$C$5:$C$496)-ROW(Measurements!$C$4)),ROWS(Measurements!A$5:$L72))), "")</f>
        <v/>
      </c>
      <c r="I72" t="str">
        <f t="shared" si="12"/>
        <v/>
      </c>
      <c r="J72" t="str">
        <f t="shared" si="13"/>
        <v/>
      </c>
      <c r="K72" t="str">
        <f>IF(ROWS(Measurements!A$5:$L72)&lt;=Measurements!$L$2, INDEX(Measurements!$I$5:$I$496,_xlfn.AGGREGATE(15,3,(Measurements!$C$5:$C$496=Measurements!$L$1)/(Measurements!$C$5:$C$496=Measurements!$L$1)*(ROW(Measurements!$C$5:$C$496)-ROW(Measurements!$C$4)),ROWS(Measurements!A$5:$L72))), "")</f>
        <v/>
      </c>
      <c r="L72" t="str">
        <f t="shared" si="14"/>
        <v/>
      </c>
      <c r="M72" t="str">
        <f t="shared" si="15"/>
        <v/>
      </c>
    </row>
    <row r="73" spans="1:13" x14ac:dyDescent="0.2">
      <c r="A73" s="2" t="str">
        <f>IF(ROWS(Measurements!A$5:$L73)&lt;=Measurements!$L$2, INDEX(Measurements!$A$5:$A$496,_xlfn.AGGREGATE(15,3,(Measurements!$C$5:$C$496=Measurements!$L$1)/(Measurements!$C$5:$C$496=Measurements!$L$1)*(ROW(Measurements!$C$5:$C$496)-ROW(Measurements!$C$4)),ROWS(Measurements!A$5:$L73))), "")</f>
        <v/>
      </c>
      <c r="B73" t="str">
        <f>IF(ROWS(Measurements!A$5:$L73)&lt;=Measurements!$L$2, INDEX(Measurements!$E$5:$E$496,_xlfn.AGGREGATE(15,3,(Measurements!$C$5:$C$496=Measurements!$L$1)/(Measurements!$C$5:$C$496=Measurements!$L$1)*(ROW(Measurements!$C$5:$C$496)-ROW(Measurements!$C$4)),ROWS(Measurements!A$5:$L73))), "")</f>
        <v/>
      </c>
      <c r="C73" t="str">
        <f t="shared" si="8"/>
        <v/>
      </c>
      <c r="D73" t="str">
        <f t="shared" si="9"/>
        <v/>
      </c>
      <c r="E73" t="str">
        <f>IF(ROWS(Measurements!A$5:$L73)&lt;=Measurements!$L$2, INDEX(Measurements!$F$5:$F$496,_xlfn.AGGREGATE(15,3,(Measurements!$C$5:$C$496=Measurements!$L$1)/(Measurements!$C$5:$C$496=Measurements!$L$1)*(ROW(Measurements!$C$5:$C$496)-ROW(Measurements!$C$4)),ROWS(Measurements!A$5:$L73))), "")</f>
        <v/>
      </c>
      <c r="F73" t="str">
        <f t="shared" si="10"/>
        <v/>
      </c>
      <c r="G73" t="str">
        <f t="shared" si="11"/>
        <v/>
      </c>
      <c r="H73" t="str">
        <f>IF(ROWS(Measurements!A$5:$L73)&lt;=Measurements!$L$2, INDEX(Measurements!$H$5:$H$496,_xlfn.AGGREGATE(15,3,(Measurements!$C$5:$C$496=Measurements!$L$1)/(Measurements!$C$5:$C$496=Measurements!$L$1)*(ROW(Measurements!$C$5:$C$496)-ROW(Measurements!$C$4)),ROWS(Measurements!A$5:$L73))), "")</f>
        <v/>
      </c>
      <c r="I73" t="str">
        <f t="shared" si="12"/>
        <v/>
      </c>
      <c r="J73" t="str">
        <f t="shared" si="13"/>
        <v/>
      </c>
      <c r="K73" t="str">
        <f>IF(ROWS(Measurements!A$5:$L73)&lt;=Measurements!$L$2, INDEX(Measurements!$I$5:$I$496,_xlfn.AGGREGATE(15,3,(Measurements!$C$5:$C$496=Measurements!$L$1)/(Measurements!$C$5:$C$496=Measurements!$L$1)*(ROW(Measurements!$C$5:$C$496)-ROW(Measurements!$C$4)),ROWS(Measurements!A$5:$L73))), "")</f>
        <v/>
      </c>
      <c r="L73" t="str">
        <f t="shared" si="14"/>
        <v/>
      </c>
      <c r="M73" t="str">
        <f t="shared" si="15"/>
        <v/>
      </c>
    </row>
    <row r="74" spans="1:13" x14ac:dyDescent="0.2">
      <c r="A74" s="2" t="str">
        <f>IF(ROWS(Measurements!A$5:$L74)&lt;=Measurements!$L$2, INDEX(Measurements!$A$5:$A$496,_xlfn.AGGREGATE(15,3,(Measurements!$C$5:$C$496=Measurements!$L$1)/(Measurements!$C$5:$C$496=Measurements!$L$1)*(ROW(Measurements!$C$5:$C$496)-ROW(Measurements!$C$4)),ROWS(Measurements!A$5:$L74))), "")</f>
        <v/>
      </c>
      <c r="B74" t="str">
        <f>IF(ROWS(Measurements!A$5:$L74)&lt;=Measurements!$L$2, INDEX(Measurements!$E$5:$E$496,_xlfn.AGGREGATE(15,3,(Measurements!$C$5:$C$496=Measurements!$L$1)/(Measurements!$C$5:$C$496=Measurements!$L$1)*(ROW(Measurements!$C$5:$C$496)-ROW(Measurements!$C$4)),ROWS(Measurements!A$5:$L74))), "")</f>
        <v/>
      </c>
      <c r="C74" t="str">
        <f t="shared" si="8"/>
        <v/>
      </c>
      <c r="D74" t="str">
        <f t="shared" si="9"/>
        <v/>
      </c>
      <c r="E74" t="str">
        <f>IF(ROWS(Measurements!A$5:$L74)&lt;=Measurements!$L$2, INDEX(Measurements!$F$5:$F$496,_xlfn.AGGREGATE(15,3,(Measurements!$C$5:$C$496=Measurements!$L$1)/(Measurements!$C$5:$C$496=Measurements!$L$1)*(ROW(Measurements!$C$5:$C$496)-ROW(Measurements!$C$4)),ROWS(Measurements!A$5:$L74))), "")</f>
        <v/>
      </c>
      <c r="F74" t="str">
        <f t="shared" si="10"/>
        <v/>
      </c>
      <c r="G74" t="str">
        <f t="shared" si="11"/>
        <v/>
      </c>
      <c r="H74" t="str">
        <f>IF(ROWS(Measurements!A$5:$L74)&lt;=Measurements!$L$2, INDEX(Measurements!$H$5:$H$496,_xlfn.AGGREGATE(15,3,(Measurements!$C$5:$C$496=Measurements!$L$1)/(Measurements!$C$5:$C$496=Measurements!$L$1)*(ROW(Measurements!$C$5:$C$496)-ROW(Measurements!$C$4)),ROWS(Measurements!A$5:$L74))), "")</f>
        <v/>
      </c>
      <c r="I74" t="str">
        <f t="shared" si="12"/>
        <v/>
      </c>
      <c r="J74" t="str">
        <f t="shared" si="13"/>
        <v/>
      </c>
      <c r="K74" t="str">
        <f>IF(ROWS(Measurements!A$5:$L74)&lt;=Measurements!$L$2, INDEX(Measurements!$I$5:$I$496,_xlfn.AGGREGATE(15,3,(Measurements!$C$5:$C$496=Measurements!$L$1)/(Measurements!$C$5:$C$496=Measurements!$L$1)*(ROW(Measurements!$C$5:$C$496)-ROW(Measurements!$C$4)),ROWS(Measurements!A$5:$L74))), "")</f>
        <v/>
      </c>
      <c r="L74" t="str">
        <f t="shared" si="14"/>
        <v/>
      </c>
      <c r="M74" t="str">
        <f t="shared" si="15"/>
        <v/>
      </c>
    </row>
    <row r="75" spans="1:13" x14ac:dyDescent="0.2">
      <c r="A75" s="2" t="str">
        <f>IF(ROWS(Measurements!A$5:$L75)&lt;=Measurements!$L$2, INDEX(Measurements!$A$5:$A$496,_xlfn.AGGREGATE(15,3,(Measurements!$C$5:$C$496=Measurements!$L$1)/(Measurements!$C$5:$C$496=Measurements!$L$1)*(ROW(Measurements!$C$5:$C$496)-ROW(Measurements!$C$4)),ROWS(Measurements!A$5:$L75))), "")</f>
        <v/>
      </c>
      <c r="B75" t="str">
        <f>IF(ROWS(Measurements!A$5:$L75)&lt;=Measurements!$L$2, INDEX(Measurements!$E$5:$E$496,_xlfn.AGGREGATE(15,3,(Measurements!$C$5:$C$496=Measurements!$L$1)/(Measurements!$C$5:$C$496=Measurements!$L$1)*(ROW(Measurements!$C$5:$C$496)-ROW(Measurements!$C$4)),ROWS(Measurements!A$5:$L75))), "")</f>
        <v/>
      </c>
      <c r="C75" t="str">
        <f t="shared" si="8"/>
        <v/>
      </c>
      <c r="D75" t="str">
        <f t="shared" si="9"/>
        <v/>
      </c>
      <c r="E75" t="str">
        <f>IF(ROWS(Measurements!A$5:$L75)&lt;=Measurements!$L$2, INDEX(Measurements!$F$5:$F$496,_xlfn.AGGREGATE(15,3,(Measurements!$C$5:$C$496=Measurements!$L$1)/(Measurements!$C$5:$C$496=Measurements!$L$1)*(ROW(Measurements!$C$5:$C$496)-ROW(Measurements!$C$4)),ROWS(Measurements!A$5:$L75))), "")</f>
        <v/>
      </c>
      <c r="F75" t="str">
        <f t="shared" si="10"/>
        <v/>
      </c>
      <c r="G75" t="str">
        <f t="shared" si="11"/>
        <v/>
      </c>
      <c r="H75" t="str">
        <f>IF(ROWS(Measurements!A$5:$L75)&lt;=Measurements!$L$2, INDEX(Measurements!$H$5:$H$496,_xlfn.AGGREGATE(15,3,(Measurements!$C$5:$C$496=Measurements!$L$1)/(Measurements!$C$5:$C$496=Measurements!$L$1)*(ROW(Measurements!$C$5:$C$496)-ROW(Measurements!$C$4)),ROWS(Measurements!A$5:$L75))), "")</f>
        <v/>
      </c>
      <c r="I75" t="str">
        <f t="shared" si="12"/>
        <v/>
      </c>
      <c r="J75" t="str">
        <f t="shared" si="13"/>
        <v/>
      </c>
      <c r="K75" t="str">
        <f>IF(ROWS(Measurements!A$5:$L75)&lt;=Measurements!$L$2, INDEX(Measurements!$I$5:$I$496,_xlfn.AGGREGATE(15,3,(Measurements!$C$5:$C$496=Measurements!$L$1)/(Measurements!$C$5:$C$496=Measurements!$L$1)*(ROW(Measurements!$C$5:$C$496)-ROW(Measurements!$C$4)),ROWS(Measurements!A$5:$L75))), "")</f>
        <v/>
      </c>
      <c r="L75" t="str">
        <f t="shared" si="14"/>
        <v/>
      </c>
      <c r="M75" t="str">
        <f t="shared" si="15"/>
        <v/>
      </c>
    </row>
    <row r="76" spans="1:13" x14ac:dyDescent="0.2">
      <c r="A76" s="2" t="str">
        <f>IF(ROWS(Measurements!A$5:$L76)&lt;=Measurements!$L$2, INDEX(Measurements!$A$5:$A$496,_xlfn.AGGREGATE(15,3,(Measurements!$C$5:$C$496=Measurements!$L$1)/(Measurements!$C$5:$C$496=Measurements!$L$1)*(ROW(Measurements!$C$5:$C$496)-ROW(Measurements!$C$4)),ROWS(Measurements!A$5:$L76))), "")</f>
        <v/>
      </c>
      <c r="B76" t="str">
        <f>IF(ROWS(Measurements!A$5:$L76)&lt;=Measurements!$L$2, INDEX(Measurements!$E$5:$E$496,_xlfn.AGGREGATE(15,3,(Measurements!$C$5:$C$496=Measurements!$L$1)/(Measurements!$C$5:$C$496=Measurements!$L$1)*(ROW(Measurements!$C$5:$C$496)-ROW(Measurements!$C$4)),ROWS(Measurements!A$5:$L76))), "")</f>
        <v/>
      </c>
      <c r="C76" t="str">
        <f t="shared" si="8"/>
        <v/>
      </c>
      <c r="D76" t="str">
        <f t="shared" si="9"/>
        <v/>
      </c>
      <c r="E76" t="str">
        <f>IF(ROWS(Measurements!A$5:$L76)&lt;=Measurements!$L$2, INDEX(Measurements!$F$5:$F$496,_xlfn.AGGREGATE(15,3,(Measurements!$C$5:$C$496=Measurements!$L$1)/(Measurements!$C$5:$C$496=Measurements!$L$1)*(ROW(Measurements!$C$5:$C$496)-ROW(Measurements!$C$4)),ROWS(Measurements!A$5:$L76))), "")</f>
        <v/>
      </c>
      <c r="F76" t="str">
        <f t="shared" si="10"/>
        <v/>
      </c>
      <c r="G76" t="str">
        <f t="shared" si="11"/>
        <v/>
      </c>
      <c r="H76" t="str">
        <f>IF(ROWS(Measurements!A$5:$L76)&lt;=Measurements!$L$2, INDEX(Measurements!$H$5:$H$496,_xlfn.AGGREGATE(15,3,(Measurements!$C$5:$C$496=Measurements!$L$1)/(Measurements!$C$5:$C$496=Measurements!$L$1)*(ROW(Measurements!$C$5:$C$496)-ROW(Measurements!$C$4)),ROWS(Measurements!A$5:$L76))), "")</f>
        <v/>
      </c>
      <c r="I76" t="str">
        <f t="shared" si="12"/>
        <v/>
      </c>
      <c r="J76" t="str">
        <f t="shared" si="13"/>
        <v/>
      </c>
      <c r="K76" t="str">
        <f>IF(ROWS(Measurements!A$5:$L76)&lt;=Measurements!$L$2, INDEX(Measurements!$I$5:$I$496,_xlfn.AGGREGATE(15,3,(Measurements!$C$5:$C$496=Measurements!$L$1)/(Measurements!$C$5:$C$496=Measurements!$L$1)*(ROW(Measurements!$C$5:$C$496)-ROW(Measurements!$C$4)),ROWS(Measurements!A$5:$L76))), "")</f>
        <v/>
      </c>
      <c r="L76" t="str">
        <f t="shared" si="14"/>
        <v/>
      </c>
      <c r="M76" t="str">
        <f t="shared" si="15"/>
        <v/>
      </c>
    </row>
    <row r="77" spans="1:13" x14ac:dyDescent="0.2">
      <c r="A77" s="2" t="str">
        <f>IF(ROWS(Measurements!A$5:$L77)&lt;=Measurements!$L$2, INDEX(Measurements!$A$5:$A$496,_xlfn.AGGREGATE(15,3,(Measurements!$C$5:$C$496=Measurements!$L$1)/(Measurements!$C$5:$C$496=Measurements!$L$1)*(ROW(Measurements!$C$5:$C$496)-ROW(Measurements!$C$4)),ROWS(Measurements!A$5:$L77))), "")</f>
        <v/>
      </c>
      <c r="B77" t="str">
        <f>IF(ROWS(Measurements!A$5:$L77)&lt;=Measurements!$L$2, INDEX(Measurements!$E$5:$E$496,_xlfn.AGGREGATE(15,3,(Measurements!$C$5:$C$496=Measurements!$L$1)/(Measurements!$C$5:$C$496=Measurements!$L$1)*(ROW(Measurements!$C$5:$C$496)-ROW(Measurements!$C$4)),ROWS(Measurements!A$5:$L77))), "")</f>
        <v/>
      </c>
      <c r="C77" t="str">
        <f t="shared" si="8"/>
        <v/>
      </c>
      <c r="D77" t="str">
        <f t="shared" si="9"/>
        <v/>
      </c>
      <c r="E77" t="str">
        <f>IF(ROWS(Measurements!A$5:$L77)&lt;=Measurements!$L$2, INDEX(Measurements!$F$5:$F$496,_xlfn.AGGREGATE(15,3,(Measurements!$C$5:$C$496=Measurements!$L$1)/(Measurements!$C$5:$C$496=Measurements!$L$1)*(ROW(Measurements!$C$5:$C$496)-ROW(Measurements!$C$4)),ROWS(Measurements!A$5:$L77))), "")</f>
        <v/>
      </c>
      <c r="F77" t="str">
        <f t="shared" si="10"/>
        <v/>
      </c>
      <c r="G77" t="str">
        <f t="shared" si="11"/>
        <v/>
      </c>
      <c r="H77" t="str">
        <f>IF(ROWS(Measurements!A$5:$L77)&lt;=Measurements!$L$2, INDEX(Measurements!$H$5:$H$496,_xlfn.AGGREGATE(15,3,(Measurements!$C$5:$C$496=Measurements!$L$1)/(Measurements!$C$5:$C$496=Measurements!$L$1)*(ROW(Measurements!$C$5:$C$496)-ROW(Measurements!$C$4)),ROWS(Measurements!A$5:$L77))), "")</f>
        <v/>
      </c>
      <c r="I77" t="str">
        <f t="shared" si="12"/>
        <v/>
      </c>
      <c r="J77" t="str">
        <f t="shared" si="13"/>
        <v/>
      </c>
      <c r="K77" t="str">
        <f>IF(ROWS(Measurements!A$5:$L77)&lt;=Measurements!$L$2, INDEX(Measurements!$I$5:$I$496,_xlfn.AGGREGATE(15,3,(Measurements!$C$5:$C$496=Measurements!$L$1)/(Measurements!$C$5:$C$496=Measurements!$L$1)*(ROW(Measurements!$C$5:$C$496)-ROW(Measurements!$C$4)),ROWS(Measurements!A$5:$L77))), "")</f>
        <v/>
      </c>
      <c r="L77" t="str">
        <f t="shared" si="14"/>
        <v/>
      </c>
      <c r="M77" t="str">
        <f t="shared" si="15"/>
        <v/>
      </c>
    </row>
    <row r="78" spans="1:13" x14ac:dyDescent="0.2">
      <c r="A78" s="2" t="str">
        <f>IF(ROWS(Measurements!A$5:$L78)&lt;=Measurements!$L$2, INDEX(Measurements!$A$5:$A$496,_xlfn.AGGREGATE(15,3,(Measurements!$C$5:$C$496=Measurements!$L$1)/(Measurements!$C$5:$C$496=Measurements!$L$1)*(ROW(Measurements!$C$5:$C$496)-ROW(Measurements!$C$4)),ROWS(Measurements!A$5:$L78))), "")</f>
        <v/>
      </c>
      <c r="B78" t="str">
        <f>IF(ROWS(Measurements!A$5:$L78)&lt;=Measurements!$L$2, INDEX(Measurements!$E$5:$E$496,_xlfn.AGGREGATE(15,3,(Measurements!$C$5:$C$496=Measurements!$L$1)/(Measurements!$C$5:$C$496=Measurements!$L$1)*(ROW(Measurements!$C$5:$C$496)-ROW(Measurements!$C$4)),ROWS(Measurements!A$5:$L78))), "")</f>
        <v/>
      </c>
      <c r="C78" t="str">
        <f t="shared" si="8"/>
        <v/>
      </c>
      <c r="D78" t="str">
        <f t="shared" si="9"/>
        <v/>
      </c>
      <c r="E78" t="str">
        <f>IF(ROWS(Measurements!A$5:$L78)&lt;=Measurements!$L$2, INDEX(Measurements!$F$5:$F$496,_xlfn.AGGREGATE(15,3,(Measurements!$C$5:$C$496=Measurements!$L$1)/(Measurements!$C$5:$C$496=Measurements!$L$1)*(ROW(Measurements!$C$5:$C$496)-ROW(Measurements!$C$4)),ROWS(Measurements!A$5:$L78))), "")</f>
        <v/>
      </c>
      <c r="F78" t="str">
        <f t="shared" si="10"/>
        <v/>
      </c>
      <c r="G78" t="str">
        <f t="shared" si="11"/>
        <v/>
      </c>
      <c r="H78" t="str">
        <f>IF(ROWS(Measurements!A$5:$L78)&lt;=Measurements!$L$2, INDEX(Measurements!$H$5:$H$496,_xlfn.AGGREGATE(15,3,(Measurements!$C$5:$C$496=Measurements!$L$1)/(Measurements!$C$5:$C$496=Measurements!$L$1)*(ROW(Measurements!$C$5:$C$496)-ROW(Measurements!$C$4)),ROWS(Measurements!A$5:$L78))), "")</f>
        <v/>
      </c>
      <c r="I78" t="str">
        <f t="shared" si="12"/>
        <v/>
      </c>
      <c r="J78" t="str">
        <f t="shared" si="13"/>
        <v/>
      </c>
      <c r="K78" t="str">
        <f>IF(ROWS(Measurements!A$5:$L78)&lt;=Measurements!$L$2, INDEX(Measurements!$I$5:$I$496,_xlfn.AGGREGATE(15,3,(Measurements!$C$5:$C$496=Measurements!$L$1)/(Measurements!$C$5:$C$496=Measurements!$L$1)*(ROW(Measurements!$C$5:$C$496)-ROW(Measurements!$C$4)),ROWS(Measurements!A$5:$L78))), "")</f>
        <v/>
      </c>
      <c r="L78" t="str">
        <f t="shared" si="14"/>
        <v/>
      </c>
      <c r="M78" t="str">
        <f t="shared" si="15"/>
        <v/>
      </c>
    </row>
    <row r="79" spans="1:13" x14ac:dyDescent="0.2">
      <c r="A79" s="2" t="str">
        <f>IF(ROWS(Measurements!A$5:$L79)&lt;=Measurements!$L$2, INDEX(Measurements!$A$5:$A$496,_xlfn.AGGREGATE(15,3,(Measurements!$C$5:$C$496=Measurements!$L$1)/(Measurements!$C$5:$C$496=Measurements!$L$1)*(ROW(Measurements!$C$5:$C$496)-ROW(Measurements!$C$4)),ROWS(Measurements!A$5:$L79))), "")</f>
        <v/>
      </c>
      <c r="B79" t="str">
        <f>IF(ROWS(Measurements!A$5:$L79)&lt;=Measurements!$L$2, INDEX(Measurements!$E$5:$E$496,_xlfn.AGGREGATE(15,3,(Measurements!$C$5:$C$496=Measurements!$L$1)/(Measurements!$C$5:$C$496=Measurements!$L$1)*(ROW(Measurements!$C$5:$C$496)-ROW(Measurements!$C$4)),ROWS(Measurements!A$5:$L79))), "")</f>
        <v/>
      </c>
      <c r="C79" t="str">
        <f t="shared" si="8"/>
        <v/>
      </c>
      <c r="D79" t="str">
        <f t="shared" si="9"/>
        <v/>
      </c>
      <c r="E79" t="str">
        <f>IF(ROWS(Measurements!A$5:$L79)&lt;=Measurements!$L$2, INDEX(Measurements!$F$5:$F$496,_xlfn.AGGREGATE(15,3,(Measurements!$C$5:$C$496=Measurements!$L$1)/(Measurements!$C$5:$C$496=Measurements!$L$1)*(ROW(Measurements!$C$5:$C$496)-ROW(Measurements!$C$4)),ROWS(Measurements!A$5:$L79))), "")</f>
        <v/>
      </c>
      <c r="F79" t="str">
        <f t="shared" si="10"/>
        <v/>
      </c>
      <c r="G79" t="str">
        <f t="shared" si="11"/>
        <v/>
      </c>
      <c r="H79" t="str">
        <f>IF(ROWS(Measurements!A$5:$L79)&lt;=Measurements!$L$2, INDEX(Measurements!$H$5:$H$496,_xlfn.AGGREGATE(15,3,(Measurements!$C$5:$C$496=Measurements!$L$1)/(Measurements!$C$5:$C$496=Measurements!$L$1)*(ROW(Measurements!$C$5:$C$496)-ROW(Measurements!$C$4)),ROWS(Measurements!A$5:$L79))), "")</f>
        <v/>
      </c>
      <c r="I79" t="str">
        <f t="shared" si="12"/>
        <v/>
      </c>
      <c r="J79" t="str">
        <f t="shared" si="13"/>
        <v/>
      </c>
      <c r="K79" t="str">
        <f>IF(ROWS(Measurements!A$5:$L79)&lt;=Measurements!$L$2, INDEX(Measurements!$I$5:$I$496,_xlfn.AGGREGATE(15,3,(Measurements!$C$5:$C$496=Measurements!$L$1)/(Measurements!$C$5:$C$496=Measurements!$L$1)*(ROW(Measurements!$C$5:$C$496)-ROW(Measurements!$C$4)),ROWS(Measurements!A$5:$L79))), "")</f>
        <v/>
      </c>
      <c r="L79" t="str">
        <f t="shared" si="14"/>
        <v/>
      </c>
      <c r="M79" t="str">
        <f t="shared" si="15"/>
        <v/>
      </c>
    </row>
    <row r="80" spans="1:13" x14ac:dyDescent="0.2">
      <c r="A80" s="2" t="str">
        <f>IF(ROWS(Measurements!A$5:$L80)&lt;=Measurements!$L$2, INDEX(Measurements!$A$5:$A$496,_xlfn.AGGREGATE(15,3,(Measurements!$C$5:$C$496=Measurements!$L$1)/(Measurements!$C$5:$C$496=Measurements!$L$1)*(ROW(Measurements!$C$5:$C$496)-ROW(Measurements!$C$4)),ROWS(Measurements!A$5:$L80))), "")</f>
        <v/>
      </c>
      <c r="B80" t="str">
        <f>IF(ROWS(Measurements!A$5:$L80)&lt;=Measurements!$L$2, INDEX(Measurements!$E$5:$E$496,_xlfn.AGGREGATE(15,3,(Measurements!$C$5:$C$496=Measurements!$L$1)/(Measurements!$C$5:$C$496=Measurements!$L$1)*(ROW(Measurements!$C$5:$C$496)-ROW(Measurements!$C$4)),ROWS(Measurements!A$5:$L80))), "")</f>
        <v/>
      </c>
      <c r="C80" t="str">
        <f t="shared" si="8"/>
        <v/>
      </c>
      <c r="D80" t="str">
        <f t="shared" si="9"/>
        <v/>
      </c>
      <c r="E80" t="str">
        <f>IF(ROWS(Measurements!A$5:$L80)&lt;=Measurements!$L$2, INDEX(Measurements!$F$5:$F$496,_xlfn.AGGREGATE(15,3,(Measurements!$C$5:$C$496=Measurements!$L$1)/(Measurements!$C$5:$C$496=Measurements!$L$1)*(ROW(Measurements!$C$5:$C$496)-ROW(Measurements!$C$4)),ROWS(Measurements!A$5:$L80))), "")</f>
        <v/>
      </c>
      <c r="F80" t="str">
        <f t="shared" si="10"/>
        <v/>
      </c>
      <c r="G80" t="str">
        <f t="shared" si="11"/>
        <v/>
      </c>
      <c r="H80" t="str">
        <f>IF(ROWS(Measurements!A$5:$L80)&lt;=Measurements!$L$2, INDEX(Measurements!$H$5:$H$496,_xlfn.AGGREGATE(15,3,(Measurements!$C$5:$C$496=Measurements!$L$1)/(Measurements!$C$5:$C$496=Measurements!$L$1)*(ROW(Measurements!$C$5:$C$496)-ROW(Measurements!$C$4)),ROWS(Measurements!A$5:$L80))), "")</f>
        <v/>
      </c>
      <c r="I80" t="str">
        <f t="shared" si="12"/>
        <v/>
      </c>
      <c r="J80" t="str">
        <f t="shared" si="13"/>
        <v/>
      </c>
      <c r="K80" t="str">
        <f>IF(ROWS(Measurements!A$5:$L80)&lt;=Measurements!$L$2, INDEX(Measurements!$I$5:$I$496,_xlfn.AGGREGATE(15,3,(Measurements!$C$5:$C$496=Measurements!$L$1)/(Measurements!$C$5:$C$496=Measurements!$L$1)*(ROW(Measurements!$C$5:$C$496)-ROW(Measurements!$C$4)),ROWS(Measurements!A$5:$L80))), "")</f>
        <v/>
      </c>
      <c r="L80" t="str">
        <f t="shared" si="14"/>
        <v/>
      </c>
      <c r="M80" t="str">
        <f t="shared" si="15"/>
        <v/>
      </c>
    </row>
    <row r="81" spans="1:13" x14ac:dyDescent="0.2">
      <c r="A81" s="2" t="str">
        <f>IF(ROWS(Measurements!A$5:$L81)&lt;=Measurements!$L$2, INDEX(Measurements!$A$5:$A$496,_xlfn.AGGREGATE(15,3,(Measurements!$C$5:$C$496=Measurements!$L$1)/(Measurements!$C$5:$C$496=Measurements!$L$1)*(ROW(Measurements!$C$5:$C$496)-ROW(Measurements!$C$4)),ROWS(Measurements!A$5:$L81))), "")</f>
        <v/>
      </c>
      <c r="B81" t="str">
        <f>IF(ROWS(Measurements!A$5:$L81)&lt;=Measurements!$L$2, INDEX(Measurements!$E$5:$E$496,_xlfn.AGGREGATE(15,3,(Measurements!$C$5:$C$496=Measurements!$L$1)/(Measurements!$C$5:$C$496=Measurements!$L$1)*(ROW(Measurements!$C$5:$C$496)-ROW(Measurements!$C$4)),ROWS(Measurements!A$5:$L81))), "")</f>
        <v/>
      </c>
      <c r="C81" t="str">
        <f t="shared" si="8"/>
        <v/>
      </c>
      <c r="D81" t="str">
        <f t="shared" si="9"/>
        <v/>
      </c>
      <c r="E81" t="str">
        <f>IF(ROWS(Measurements!A$5:$L81)&lt;=Measurements!$L$2, INDEX(Measurements!$F$5:$F$496,_xlfn.AGGREGATE(15,3,(Measurements!$C$5:$C$496=Measurements!$L$1)/(Measurements!$C$5:$C$496=Measurements!$L$1)*(ROW(Measurements!$C$5:$C$496)-ROW(Measurements!$C$4)),ROWS(Measurements!A$5:$L81))), "")</f>
        <v/>
      </c>
      <c r="F81" t="str">
        <f t="shared" si="10"/>
        <v/>
      </c>
      <c r="G81" t="str">
        <f t="shared" si="11"/>
        <v/>
      </c>
      <c r="H81" t="str">
        <f>IF(ROWS(Measurements!A$5:$L81)&lt;=Measurements!$L$2, INDEX(Measurements!$H$5:$H$496,_xlfn.AGGREGATE(15,3,(Measurements!$C$5:$C$496=Measurements!$L$1)/(Measurements!$C$5:$C$496=Measurements!$L$1)*(ROW(Measurements!$C$5:$C$496)-ROW(Measurements!$C$4)),ROWS(Measurements!A$5:$L81))), "")</f>
        <v/>
      </c>
      <c r="I81" t="str">
        <f t="shared" si="12"/>
        <v/>
      </c>
      <c r="J81" t="str">
        <f t="shared" si="13"/>
        <v/>
      </c>
      <c r="K81" t="str">
        <f>IF(ROWS(Measurements!A$5:$L81)&lt;=Measurements!$L$2, INDEX(Measurements!$I$5:$I$496,_xlfn.AGGREGATE(15,3,(Measurements!$C$5:$C$496=Measurements!$L$1)/(Measurements!$C$5:$C$496=Measurements!$L$1)*(ROW(Measurements!$C$5:$C$496)-ROW(Measurements!$C$4)),ROWS(Measurements!A$5:$L81))), "")</f>
        <v/>
      </c>
      <c r="L81" t="str">
        <f t="shared" si="14"/>
        <v/>
      </c>
      <c r="M81" t="str">
        <f t="shared" si="15"/>
        <v/>
      </c>
    </row>
    <row r="82" spans="1:13" x14ac:dyDescent="0.2">
      <c r="A82" s="2" t="str">
        <f>IF(ROWS(Measurements!A$5:$L82)&lt;=Measurements!$L$2, INDEX(Measurements!$A$5:$A$496,_xlfn.AGGREGATE(15,3,(Measurements!$C$5:$C$496=Measurements!$L$1)/(Measurements!$C$5:$C$496=Measurements!$L$1)*(ROW(Measurements!$C$5:$C$496)-ROW(Measurements!$C$4)),ROWS(Measurements!A$5:$L82))), "")</f>
        <v/>
      </c>
      <c r="B82" t="str">
        <f>IF(ROWS(Measurements!A$5:$L82)&lt;=Measurements!$L$2, INDEX(Measurements!$E$5:$E$496,_xlfn.AGGREGATE(15,3,(Measurements!$C$5:$C$496=Measurements!$L$1)/(Measurements!$C$5:$C$496=Measurements!$L$1)*(ROW(Measurements!$C$5:$C$496)-ROW(Measurements!$C$4)),ROWS(Measurements!A$5:$L82))), "")</f>
        <v/>
      </c>
      <c r="C82" t="str">
        <f t="shared" si="8"/>
        <v/>
      </c>
      <c r="D82" t="str">
        <f t="shared" si="9"/>
        <v/>
      </c>
      <c r="E82" t="str">
        <f>IF(ROWS(Measurements!A$5:$L82)&lt;=Measurements!$L$2, INDEX(Measurements!$F$5:$F$496,_xlfn.AGGREGATE(15,3,(Measurements!$C$5:$C$496=Measurements!$L$1)/(Measurements!$C$5:$C$496=Measurements!$L$1)*(ROW(Measurements!$C$5:$C$496)-ROW(Measurements!$C$4)),ROWS(Measurements!A$5:$L82))), "")</f>
        <v/>
      </c>
      <c r="F82" t="str">
        <f t="shared" si="10"/>
        <v/>
      </c>
      <c r="G82" t="str">
        <f t="shared" si="11"/>
        <v/>
      </c>
      <c r="H82" t="str">
        <f>IF(ROWS(Measurements!A$5:$L82)&lt;=Measurements!$L$2, INDEX(Measurements!$H$5:$H$496,_xlfn.AGGREGATE(15,3,(Measurements!$C$5:$C$496=Measurements!$L$1)/(Measurements!$C$5:$C$496=Measurements!$L$1)*(ROW(Measurements!$C$5:$C$496)-ROW(Measurements!$C$4)),ROWS(Measurements!A$5:$L82))), "")</f>
        <v/>
      </c>
      <c r="I82" t="str">
        <f t="shared" si="12"/>
        <v/>
      </c>
      <c r="J82" t="str">
        <f t="shared" si="13"/>
        <v/>
      </c>
      <c r="K82" t="str">
        <f>IF(ROWS(Measurements!A$5:$L82)&lt;=Measurements!$L$2, INDEX(Measurements!$I$5:$I$496,_xlfn.AGGREGATE(15,3,(Measurements!$C$5:$C$496=Measurements!$L$1)/(Measurements!$C$5:$C$496=Measurements!$L$1)*(ROW(Measurements!$C$5:$C$496)-ROW(Measurements!$C$4)),ROWS(Measurements!A$5:$L82))), "")</f>
        <v/>
      </c>
      <c r="L82" t="str">
        <f t="shared" si="14"/>
        <v/>
      </c>
      <c r="M82" t="str">
        <f t="shared" si="15"/>
        <v/>
      </c>
    </row>
    <row r="83" spans="1:13" x14ac:dyDescent="0.2">
      <c r="A83" s="2" t="str">
        <f>IF(ROWS(Measurements!A$5:$L83)&lt;=Measurements!$L$2, INDEX(Measurements!$A$5:$A$496,_xlfn.AGGREGATE(15,3,(Measurements!$C$5:$C$496=Measurements!$L$1)/(Measurements!$C$5:$C$496=Measurements!$L$1)*(ROW(Measurements!$C$5:$C$496)-ROW(Measurements!$C$4)),ROWS(Measurements!A$5:$L83))), "")</f>
        <v/>
      </c>
      <c r="B83" t="str">
        <f>IF(ROWS(Measurements!A$5:$L83)&lt;=Measurements!$L$2, INDEX(Measurements!$E$5:$E$496,_xlfn.AGGREGATE(15,3,(Measurements!$C$5:$C$496=Measurements!$L$1)/(Measurements!$C$5:$C$496=Measurements!$L$1)*(ROW(Measurements!$C$5:$C$496)-ROW(Measurements!$C$4)),ROWS(Measurements!A$5:$L83))), "")</f>
        <v/>
      </c>
      <c r="C83" t="str">
        <f t="shared" si="8"/>
        <v/>
      </c>
      <c r="D83" t="str">
        <f t="shared" si="9"/>
        <v/>
      </c>
      <c r="E83" t="str">
        <f>IF(ROWS(Measurements!A$5:$L83)&lt;=Measurements!$L$2, INDEX(Measurements!$F$5:$F$496,_xlfn.AGGREGATE(15,3,(Measurements!$C$5:$C$496=Measurements!$L$1)/(Measurements!$C$5:$C$496=Measurements!$L$1)*(ROW(Measurements!$C$5:$C$496)-ROW(Measurements!$C$4)),ROWS(Measurements!A$5:$L83))), "")</f>
        <v/>
      </c>
      <c r="F83" t="str">
        <f t="shared" si="10"/>
        <v/>
      </c>
      <c r="G83" t="str">
        <f t="shared" si="11"/>
        <v/>
      </c>
      <c r="H83" t="str">
        <f>IF(ROWS(Measurements!A$5:$L83)&lt;=Measurements!$L$2, INDEX(Measurements!$H$5:$H$496,_xlfn.AGGREGATE(15,3,(Measurements!$C$5:$C$496=Measurements!$L$1)/(Measurements!$C$5:$C$496=Measurements!$L$1)*(ROW(Measurements!$C$5:$C$496)-ROW(Measurements!$C$4)),ROWS(Measurements!A$5:$L83))), "")</f>
        <v/>
      </c>
      <c r="I83" t="str">
        <f t="shared" si="12"/>
        <v/>
      </c>
      <c r="J83" t="str">
        <f t="shared" si="13"/>
        <v/>
      </c>
      <c r="K83" t="str">
        <f>IF(ROWS(Measurements!A$5:$L83)&lt;=Measurements!$L$2, INDEX(Measurements!$I$5:$I$496,_xlfn.AGGREGATE(15,3,(Measurements!$C$5:$C$496=Measurements!$L$1)/(Measurements!$C$5:$C$496=Measurements!$L$1)*(ROW(Measurements!$C$5:$C$496)-ROW(Measurements!$C$4)),ROWS(Measurements!A$5:$L83))), "")</f>
        <v/>
      </c>
      <c r="L83" t="str">
        <f t="shared" si="14"/>
        <v/>
      </c>
      <c r="M83" t="str">
        <f t="shared" si="15"/>
        <v/>
      </c>
    </row>
    <row r="84" spans="1:13" x14ac:dyDescent="0.2">
      <c r="A84" s="2" t="str">
        <f>IF(ROWS(Measurements!A$5:$L84)&lt;=Measurements!$L$2, INDEX(Measurements!$A$5:$A$496,_xlfn.AGGREGATE(15,3,(Measurements!$C$5:$C$496=Measurements!$L$1)/(Measurements!$C$5:$C$496=Measurements!$L$1)*(ROW(Measurements!$C$5:$C$496)-ROW(Measurements!$C$4)),ROWS(Measurements!A$5:$L84))), "")</f>
        <v/>
      </c>
      <c r="B84" t="str">
        <f>IF(ROWS(Measurements!A$5:$L84)&lt;=Measurements!$L$2, INDEX(Measurements!$E$5:$E$496,_xlfn.AGGREGATE(15,3,(Measurements!$C$5:$C$496=Measurements!$L$1)/(Measurements!$C$5:$C$496=Measurements!$L$1)*(ROW(Measurements!$C$5:$C$496)-ROW(Measurements!$C$4)),ROWS(Measurements!A$5:$L84))), "")</f>
        <v/>
      </c>
      <c r="C84" t="str">
        <f t="shared" si="8"/>
        <v/>
      </c>
      <c r="D84" t="str">
        <f t="shared" si="9"/>
        <v/>
      </c>
      <c r="E84" t="str">
        <f>IF(ROWS(Measurements!A$5:$L84)&lt;=Measurements!$L$2, INDEX(Measurements!$F$5:$F$496,_xlfn.AGGREGATE(15,3,(Measurements!$C$5:$C$496=Measurements!$L$1)/(Measurements!$C$5:$C$496=Measurements!$L$1)*(ROW(Measurements!$C$5:$C$496)-ROW(Measurements!$C$4)),ROWS(Measurements!A$5:$L84))), "")</f>
        <v/>
      </c>
      <c r="F84" t="str">
        <f t="shared" si="10"/>
        <v/>
      </c>
      <c r="G84" t="str">
        <f t="shared" si="11"/>
        <v/>
      </c>
      <c r="H84" t="str">
        <f>IF(ROWS(Measurements!A$5:$L84)&lt;=Measurements!$L$2, INDEX(Measurements!$H$5:$H$496,_xlfn.AGGREGATE(15,3,(Measurements!$C$5:$C$496=Measurements!$L$1)/(Measurements!$C$5:$C$496=Measurements!$L$1)*(ROW(Measurements!$C$5:$C$496)-ROW(Measurements!$C$4)),ROWS(Measurements!A$5:$L84))), "")</f>
        <v/>
      </c>
      <c r="I84" t="str">
        <f t="shared" si="12"/>
        <v/>
      </c>
      <c r="J84" t="str">
        <f t="shared" si="13"/>
        <v/>
      </c>
      <c r="K84" t="str">
        <f>IF(ROWS(Measurements!A$5:$L84)&lt;=Measurements!$L$2, INDEX(Measurements!$I$5:$I$496,_xlfn.AGGREGATE(15,3,(Measurements!$C$5:$C$496=Measurements!$L$1)/(Measurements!$C$5:$C$496=Measurements!$L$1)*(ROW(Measurements!$C$5:$C$496)-ROW(Measurements!$C$4)),ROWS(Measurements!A$5:$L84))), "")</f>
        <v/>
      </c>
      <c r="L84" t="str">
        <f t="shared" si="14"/>
        <v/>
      </c>
      <c r="M84" t="str">
        <f t="shared" si="15"/>
        <v/>
      </c>
    </row>
    <row r="85" spans="1:13" x14ac:dyDescent="0.2">
      <c r="A85" s="2" t="str">
        <f>IF(ROWS(Measurements!A$5:$L85)&lt;=Measurements!$L$2, INDEX(Measurements!$A$5:$A$496,_xlfn.AGGREGATE(15,3,(Measurements!$C$5:$C$496=Measurements!$L$1)/(Measurements!$C$5:$C$496=Measurements!$L$1)*(ROW(Measurements!$C$5:$C$496)-ROW(Measurements!$C$4)),ROWS(Measurements!A$5:$L85))), "")</f>
        <v/>
      </c>
      <c r="B85" t="str">
        <f>IF(ROWS(Measurements!A$5:$L85)&lt;=Measurements!$L$2, INDEX(Measurements!$E$5:$E$496,_xlfn.AGGREGATE(15,3,(Measurements!$C$5:$C$496=Measurements!$L$1)/(Measurements!$C$5:$C$496=Measurements!$L$1)*(ROW(Measurements!$C$5:$C$496)-ROW(Measurements!$C$4)),ROWS(Measurements!A$5:$L85))), "")</f>
        <v/>
      </c>
      <c r="C85" t="str">
        <f t="shared" si="8"/>
        <v/>
      </c>
      <c r="D85" t="str">
        <f t="shared" si="9"/>
        <v/>
      </c>
      <c r="E85" t="str">
        <f>IF(ROWS(Measurements!A$5:$L85)&lt;=Measurements!$L$2, INDEX(Measurements!$F$5:$F$496,_xlfn.AGGREGATE(15,3,(Measurements!$C$5:$C$496=Measurements!$L$1)/(Measurements!$C$5:$C$496=Measurements!$L$1)*(ROW(Measurements!$C$5:$C$496)-ROW(Measurements!$C$4)),ROWS(Measurements!A$5:$L85))), "")</f>
        <v/>
      </c>
      <c r="F85" t="str">
        <f t="shared" si="10"/>
        <v/>
      </c>
      <c r="G85" t="str">
        <f t="shared" si="11"/>
        <v/>
      </c>
      <c r="H85" t="str">
        <f>IF(ROWS(Measurements!A$5:$L85)&lt;=Measurements!$L$2, INDEX(Measurements!$H$5:$H$496,_xlfn.AGGREGATE(15,3,(Measurements!$C$5:$C$496=Measurements!$L$1)/(Measurements!$C$5:$C$496=Measurements!$L$1)*(ROW(Measurements!$C$5:$C$496)-ROW(Measurements!$C$4)),ROWS(Measurements!A$5:$L85))), "")</f>
        <v/>
      </c>
      <c r="I85" t="str">
        <f t="shared" si="12"/>
        <v/>
      </c>
      <c r="J85" t="str">
        <f t="shared" si="13"/>
        <v/>
      </c>
      <c r="K85" t="str">
        <f>IF(ROWS(Measurements!A$5:$L85)&lt;=Measurements!$L$2, INDEX(Measurements!$I$5:$I$496,_xlfn.AGGREGATE(15,3,(Measurements!$C$5:$C$496=Measurements!$L$1)/(Measurements!$C$5:$C$496=Measurements!$L$1)*(ROW(Measurements!$C$5:$C$496)-ROW(Measurements!$C$4)),ROWS(Measurements!A$5:$L85))), "")</f>
        <v/>
      </c>
      <c r="L85" t="str">
        <f t="shared" si="14"/>
        <v/>
      </c>
      <c r="M85" t="str">
        <f t="shared" si="15"/>
        <v/>
      </c>
    </row>
    <row r="86" spans="1:13" x14ac:dyDescent="0.2">
      <c r="A86" s="2" t="str">
        <f>IF(ROWS(Measurements!A$5:$L86)&lt;=Measurements!$L$2, INDEX(Measurements!$A$5:$A$496,_xlfn.AGGREGATE(15,3,(Measurements!$C$5:$C$496=Measurements!$L$1)/(Measurements!$C$5:$C$496=Measurements!$L$1)*(ROW(Measurements!$C$5:$C$496)-ROW(Measurements!$C$4)),ROWS(Measurements!A$5:$L86))), "")</f>
        <v/>
      </c>
      <c r="B86" t="str">
        <f>IF(ROWS(Measurements!A$5:$L86)&lt;=Measurements!$L$2, INDEX(Measurements!$E$5:$E$496,_xlfn.AGGREGATE(15,3,(Measurements!$C$5:$C$496=Measurements!$L$1)/(Measurements!$C$5:$C$496=Measurements!$L$1)*(ROW(Measurements!$C$5:$C$496)-ROW(Measurements!$C$4)),ROWS(Measurements!A$5:$L86))), "")</f>
        <v/>
      </c>
      <c r="C86" t="str">
        <f t="shared" si="8"/>
        <v/>
      </c>
      <c r="D86" t="str">
        <f t="shared" si="9"/>
        <v/>
      </c>
      <c r="E86" t="str">
        <f>IF(ROWS(Measurements!A$5:$L86)&lt;=Measurements!$L$2, INDEX(Measurements!$F$5:$F$496,_xlfn.AGGREGATE(15,3,(Measurements!$C$5:$C$496=Measurements!$L$1)/(Measurements!$C$5:$C$496=Measurements!$L$1)*(ROW(Measurements!$C$5:$C$496)-ROW(Measurements!$C$4)),ROWS(Measurements!A$5:$L86))), "")</f>
        <v/>
      </c>
      <c r="F86" t="str">
        <f t="shared" si="10"/>
        <v/>
      </c>
      <c r="G86" t="str">
        <f t="shared" si="11"/>
        <v/>
      </c>
      <c r="H86" t="str">
        <f>IF(ROWS(Measurements!A$5:$L86)&lt;=Measurements!$L$2, INDEX(Measurements!$H$5:$H$496,_xlfn.AGGREGATE(15,3,(Measurements!$C$5:$C$496=Measurements!$L$1)/(Measurements!$C$5:$C$496=Measurements!$L$1)*(ROW(Measurements!$C$5:$C$496)-ROW(Measurements!$C$4)),ROWS(Measurements!A$5:$L86))), "")</f>
        <v/>
      </c>
      <c r="I86" t="str">
        <f t="shared" si="12"/>
        <v/>
      </c>
      <c r="J86" t="str">
        <f t="shared" si="13"/>
        <v/>
      </c>
      <c r="K86" t="str">
        <f>IF(ROWS(Measurements!A$5:$L86)&lt;=Measurements!$L$2, INDEX(Measurements!$I$5:$I$496,_xlfn.AGGREGATE(15,3,(Measurements!$C$5:$C$496=Measurements!$L$1)/(Measurements!$C$5:$C$496=Measurements!$L$1)*(ROW(Measurements!$C$5:$C$496)-ROW(Measurements!$C$4)),ROWS(Measurements!A$5:$L86))), "")</f>
        <v/>
      </c>
      <c r="L86" t="str">
        <f t="shared" si="14"/>
        <v/>
      </c>
      <c r="M86" t="str">
        <f t="shared" si="15"/>
        <v/>
      </c>
    </row>
    <row r="87" spans="1:13" x14ac:dyDescent="0.2">
      <c r="A87" s="2" t="str">
        <f>IF(ROWS(Measurements!A$5:$L87)&lt;=Measurements!$L$2, INDEX(Measurements!$A$5:$A$496,_xlfn.AGGREGATE(15,3,(Measurements!$C$5:$C$496=Measurements!$L$1)/(Measurements!$C$5:$C$496=Measurements!$L$1)*(ROW(Measurements!$C$5:$C$496)-ROW(Measurements!$C$4)),ROWS(Measurements!A$5:$L87))), "")</f>
        <v/>
      </c>
      <c r="B87" t="str">
        <f>IF(ROWS(Measurements!A$5:$L87)&lt;=Measurements!$L$2, INDEX(Measurements!$E$5:$E$496,_xlfn.AGGREGATE(15,3,(Measurements!$C$5:$C$496=Measurements!$L$1)/(Measurements!$C$5:$C$496=Measurements!$L$1)*(ROW(Measurements!$C$5:$C$496)-ROW(Measurements!$C$4)),ROWS(Measurements!A$5:$L87))), "")</f>
        <v/>
      </c>
      <c r="C87" t="str">
        <f t="shared" si="8"/>
        <v/>
      </c>
      <c r="D87" t="str">
        <f t="shared" si="9"/>
        <v/>
      </c>
      <c r="E87" t="str">
        <f>IF(ROWS(Measurements!A$5:$L87)&lt;=Measurements!$L$2, INDEX(Measurements!$F$5:$F$496,_xlfn.AGGREGATE(15,3,(Measurements!$C$5:$C$496=Measurements!$L$1)/(Measurements!$C$5:$C$496=Measurements!$L$1)*(ROW(Measurements!$C$5:$C$496)-ROW(Measurements!$C$4)),ROWS(Measurements!A$5:$L87))), "")</f>
        <v/>
      </c>
      <c r="F87" t="str">
        <f t="shared" si="10"/>
        <v/>
      </c>
      <c r="G87" t="str">
        <f t="shared" si="11"/>
        <v/>
      </c>
      <c r="H87" t="str">
        <f>IF(ROWS(Measurements!A$5:$L87)&lt;=Measurements!$L$2, INDEX(Measurements!$H$5:$H$496,_xlfn.AGGREGATE(15,3,(Measurements!$C$5:$C$496=Measurements!$L$1)/(Measurements!$C$5:$C$496=Measurements!$L$1)*(ROW(Measurements!$C$5:$C$496)-ROW(Measurements!$C$4)),ROWS(Measurements!A$5:$L87))), "")</f>
        <v/>
      </c>
      <c r="I87" t="str">
        <f t="shared" si="12"/>
        <v/>
      </c>
      <c r="J87" t="str">
        <f t="shared" si="13"/>
        <v/>
      </c>
      <c r="K87" t="str">
        <f>IF(ROWS(Measurements!A$5:$L87)&lt;=Measurements!$L$2, INDEX(Measurements!$I$5:$I$496,_xlfn.AGGREGATE(15,3,(Measurements!$C$5:$C$496=Measurements!$L$1)/(Measurements!$C$5:$C$496=Measurements!$L$1)*(ROW(Measurements!$C$5:$C$496)-ROW(Measurements!$C$4)),ROWS(Measurements!A$5:$L87))), "")</f>
        <v/>
      </c>
      <c r="L87" t="str">
        <f t="shared" si="14"/>
        <v/>
      </c>
      <c r="M87" t="str">
        <f t="shared" si="15"/>
        <v/>
      </c>
    </row>
    <row r="88" spans="1:13" x14ac:dyDescent="0.2">
      <c r="A88" s="2" t="str">
        <f>IF(ROWS(Measurements!A$5:$L88)&lt;=Measurements!$L$2, INDEX(Measurements!$A$5:$A$496,_xlfn.AGGREGATE(15,3,(Measurements!$C$5:$C$496=Measurements!$L$1)/(Measurements!$C$5:$C$496=Measurements!$L$1)*(ROW(Measurements!$C$5:$C$496)-ROW(Measurements!$C$4)),ROWS(Measurements!A$5:$L88))), "")</f>
        <v/>
      </c>
      <c r="B88" t="str">
        <f>IF(ROWS(Measurements!A$5:$L88)&lt;=Measurements!$L$2, INDEX(Measurements!$E$5:$E$496,_xlfn.AGGREGATE(15,3,(Measurements!$C$5:$C$496=Measurements!$L$1)/(Measurements!$C$5:$C$496=Measurements!$L$1)*(ROW(Measurements!$C$5:$C$496)-ROW(Measurements!$C$4)),ROWS(Measurements!A$5:$L88))), "")</f>
        <v/>
      </c>
      <c r="C88" t="str">
        <f t="shared" si="8"/>
        <v/>
      </c>
      <c r="D88" t="str">
        <f t="shared" si="9"/>
        <v/>
      </c>
      <c r="E88" t="str">
        <f>IF(ROWS(Measurements!A$5:$L88)&lt;=Measurements!$L$2, INDEX(Measurements!$F$5:$F$496,_xlfn.AGGREGATE(15,3,(Measurements!$C$5:$C$496=Measurements!$L$1)/(Measurements!$C$5:$C$496=Measurements!$L$1)*(ROW(Measurements!$C$5:$C$496)-ROW(Measurements!$C$4)),ROWS(Measurements!A$5:$L88))), "")</f>
        <v/>
      </c>
      <c r="F88" t="str">
        <f t="shared" si="10"/>
        <v/>
      </c>
      <c r="G88" t="str">
        <f t="shared" si="11"/>
        <v/>
      </c>
      <c r="H88" t="str">
        <f>IF(ROWS(Measurements!A$5:$L88)&lt;=Measurements!$L$2, INDEX(Measurements!$H$5:$H$496,_xlfn.AGGREGATE(15,3,(Measurements!$C$5:$C$496=Measurements!$L$1)/(Measurements!$C$5:$C$496=Measurements!$L$1)*(ROW(Measurements!$C$5:$C$496)-ROW(Measurements!$C$4)),ROWS(Measurements!A$5:$L88))), "")</f>
        <v/>
      </c>
      <c r="I88" t="str">
        <f t="shared" si="12"/>
        <v/>
      </c>
      <c r="J88" t="str">
        <f t="shared" si="13"/>
        <v/>
      </c>
      <c r="K88" t="str">
        <f>IF(ROWS(Measurements!A$5:$L88)&lt;=Measurements!$L$2, INDEX(Measurements!$I$5:$I$496,_xlfn.AGGREGATE(15,3,(Measurements!$C$5:$C$496=Measurements!$L$1)/(Measurements!$C$5:$C$496=Measurements!$L$1)*(ROW(Measurements!$C$5:$C$496)-ROW(Measurements!$C$4)),ROWS(Measurements!A$5:$L88))), "")</f>
        <v/>
      </c>
      <c r="L88" t="str">
        <f t="shared" si="14"/>
        <v/>
      </c>
      <c r="M88" t="str">
        <f t="shared" si="15"/>
        <v/>
      </c>
    </row>
    <row r="89" spans="1:13" x14ac:dyDescent="0.2">
      <c r="A89" s="2" t="str">
        <f>IF(ROWS(Measurements!A$5:$L89)&lt;=Measurements!$L$2, INDEX(Measurements!$A$5:$A$496,_xlfn.AGGREGATE(15,3,(Measurements!$C$5:$C$496=Measurements!$L$1)/(Measurements!$C$5:$C$496=Measurements!$L$1)*(ROW(Measurements!$C$5:$C$496)-ROW(Measurements!$C$4)),ROWS(Measurements!A$5:$L89))), "")</f>
        <v/>
      </c>
      <c r="B89" t="str">
        <f>IF(ROWS(Measurements!A$5:$L89)&lt;=Measurements!$L$2, INDEX(Measurements!$E$5:$E$496,_xlfn.AGGREGATE(15,3,(Measurements!$C$5:$C$496=Measurements!$L$1)/(Measurements!$C$5:$C$496=Measurements!$L$1)*(ROW(Measurements!$C$5:$C$496)-ROW(Measurements!$C$4)),ROWS(Measurements!A$5:$L89))), "")</f>
        <v/>
      </c>
      <c r="C89" t="str">
        <f t="shared" si="8"/>
        <v/>
      </c>
      <c r="D89" t="str">
        <f t="shared" si="9"/>
        <v/>
      </c>
      <c r="E89" t="str">
        <f>IF(ROWS(Measurements!A$5:$L89)&lt;=Measurements!$L$2, INDEX(Measurements!$F$5:$F$496,_xlfn.AGGREGATE(15,3,(Measurements!$C$5:$C$496=Measurements!$L$1)/(Measurements!$C$5:$C$496=Measurements!$L$1)*(ROW(Measurements!$C$5:$C$496)-ROW(Measurements!$C$4)),ROWS(Measurements!A$5:$L89))), "")</f>
        <v/>
      </c>
      <c r="F89" t="str">
        <f t="shared" si="10"/>
        <v/>
      </c>
      <c r="G89" t="str">
        <f t="shared" si="11"/>
        <v/>
      </c>
      <c r="H89" t="str">
        <f>IF(ROWS(Measurements!A$5:$L89)&lt;=Measurements!$L$2, INDEX(Measurements!$H$5:$H$496,_xlfn.AGGREGATE(15,3,(Measurements!$C$5:$C$496=Measurements!$L$1)/(Measurements!$C$5:$C$496=Measurements!$L$1)*(ROW(Measurements!$C$5:$C$496)-ROW(Measurements!$C$4)),ROWS(Measurements!A$5:$L89))), "")</f>
        <v/>
      </c>
      <c r="I89" t="str">
        <f t="shared" si="12"/>
        <v/>
      </c>
      <c r="J89" t="str">
        <f t="shared" si="13"/>
        <v/>
      </c>
      <c r="K89" t="str">
        <f>IF(ROWS(Measurements!A$5:$L89)&lt;=Measurements!$L$2, INDEX(Measurements!$I$5:$I$496,_xlfn.AGGREGATE(15,3,(Measurements!$C$5:$C$496=Measurements!$L$1)/(Measurements!$C$5:$C$496=Measurements!$L$1)*(ROW(Measurements!$C$5:$C$496)-ROW(Measurements!$C$4)),ROWS(Measurements!A$5:$L89))), "")</f>
        <v/>
      </c>
      <c r="L89" t="str">
        <f t="shared" si="14"/>
        <v/>
      </c>
      <c r="M89" t="str">
        <f t="shared" si="15"/>
        <v/>
      </c>
    </row>
    <row r="90" spans="1:13" x14ac:dyDescent="0.2">
      <c r="A90" s="2" t="str">
        <f>IF(ROWS(Measurements!A$5:$L90)&lt;=Measurements!$L$2, INDEX(Measurements!$A$5:$A$496,_xlfn.AGGREGATE(15,3,(Measurements!$C$5:$C$496=Measurements!$L$1)/(Measurements!$C$5:$C$496=Measurements!$L$1)*(ROW(Measurements!$C$5:$C$496)-ROW(Measurements!$C$4)),ROWS(Measurements!A$5:$L90))), "")</f>
        <v/>
      </c>
      <c r="B90" t="str">
        <f>IF(ROWS(Measurements!A$5:$L90)&lt;=Measurements!$L$2, INDEX(Measurements!$E$5:$E$496,_xlfn.AGGREGATE(15,3,(Measurements!$C$5:$C$496=Measurements!$L$1)/(Measurements!$C$5:$C$496=Measurements!$L$1)*(ROW(Measurements!$C$5:$C$496)-ROW(Measurements!$C$4)),ROWS(Measurements!A$5:$L90))), "")</f>
        <v/>
      </c>
      <c r="C90" t="str">
        <f t="shared" si="8"/>
        <v/>
      </c>
      <c r="D90" t="str">
        <f t="shared" si="9"/>
        <v/>
      </c>
      <c r="E90" t="str">
        <f>IF(ROWS(Measurements!A$5:$L90)&lt;=Measurements!$L$2, INDEX(Measurements!$F$5:$F$496,_xlfn.AGGREGATE(15,3,(Measurements!$C$5:$C$496=Measurements!$L$1)/(Measurements!$C$5:$C$496=Measurements!$L$1)*(ROW(Measurements!$C$5:$C$496)-ROW(Measurements!$C$4)),ROWS(Measurements!A$5:$L90))), "")</f>
        <v/>
      </c>
      <c r="F90" t="str">
        <f t="shared" si="10"/>
        <v/>
      </c>
      <c r="G90" t="str">
        <f t="shared" si="11"/>
        <v/>
      </c>
      <c r="H90" t="str">
        <f>IF(ROWS(Measurements!A$5:$L90)&lt;=Measurements!$L$2, INDEX(Measurements!$H$5:$H$496,_xlfn.AGGREGATE(15,3,(Measurements!$C$5:$C$496=Measurements!$L$1)/(Measurements!$C$5:$C$496=Measurements!$L$1)*(ROW(Measurements!$C$5:$C$496)-ROW(Measurements!$C$4)),ROWS(Measurements!A$5:$L90))), "")</f>
        <v/>
      </c>
      <c r="I90" t="str">
        <f t="shared" si="12"/>
        <v/>
      </c>
      <c r="J90" t="str">
        <f t="shared" si="13"/>
        <v/>
      </c>
      <c r="K90" t="str">
        <f>IF(ROWS(Measurements!A$5:$L90)&lt;=Measurements!$L$2, INDEX(Measurements!$I$5:$I$496,_xlfn.AGGREGATE(15,3,(Measurements!$C$5:$C$496=Measurements!$L$1)/(Measurements!$C$5:$C$496=Measurements!$L$1)*(ROW(Measurements!$C$5:$C$496)-ROW(Measurements!$C$4)),ROWS(Measurements!A$5:$L90))), "")</f>
        <v/>
      </c>
      <c r="L90" t="str">
        <f t="shared" si="14"/>
        <v/>
      </c>
      <c r="M90" t="str">
        <f t="shared" si="15"/>
        <v/>
      </c>
    </row>
    <row r="91" spans="1:13" x14ac:dyDescent="0.2">
      <c r="A91" s="2" t="str">
        <f>IF(ROWS(Measurements!A$5:$L91)&lt;=Measurements!$L$2, INDEX(Measurements!$A$5:$A$496,_xlfn.AGGREGATE(15,3,(Measurements!$C$5:$C$496=Measurements!$L$1)/(Measurements!$C$5:$C$496=Measurements!$L$1)*(ROW(Measurements!$C$5:$C$496)-ROW(Measurements!$C$4)),ROWS(Measurements!A$5:$L91))), "")</f>
        <v/>
      </c>
      <c r="B91" t="str">
        <f>IF(ROWS(Measurements!A$5:$L91)&lt;=Measurements!$L$2, INDEX(Measurements!$E$5:$E$496,_xlfn.AGGREGATE(15,3,(Measurements!$C$5:$C$496=Measurements!$L$1)/(Measurements!$C$5:$C$496=Measurements!$L$1)*(ROW(Measurements!$C$5:$C$496)-ROW(Measurements!$C$4)),ROWS(Measurements!A$5:$L91))), "")</f>
        <v/>
      </c>
      <c r="C91" t="str">
        <f t="shared" si="8"/>
        <v/>
      </c>
      <c r="D91" t="str">
        <f t="shared" si="9"/>
        <v/>
      </c>
      <c r="E91" t="str">
        <f>IF(ROWS(Measurements!A$5:$L91)&lt;=Measurements!$L$2, INDEX(Measurements!$F$5:$F$496,_xlfn.AGGREGATE(15,3,(Measurements!$C$5:$C$496=Measurements!$L$1)/(Measurements!$C$5:$C$496=Measurements!$L$1)*(ROW(Measurements!$C$5:$C$496)-ROW(Measurements!$C$4)),ROWS(Measurements!A$5:$L91))), "")</f>
        <v/>
      </c>
      <c r="F91" t="str">
        <f t="shared" si="10"/>
        <v/>
      </c>
      <c r="G91" t="str">
        <f t="shared" si="11"/>
        <v/>
      </c>
      <c r="H91" t="str">
        <f>IF(ROWS(Measurements!A$5:$L91)&lt;=Measurements!$L$2, INDEX(Measurements!$H$5:$H$496,_xlfn.AGGREGATE(15,3,(Measurements!$C$5:$C$496=Measurements!$L$1)/(Measurements!$C$5:$C$496=Measurements!$L$1)*(ROW(Measurements!$C$5:$C$496)-ROW(Measurements!$C$4)),ROWS(Measurements!A$5:$L91))), "")</f>
        <v/>
      </c>
      <c r="I91" t="str">
        <f t="shared" si="12"/>
        <v/>
      </c>
      <c r="J91" t="str">
        <f t="shared" si="13"/>
        <v/>
      </c>
      <c r="K91" t="str">
        <f>IF(ROWS(Measurements!A$5:$L91)&lt;=Measurements!$L$2, INDEX(Measurements!$I$5:$I$496,_xlfn.AGGREGATE(15,3,(Measurements!$C$5:$C$496=Measurements!$L$1)/(Measurements!$C$5:$C$496=Measurements!$L$1)*(ROW(Measurements!$C$5:$C$496)-ROW(Measurements!$C$4)),ROWS(Measurements!A$5:$L91))), "")</f>
        <v/>
      </c>
      <c r="L91" t="str">
        <f t="shared" si="14"/>
        <v/>
      </c>
      <c r="M91" t="str">
        <f t="shared" si="15"/>
        <v/>
      </c>
    </row>
    <row r="92" spans="1:13" x14ac:dyDescent="0.2">
      <c r="A92" s="2" t="str">
        <f>IF(ROWS(Measurements!A$5:$L92)&lt;=Measurements!$L$2, INDEX(Measurements!$A$5:$A$496,_xlfn.AGGREGATE(15,3,(Measurements!$C$5:$C$496=Measurements!$L$1)/(Measurements!$C$5:$C$496=Measurements!$L$1)*(ROW(Measurements!$C$5:$C$496)-ROW(Measurements!$C$4)),ROWS(Measurements!A$5:$L92))), "")</f>
        <v/>
      </c>
      <c r="B92" t="str">
        <f>IF(ROWS(Measurements!A$5:$L92)&lt;=Measurements!$L$2, INDEX(Measurements!$E$5:$E$496,_xlfn.AGGREGATE(15,3,(Measurements!$C$5:$C$496=Measurements!$L$1)/(Measurements!$C$5:$C$496=Measurements!$L$1)*(ROW(Measurements!$C$5:$C$496)-ROW(Measurements!$C$4)),ROWS(Measurements!A$5:$L92))), "")</f>
        <v/>
      </c>
      <c r="C92" t="str">
        <f t="shared" si="8"/>
        <v/>
      </c>
      <c r="D92" t="str">
        <f t="shared" si="9"/>
        <v/>
      </c>
      <c r="E92" t="str">
        <f>IF(ROWS(Measurements!A$5:$L92)&lt;=Measurements!$L$2, INDEX(Measurements!$F$5:$F$496,_xlfn.AGGREGATE(15,3,(Measurements!$C$5:$C$496=Measurements!$L$1)/(Measurements!$C$5:$C$496=Measurements!$L$1)*(ROW(Measurements!$C$5:$C$496)-ROW(Measurements!$C$4)),ROWS(Measurements!A$5:$L92))), "")</f>
        <v/>
      </c>
      <c r="F92" t="str">
        <f t="shared" si="10"/>
        <v/>
      </c>
      <c r="G92" t="str">
        <f t="shared" si="11"/>
        <v/>
      </c>
      <c r="H92" t="str">
        <f>IF(ROWS(Measurements!A$5:$L92)&lt;=Measurements!$L$2, INDEX(Measurements!$H$5:$H$496,_xlfn.AGGREGATE(15,3,(Measurements!$C$5:$C$496=Measurements!$L$1)/(Measurements!$C$5:$C$496=Measurements!$L$1)*(ROW(Measurements!$C$5:$C$496)-ROW(Measurements!$C$4)),ROWS(Measurements!A$5:$L92))), "")</f>
        <v/>
      </c>
      <c r="I92" t="str">
        <f t="shared" si="12"/>
        <v/>
      </c>
      <c r="J92" t="str">
        <f t="shared" si="13"/>
        <v/>
      </c>
      <c r="K92" t="str">
        <f>IF(ROWS(Measurements!A$5:$L92)&lt;=Measurements!$L$2, INDEX(Measurements!$I$5:$I$496,_xlfn.AGGREGATE(15,3,(Measurements!$C$5:$C$496=Measurements!$L$1)/(Measurements!$C$5:$C$496=Measurements!$L$1)*(ROW(Measurements!$C$5:$C$496)-ROW(Measurements!$C$4)),ROWS(Measurements!A$5:$L92))), "")</f>
        <v/>
      </c>
      <c r="L92" t="str">
        <f t="shared" si="14"/>
        <v/>
      </c>
      <c r="M92" t="str">
        <f t="shared" si="15"/>
        <v/>
      </c>
    </row>
    <row r="93" spans="1:13" x14ac:dyDescent="0.2">
      <c r="A93" s="2" t="str">
        <f>IF(ROWS(Measurements!A$5:$L93)&lt;=Measurements!$L$2, INDEX(Measurements!$A$5:$A$496,_xlfn.AGGREGATE(15,3,(Measurements!$C$5:$C$496=Measurements!$L$1)/(Measurements!$C$5:$C$496=Measurements!$L$1)*(ROW(Measurements!$C$5:$C$496)-ROW(Measurements!$C$4)),ROWS(Measurements!A$5:$L93))), "")</f>
        <v/>
      </c>
      <c r="B93" t="str">
        <f>IF(ROWS(Measurements!A$5:$L93)&lt;=Measurements!$L$2, INDEX(Measurements!$E$5:$E$496,_xlfn.AGGREGATE(15,3,(Measurements!$C$5:$C$496=Measurements!$L$1)/(Measurements!$C$5:$C$496=Measurements!$L$1)*(ROW(Measurements!$C$5:$C$496)-ROW(Measurements!$C$4)),ROWS(Measurements!A$5:$L93))), "")</f>
        <v/>
      </c>
      <c r="C93" t="str">
        <f t="shared" si="8"/>
        <v/>
      </c>
      <c r="D93" t="str">
        <f t="shared" si="9"/>
        <v/>
      </c>
      <c r="E93" t="str">
        <f>IF(ROWS(Measurements!A$5:$L93)&lt;=Measurements!$L$2, INDEX(Measurements!$F$5:$F$496,_xlfn.AGGREGATE(15,3,(Measurements!$C$5:$C$496=Measurements!$L$1)/(Measurements!$C$5:$C$496=Measurements!$L$1)*(ROW(Measurements!$C$5:$C$496)-ROW(Measurements!$C$4)),ROWS(Measurements!A$5:$L93))), "")</f>
        <v/>
      </c>
      <c r="F93" t="str">
        <f t="shared" si="10"/>
        <v/>
      </c>
      <c r="G93" t="str">
        <f t="shared" si="11"/>
        <v/>
      </c>
      <c r="H93" t="str">
        <f>IF(ROWS(Measurements!A$5:$L93)&lt;=Measurements!$L$2, INDEX(Measurements!$H$5:$H$496,_xlfn.AGGREGATE(15,3,(Measurements!$C$5:$C$496=Measurements!$L$1)/(Measurements!$C$5:$C$496=Measurements!$L$1)*(ROW(Measurements!$C$5:$C$496)-ROW(Measurements!$C$4)),ROWS(Measurements!A$5:$L93))), "")</f>
        <v/>
      </c>
      <c r="I93" t="str">
        <f t="shared" si="12"/>
        <v/>
      </c>
      <c r="J93" t="str">
        <f t="shared" si="13"/>
        <v/>
      </c>
      <c r="K93" t="str">
        <f>IF(ROWS(Measurements!A$5:$L93)&lt;=Measurements!$L$2, INDEX(Measurements!$I$5:$I$496,_xlfn.AGGREGATE(15,3,(Measurements!$C$5:$C$496=Measurements!$L$1)/(Measurements!$C$5:$C$496=Measurements!$L$1)*(ROW(Measurements!$C$5:$C$496)-ROW(Measurements!$C$4)),ROWS(Measurements!A$5:$L93))), "")</f>
        <v/>
      </c>
      <c r="L93" t="str">
        <f t="shared" si="14"/>
        <v/>
      </c>
      <c r="M93" t="str">
        <f t="shared" si="15"/>
        <v/>
      </c>
    </row>
    <row r="94" spans="1:13" x14ac:dyDescent="0.2">
      <c r="A94" s="2" t="str">
        <f>IF(ROWS(Measurements!A$5:$L94)&lt;=Measurements!$L$2, INDEX(Measurements!$A$5:$A$496,_xlfn.AGGREGATE(15,3,(Measurements!$C$5:$C$496=Measurements!$L$1)/(Measurements!$C$5:$C$496=Measurements!$L$1)*(ROW(Measurements!$C$5:$C$496)-ROW(Measurements!$C$4)),ROWS(Measurements!A$5:$L94))), "")</f>
        <v/>
      </c>
      <c r="B94" t="str">
        <f>IF(ROWS(Measurements!A$5:$L94)&lt;=Measurements!$L$2, INDEX(Measurements!$E$5:$E$496,_xlfn.AGGREGATE(15,3,(Measurements!$C$5:$C$496=Measurements!$L$1)/(Measurements!$C$5:$C$496=Measurements!$L$1)*(ROW(Measurements!$C$5:$C$496)-ROW(Measurements!$C$4)),ROWS(Measurements!A$5:$L94))), "")</f>
        <v/>
      </c>
      <c r="C94" t="str">
        <f t="shared" si="8"/>
        <v/>
      </c>
      <c r="D94" t="str">
        <f t="shared" si="9"/>
        <v/>
      </c>
      <c r="E94" t="str">
        <f>IF(ROWS(Measurements!A$5:$L94)&lt;=Measurements!$L$2, INDEX(Measurements!$F$5:$F$496,_xlfn.AGGREGATE(15,3,(Measurements!$C$5:$C$496=Measurements!$L$1)/(Measurements!$C$5:$C$496=Measurements!$L$1)*(ROW(Measurements!$C$5:$C$496)-ROW(Measurements!$C$4)),ROWS(Measurements!A$5:$L94))), "")</f>
        <v/>
      </c>
      <c r="F94" t="str">
        <f t="shared" si="10"/>
        <v/>
      </c>
      <c r="G94" t="str">
        <f t="shared" si="11"/>
        <v/>
      </c>
      <c r="H94" t="str">
        <f>IF(ROWS(Measurements!A$5:$L94)&lt;=Measurements!$L$2, INDEX(Measurements!$H$5:$H$496,_xlfn.AGGREGATE(15,3,(Measurements!$C$5:$C$496=Measurements!$L$1)/(Measurements!$C$5:$C$496=Measurements!$L$1)*(ROW(Measurements!$C$5:$C$496)-ROW(Measurements!$C$4)),ROWS(Measurements!A$5:$L94))), "")</f>
        <v/>
      </c>
      <c r="I94" t="str">
        <f t="shared" si="12"/>
        <v/>
      </c>
      <c r="J94" t="str">
        <f t="shared" si="13"/>
        <v/>
      </c>
      <c r="K94" t="str">
        <f>IF(ROWS(Measurements!A$5:$L94)&lt;=Measurements!$L$2, INDEX(Measurements!$I$5:$I$496,_xlfn.AGGREGATE(15,3,(Measurements!$C$5:$C$496=Measurements!$L$1)/(Measurements!$C$5:$C$496=Measurements!$L$1)*(ROW(Measurements!$C$5:$C$496)-ROW(Measurements!$C$4)),ROWS(Measurements!A$5:$L94))), "")</f>
        <v/>
      </c>
      <c r="L94" t="str">
        <f t="shared" si="14"/>
        <v/>
      </c>
      <c r="M94" t="str">
        <f t="shared" si="15"/>
        <v/>
      </c>
    </row>
    <row r="95" spans="1:13" x14ac:dyDescent="0.2">
      <c r="A95" s="2" t="str">
        <f>IF(ROWS(Measurements!A$5:$L95)&lt;=Measurements!$L$2, INDEX(Measurements!$A$5:$A$496,_xlfn.AGGREGATE(15,3,(Measurements!$C$5:$C$496=Measurements!$L$1)/(Measurements!$C$5:$C$496=Measurements!$L$1)*(ROW(Measurements!$C$5:$C$496)-ROW(Measurements!$C$4)),ROWS(Measurements!A$5:$L95))), "")</f>
        <v/>
      </c>
      <c r="B95" t="str">
        <f>IF(ROWS(Measurements!A$5:$L95)&lt;=Measurements!$L$2, INDEX(Measurements!$E$5:$E$496,_xlfn.AGGREGATE(15,3,(Measurements!$C$5:$C$496=Measurements!$L$1)/(Measurements!$C$5:$C$496=Measurements!$L$1)*(ROW(Measurements!$C$5:$C$496)-ROW(Measurements!$C$4)),ROWS(Measurements!A$5:$L95))), "")</f>
        <v/>
      </c>
      <c r="C95" t="str">
        <f t="shared" si="8"/>
        <v/>
      </c>
      <c r="D95" t="str">
        <f t="shared" si="9"/>
        <v/>
      </c>
      <c r="E95" t="str">
        <f>IF(ROWS(Measurements!A$5:$L95)&lt;=Measurements!$L$2, INDEX(Measurements!$F$5:$F$496,_xlfn.AGGREGATE(15,3,(Measurements!$C$5:$C$496=Measurements!$L$1)/(Measurements!$C$5:$C$496=Measurements!$L$1)*(ROW(Measurements!$C$5:$C$496)-ROW(Measurements!$C$4)),ROWS(Measurements!A$5:$L95))), "")</f>
        <v/>
      </c>
      <c r="F95" t="str">
        <f t="shared" si="10"/>
        <v/>
      </c>
      <c r="G95" t="str">
        <f t="shared" si="11"/>
        <v/>
      </c>
      <c r="H95" t="str">
        <f>IF(ROWS(Measurements!A$5:$L95)&lt;=Measurements!$L$2, INDEX(Measurements!$H$5:$H$496,_xlfn.AGGREGATE(15,3,(Measurements!$C$5:$C$496=Measurements!$L$1)/(Measurements!$C$5:$C$496=Measurements!$L$1)*(ROW(Measurements!$C$5:$C$496)-ROW(Measurements!$C$4)),ROWS(Measurements!A$5:$L95))), "")</f>
        <v/>
      </c>
      <c r="I95" t="str">
        <f t="shared" si="12"/>
        <v/>
      </c>
      <c r="J95" t="str">
        <f t="shared" si="13"/>
        <v/>
      </c>
      <c r="K95" t="str">
        <f>IF(ROWS(Measurements!A$5:$L95)&lt;=Measurements!$L$2, INDEX(Measurements!$I$5:$I$496,_xlfn.AGGREGATE(15,3,(Measurements!$C$5:$C$496=Measurements!$L$1)/(Measurements!$C$5:$C$496=Measurements!$L$1)*(ROW(Measurements!$C$5:$C$496)-ROW(Measurements!$C$4)),ROWS(Measurements!A$5:$L95))), "")</f>
        <v/>
      </c>
      <c r="L95" t="str">
        <f t="shared" si="14"/>
        <v/>
      </c>
      <c r="M95" t="str">
        <f t="shared" si="15"/>
        <v/>
      </c>
    </row>
    <row r="96" spans="1:13" x14ac:dyDescent="0.2">
      <c r="A96" s="2" t="str">
        <f>IF(ROWS(Measurements!A$5:$L96)&lt;=Measurements!$L$2, INDEX(Measurements!$A$5:$A$496,_xlfn.AGGREGATE(15,3,(Measurements!$C$5:$C$496=Measurements!$L$1)/(Measurements!$C$5:$C$496=Measurements!$L$1)*(ROW(Measurements!$C$5:$C$496)-ROW(Measurements!$C$4)),ROWS(Measurements!A$5:$L96))), "")</f>
        <v/>
      </c>
      <c r="B96" t="str">
        <f>IF(ROWS(Measurements!A$5:$L96)&lt;=Measurements!$L$2, INDEX(Measurements!$E$5:$E$496,_xlfn.AGGREGATE(15,3,(Measurements!$C$5:$C$496=Measurements!$L$1)/(Measurements!$C$5:$C$496=Measurements!$L$1)*(ROW(Measurements!$C$5:$C$496)-ROW(Measurements!$C$4)),ROWS(Measurements!A$5:$L96))), "")</f>
        <v/>
      </c>
      <c r="C96" t="str">
        <f t="shared" si="8"/>
        <v/>
      </c>
      <c r="D96" t="str">
        <f t="shared" si="9"/>
        <v/>
      </c>
      <c r="E96" t="str">
        <f>IF(ROWS(Measurements!A$5:$L96)&lt;=Measurements!$L$2, INDEX(Measurements!$F$5:$F$496,_xlfn.AGGREGATE(15,3,(Measurements!$C$5:$C$496=Measurements!$L$1)/(Measurements!$C$5:$C$496=Measurements!$L$1)*(ROW(Measurements!$C$5:$C$496)-ROW(Measurements!$C$4)),ROWS(Measurements!A$5:$L96))), "")</f>
        <v/>
      </c>
      <c r="F96" t="str">
        <f t="shared" si="10"/>
        <v/>
      </c>
      <c r="G96" t="str">
        <f t="shared" si="11"/>
        <v/>
      </c>
      <c r="H96" t="str">
        <f>IF(ROWS(Measurements!A$5:$L96)&lt;=Measurements!$L$2, INDEX(Measurements!$H$5:$H$496,_xlfn.AGGREGATE(15,3,(Measurements!$C$5:$C$496=Measurements!$L$1)/(Measurements!$C$5:$C$496=Measurements!$L$1)*(ROW(Measurements!$C$5:$C$496)-ROW(Measurements!$C$4)),ROWS(Measurements!A$5:$L96))), "")</f>
        <v/>
      </c>
      <c r="I96" t="str">
        <f t="shared" si="12"/>
        <v/>
      </c>
      <c r="J96" t="str">
        <f t="shared" si="13"/>
        <v/>
      </c>
      <c r="K96" t="str">
        <f>IF(ROWS(Measurements!A$5:$L96)&lt;=Measurements!$L$2, INDEX(Measurements!$I$5:$I$496,_xlfn.AGGREGATE(15,3,(Measurements!$C$5:$C$496=Measurements!$L$1)/(Measurements!$C$5:$C$496=Measurements!$L$1)*(ROW(Measurements!$C$5:$C$496)-ROW(Measurements!$C$4)),ROWS(Measurements!A$5:$L96))), "")</f>
        <v/>
      </c>
      <c r="L96" t="str">
        <f t="shared" si="14"/>
        <v/>
      </c>
      <c r="M96" t="str">
        <f t="shared" si="15"/>
        <v/>
      </c>
    </row>
    <row r="97" spans="1:13" x14ac:dyDescent="0.2">
      <c r="A97" s="2" t="str">
        <f>IF(ROWS(Measurements!A$5:$L97)&lt;=Measurements!$L$2, INDEX(Measurements!$A$5:$A$496,_xlfn.AGGREGATE(15,3,(Measurements!$C$5:$C$496=Measurements!$L$1)/(Measurements!$C$5:$C$496=Measurements!$L$1)*(ROW(Measurements!$C$5:$C$496)-ROW(Measurements!$C$4)),ROWS(Measurements!A$5:$L97))), "")</f>
        <v/>
      </c>
      <c r="B97" t="str">
        <f>IF(ROWS(Measurements!A$5:$L97)&lt;=Measurements!$L$2, INDEX(Measurements!$E$5:$E$496,_xlfn.AGGREGATE(15,3,(Measurements!$C$5:$C$496=Measurements!$L$1)/(Measurements!$C$5:$C$496=Measurements!$L$1)*(ROW(Measurements!$C$5:$C$496)-ROW(Measurements!$C$4)),ROWS(Measurements!A$5:$L97))), "")</f>
        <v/>
      </c>
      <c r="C97" t="str">
        <f t="shared" si="8"/>
        <v/>
      </c>
      <c r="D97" t="str">
        <f t="shared" si="9"/>
        <v/>
      </c>
      <c r="E97" t="str">
        <f>IF(ROWS(Measurements!A$5:$L97)&lt;=Measurements!$L$2, INDEX(Measurements!$F$5:$F$496,_xlfn.AGGREGATE(15,3,(Measurements!$C$5:$C$496=Measurements!$L$1)/(Measurements!$C$5:$C$496=Measurements!$L$1)*(ROW(Measurements!$C$5:$C$496)-ROW(Measurements!$C$4)),ROWS(Measurements!A$5:$L97))), "")</f>
        <v/>
      </c>
      <c r="F97" t="str">
        <f t="shared" si="10"/>
        <v/>
      </c>
      <c r="G97" t="str">
        <f t="shared" si="11"/>
        <v/>
      </c>
      <c r="H97" t="str">
        <f>IF(ROWS(Measurements!A$5:$L97)&lt;=Measurements!$L$2, INDEX(Measurements!$H$5:$H$496,_xlfn.AGGREGATE(15,3,(Measurements!$C$5:$C$496=Measurements!$L$1)/(Measurements!$C$5:$C$496=Measurements!$L$1)*(ROW(Measurements!$C$5:$C$496)-ROW(Measurements!$C$4)),ROWS(Measurements!A$5:$L97))), "")</f>
        <v/>
      </c>
      <c r="I97" t="str">
        <f t="shared" si="12"/>
        <v/>
      </c>
      <c r="J97" t="str">
        <f t="shared" si="13"/>
        <v/>
      </c>
      <c r="K97" t="str">
        <f>IF(ROWS(Measurements!A$5:$L97)&lt;=Measurements!$L$2, INDEX(Measurements!$I$5:$I$496,_xlfn.AGGREGATE(15,3,(Measurements!$C$5:$C$496=Measurements!$L$1)/(Measurements!$C$5:$C$496=Measurements!$L$1)*(ROW(Measurements!$C$5:$C$496)-ROW(Measurements!$C$4)),ROWS(Measurements!A$5:$L97))), "")</f>
        <v/>
      </c>
      <c r="L97" t="str">
        <f t="shared" si="14"/>
        <v/>
      </c>
      <c r="M97" t="str">
        <f t="shared" si="15"/>
        <v/>
      </c>
    </row>
    <row r="98" spans="1:13" x14ac:dyDescent="0.2">
      <c r="A98" s="2" t="str">
        <f>IF(ROWS(Measurements!A$5:$L98)&lt;=Measurements!$L$2, INDEX(Measurements!$A$5:$A$496,_xlfn.AGGREGATE(15,3,(Measurements!$C$5:$C$496=Measurements!$L$1)/(Measurements!$C$5:$C$496=Measurements!$L$1)*(ROW(Measurements!$C$5:$C$496)-ROW(Measurements!$C$4)),ROWS(Measurements!A$5:$L98))), "")</f>
        <v/>
      </c>
      <c r="B98" t="str">
        <f>IF(ROWS(Measurements!A$5:$L98)&lt;=Measurements!$L$2, INDEX(Measurements!$E$5:$E$496,_xlfn.AGGREGATE(15,3,(Measurements!$C$5:$C$496=Measurements!$L$1)/(Measurements!$C$5:$C$496=Measurements!$L$1)*(ROW(Measurements!$C$5:$C$496)-ROW(Measurements!$C$4)),ROWS(Measurements!A$5:$L98))), "")</f>
        <v/>
      </c>
      <c r="C98" t="str">
        <f t="shared" si="8"/>
        <v/>
      </c>
      <c r="D98" t="str">
        <f t="shared" si="9"/>
        <v/>
      </c>
      <c r="E98" t="str">
        <f>IF(ROWS(Measurements!A$5:$L98)&lt;=Measurements!$L$2, INDEX(Measurements!$F$5:$F$496,_xlfn.AGGREGATE(15,3,(Measurements!$C$5:$C$496=Measurements!$L$1)/(Measurements!$C$5:$C$496=Measurements!$L$1)*(ROW(Measurements!$C$5:$C$496)-ROW(Measurements!$C$4)),ROWS(Measurements!A$5:$L98))), "")</f>
        <v/>
      </c>
      <c r="F98" t="str">
        <f t="shared" si="10"/>
        <v/>
      </c>
      <c r="G98" t="str">
        <f t="shared" si="11"/>
        <v/>
      </c>
      <c r="H98" t="str">
        <f>IF(ROWS(Measurements!A$5:$L98)&lt;=Measurements!$L$2, INDEX(Measurements!$H$5:$H$496,_xlfn.AGGREGATE(15,3,(Measurements!$C$5:$C$496=Measurements!$L$1)/(Measurements!$C$5:$C$496=Measurements!$L$1)*(ROW(Measurements!$C$5:$C$496)-ROW(Measurements!$C$4)),ROWS(Measurements!A$5:$L98))), "")</f>
        <v/>
      </c>
      <c r="I98" t="str">
        <f t="shared" si="12"/>
        <v/>
      </c>
      <c r="J98" t="str">
        <f t="shared" si="13"/>
        <v/>
      </c>
      <c r="K98" t="str">
        <f>IF(ROWS(Measurements!A$5:$L98)&lt;=Measurements!$L$2, INDEX(Measurements!$I$5:$I$496,_xlfn.AGGREGATE(15,3,(Measurements!$C$5:$C$496=Measurements!$L$1)/(Measurements!$C$5:$C$496=Measurements!$L$1)*(ROW(Measurements!$C$5:$C$496)-ROW(Measurements!$C$4)),ROWS(Measurements!A$5:$L98))), "")</f>
        <v/>
      </c>
      <c r="L98" t="str">
        <f t="shared" si="14"/>
        <v/>
      </c>
      <c r="M98" t="str">
        <f t="shared" si="15"/>
        <v/>
      </c>
    </row>
    <row r="99" spans="1:13" x14ac:dyDescent="0.2">
      <c r="A99" s="2" t="str">
        <f>IF(ROWS(Measurements!A$5:$L99)&lt;=Measurements!$L$2, INDEX(Measurements!$A$5:$A$496,_xlfn.AGGREGATE(15,3,(Measurements!$C$5:$C$496=Measurements!$L$1)/(Measurements!$C$5:$C$496=Measurements!$L$1)*(ROW(Measurements!$C$5:$C$496)-ROW(Measurements!$C$4)),ROWS(Measurements!A$5:$L99))), "")</f>
        <v/>
      </c>
      <c r="B99" t="str">
        <f>IF(ROWS(Measurements!A$5:$L99)&lt;=Measurements!$L$2, INDEX(Measurements!$E$5:$E$496,_xlfn.AGGREGATE(15,3,(Measurements!$C$5:$C$496=Measurements!$L$1)/(Measurements!$C$5:$C$496=Measurements!$L$1)*(ROW(Measurements!$C$5:$C$496)-ROW(Measurements!$C$4)),ROWS(Measurements!A$5:$L99))), "")</f>
        <v/>
      </c>
      <c r="C99" t="str">
        <f t="shared" si="8"/>
        <v/>
      </c>
      <c r="D99" t="str">
        <f t="shared" si="9"/>
        <v/>
      </c>
      <c r="E99" t="str">
        <f>IF(ROWS(Measurements!A$5:$L99)&lt;=Measurements!$L$2, INDEX(Measurements!$F$5:$F$496,_xlfn.AGGREGATE(15,3,(Measurements!$C$5:$C$496=Measurements!$L$1)/(Measurements!$C$5:$C$496=Measurements!$L$1)*(ROW(Measurements!$C$5:$C$496)-ROW(Measurements!$C$4)),ROWS(Measurements!A$5:$L99))), "")</f>
        <v/>
      </c>
      <c r="F99" t="str">
        <f t="shared" si="10"/>
        <v/>
      </c>
      <c r="G99" t="str">
        <f t="shared" si="11"/>
        <v/>
      </c>
      <c r="H99" t="str">
        <f>IF(ROWS(Measurements!A$5:$L99)&lt;=Measurements!$L$2, INDEX(Measurements!$H$5:$H$496,_xlfn.AGGREGATE(15,3,(Measurements!$C$5:$C$496=Measurements!$L$1)/(Measurements!$C$5:$C$496=Measurements!$L$1)*(ROW(Measurements!$C$5:$C$496)-ROW(Measurements!$C$4)),ROWS(Measurements!A$5:$L99))), "")</f>
        <v/>
      </c>
      <c r="I99" t="str">
        <f t="shared" si="12"/>
        <v/>
      </c>
      <c r="J99" t="str">
        <f t="shared" si="13"/>
        <v/>
      </c>
      <c r="K99" t="str">
        <f>IF(ROWS(Measurements!A$5:$L99)&lt;=Measurements!$L$2, INDEX(Measurements!$I$5:$I$496,_xlfn.AGGREGATE(15,3,(Measurements!$C$5:$C$496=Measurements!$L$1)/(Measurements!$C$5:$C$496=Measurements!$L$1)*(ROW(Measurements!$C$5:$C$496)-ROW(Measurements!$C$4)),ROWS(Measurements!A$5:$L99))), "")</f>
        <v/>
      </c>
      <c r="L99" t="str">
        <f t="shared" si="14"/>
        <v/>
      </c>
      <c r="M99" t="str">
        <f t="shared" si="15"/>
        <v/>
      </c>
    </row>
    <row r="100" spans="1:13" x14ac:dyDescent="0.2">
      <c r="A100" s="2" t="str">
        <f>IF(ROWS(Measurements!A$5:$L100)&lt;=Measurements!$L$2, INDEX(Measurements!$A$5:$A$496,_xlfn.AGGREGATE(15,3,(Measurements!$C$5:$C$496=Measurements!$L$1)/(Measurements!$C$5:$C$496=Measurements!$L$1)*(ROW(Measurements!$C$5:$C$496)-ROW(Measurements!$C$4)),ROWS(Measurements!A$5:$L100))), "")</f>
        <v/>
      </c>
      <c r="B100" t="str">
        <f>IF(ROWS(Measurements!A$5:$L100)&lt;=Measurements!$L$2, INDEX(Measurements!$E$5:$E$496,_xlfn.AGGREGATE(15,3,(Measurements!$C$5:$C$496=Measurements!$L$1)/(Measurements!$C$5:$C$496=Measurements!$L$1)*(ROW(Measurements!$C$5:$C$496)-ROW(Measurements!$C$4)),ROWS(Measurements!A$5:$L100))), "")</f>
        <v/>
      </c>
      <c r="C100" t="str">
        <f t="shared" si="8"/>
        <v/>
      </c>
      <c r="D100" t="str">
        <f t="shared" si="9"/>
        <v/>
      </c>
      <c r="E100" t="str">
        <f>IF(ROWS(Measurements!A$5:$L100)&lt;=Measurements!$L$2, INDEX(Measurements!$F$5:$F$496,_xlfn.AGGREGATE(15,3,(Measurements!$C$5:$C$496=Measurements!$L$1)/(Measurements!$C$5:$C$496=Measurements!$L$1)*(ROW(Measurements!$C$5:$C$496)-ROW(Measurements!$C$4)),ROWS(Measurements!A$5:$L100))), "")</f>
        <v/>
      </c>
      <c r="F100" t="str">
        <f t="shared" si="10"/>
        <v/>
      </c>
      <c r="G100" t="str">
        <f t="shared" si="11"/>
        <v/>
      </c>
      <c r="H100" t="str">
        <f>IF(ROWS(Measurements!A$5:$L100)&lt;=Measurements!$L$2, INDEX(Measurements!$H$5:$H$496,_xlfn.AGGREGATE(15,3,(Measurements!$C$5:$C$496=Measurements!$L$1)/(Measurements!$C$5:$C$496=Measurements!$L$1)*(ROW(Measurements!$C$5:$C$496)-ROW(Measurements!$C$4)),ROWS(Measurements!A$5:$L100))), "")</f>
        <v/>
      </c>
      <c r="I100" t="str">
        <f t="shared" si="12"/>
        <v/>
      </c>
      <c r="J100" t="str">
        <f t="shared" si="13"/>
        <v/>
      </c>
      <c r="K100" t="str">
        <f>IF(ROWS(Measurements!A$5:$L100)&lt;=Measurements!$L$2, INDEX(Measurements!$I$5:$I$496,_xlfn.AGGREGATE(15,3,(Measurements!$C$5:$C$496=Measurements!$L$1)/(Measurements!$C$5:$C$496=Measurements!$L$1)*(ROW(Measurements!$C$5:$C$496)-ROW(Measurements!$C$4)),ROWS(Measurements!A$5:$L100))), "")</f>
        <v/>
      </c>
      <c r="L100" t="str">
        <f t="shared" si="14"/>
        <v/>
      </c>
      <c r="M100" t="str">
        <f t="shared" si="15"/>
        <v/>
      </c>
    </row>
    <row r="101" spans="1:13" x14ac:dyDescent="0.2">
      <c r="A101" s="2" t="str">
        <f>IF(ROWS(Measurements!A$5:$L101)&lt;=Measurements!$L$2, INDEX(Measurements!$A$5:$A$496,_xlfn.AGGREGATE(15,3,(Measurements!$C$5:$C$496=Measurements!$L$1)/(Measurements!$C$5:$C$496=Measurements!$L$1)*(ROW(Measurements!$C$5:$C$496)-ROW(Measurements!$C$4)),ROWS(Measurements!A$5:$L101))), "")</f>
        <v/>
      </c>
      <c r="B101" t="str">
        <f>IF(ROWS(Measurements!A$5:$L101)&lt;=Measurements!$L$2, INDEX(Measurements!$E$5:$E$496,_xlfn.AGGREGATE(15,3,(Measurements!$C$5:$C$496=Measurements!$L$1)/(Measurements!$C$5:$C$496=Measurements!$L$1)*(ROW(Measurements!$C$5:$C$496)-ROW(Measurements!$C$4)),ROWS(Measurements!A$5:$L101))), "")</f>
        <v/>
      </c>
      <c r="C101" t="str">
        <f t="shared" si="8"/>
        <v/>
      </c>
      <c r="D101" t="str">
        <f t="shared" si="9"/>
        <v/>
      </c>
      <c r="E101" t="str">
        <f>IF(ROWS(Measurements!A$5:$L101)&lt;=Measurements!$L$2, INDEX(Measurements!$F$5:$F$496,_xlfn.AGGREGATE(15,3,(Measurements!$C$5:$C$496=Measurements!$L$1)/(Measurements!$C$5:$C$496=Measurements!$L$1)*(ROW(Measurements!$C$5:$C$496)-ROW(Measurements!$C$4)),ROWS(Measurements!A$5:$L101))), "")</f>
        <v/>
      </c>
      <c r="F101" t="str">
        <f t="shared" si="10"/>
        <v/>
      </c>
      <c r="G101" t="str">
        <f t="shared" si="11"/>
        <v/>
      </c>
      <c r="H101" t="str">
        <f>IF(ROWS(Measurements!A$5:$L101)&lt;=Measurements!$L$2, INDEX(Measurements!$H$5:$H$496,_xlfn.AGGREGATE(15,3,(Measurements!$C$5:$C$496=Measurements!$L$1)/(Measurements!$C$5:$C$496=Measurements!$L$1)*(ROW(Measurements!$C$5:$C$496)-ROW(Measurements!$C$4)),ROWS(Measurements!A$5:$L101))), "")</f>
        <v/>
      </c>
      <c r="I101" t="str">
        <f t="shared" si="12"/>
        <v/>
      </c>
      <c r="J101" t="str">
        <f t="shared" si="13"/>
        <v/>
      </c>
      <c r="K101" t="str">
        <f>IF(ROWS(Measurements!A$5:$L101)&lt;=Measurements!$L$2, INDEX(Measurements!$I$5:$I$496,_xlfn.AGGREGATE(15,3,(Measurements!$C$5:$C$496=Measurements!$L$1)/(Measurements!$C$5:$C$496=Measurements!$L$1)*(ROW(Measurements!$C$5:$C$496)-ROW(Measurements!$C$4)),ROWS(Measurements!A$5:$L101))), "")</f>
        <v/>
      </c>
      <c r="L101" t="str">
        <f t="shared" si="14"/>
        <v/>
      </c>
      <c r="M101" t="str">
        <f t="shared" si="15"/>
        <v/>
      </c>
    </row>
    <row r="102" spans="1:13" x14ac:dyDescent="0.2">
      <c r="A102" s="2" t="str">
        <f>IF(ROWS(Measurements!A$5:$L102)&lt;=Measurements!$L$2, INDEX(Measurements!$A$5:$A$496,_xlfn.AGGREGATE(15,3,(Measurements!$C$5:$C$496=Measurements!$L$1)/(Measurements!$C$5:$C$496=Measurements!$L$1)*(ROW(Measurements!$C$5:$C$496)-ROW(Measurements!$C$4)),ROWS(Measurements!A$5:$L102))), "")</f>
        <v/>
      </c>
      <c r="B102" t="str">
        <f>IF(ROWS(Measurements!A$5:$L102)&lt;=Measurements!$L$2, INDEX(Measurements!$E$5:$E$496,_xlfn.AGGREGATE(15,3,(Measurements!$C$5:$C$496=Measurements!$L$1)/(Measurements!$C$5:$C$496=Measurements!$L$1)*(ROW(Measurements!$C$5:$C$496)-ROW(Measurements!$C$4)),ROWS(Measurements!A$5:$L102))), "")</f>
        <v/>
      </c>
      <c r="C102" t="str">
        <f t="shared" si="8"/>
        <v/>
      </c>
      <c r="D102" t="str">
        <f t="shared" si="9"/>
        <v/>
      </c>
      <c r="E102" t="str">
        <f>IF(ROWS(Measurements!A$5:$L102)&lt;=Measurements!$L$2, INDEX(Measurements!$F$5:$F$496,_xlfn.AGGREGATE(15,3,(Measurements!$C$5:$C$496=Measurements!$L$1)/(Measurements!$C$5:$C$496=Measurements!$L$1)*(ROW(Measurements!$C$5:$C$496)-ROW(Measurements!$C$4)),ROWS(Measurements!A$5:$L102))), "")</f>
        <v/>
      </c>
      <c r="F102" t="str">
        <f t="shared" si="10"/>
        <v/>
      </c>
      <c r="G102" t="str">
        <f t="shared" si="11"/>
        <v/>
      </c>
      <c r="H102" t="str">
        <f>IF(ROWS(Measurements!A$5:$L102)&lt;=Measurements!$L$2, INDEX(Measurements!$H$5:$H$496,_xlfn.AGGREGATE(15,3,(Measurements!$C$5:$C$496=Measurements!$L$1)/(Measurements!$C$5:$C$496=Measurements!$L$1)*(ROW(Measurements!$C$5:$C$496)-ROW(Measurements!$C$4)),ROWS(Measurements!A$5:$L102))), "")</f>
        <v/>
      </c>
      <c r="I102" t="str">
        <f t="shared" si="12"/>
        <v/>
      </c>
      <c r="J102" t="str">
        <f t="shared" si="13"/>
        <v/>
      </c>
      <c r="K102" t="str">
        <f>IF(ROWS(Measurements!A$5:$L102)&lt;=Measurements!$L$2, INDEX(Measurements!$I$5:$I$496,_xlfn.AGGREGATE(15,3,(Measurements!$C$5:$C$496=Measurements!$L$1)/(Measurements!$C$5:$C$496=Measurements!$L$1)*(ROW(Measurements!$C$5:$C$496)-ROW(Measurements!$C$4)),ROWS(Measurements!A$5:$L102))), "")</f>
        <v/>
      </c>
      <c r="L102" t="str">
        <f t="shared" si="14"/>
        <v/>
      </c>
      <c r="M102" t="str">
        <f t="shared" si="15"/>
        <v/>
      </c>
    </row>
    <row r="103" spans="1:13" x14ac:dyDescent="0.2">
      <c r="A103" s="2" t="str">
        <f>IF(ROWS(Measurements!A$5:$L103)&lt;=Measurements!$L$2, INDEX(Measurements!$A$5:$A$496,_xlfn.AGGREGATE(15,3,(Measurements!$C$5:$C$496=Measurements!$L$1)/(Measurements!$C$5:$C$496=Measurements!$L$1)*(ROW(Measurements!$C$5:$C$496)-ROW(Measurements!$C$4)),ROWS(Measurements!A$5:$L103))), "")</f>
        <v/>
      </c>
      <c r="B103" t="str">
        <f>IF(ROWS(Measurements!A$5:$L103)&lt;=Measurements!$L$2, INDEX(Measurements!$E$5:$E$496,_xlfn.AGGREGATE(15,3,(Measurements!$C$5:$C$496=Measurements!$L$1)/(Measurements!$C$5:$C$496=Measurements!$L$1)*(ROW(Measurements!$C$5:$C$496)-ROW(Measurements!$C$4)),ROWS(Measurements!A$5:$L103))), "")</f>
        <v/>
      </c>
      <c r="C103" t="str">
        <f t="shared" si="8"/>
        <v/>
      </c>
      <c r="D103" t="str">
        <f t="shared" si="9"/>
        <v/>
      </c>
      <c r="E103" t="str">
        <f>IF(ROWS(Measurements!A$5:$L103)&lt;=Measurements!$L$2, INDEX(Measurements!$F$5:$F$496,_xlfn.AGGREGATE(15,3,(Measurements!$C$5:$C$496=Measurements!$L$1)/(Measurements!$C$5:$C$496=Measurements!$L$1)*(ROW(Measurements!$C$5:$C$496)-ROW(Measurements!$C$4)),ROWS(Measurements!A$5:$L103))), "")</f>
        <v/>
      </c>
      <c r="F103" t="str">
        <f t="shared" si="10"/>
        <v/>
      </c>
      <c r="G103" t="str">
        <f t="shared" si="11"/>
        <v/>
      </c>
      <c r="H103" t="str">
        <f>IF(ROWS(Measurements!A$5:$L103)&lt;=Measurements!$L$2, INDEX(Measurements!$H$5:$H$496,_xlfn.AGGREGATE(15,3,(Measurements!$C$5:$C$496=Measurements!$L$1)/(Measurements!$C$5:$C$496=Measurements!$L$1)*(ROW(Measurements!$C$5:$C$496)-ROW(Measurements!$C$4)),ROWS(Measurements!A$5:$L103))), "")</f>
        <v/>
      </c>
      <c r="I103" t="str">
        <f t="shared" si="12"/>
        <v/>
      </c>
      <c r="J103" t="str">
        <f t="shared" si="13"/>
        <v/>
      </c>
      <c r="K103" t="str">
        <f>IF(ROWS(Measurements!A$5:$L103)&lt;=Measurements!$L$2, INDEX(Measurements!$I$5:$I$496,_xlfn.AGGREGATE(15,3,(Measurements!$C$5:$C$496=Measurements!$L$1)/(Measurements!$C$5:$C$496=Measurements!$L$1)*(ROW(Measurements!$C$5:$C$496)-ROW(Measurements!$C$4)),ROWS(Measurements!A$5:$L103))), "")</f>
        <v/>
      </c>
      <c r="L103" t="str">
        <f t="shared" si="14"/>
        <v/>
      </c>
      <c r="M103" t="str">
        <f t="shared" si="15"/>
        <v/>
      </c>
    </row>
    <row r="104" spans="1:13" x14ac:dyDescent="0.2">
      <c r="A104" s="2" t="str">
        <f>IF(ROWS(Measurements!A$5:$L104)&lt;=Measurements!$L$2, INDEX(Measurements!$A$5:$A$496,_xlfn.AGGREGATE(15,3,(Measurements!$C$5:$C$496=Measurements!$L$1)/(Measurements!$C$5:$C$496=Measurements!$L$1)*(ROW(Measurements!$C$5:$C$496)-ROW(Measurements!$C$4)),ROWS(Measurements!A$5:$L104))), "")</f>
        <v/>
      </c>
      <c r="B104" t="str">
        <f>IF(ROWS(Measurements!A$5:$L104)&lt;=Measurements!$L$2, INDEX(Measurements!$E$5:$E$496,_xlfn.AGGREGATE(15,3,(Measurements!$C$5:$C$496=Measurements!$L$1)/(Measurements!$C$5:$C$496=Measurements!$L$1)*(ROW(Measurements!$C$5:$C$496)-ROW(Measurements!$C$4)),ROWS(Measurements!A$5:$L104))), "")</f>
        <v/>
      </c>
      <c r="C104" t="str">
        <f t="shared" si="8"/>
        <v/>
      </c>
      <c r="D104" t="str">
        <f t="shared" si="9"/>
        <v/>
      </c>
      <c r="E104" t="str">
        <f>IF(ROWS(Measurements!A$5:$L104)&lt;=Measurements!$L$2, INDEX(Measurements!$F$5:$F$496,_xlfn.AGGREGATE(15,3,(Measurements!$C$5:$C$496=Measurements!$L$1)/(Measurements!$C$5:$C$496=Measurements!$L$1)*(ROW(Measurements!$C$5:$C$496)-ROW(Measurements!$C$4)),ROWS(Measurements!A$5:$L104))), "")</f>
        <v/>
      </c>
      <c r="F104" t="str">
        <f t="shared" si="10"/>
        <v/>
      </c>
      <c r="G104" t="str">
        <f t="shared" si="11"/>
        <v/>
      </c>
      <c r="H104" t="str">
        <f>IF(ROWS(Measurements!A$5:$L104)&lt;=Measurements!$L$2, INDEX(Measurements!$H$5:$H$496,_xlfn.AGGREGATE(15,3,(Measurements!$C$5:$C$496=Measurements!$L$1)/(Measurements!$C$5:$C$496=Measurements!$L$1)*(ROW(Measurements!$C$5:$C$496)-ROW(Measurements!$C$4)),ROWS(Measurements!A$5:$L104))), "")</f>
        <v/>
      </c>
      <c r="I104" t="str">
        <f t="shared" si="12"/>
        <v/>
      </c>
      <c r="J104" t="str">
        <f t="shared" si="13"/>
        <v/>
      </c>
      <c r="K104" t="str">
        <f>IF(ROWS(Measurements!A$5:$L104)&lt;=Measurements!$L$2, INDEX(Measurements!$I$5:$I$496,_xlfn.AGGREGATE(15,3,(Measurements!$C$5:$C$496=Measurements!$L$1)/(Measurements!$C$5:$C$496=Measurements!$L$1)*(ROW(Measurements!$C$5:$C$496)-ROW(Measurements!$C$4)),ROWS(Measurements!A$5:$L104))), "")</f>
        <v/>
      </c>
      <c r="L104" t="str">
        <f t="shared" si="14"/>
        <v/>
      </c>
      <c r="M104" t="str">
        <f t="shared" si="15"/>
        <v/>
      </c>
    </row>
    <row r="105" spans="1:13" x14ac:dyDescent="0.2">
      <c r="A105" s="2" t="str">
        <f>IF(ROWS(Measurements!A$5:$L105)&lt;=Measurements!$L$2, INDEX(Measurements!$A$5:$A$496,_xlfn.AGGREGATE(15,3,(Measurements!$C$5:$C$496=Measurements!$L$1)/(Measurements!$C$5:$C$496=Measurements!$L$1)*(ROW(Measurements!$C$5:$C$496)-ROW(Measurements!$C$4)),ROWS(Measurements!A$5:$L105))), "")</f>
        <v/>
      </c>
      <c r="B105" t="str">
        <f>IF(ROWS(Measurements!A$5:$L105)&lt;=Measurements!$L$2, INDEX(Measurements!$E$5:$E$496,_xlfn.AGGREGATE(15,3,(Measurements!$C$5:$C$496=Measurements!$L$1)/(Measurements!$C$5:$C$496=Measurements!$L$1)*(ROW(Measurements!$C$5:$C$496)-ROW(Measurements!$C$4)),ROWS(Measurements!A$5:$L105))), "")</f>
        <v/>
      </c>
      <c r="C105" t="str">
        <f t="shared" si="8"/>
        <v/>
      </c>
      <c r="D105" t="str">
        <f t="shared" si="9"/>
        <v/>
      </c>
      <c r="E105" t="str">
        <f>IF(ROWS(Measurements!A$5:$L105)&lt;=Measurements!$L$2, INDEX(Measurements!$F$5:$F$496,_xlfn.AGGREGATE(15,3,(Measurements!$C$5:$C$496=Measurements!$L$1)/(Measurements!$C$5:$C$496=Measurements!$L$1)*(ROW(Measurements!$C$5:$C$496)-ROW(Measurements!$C$4)),ROWS(Measurements!A$5:$L105))), "")</f>
        <v/>
      </c>
      <c r="F105" t="str">
        <f t="shared" si="10"/>
        <v/>
      </c>
      <c r="G105" t="str">
        <f t="shared" si="11"/>
        <v/>
      </c>
      <c r="H105" t="str">
        <f>IF(ROWS(Measurements!A$5:$L105)&lt;=Measurements!$L$2, INDEX(Measurements!$H$5:$H$496,_xlfn.AGGREGATE(15,3,(Measurements!$C$5:$C$496=Measurements!$L$1)/(Measurements!$C$5:$C$496=Measurements!$L$1)*(ROW(Measurements!$C$5:$C$496)-ROW(Measurements!$C$4)),ROWS(Measurements!A$5:$L105))), "")</f>
        <v/>
      </c>
      <c r="I105" t="str">
        <f t="shared" si="12"/>
        <v/>
      </c>
      <c r="J105" t="str">
        <f t="shared" si="13"/>
        <v/>
      </c>
      <c r="K105" t="str">
        <f>IF(ROWS(Measurements!A$5:$L105)&lt;=Measurements!$L$2, INDEX(Measurements!$I$5:$I$496,_xlfn.AGGREGATE(15,3,(Measurements!$C$5:$C$496=Measurements!$L$1)/(Measurements!$C$5:$C$496=Measurements!$L$1)*(ROW(Measurements!$C$5:$C$496)-ROW(Measurements!$C$4)),ROWS(Measurements!A$5:$L105))), "")</f>
        <v/>
      </c>
      <c r="L105" t="str">
        <f t="shared" si="14"/>
        <v/>
      </c>
      <c r="M105" t="str">
        <f t="shared" si="15"/>
        <v/>
      </c>
    </row>
    <row r="106" spans="1:13" x14ac:dyDescent="0.2">
      <c r="A106" s="2" t="str">
        <f>IF(ROWS(Measurements!A$5:$L106)&lt;=Measurements!$L$2, INDEX(Measurements!$A$5:$A$496,_xlfn.AGGREGATE(15,3,(Measurements!$C$5:$C$496=Measurements!$L$1)/(Measurements!$C$5:$C$496=Measurements!$L$1)*(ROW(Measurements!$C$5:$C$496)-ROW(Measurements!$C$4)),ROWS(Measurements!A$5:$L106))), "")</f>
        <v/>
      </c>
      <c r="B106" t="str">
        <f>IF(ROWS(Measurements!A$5:$L106)&lt;=Measurements!$L$2, INDEX(Measurements!$E$5:$E$496,_xlfn.AGGREGATE(15,3,(Measurements!$C$5:$C$496=Measurements!$L$1)/(Measurements!$C$5:$C$496=Measurements!$L$1)*(ROW(Measurements!$C$5:$C$496)-ROW(Measurements!$C$4)),ROWS(Measurements!A$5:$L106))), "")</f>
        <v/>
      </c>
      <c r="C106" t="str">
        <f t="shared" si="8"/>
        <v/>
      </c>
      <c r="D106" t="str">
        <f t="shared" si="9"/>
        <v/>
      </c>
      <c r="E106" t="str">
        <f>IF(ROWS(Measurements!A$5:$L106)&lt;=Measurements!$L$2, INDEX(Measurements!$F$5:$F$496,_xlfn.AGGREGATE(15,3,(Measurements!$C$5:$C$496=Measurements!$L$1)/(Measurements!$C$5:$C$496=Measurements!$L$1)*(ROW(Measurements!$C$5:$C$496)-ROW(Measurements!$C$4)),ROWS(Measurements!A$5:$L106))), "")</f>
        <v/>
      </c>
      <c r="F106" t="str">
        <f t="shared" si="10"/>
        <v/>
      </c>
      <c r="G106" t="str">
        <f t="shared" si="11"/>
        <v/>
      </c>
      <c r="H106" t="str">
        <f>IF(ROWS(Measurements!A$5:$L106)&lt;=Measurements!$L$2, INDEX(Measurements!$H$5:$H$496,_xlfn.AGGREGATE(15,3,(Measurements!$C$5:$C$496=Measurements!$L$1)/(Measurements!$C$5:$C$496=Measurements!$L$1)*(ROW(Measurements!$C$5:$C$496)-ROW(Measurements!$C$4)),ROWS(Measurements!A$5:$L106))), "")</f>
        <v/>
      </c>
      <c r="I106" t="str">
        <f t="shared" si="12"/>
        <v/>
      </c>
      <c r="J106" t="str">
        <f t="shared" si="13"/>
        <v/>
      </c>
      <c r="K106" t="str">
        <f>IF(ROWS(Measurements!A$5:$L106)&lt;=Measurements!$L$2, INDEX(Measurements!$I$5:$I$496,_xlfn.AGGREGATE(15,3,(Measurements!$C$5:$C$496=Measurements!$L$1)/(Measurements!$C$5:$C$496=Measurements!$L$1)*(ROW(Measurements!$C$5:$C$496)-ROW(Measurements!$C$4)),ROWS(Measurements!A$5:$L106))), "")</f>
        <v/>
      </c>
      <c r="L106" t="str">
        <f t="shared" si="14"/>
        <v/>
      </c>
      <c r="M106" t="str">
        <f t="shared" si="15"/>
        <v/>
      </c>
    </row>
    <row r="107" spans="1:13" x14ac:dyDescent="0.2">
      <c r="A107" s="2" t="str">
        <f>IF(ROWS(Measurements!A$5:$L107)&lt;=Measurements!$L$2, INDEX(Measurements!$A$5:$A$496,_xlfn.AGGREGATE(15,3,(Measurements!$C$5:$C$496=Measurements!$L$1)/(Measurements!$C$5:$C$496=Measurements!$L$1)*(ROW(Measurements!$C$5:$C$496)-ROW(Measurements!$C$4)),ROWS(Measurements!A$5:$L107))), "")</f>
        <v/>
      </c>
      <c r="B107" t="str">
        <f>IF(ROWS(Measurements!A$5:$L107)&lt;=Measurements!$L$2, INDEX(Measurements!$E$5:$E$496,_xlfn.AGGREGATE(15,3,(Measurements!$C$5:$C$496=Measurements!$L$1)/(Measurements!$C$5:$C$496=Measurements!$L$1)*(ROW(Measurements!$C$5:$C$496)-ROW(Measurements!$C$4)),ROWS(Measurements!A$5:$L107))), "")</f>
        <v/>
      </c>
      <c r="C107" t="str">
        <f t="shared" si="8"/>
        <v/>
      </c>
      <c r="D107" t="str">
        <f t="shared" si="9"/>
        <v/>
      </c>
      <c r="E107" t="str">
        <f>IF(ROWS(Measurements!A$5:$L107)&lt;=Measurements!$L$2, INDEX(Measurements!$F$5:$F$496,_xlfn.AGGREGATE(15,3,(Measurements!$C$5:$C$496=Measurements!$L$1)/(Measurements!$C$5:$C$496=Measurements!$L$1)*(ROW(Measurements!$C$5:$C$496)-ROW(Measurements!$C$4)),ROWS(Measurements!A$5:$L107))), "")</f>
        <v/>
      </c>
      <c r="F107" t="str">
        <f t="shared" si="10"/>
        <v/>
      </c>
      <c r="G107" t="str">
        <f t="shared" si="11"/>
        <v/>
      </c>
      <c r="H107" t="str">
        <f>IF(ROWS(Measurements!A$5:$L107)&lt;=Measurements!$L$2, INDEX(Measurements!$H$5:$H$496,_xlfn.AGGREGATE(15,3,(Measurements!$C$5:$C$496=Measurements!$L$1)/(Measurements!$C$5:$C$496=Measurements!$L$1)*(ROW(Measurements!$C$5:$C$496)-ROW(Measurements!$C$4)),ROWS(Measurements!A$5:$L107))), "")</f>
        <v/>
      </c>
      <c r="I107" t="str">
        <f t="shared" si="12"/>
        <v/>
      </c>
      <c r="J107" t="str">
        <f t="shared" si="13"/>
        <v/>
      </c>
      <c r="K107" t="str">
        <f>IF(ROWS(Measurements!A$5:$L107)&lt;=Measurements!$L$2, INDEX(Measurements!$I$5:$I$496,_xlfn.AGGREGATE(15,3,(Measurements!$C$5:$C$496=Measurements!$L$1)/(Measurements!$C$5:$C$496=Measurements!$L$1)*(ROW(Measurements!$C$5:$C$496)-ROW(Measurements!$C$4)),ROWS(Measurements!A$5:$L107))), "")</f>
        <v/>
      </c>
      <c r="L107" t="str">
        <f t="shared" si="14"/>
        <v/>
      </c>
      <c r="M107" t="str">
        <f t="shared" si="15"/>
        <v/>
      </c>
    </row>
    <row r="108" spans="1:13" x14ac:dyDescent="0.2">
      <c r="A108" s="2" t="str">
        <f>IF(ROWS(Measurements!A$5:$L108)&lt;=Measurements!$L$2, INDEX(Measurements!$A$5:$A$496,_xlfn.AGGREGATE(15,3,(Measurements!$C$5:$C$496=Measurements!$L$1)/(Measurements!$C$5:$C$496=Measurements!$L$1)*(ROW(Measurements!$C$5:$C$496)-ROW(Measurements!$C$4)),ROWS(Measurements!A$5:$L108))), "")</f>
        <v/>
      </c>
      <c r="B108" t="str">
        <f>IF(ROWS(Measurements!A$5:$L108)&lt;=Measurements!$L$2, INDEX(Measurements!$E$5:$E$496,_xlfn.AGGREGATE(15,3,(Measurements!$C$5:$C$496=Measurements!$L$1)/(Measurements!$C$5:$C$496=Measurements!$L$1)*(ROW(Measurements!$C$5:$C$496)-ROW(Measurements!$C$4)),ROWS(Measurements!A$5:$L108))), "")</f>
        <v/>
      </c>
      <c r="C108" t="str">
        <f t="shared" si="8"/>
        <v/>
      </c>
      <c r="D108" t="str">
        <f t="shared" si="9"/>
        <v/>
      </c>
      <c r="E108" t="str">
        <f>IF(ROWS(Measurements!A$5:$L108)&lt;=Measurements!$L$2, INDEX(Measurements!$F$5:$F$496,_xlfn.AGGREGATE(15,3,(Measurements!$C$5:$C$496=Measurements!$L$1)/(Measurements!$C$5:$C$496=Measurements!$L$1)*(ROW(Measurements!$C$5:$C$496)-ROW(Measurements!$C$4)),ROWS(Measurements!A$5:$L108))), "")</f>
        <v/>
      </c>
      <c r="F108" t="str">
        <f t="shared" si="10"/>
        <v/>
      </c>
      <c r="G108" t="str">
        <f t="shared" si="11"/>
        <v/>
      </c>
      <c r="H108" t="str">
        <f>IF(ROWS(Measurements!A$5:$L108)&lt;=Measurements!$L$2, INDEX(Measurements!$H$5:$H$496,_xlfn.AGGREGATE(15,3,(Measurements!$C$5:$C$496=Measurements!$L$1)/(Measurements!$C$5:$C$496=Measurements!$L$1)*(ROW(Measurements!$C$5:$C$496)-ROW(Measurements!$C$4)),ROWS(Measurements!A$5:$L108))), "")</f>
        <v/>
      </c>
      <c r="I108" t="str">
        <f t="shared" si="12"/>
        <v/>
      </c>
      <c r="J108" t="str">
        <f t="shared" si="13"/>
        <v/>
      </c>
      <c r="K108" t="str">
        <f>IF(ROWS(Measurements!A$5:$L108)&lt;=Measurements!$L$2, INDEX(Measurements!$I$5:$I$496,_xlfn.AGGREGATE(15,3,(Measurements!$C$5:$C$496=Measurements!$L$1)/(Measurements!$C$5:$C$496=Measurements!$L$1)*(ROW(Measurements!$C$5:$C$496)-ROW(Measurements!$C$4)),ROWS(Measurements!A$5:$L108))), "")</f>
        <v/>
      </c>
      <c r="L108" t="str">
        <f t="shared" si="14"/>
        <v/>
      </c>
      <c r="M108" t="str">
        <f t="shared" si="15"/>
        <v/>
      </c>
    </row>
    <row r="109" spans="1:13" x14ac:dyDescent="0.2">
      <c r="A109" s="2" t="str">
        <f>IF(ROWS(Measurements!A$5:$L109)&lt;=Measurements!$L$2, INDEX(Measurements!$A$5:$A$496,_xlfn.AGGREGATE(15,3,(Measurements!$C$5:$C$496=Measurements!$L$1)/(Measurements!$C$5:$C$496=Measurements!$L$1)*(ROW(Measurements!$C$5:$C$496)-ROW(Measurements!$C$4)),ROWS(Measurements!A$5:$L109))), "")</f>
        <v/>
      </c>
      <c r="B109" t="str">
        <f>IF(ROWS(Measurements!A$5:$L109)&lt;=Measurements!$L$2, INDEX(Measurements!$E$5:$E$496,_xlfn.AGGREGATE(15,3,(Measurements!$C$5:$C$496=Measurements!$L$1)/(Measurements!$C$5:$C$496=Measurements!$L$1)*(ROW(Measurements!$C$5:$C$496)-ROW(Measurements!$C$4)),ROWS(Measurements!A$5:$L109))), "")</f>
        <v/>
      </c>
      <c r="C109" t="str">
        <f t="shared" si="8"/>
        <v/>
      </c>
      <c r="D109" t="str">
        <f t="shared" si="9"/>
        <v/>
      </c>
      <c r="E109" t="str">
        <f>IF(ROWS(Measurements!A$5:$L109)&lt;=Measurements!$L$2, INDEX(Measurements!$F$5:$F$496,_xlfn.AGGREGATE(15,3,(Measurements!$C$5:$C$496=Measurements!$L$1)/(Measurements!$C$5:$C$496=Measurements!$L$1)*(ROW(Measurements!$C$5:$C$496)-ROW(Measurements!$C$4)),ROWS(Measurements!A$5:$L109))), "")</f>
        <v/>
      </c>
      <c r="F109" t="str">
        <f t="shared" si="10"/>
        <v/>
      </c>
      <c r="G109" t="str">
        <f t="shared" si="11"/>
        <v/>
      </c>
      <c r="H109" t="str">
        <f>IF(ROWS(Measurements!A$5:$L109)&lt;=Measurements!$L$2, INDEX(Measurements!$H$5:$H$496,_xlfn.AGGREGATE(15,3,(Measurements!$C$5:$C$496=Measurements!$L$1)/(Measurements!$C$5:$C$496=Measurements!$L$1)*(ROW(Measurements!$C$5:$C$496)-ROW(Measurements!$C$4)),ROWS(Measurements!A$5:$L109))), "")</f>
        <v/>
      </c>
      <c r="I109" t="str">
        <f t="shared" si="12"/>
        <v/>
      </c>
      <c r="J109" t="str">
        <f t="shared" si="13"/>
        <v/>
      </c>
      <c r="K109" t="str">
        <f>IF(ROWS(Measurements!A$5:$L109)&lt;=Measurements!$L$2, INDEX(Measurements!$I$5:$I$496,_xlfn.AGGREGATE(15,3,(Measurements!$C$5:$C$496=Measurements!$L$1)/(Measurements!$C$5:$C$496=Measurements!$L$1)*(ROW(Measurements!$C$5:$C$496)-ROW(Measurements!$C$4)),ROWS(Measurements!A$5:$L109))), "")</f>
        <v/>
      </c>
      <c r="L109" t="str">
        <f t="shared" si="14"/>
        <v/>
      </c>
      <c r="M109" t="str">
        <f t="shared" si="15"/>
        <v/>
      </c>
    </row>
    <row r="110" spans="1:13" x14ac:dyDescent="0.2">
      <c r="A110" s="2" t="str">
        <f>IF(ROWS(Measurements!A$5:$L110)&lt;=Measurements!$L$2, INDEX(Measurements!$A$5:$A$496,_xlfn.AGGREGATE(15,3,(Measurements!$C$5:$C$496=Measurements!$L$1)/(Measurements!$C$5:$C$496=Measurements!$L$1)*(ROW(Measurements!$C$5:$C$496)-ROW(Measurements!$C$4)),ROWS(Measurements!A$5:$L110))), "")</f>
        <v/>
      </c>
      <c r="B110" t="str">
        <f>IF(ROWS(Measurements!A$5:$L110)&lt;=Measurements!$L$2, INDEX(Measurements!$E$5:$E$496,_xlfn.AGGREGATE(15,3,(Measurements!$C$5:$C$496=Measurements!$L$1)/(Measurements!$C$5:$C$496=Measurements!$L$1)*(ROW(Measurements!$C$5:$C$496)-ROW(Measurements!$C$4)),ROWS(Measurements!A$5:$L110))), "")</f>
        <v/>
      </c>
      <c r="C110" t="str">
        <f t="shared" si="8"/>
        <v/>
      </c>
      <c r="D110" t="str">
        <f t="shared" si="9"/>
        <v/>
      </c>
      <c r="E110" t="str">
        <f>IF(ROWS(Measurements!A$5:$L110)&lt;=Measurements!$L$2, INDEX(Measurements!$F$5:$F$496,_xlfn.AGGREGATE(15,3,(Measurements!$C$5:$C$496=Measurements!$L$1)/(Measurements!$C$5:$C$496=Measurements!$L$1)*(ROW(Measurements!$C$5:$C$496)-ROW(Measurements!$C$4)),ROWS(Measurements!A$5:$L110))), "")</f>
        <v/>
      </c>
      <c r="F110" t="str">
        <f t="shared" si="10"/>
        <v/>
      </c>
      <c r="G110" t="str">
        <f t="shared" si="11"/>
        <v/>
      </c>
      <c r="H110" t="str">
        <f>IF(ROWS(Measurements!A$5:$L110)&lt;=Measurements!$L$2, INDEX(Measurements!$H$5:$H$496,_xlfn.AGGREGATE(15,3,(Measurements!$C$5:$C$496=Measurements!$L$1)/(Measurements!$C$5:$C$496=Measurements!$L$1)*(ROW(Measurements!$C$5:$C$496)-ROW(Measurements!$C$4)),ROWS(Measurements!A$5:$L110))), "")</f>
        <v/>
      </c>
      <c r="I110" t="str">
        <f t="shared" si="12"/>
        <v/>
      </c>
      <c r="J110" t="str">
        <f t="shared" si="13"/>
        <v/>
      </c>
      <c r="K110" t="str">
        <f>IF(ROWS(Measurements!A$5:$L110)&lt;=Measurements!$L$2, INDEX(Measurements!$I$5:$I$496,_xlfn.AGGREGATE(15,3,(Measurements!$C$5:$C$496=Measurements!$L$1)/(Measurements!$C$5:$C$496=Measurements!$L$1)*(ROW(Measurements!$C$5:$C$496)-ROW(Measurements!$C$4)),ROWS(Measurements!A$5:$L110))), "")</f>
        <v/>
      </c>
      <c r="L110" t="str">
        <f t="shared" si="14"/>
        <v/>
      </c>
      <c r="M110" t="str">
        <f t="shared" si="15"/>
        <v/>
      </c>
    </row>
    <row r="111" spans="1:13" x14ac:dyDescent="0.2">
      <c r="A111" s="2" t="str">
        <f>IF(ROWS(Measurements!A$5:$L111)&lt;=Measurements!$L$2, INDEX(Measurements!$A$5:$A$496,_xlfn.AGGREGATE(15,3,(Measurements!$C$5:$C$496=Measurements!$L$1)/(Measurements!$C$5:$C$496=Measurements!$L$1)*(ROW(Measurements!$C$5:$C$496)-ROW(Measurements!$C$4)),ROWS(Measurements!A$5:$L111))), "")</f>
        <v/>
      </c>
      <c r="B111" t="str">
        <f>IF(ROWS(Measurements!A$5:$L111)&lt;=Measurements!$L$2, INDEX(Measurements!$E$5:$E$496,_xlfn.AGGREGATE(15,3,(Measurements!$C$5:$C$496=Measurements!$L$1)/(Measurements!$C$5:$C$496=Measurements!$L$1)*(ROW(Measurements!$C$5:$C$496)-ROW(Measurements!$C$4)),ROWS(Measurements!A$5:$L111))), "")</f>
        <v/>
      </c>
      <c r="C111" t="str">
        <f t="shared" si="8"/>
        <v/>
      </c>
      <c r="D111" t="str">
        <f t="shared" si="9"/>
        <v/>
      </c>
      <c r="E111" t="str">
        <f>IF(ROWS(Measurements!A$5:$L111)&lt;=Measurements!$L$2, INDEX(Measurements!$F$5:$F$496,_xlfn.AGGREGATE(15,3,(Measurements!$C$5:$C$496=Measurements!$L$1)/(Measurements!$C$5:$C$496=Measurements!$L$1)*(ROW(Measurements!$C$5:$C$496)-ROW(Measurements!$C$4)),ROWS(Measurements!A$5:$L111))), "")</f>
        <v/>
      </c>
      <c r="F111" t="str">
        <f t="shared" si="10"/>
        <v/>
      </c>
      <c r="G111" t="str">
        <f t="shared" si="11"/>
        <v/>
      </c>
      <c r="H111" t="str">
        <f>IF(ROWS(Measurements!A$5:$L111)&lt;=Measurements!$L$2, INDEX(Measurements!$H$5:$H$496,_xlfn.AGGREGATE(15,3,(Measurements!$C$5:$C$496=Measurements!$L$1)/(Measurements!$C$5:$C$496=Measurements!$L$1)*(ROW(Measurements!$C$5:$C$496)-ROW(Measurements!$C$4)),ROWS(Measurements!A$5:$L111))), "")</f>
        <v/>
      </c>
      <c r="I111" t="str">
        <f t="shared" si="12"/>
        <v/>
      </c>
      <c r="J111" t="str">
        <f t="shared" si="13"/>
        <v/>
      </c>
      <c r="K111" t="str">
        <f>IF(ROWS(Measurements!A$5:$L111)&lt;=Measurements!$L$2, INDEX(Measurements!$I$5:$I$496,_xlfn.AGGREGATE(15,3,(Measurements!$C$5:$C$496=Measurements!$L$1)/(Measurements!$C$5:$C$496=Measurements!$L$1)*(ROW(Measurements!$C$5:$C$496)-ROW(Measurements!$C$4)),ROWS(Measurements!A$5:$L111))), "")</f>
        <v/>
      </c>
      <c r="L111" t="str">
        <f t="shared" si="14"/>
        <v/>
      </c>
      <c r="M111" t="str">
        <f t="shared" si="15"/>
        <v/>
      </c>
    </row>
    <row r="112" spans="1:13" x14ac:dyDescent="0.2">
      <c r="A112" s="2" t="str">
        <f>IF(ROWS(Measurements!A$5:$L112)&lt;=Measurements!$L$2, INDEX(Measurements!$A$5:$A$496,_xlfn.AGGREGATE(15,3,(Measurements!$C$5:$C$496=Measurements!$L$1)/(Measurements!$C$5:$C$496=Measurements!$L$1)*(ROW(Measurements!$C$5:$C$496)-ROW(Measurements!$C$4)),ROWS(Measurements!A$5:$L112))), "")</f>
        <v/>
      </c>
      <c r="B112" t="str">
        <f>IF(ROWS(Measurements!A$5:$L112)&lt;=Measurements!$L$2, INDEX(Measurements!$E$5:$E$496,_xlfn.AGGREGATE(15,3,(Measurements!$C$5:$C$496=Measurements!$L$1)/(Measurements!$C$5:$C$496=Measurements!$L$1)*(ROW(Measurements!$C$5:$C$496)-ROW(Measurements!$C$4)),ROWS(Measurements!A$5:$L112))), "")</f>
        <v/>
      </c>
      <c r="C112" t="str">
        <f t="shared" si="8"/>
        <v/>
      </c>
      <c r="D112" t="str">
        <f t="shared" si="9"/>
        <v/>
      </c>
      <c r="E112" t="str">
        <f>IF(ROWS(Measurements!A$5:$L112)&lt;=Measurements!$L$2, INDEX(Measurements!$F$5:$F$496,_xlfn.AGGREGATE(15,3,(Measurements!$C$5:$C$496=Measurements!$L$1)/(Measurements!$C$5:$C$496=Measurements!$L$1)*(ROW(Measurements!$C$5:$C$496)-ROW(Measurements!$C$4)),ROWS(Measurements!A$5:$L112))), "")</f>
        <v/>
      </c>
      <c r="F112" t="str">
        <f t="shared" si="10"/>
        <v/>
      </c>
      <c r="G112" t="str">
        <f t="shared" si="11"/>
        <v/>
      </c>
      <c r="H112" t="str">
        <f>IF(ROWS(Measurements!A$5:$L112)&lt;=Measurements!$L$2, INDEX(Measurements!$H$5:$H$496,_xlfn.AGGREGATE(15,3,(Measurements!$C$5:$C$496=Measurements!$L$1)/(Measurements!$C$5:$C$496=Measurements!$L$1)*(ROW(Measurements!$C$5:$C$496)-ROW(Measurements!$C$4)),ROWS(Measurements!A$5:$L112))), "")</f>
        <v/>
      </c>
      <c r="I112" t="str">
        <f t="shared" si="12"/>
        <v/>
      </c>
      <c r="J112" t="str">
        <f t="shared" si="13"/>
        <v/>
      </c>
      <c r="K112" t="str">
        <f>IF(ROWS(Measurements!A$5:$L112)&lt;=Measurements!$L$2, INDEX(Measurements!$I$5:$I$496,_xlfn.AGGREGATE(15,3,(Measurements!$C$5:$C$496=Measurements!$L$1)/(Measurements!$C$5:$C$496=Measurements!$L$1)*(ROW(Measurements!$C$5:$C$496)-ROW(Measurements!$C$4)),ROWS(Measurements!A$5:$L112))), "")</f>
        <v/>
      </c>
      <c r="L112" t="str">
        <f t="shared" si="14"/>
        <v/>
      </c>
      <c r="M112" t="str">
        <f t="shared" si="15"/>
        <v/>
      </c>
    </row>
    <row r="113" spans="1:13" x14ac:dyDescent="0.2">
      <c r="A113" s="2" t="str">
        <f>IF(ROWS(Measurements!A$5:$L113)&lt;=Measurements!$L$2, INDEX(Measurements!$A$5:$A$496,_xlfn.AGGREGATE(15,3,(Measurements!$C$5:$C$496=Measurements!$L$1)/(Measurements!$C$5:$C$496=Measurements!$L$1)*(ROW(Measurements!$C$5:$C$496)-ROW(Measurements!$C$4)),ROWS(Measurements!A$5:$L113))), "")</f>
        <v/>
      </c>
      <c r="B113" t="str">
        <f>IF(ROWS(Measurements!A$5:$L113)&lt;=Measurements!$L$2, INDEX(Measurements!$E$5:$E$496,_xlfn.AGGREGATE(15,3,(Measurements!$C$5:$C$496=Measurements!$L$1)/(Measurements!$C$5:$C$496=Measurements!$L$1)*(ROW(Measurements!$C$5:$C$496)-ROW(Measurements!$C$4)),ROWS(Measurements!A$5:$L113))), "")</f>
        <v/>
      </c>
      <c r="C113" t="str">
        <f t="shared" si="8"/>
        <v/>
      </c>
      <c r="D113" t="str">
        <f t="shared" si="9"/>
        <v/>
      </c>
      <c r="E113" t="str">
        <f>IF(ROWS(Measurements!A$5:$L113)&lt;=Measurements!$L$2, INDEX(Measurements!$F$5:$F$496,_xlfn.AGGREGATE(15,3,(Measurements!$C$5:$C$496=Measurements!$L$1)/(Measurements!$C$5:$C$496=Measurements!$L$1)*(ROW(Measurements!$C$5:$C$496)-ROW(Measurements!$C$4)),ROWS(Measurements!A$5:$L113))), "")</f>
        <v/>
      </c>
      <c r="F113" t="str">
        <f t="shared" si="10"/>
        <v/>
      </c>
      <c r="G113" t="str">
        <f t="shared" si="11"/>
        <v/>
      </c>
      <c r="H113" t="str">
        <f>IF(ROWS(Measurements!A$5:$L113)&lt;=Measurements!$L$2, INDEX(Measurements!$H$5:$H$496,_xlfn.AGGREGATE(15,3,(Measurements!$C$5:$C$496=Measurements!$L$1)/(Measurements!$C$5:$C$496=Measurements!$L$1)*(ROW(Measurements!$C$5:$C$496)-ROW(Measurements!$C$4)),ROWS(Measurements!A$5:$L113))), "")</f>
        <v/>
      </c>
      <c r="I113" t="str">
        <f t="shared" si="12"/>
        <v/>
      </c>
      <c r="J113" t="str">
        <f t="shared" si="13"/>
        <v/>
      </c>
      <c r="K113" t="str">
        <f>IF(ROWS(Measurements!A$5:$L113)&lt;=Measurements!$L$2, INDEX(Measurements!$I$5:$I$496,_xlfn.AGGREGATE(15,3,(Measurements!$C$5:$C$496=Measurements!$L$1)/(Measurements!$C$5:$C$496=Measurements!$L$1)*(ROW(Measurements!$C$5:$C$496)-ROW(Measurements!$C$4)),ROWS(Measurements!A$5:$L113))), "")</f>
        <v/>
      </c>
      <c r="L113" t="str">
        <f t="shared" si="14"/>
        <v/>
      </c>
      <c r="M113" t="str">
        <f t="shared" si="15"/>
        <v/>
      </c>
    </row>
    <row r="114" spans="1:13" x14ac:dyDescent="0.2">
      <c r="A114" s="2" t="str">
        <f>IF(ROWS(Measurements!A$5:$L114)&lt;=Measurements!$L$2, INDEX(Measurements!$A$5:$A$496,_xlfn.AGGREGATE(15,3,(Measurements!$C$5:$C$496=Measurements!$L$1)/(Measurements!$C$5:$C$496=Measurements!$L$1)*(ROW(Measurements!$C$5:$C$496)-ROW(Measurements!$C$4)),ROWS(Measurements!A$5:$L114))), "")</f>
        <v/>
      </c>
      <c r="B114" t="str">
        <f>IF(ROWS(Measurements!A$5:$L114)&lt;=Measurements!$L$2, INDEX(Measurements!$E$5:$E$496,_xlfn.AGGREGATE(15,3,(Measurements!$C$5:$C$496=Measurements!$L$1)/(Measurements!$C$5:$C$496=Measurements!$L$1)*(ROW(Measurements!$C$5:$C$496)-ROW(Measurements!$C$4)),ROWS(Measurements!A$5:$L114))), "")</f>
        <v/>
      </c>
      <c r="C114" t="str">
        <f t="shared" si="8"/>
        <v/>
      </c>
      <c r="D114" t="str">
        <f t="shared" si="9"/>
        <v/>
      </c>
      <c r="E114" t="str">
        <f>IF(ROWS(Measurements!A$5:$L114)&lt;=Measurements!$L$2, INDEX(Measurements!$F$5:$F$496,_xlfn.AGGREGATE(15,3,(Measurements!$C$5:$C$496=Measurements!$L$1)/(Measurements!$C$5:$C$496=Measurements!$L$1)*(ROW(Measurements!$C$5:$C$496)-ROW(Measurements!$C$4)),ROWS(Measurements!A$5:$L114))), "")</f>
        <v/>
      </c>
      <c r="F114" t="str">
        <f t="shared" si="10"/>
        <v/>
      </c>
      <c r="G114" t="str">
        <f t="shared" si="11"/>
        <v/>
      </c>
      <c r="H114" t="str">
        <f>IF(ROWS(Measurements!A$5:$L114)&lt;=Measurements!$L$2, INDEX(Measurements!$H$5:$H$496,_xlfn.AGGREGATE(15,3,(Measurements!$C$5:$C$496=Measurements!$L$1)/(Measurements!$C$5:$C$496=Measurements!$L$1)*(ROW(Measurements!$C$5:$C$496)-ROW(Measurements!$C$4)),ROWS(Measurements!A$5:$L114))), "")</f>
        <v/>
      </c>
      <c r="I114" t="str">
        <f t="shared" si="12"/>
        <v/>
      </c>
      <c r="J114" t="str">
        <f t="shared" si="13"/>
        <v/>
      </c>
      <c r="K114" t="str">
        <f>IF(ROWS(Measurements!A$5:$L114)&lt;=Measurements!$L$2, INDEX(Measurements!$I$5:$I$496,_xlfn.AGGREGATE(15,3,(Measurements!$C$5:$C$496=Measurements!$L$1)/(Measurements!$C$5:$C$496=Measurements!$L$1)*(ROW(Measurements!$C$5:$C$496)-ROW(Measurements!$C$4)),ROWS(Measurements!A$5:$L114))), "")</f>
        <v/>
      </c>
      <c r="L114" t="str">
        <f t="shared" si="14"/>
        <v/>
      </c>
      <c r="M114" t="str">
        <f t="shared" si="15"/>
        <v/>
      </c>
    </row>
    <row r="115" spans="1:13" x14ac:dyDescent="0.2">
      <c r="A115" s="2" t="str">
        <f>IF(ROWS(Measurements!A$5:$L115)&lt;=Measurements!$L$2, INDEX(Measurements!$A$5:$A$496,_xlfn.AGGREGATE(15,3,(Measurements!$C$5:$C$496=Measurements!$L$1)/(Measurements!$C$5:$C$496=Measurements!$L$1)*(ROW(Measurements!$C$5:$C$496)-ROW(Measurements!$C$4)),ROWS(Measurements!A$5:$L115))), "")</f>
        <v/>
      </c>
      <c r="B115" t="str">
        <f>IF(ROWS(Measurements!A$5:$L115)&lt;=Measurements!$L$2, INDEX(Measurements!$E$5:$E$496,_xlfn.AGGREGATE(15,3,(Measurements!$C$5:$C$496=Measurements!$L$1)/(Measurements!$C$5:$C$496=Measurements!$L$1)*(ROW(Measurements!$C$5:$C$496)-ROW(Measurements!$C$4)),ROWS(Measurements!A$5:$L115))), "")</f>
        <v/>
      </c>
      <c r="C115" t="str">
        <f t="shared" si="8"/>
        <v/>
      </c>
      <c r="D115" t="str">
        <f t="shared" si="9"/>
        <v/>
      </c>
      <c r="E115" t="str">
        <f>IF(ROWS(Measurements!A$5:$L115)&lt;=Measurements!$L$2, INDEX(Measurements!$F$5:$F$496,_xlfn.AGGREGATE(15,3,(Measurements!$C$5:$C$496=Measurements!$L$1)/(Measurements!$C$5:$C$496=Measurements!$L$1)*(ROW(Measurements!$C$5:$C$496)-ROW(Measurements!$C$4)),ROWS(Measurements!A$5:$L115))), "")</f>
        <v/>
      </c>
      <c r="F115" t="str">
        <f t="shared" si="10"/>
        <v/>
      </c>
      <c r="G115" t="str">
        <f t="shared" si="11"/>
        <v/>
      </c>
      <c r="H115" t="str">
        <f>IF(ROWS(Measurements!A$5:$L115)&lt;=Measurements!$L$2, INDEX(Measurements!$H$5:$H$496,_xlfn.AGGREGATE(15,3,(Measurements!$C$5:$C$496=Measurements!$L$1)/(Measurements!$C$5:$C$496=Measurements!$L$1)*(ROW(Measurements!$C$5:$C$496)-ROW(Measurements!$C$4)),ROWS(Measurements!A$5:$L115))), "")</f>
        <v/>
      </c>
      <c r="I115" t="str">
        <f t="shared" si="12"/>
        <v/>
      </c>
      <c r="J115" t="str">
        <f t="shared" si="13"/>
        <v/>
      </c>
      <c r="K115" t="str">
        <f>IF(ROWS(Measurements!A$5:$L115)&lt;=Measurements!$L$2, INDEX(Measurements!$I$5:$I$496,_xlfn.AGGREGATE(15,3,(Measurements!$C$5:$C$496=Measurements!$L$1)/(Measurements!$C$5:$C$496=Measurements!$L$1)*(ROW(Measurements!$C$5:$C$496)-ROW(Measurements!$C$4)),ROWS(Measurements!A$5:$L115))), "")</f>
        <v/>
      </c>
      <c r="L115" t="str">
        <f t="shared" si="14"/>
        <v/>
      </c>
      <c r="M115" t="str">
        <f t="shared" si="15"/>
        <v/>
      </c>
    </row>
    <row r="116" spans="1:13" x14ac:dyDescent="0.2">
      <c r="A116" s="2" t="str">
        <f>IF(ROWS(Measurements!A$5:$L116)&lt;=Measurements!$L$2, INDEX(Measurements!$A$5:$A$496,_xlfn.AGGREGATE(15,3,(Measurements!$C$5:$C$496=Measurements!$L$1)/(Measurements!$C$5:$C$496=Measurements!$L$1)*(ROW(Measurements!$C$5:$C$496)-ROW(Measurements!$C$4)),ROWS(Measurements!A$5:$L116))), "")</f>
        <v/>
      </c>
      <c r="B116" t="str">
        <f>IF(ROWS(Measurements!A$5:$L116)&lt;=Measurements!$L$2, INDEX(Measurements!$E$5:$E$496,_xlfn.AGGREGATE(15,3,(Measurements!$C$5:$C$496=Measurements!$L$1)/(Measurements!$C$5:$C$496=Measurements!$L$1)*(ROW(Measurements!$C$5:$C$496)-ROW(Measurements!$C$4)),ROWS(Measurements!A$5:$L116))), "")</f>
        <v/>
      </c>
      <c r="C116" t="str">
        <f t="shared" si="8"/>
        <v/>
      </c>
      <c r="D116" t="str">
        <f t="shared" si="9"/>
        <v/>
      </c>
      <c r="E116" t="str">
        <f>IF(ROWS(Measurements!A$5:$L116)&lt;=Measurements!$L$2, INDEX(Measurements!$F$5:$F$496,_xlfn.AGGREGATE(15,3,(Measurements!$C$5:$C$496=Measurements!$L$1)/(Measurements!$C$5:$C$496=Measurements!$L$1)*(ROW(Measurements!$C$5:$C$496)-ROW(Measurements!$C$4)),ROWS(Measurements!A$5:$L116))), "")</f>
        <v/>
      </c>
      <c r="F116" t="str">
        <f t="shared" si="10"/>
        <v/>
      </c>
      <c r="G116" t="str">
        <f t="shared" si="11"/>
        <v/>
      </c>
      <c r="H116" t="str">
        <f>IF(ROWS(Measurements!A$5:$L116)&lt;=Measurements!$L$2, INDEX(Measurements!$H$5:$H$496,_xlfn.AGGREGATE(15,3,(Measurements!$C$5:$C$496=Measurements!$L$1)/(Measurements!$C$5:$C$496=Measurements!$L$1)*(ROW(Measurements!$C$5:$C$496)-ROW(Measurements!$C$4)),ROWS(Measurements!A$5:$L116))), "")</f>
        <v/>
      </c>
      <c r="I116" t="str">
        <f t="shared" si="12"/>
        <v/>
      </c>
      <c r="J116" t="str">
        <f t="shared" si="13"/>
        <v/>
      </c>
      <c r="K116" t="str">
        <f>IF(ROWS(Measurements!A$5:$L116)&lt;=Measurements!$L$2, INDEX(Measurements!$I$5:$I$496,_xlfn.AGGREGATE(15,3,(Measurements!$C$5:$C$496=Measurements!$L$1)/(Measurements!$C$5:$C$496=Measurements!$L$1)*(ROW(Measurements!$C$5:$C$496)-ROW(Measurements!$C$4)),ROWS(Measurements!A$5:$L116))), "")</f>
        <v/>
      </c>
      <c r="L116" t="str">
        <f t="shared" si="14"/>
        <v/>
      </c>
      <c r="M116" t="str">
        <f t="shared" si="15"/>
        <v/>
      </c>
    </row>
    <row r="117" spans="1:13" x14ac:dyDescent="0.2">
      <c r="A117" s="2" t="str">
        <f>IF(ROWS(Measurements!A$5:$L117)&lt;=Measurements!$L$2, INDEX(Measurements!$A$5:$A$496,_xlfn.AGGREGATE(15,3,(Measurements!$C$5:$C$496=Measurements!$L$1)/(Measurements!$C$5:$C$496=Measurements!$L$1)*(ROW(Measurements!$C$5:$C$496)-ROW(Measurements!$C$4)),ROWS(Measurements!A$5:$L117))), "")</f>
        <v/>
      </c>
      <c r="B117" t="str">
        <f>IF(ROWS(Measurements!A$5:$L117)&lt;=Measurements!$L$2, INDEX(Measurements!$E$5:$E$496,_xlfn.AGGREGATE(15,3,(Measurements!$C$5:$C$496=Measurements!$L$1)/(Measurements!$C$5:$C$496=Measurements!$L$1)*(ROW(Measurements!$C$5:$C$496)-ROW(Measurements!$C$4)),ROWS(Measurements!A$5:$L117))), "")</f>
        <v/>
      </c>
      <c r="C117" t="str">
        <f t="shared" si="8"/>
        <v/>
      </c>
      <c r="D117" t="str">
        <f t="shared" si="9"/>
        <v/>
      </c>
      <c r="E117" t="str">
        <f>IF(ROWS(Measurements!A$5:$L117)&lt;=Measurements!$L$2, INDEX(Measurements!$F$5:$F$496,_xlfn.AGGREGATE(15,3,(Measurements!$C$5:$C$496=Measurements!$L$1)/(Measurements!$C$5:$C$496=Measurements!$L$1)*(ROW(Measurements!$C$5:$C$496)-ROW(Measurements!$C$4)),ROWS(Measurements!A$5:$L117))), "")</f>
        <v/>
      </c>
      <c r="F117" t="str">
        <f t="shared" si="10"/>
        <v/>
      </c>
      <c r="G117" t="str">
        <f t="shared" si="11"/>
        <v/>
      </c>
      <c r="H117" t="str">
        <f>IF(ROWS(Measurements!A$5:$L117)&lt;=Measurements!$L$2, INDEX(Measurements!$H$5:$H$496,_xlfn.AGGREGATE(15,3,(Measurements!$C$5:$C$496=Measurements!$L$1)/(Measurements!$C$5:$C$496=Measurements!$L$1)*(ROW(Measurements!$C$5:$C$496)-ROW(Measurements!$C$4)),ROWS(Measurements!A$5:$L117))), "")</f>
        <v/>
      </c>
      <c r="I117" t="str">
        <f t="shared" si="12"/>
        <v/>
      </c>
      <c r="J117" t="str">
        <f t="shared" si="13"/>
        <v/>
      </c>
      <c r="K117" t="str">
        <f>IF(ROWS(Measurements!A$5:$L117)&lt;=Measurements!$L$2, INDEX(Measurements!$I$5:$I$496,_xlfn.AGGREGATE(15,3,(Measurements!$C$5:$C$496=Measurements!$L$1)/(Measurements!$C$5:$C$496=Measurements!$L$1)*(ROW(Measurements!$C$5:$C$496)-ROW(Measurements!$C$4)),ROWS(Measurements!A$5:$L117))), "")</f>
        <v/>
      </c>
      <c r="L117" t="str">
        <f t="shared" si="14"/>
        <v/>
      </c>
      <c r="M117" t="str">
        <f t="shared" si="15"/>
        <v/>
      </c>
    </row>
    <row r="118" spans="1:13" x14ac:dyDescent="0.2">
      <c r="A118" s="2" t="str">
        <f>IF(ROWS(Measurements!A$5:$L118)&lt;=Measurements!$L$2, INDEX(Measurements!$A$5:$A$496,_xlfn.AGGREGATE(15,3,(Measurements!$C$5:$C$496=Measurements!$L$1)/(Measurements!$C$5:$C$496=Measurements!$L$1)*(ROW(Measurements!$C$5:$C$496)-ROW(Measurements!$C$4)),ROWS(Measurements!A$5:$L118))), "")</f>
        <v/>
      </c>
      <c r="B118" t="str">
        <f>IF(ROWS(Measurements!A$5:$L118)&lt;=Measurements!$L$2, INDEX(Measurements!$E$5:$E$496,_xlfn.AGGREGATE(15,3,(Measurements!$C$5:$C$496=Measurements!$L$1)/(Measurements!$C$5:$C$496=Measurements!$L$1)*(ROW(Measurements!$C$5:$C$496)-ROW(Measurements!$C$4)),ROWS(Measurements!A$5:$L118))), "")</f>
        <v/>
      </c>
      <c r="C118" t="str">
        <f t="shared" si="8"/>
        <v/>
      </c>
      <c r="D118" t="str">
        <f t="shared" si="9"/>
        <v/>
      </c>
      <c r="E118" t="str">
        <f>IF(ROWS(Measurements!A$5:$L118)&lt;=Measurements!$L$2, INDEX(Measurements!$F$5:$F$496,_xlfn.AGGREGATE(15,3,(Measurements!$C$5:$C$496=Measurements!$L$1)/(Measurements!$C$5:$C$496=Measurements!$L$1)*(ROW(Measurements!$C$5:$C$496)-ROW(Measurements!$C$4)),ROWS(Measurements!A$5:$L118))), "")</f>
        <v/>
      </c>
      <c r="F118" t="str">
        <f t="shared" si="10"/>
        <v/>
      </c>
      <c r="G118" t="str">
        <f t="shared" si="11"/>
        <v/>
      </c>
      <c r="H118" t="str">
        <f>IF(ROWS(Measurements!A$5:$L118)&lt;=Measurements!$L$2, INDEX(Measurements!$H$5:$H$496,_xlfn.AGGREGATE(15,3,(Measurements!$C$5:$C$496=Measurements!$L$1)/(Measurements!$C$5:$C$496=Measurements!$L$1)*(ROW(Measurements!$C$5:$C$496)-ROW(Measurements!$C$4)),ROWS(Measurements!A$5:$L118))), "")</f>
        <v/>
      </c>
      <c r="I118" t="str">
        <f t="shared" si="12"/>
        <v/>
      </c>
      <c r="J118" t="str">
        <f t="shared" si="13"/>
        <v/>
      </c>
      <c r="K118" t="str">
        <f>IF(ROWS(Measurements!A$5:$L118)&lt;=Measurements!$L$2, INDEX(Measurements!$I$5:$I$496,_xlfn.AGGREGATE(15,3,(Measurements!$C$5:$C$496=Measurements!$L$1)/(Measurements!$C$5:$C$496=Measurements!$L$1)*(ROW(Measurements!$C$5:$C$496)-ROW(Measurements!$C$4)),ROWS(Measurements!A$5:$L118))), "")</f>
        <v/>
      </c>
      <c r="L118" t="str">
        <f t="shared" si="14"/>
        <v/>
      </c>
      <c r="M118" t="str">
        <f t="shared" si="15"/>
        <v/>
      </c>
    </row>
    <row r="119" spans="1:13" x14ac:dyDescent="0.2">
      <c r="A119" s="2" t="str">
        <f>IF(ROWS(Measurements!A$5:$L119)&lt;=Measurements!$L$2, INDEX(Measurements!$A$5:$A$496,_xlfn.AGGREGATE(15,3,(Measurements!$C$5:$C$496=Measurements!$L$1)/(Measurements!$C$5:$C$496=Measurements!$L$1)*(ROW(Measurements!$C$5:$C$496)-ROW(Measurements!$C$4)),ROWS(Measurements!A$5:$L119))), "")</f>
        <v/>
      </c>
      <c r="B119" t="str">
        <f>IF(ROWS(Measurements!A$5:$L119)&lt;=Measurements!$L$2, INDEX(Measurements!$E$5:$E$496,_xlfn.AGGREGATE(15,3,(Measurements!$C$5:$C$496=Measurements!$L$1)/(Measurements!$C$5:$C$496=Measurements!$L$1)*(ROW(Measurements!$C$5:$C$496)-ROW(Measurements!$C$4)),ROWS(Measurements!A$5:$L119))), "")</f>
        <v/>
      </c>
      <c r="C119" t="str">
        <f t="shared" si="8"/>
        <v/>
      </c>
      <c r="D119" t="str">
        <f t="shared" si="9"/>
        <v/>
      </c>
      <c r="E119" t="str">
        <f>IF(ROWS(Measurements!A$5:$L119)&lt;=Measurements!$L$2, INDEX(Measurements!$F$5:$F$496,_xlfn.AGGREGATE(15,3,(Measurements!$C$5:$C$496=Measurements!$L$1)/(Measurements!$C$5:$C$496=Measurements!$L$1)*(ROW(Measurements!$C$5:$C$496)-ROW(Measurements!$C$4)),ROWS(Measurements!A$5:$L119))), "")</f>
        <v/>
      </c>
      <c r="F119" t="str">
        <f t="shared" si="10"/>
        <v/>
      </c>
      <c r="G119" t="str">
        <f t="shared" si="11"/>
        <v/>
      </c>
      <c r="H119" t="str">
        <f>IF(ROWS(Measurements!A$5:$L119)&lt;=Measurements!$L$2, INDEX(Measurements!$H$5:$H$496,_xlfn.AGGREGATE(15,3,(Measurements!$C$5:$C$496=Measurements!$L$1)/(Measurements!$C$5:$C$496=Measurements!$L$1)*(ROW(Measurements!$C$5:$C$496)-ROW(Measurements!$C$4)),ROWS(Measurements!A$5:$L119))), "")</f>
        <v/>
      </c>
      <c r="I119" t="str">
        <f t="shared" si="12"/>
        <v/>
      </c>
      <c r="J119" t="str">
        <f t="shared" si="13"/>
        <v/>
      </c>
      <c r="K119" t="str">
        <f>IF(ROWS(Measurements!A$5:$L119)&lt;=Measurements!$L$2, INDEX(Measurements!$I$5:$I$496,_xlfn.AGGREGATE(15,3,(Measurements!$C$5:$C$496=Measurements!$L$1)/(Measurements!$C$5:$C$496=Measurements!$L$1)*(ROW(Measurements!$C$5:$C$496)-ROW(Measurements!$C$4)),ROWS(Measurements!A$5:$L119))), "")</f>
        <v/>
      </c>
      <c r="L119" t="str">
        <f t="shared" si="14"/>
        <v/>
      </c>
      <c r="M119" t="str">
        <f t="shared" si="15"/>
        <v/>
      </c>
    </row>
    <row r="120" spans="1:13" x14ac:dyDescent="0.2">
      <c r="A120" s="2" t="str">
        <f>IF(ROWS(Measurements!A$5:$L120)&lt;=Measurements!$L$2, INDEX(Measurements!$A$5:$A$496,_xlfn.AGGREGATE(15,3,(Measurements!$C$5:$C$496=Measurements!$L$1)/(Measurements!$C$5:$C$496=Measurements!$L$1)*(ROW(Measurements!$C$5:$C$496)-ROW(Measurements!$C$4)),ROWS(Measurements!A$5:$L120))), "")</f>
        <v/>
      </c>
      <c r="B120" t="str">
        <f>IF(ROWS(Measurements!A$5:$L120)&lt;=Measurements!$L$2, INDEX(Measurements!$E$5:$E$496,_xlfn.AGGREGATE(15,3,(Measurements!$C$5:$C$496=Measurements!$L$1)/(Measurements!$C$5:$C$496=Measurements!$L$1)*(ROW(Measurements!$C$5:$C$496)-ROW(Measurements!$C$4)),ROWS(Measurements!A$5:$L120))), "")</f>
        <v/>
      </c>
      <c r="C120" t="str">
        <f t="shared" si="8"/>
        <v/>
      </c>
      <c r="D120" t="str">
        <f t="shared" si="9"/>
        <v/>
      </c>
      <c r="E120" t="str">
        <f>IF(ROWS(Measurements!A$5:$L120)&lt;=Measurements!$L$2, INDEX(Measurements!$F$5:$F$496,_xlfn.AGGREGATE(15,3,(Measurements!$C$5:$C$496=Measurements!$L$1)/(Measurements!$C$5:$C$496=Measurements!$L$1)*(ROW(Measurements!$C$5:$C$496)-ROW(Measurements!$C$4)),ROWS(Measurements!A$5:$L120))), "")</f>
        <v/>
      </c>
      <c r="F120" t="str">
        <f t="shared" si="10"/>
        <v/>
      </c>
      <c r="G120" t="str">
        <f t="shared" si="11"/>
        <v/>
      </c>
      <c r="H120" t="str">
        <f>IF(ROWS(Measurements!A$5:$L120)&lt;=Measurements!$L$2, INDEX(Measurements!$H$5:$H$496,_xlfn.AGGREGATE(15,3,(Measurements!$C$5:$C$496=Measurements!$L$1)/(Measurements!$C$5:$C$496=Measurements!$L$1)*(ROW(Measurements!$C$5:$C$496)-ROW(Measurements!$C$4)),ROWS(Measurements!A$5:$L120))), "")</f>
        <v/>
      </c>
      <c r="I120" t="str">
        <f t="shared" si="12"/>
        <v/>
      </c>
      <c r="J120" t="str">
        <f t="shared" si="13"/>
        <v/>
      </c>
      <c r="K120" t="str">
        <f>IF(ROWS(Measurements!A$5:$L120)&lt;=Measurements!$L$2, INDEX(Measurements!$I$5:$I$496,_xlfn.AGGREGATE(15,3,(Measurements!$C$5:$C$496=Measurements!$L$1)/(Measurements!$C$5:$C$496=Measurements!$L$1)*(ROW(Measurements!$C$5:$C$496)-ROW(Measurements!$C$4)),ROWS(Measurements!A$5:$L120))), "")</f>
        <v/>
      </c>
      <c r="L120" t="str">
        <f t="shared" si="14"/>
        <v/>
      </c>
      <c r="M120" t="str">
        <f t="shared" si="15"/>
        <v/>
      </c>
    </row>
    <row r="121" spans="1:13" x14ac:dyDescent="0.2">
      <c r="A121" s="2" t="str">
        <f>IF(ROWS(Measurements!A$5:$L121)&lt;=Measurements!$L$2, INDEX(Measurements!$A$5:$A$496,_xlfn.AGGREGATE(15,3,(Measurements!$C$5:$C$496=Measurements!$L$1)/(Measurements!$C$5:$C$496=Measurements!$L$1)*(ROW(Measurements!$C$5:$C$496)-ROW(Measurements!$C$4)),ROWS(Measurements!A$5:$L121))), "")</f>
        <v/>
      </c>
      <c r="B121" t="str">
        <f>IF(ROWS(Measurements!A$5:$L121)&lt;=Measurements!$L$2, INDEX(Measurements!$E$5:$E$496,_xlfn.AGGREGATE(15,3,(Measurements!$C$5:$C$496=Measurements!$L$1)/(Measurements!$C$5:$C$496=Measurements!$L$1)*(ROW(Measurements!$C$5:$C$496)-ROW(Measurements!$C$4)),ROWS(Measurements!A$5:$L121))), "")</f>
        <v/>
      </c>
      <c r="C121" t="str">
        <f t="shared" si="8"/>
        <v/>
      </c>
      <c r="D121" t="str">
        <f t="shared" si="9"/>
        <v/>
      </c>
      <c r="E121" t="str">
        <f>IF(ROWS(Measurements!A$5:$L121)&lt;=Measurements!$L$2, INDEX(Measurements!$F$5:$F$496,_xlfn.AGGREGATE(15,3,(Measurements!$C$5:$C$496=Measurements!$L$1)/(Measurements!$C$5:$C$496=Measurements!$L$1)*(ROW(Measurements!$C$5:$C$496)-ROW(Measurements!$C$4)),ROWS(Measurements!A$5:$L121))), "")</f>
        <v/>
      </c>
      <c r="F121" t="str">
        <f t="shared" si="10"/>
        <v/>
      </c>
      <c r="G121" t="str">
        <f t="shared" si="11"/>
        <v/>
      </c>
      <c r="H121" t="str">
        <f>IF(ROWS(Measurements!A$5:$L121)&lt;=Measurements!$L$2, INDEX(Measurements!$H$5:$H$496,_xlfn.AGGREGATE(15,3,(Measurements!$C$5:$C$496=Measurements!$L$1)/(Measurements!$C$5:$C$496=Measurements!$L$1)*(ROW(Measurements!$C$5:$C$496)-ROW(Measurements!$C$4)),ROWS(Measurements!A$5:$L121))), "")</f>
        <v/>
      </c>
      <c r="I121" t="str">
        <f t="shared" si="12"/>
        <v/>
      </c>
      <c r="J121" t="str">
        <f t="shared" si="13"/>
        <v/>
      </c>
      <c r="K121" t="str">
        <f>IF(ROWS(Measurements!A$5:$L121)&lt;=Measurements!$L$2, INDEX(Measurements!$I$5:$I$496,_xlfn.AGGREGATE(15,3,(Measurements!$C$5:$C$496=Measurements!$L$1)/(Measurements!$C$5:$C$496=Measurements!$L$1)*(ROW(Measurements!$C$5:$C$496)-ROW(Measurements!$C$4)),ROWS(Measurements!A$5:$L121))), "")</f>
        <v/>
      </c>
      <c r="L121" t="str">
        <f t="shared" si="14"/>
        <v/>
      </c>
      <c r="M121" t="str">
        <f t="shared" si="15"/>
        <v/>
      </c>
    </row>
    <row r="122" spans="1:13" x14ac:dyDescent="0.2">
      <c r="A122" s="2" t="str">
        <f>IF(ROWS(Measurements!A$5:$L122)&lt;=Measurements!$L$2, INDEX(Measurements!$A$5:$A$496,_xlfn.AGGREGATE(15,3,(Measurements!$C$5:$C$496=Measurements!$L$1)/(Measurements!$C$5:$C$496=Measurements!$L$1)*(ROW(Measurements!$C$5:$C$496)-ROW(Measurements!$C$4)),ROWS(Measurements!A$5:$L122))), "")</f>
        <v/>
      </c>
      <c r="B122" t="str">
        <f>IF(ROWS(Measurements!A$5:$L122)&lt;=Measurements!$L$2, INDEX(Measurements!$E$5:$E$496,_xlfn.AGGREGATE(15,3,(Measurements!$C$5:$C$496=Measurements!$L$1)/(Measurements!$C$5:$C$496=Measurements!$L$1)*(ROW(Measurements!$C$5:$C$496)-ROW(Measurements!$C$4)),ROWS(Measurements!A$5:$L122))), "")</f>
        <v/>
      </c>
      <c r="C122" t="str">
        <f t="shared" si="8"/>
        <v/>
      </c>
      <c r="D122" t="str">
        <f t="shared" si="9"/>
        <v/>
      </c>
      <c r="E122" t="str">
        <f>IF(ROWS(Measurements!A$5:$L122)&lt;=Measurements!$L$2, INDEX(Measurements!$F$5:$F$496,_xlfn.AGGREGATE(15,3,(Measurements!$C$5:$C$496=Measurements!$L$1)/(Measurements!$C$5:$C$496=Measurements!$L$1)*(ROW(Measurements!$C$5:$C$496)-ROW(Measurements!$C$4)),ROWS(Measurements!A$5:$L122))), "")</f>
        <v/>
      </c>
      <c r="F122" t="str">
        <f t="shared" si="10"/>
        <v/>
      </c>
      <c r="G122" t="str">
        <f t="shared" si="11"/>
        <v/>
      </c>
      <c r="H122" t="str">
        <f>IF(ROWS(Measurements!A$5:$L122)&lt;=Measurements!$L$2, INDEX(Measurements!$H$5:$H$496,_xlfn.AGGREGATE(15,3,(Measurements!$C$5:$C$496=Measurements!$L$1)/(Measurements!$C$5:$C$496=Measurements!$L$1)*(ROW(Measurements!$C$5:$C$496)-ROW(Measurements!$C$4)),ROWS(Measurements!A$5:$L122))), "")</f>
        <v/>
      </c>
      <c r="I122" t="str">
        <f t="shared" si="12"/>
        <v/>
      </c>
      <c r="J122" t="str">
        <f t="shared" si="13"/>
        <v/>
      </c>
      <c r="K122" t="str">
        <f>IF(ROWS(Measurements!A$5:$L122)&lt;=Measurements!$L$2, INDEX(Measurements!$I$5:$I$496,_xlfn.AGGREGATE(15,3,(Measurements!$C$5:$C$496=Measurements!$L$1)/(Measurements!$C$5:$C$496=Measurements!$L$1)*(ROW(Measurements!$C$5:$C$496)-ROW(Measurements!$C$4)),ROWS(Measurements!A$5:$L122))), "")</f>
        <v/>
      </c>
      <c r="L122" t="str">
        <f t="shared" si="14"/>
        <v/>
      </c>
      <c r="M122" t="str">
        <f t="shared" si="15"/>
        <v/>
      </c>
    </row>
    <row r="123" spans="1:13" x14ac:dyDescent="0.2">
      <c r="A123" s="2" t="str">
        <f>IF(ROWS(Measurements!A$5:$L123)&lt;=Measurements!$L$2, INDEX(Measurements!$A$5:$A$496,_xlfn.AGGREGATE(15,3,(Measurements!$C$5:$C$496=Measurements!$L$1)/(Measurements!$C$5:$C$496=Measurements!$L$1)*(ROW(Measurements!$C$5:$C$496)-ROW(Measurements!$C$4)),ROWS(Measurements!A$5:$L123))), "")</f>
        <v/>
      </c>
      <c r="B123" t="str">
        <f>IF(ROWS(Measurements!A$5:$L123)&lt;=Measurements!$L$2, INDEX(Measurements!$E$5:$E$496,_xlfn.AGGREGATE(15,3,(Measurements!$C$5:$C$496=Measurements!$L$1)/(Measurements!$C$5:$C$496=Measurements!$L$1)*(ROW(Measurements!$C$5:$C$496)-ROW(Measurements!$C$4)),ROWS(Measurements!A$5:$L123))), "")</f>
        <v/>
      </c>
      <c r="C123" t="str">
        <f t="shared" si="8"/>
        <v/>
      </c>
      <c r="D123" t="str">
        <f t="shared" si="9"/>
        <v/>
      </c>
      <c r="E123" t="str">
        <f>IF(ROWS(Measurements!A$5:$L123)&lt;=Measurements!$L$2, INDEX(Measurements!$F$5:$F$496,_xlfn.AGGREGATE(15,3,(Measurements!$C$5:$C$496=Measurements!$L$1)/(Measurements!$C$5:$C$496=Measurements!$L$1)*(ROW(Measurements!$C$5:$C$496)-ROW(Measurements!$C$4)),ROWS(Measurements!A$5:$L123))), "")</f>
        <v/>
      </c>
      <c r="F123" t="str">
        <f t="shared" si="10"/>
        <v/>
      </c>
      <c r="G123" t="str">
        <f t="shared" si="11"/>
        <v/>
      </c>
      <c r="H123" t="str">
        <f>IF(ROWS(Measurements!A$5:$L123)&lt;=Measurements!$L$2, INDEX(Measurements!$H$5:$H$496,_xlfn.AGGREGATE(15,3,(Measurements!$C$5:$C$496=Measurements!$L$1)/(Measurements!$C$5:$C$496=Measurements!$L$1)*(ROW(Measurements!$C$5:$C$496)-ROW(Measurements!$C$4)),ROWS(Measurements!A$5:$L123))), "")</f>
        <v/>
      </c>
      <c r="I123" t="str">
        <f t="shared" si="12"/>
        <v/>
      </c>
      <c r="J123" t="str">
        <f t="shared" si="13"/>
        <v/>
      </c>
      <c r="K123" t="str">
        <f>IF(ROWS(Measurements!A$5:$L123)&lt;=Measurements!$L$2, INDEX(Measurements!$I$5:$I$496,_xlfn.AGGREGATE(15,3,(Measurements!$C$5:$C$496=Measurements!$L$1)/(Measurements!$C$5:$C$496=Measurements!$L$1)*(ROW(Measurements!$C$5:$C$496)-ROW(Measurements!$C$4)),ROWS(Measurements!A$5:$L123))), "")</f>
        <v/>
      </c>
      <c r="L123" t="str">
        <f t="shared" si="14"/>
        <v/>
      </c>
      <c r="M123" t="str">
        <f t="shared" si="15"/>
        <v/>
      </c>
    </row>
    <row r="124" spans="1:13" x14ac:dyDescent="0.2">
      <c r="A124" s="2" t="str">
        <f>IF(ROWS(Measurements!A$5:$L124)&lt;=Measurements!$L$2, INDEX(Measurements!$A$5:$A$496,_xlfn.AGGREGATE(15,3,(Measurements!$C$5:$C$496=Measurements!$L$1)/(Measurements!$C$5:$C$496=Measurements!$L$1)*(ROW(Measurements!$C$5:$C$496)-ROW(Measurements!$C$4)),ROWS(Measurements!A$5:$L124))), "")</f>
        <v/>
      </c>
      <c r="B124" t="str">
        <f>IF(ROWS(Measurements!A$5:$L124)&lt;=Measurements!$L$2, INDEX(Measurements!$E$5:$E$496,_xlfn.AGGREGATE(15,3,(Measurements!$C$5:$C$496=Measurements!$L$1)/(Measurements!$C$5:$C$496=Measurements!$L$1)*(ROW(Measurements!$C$5:$C$496)-ROW(Measurements!$C$4)),ROWS(Measurements!A$5:$L124))), "")</f>
        <v/>
      </c>
      <c r="C124" t="str">
        <f t="shared" si="8"/>
        <v/>
      </c>
      <c r="D124" t="str">
        <f t="shared" si="9"/>
        <v/>
      </c>
      <c r="E124" t="str">
        <f>IF(ROWS(Measurements!A$5:$L124)&lt;=Measurements!$L$2, INDEX(Measurements!$F$5:$F$496,_xlfn.AGGREGATE(15,3,(Measurements!$C$5:$C$496=Measurements!$L$1)/(Measurements!$C$5:$C$496=Measurements!$L$1)*(ROW(Measurements!$C$5:$C$496)-ROW(Measurements!$C$4)),ROWS(Measurements!A$5:$L124))), "")</f>
        <v/>
      </c>
      <c r="F124" t="str">
        <f t="shared" si="10"/>
        <v/>
      </c>
      <c r="G124" t="str">
        <f t="shared" si="11"/>
        <v/>
      </c>
      <c r="H124" t="str">
        <f>IF(ROWS(Measurements!A$5:$L124)&lt;=Measurements!$L$2, INDEX(Measurements!$H$5:$H$496,_xlfn.AGGREGATE(15,3,(Measurements!$C$5:$C$496=Measurements!$L$1)/(Measurements!$C$5:$C$496=Measurements!$L$1)*(ROW(Measurements!$C$5:$C$496)-ROW(Measurements!$C$4)),ROWS(Measurements!A$5:$L124))), "")</f>
        <v/>
      </c>
      <c r="I124" t="str">
        <f t="shared" si="12"/>
        <v/>
      </c>
      <c r="J124" t="str">
        <f t="shared" si="13"/>
        <v/>
      </c>
      <c r="K124" t="str">
        <f>IF(ROWS(Measurements!A$5:$L124)&lt;=Measurements!$L$2, INDEX(Measurements!$I$5:$I$496,_xlfn.AGGREGATE(15,3,(Measurements!$C$5:$C$496=Measurements!$L$1)/(Measurements!$C$5:$C$496=Measurements!$L$1)*(ROW(Measurements!$C$5:$C$496)-ROW(Measurements!$C$4)),ROWS(Measurements!A$5:$L124))), "")</f>
        <v/>
      </c>
      <c r="L124" t="str">
        <f t="shared" si="14"/>
        <v/>
      </c>
      <c r="M124" t="str">
        <f t="shared" si="15"/>
        <v/>
      </c>
    </row>
    <row r="125" spans="1:13" x14ac:dyDescent="0.2">
      <c r="A125" s="2" t="str">
        <f>IF(ROWS(Measurements!A$5:$L125)&lt;=Measurements!$L$2, INDEX(Measurements!$A$5:$A$496,_xlfn.AGGREGATE(15,3,(Measurements!$C$5:$C$496=Measurements!$L$1)/(Measurements!$C$5:$C$496=Measurements!$L$1)*(ROW(Measurements!$C$5:$C$496)-ROW(Measurements!$C$4)),ROWS(Measurements!A$5:$L125))), "")</f>
        <v/>
      </c>
      <c r="B125" t="str">
        <f>IF(ROWS(Measurements!A$5:$L125)&lt;=Measurements!$L$2, INDEX(Measurements!$E$5:$E$496,_xlfn.AGGREGATE(15,3,(Measurements!$C$5:$C$496=Measurements!$L$1)/(Measurements!$C$5:$C$496=Measurements!$L$1)*(ROW(Measurements!$C$5:$C$496)-ROW(Measurements!$C$4)),ROWS(Measurements!A$5:$L125))), "")</f>
        <v/>
      </c>
      <c r="C125" t="str">
        <f t="shared" si="8"/>
        <v/>
      </c>
      <c r="D125" t="str">
        <f t="shared" si="9"/>
        <v/>
      </c>
      <c r="E125" t="str">
        <f>IF(ROWS(Measurements!A$5:$L125)&lt;=Measurements!$L$2, INDEX(Measurements!$F$5:$F$496,_xlfn.AGGREGATE(15,3,(Measurements!$C$5:$C$496=Measurements!$L$1)/(Measurements!$C$5:$C$496=Measurements!$L$1)*(ROW(Measurements!$C$5:$C$496)-ROW(Measurements!$C$4)),ROWS(Measurements!A$5:$L125))), "")</f>
        <v/>
      </c>
      <c r="F125" t="str">
        <f t="shared" si="10"/>
        <v/>
      </c>
      <c r="G125" t="str">
        <f t="shared" si="11"/>
        <v/>
      </c>
      <c r="H125" t="str">
        <f>IF(ROWS(Measurements!A$5:$L125)&lt;=Measurements!$L$2, INDEX(Measurements!$H$5:$H$496,_xlfn.AGGREGATE(15,3,(Measurements!$C$5:$C$496=Measurements!$L$1)/(Measurements!$C$5:$C$496=Measurements!$L$1)*(ROW(Measurements!$C$5:$C$496)-ROW(Measurements!$C$4)),ROWS(Measurements!A$5:$L125))), "")</f>
        <v/>
      </c>
      <c r="I125" t="str">
        <f t="shared" si="12"/>
        <v/>
      </c>
      <c r="J125" t="str">
        <f t="shared" si="13"/>
        <v/>
      </c>
      <c r="K125" t="str">
        <f>IF(ROWS(Measurements!A$5:$L125)&lt;=Measurements!$L$2, INDEX(Measurements!$I$5:$I$496,_xlfn.AGGREGATE(15,3,(Measurements!$C$5:$C$496=Measurements!$L$1)/(Measurements!$C$5:$C$496=Measurements!$L$1)*(ROW(Measurements!$C$5:$C$496)-ROW(Measurements!$C$4)),ROWS(Measurements!A$5:$L125))), "")</f>
        <v/>
      </c>
      <c r="L125" t="str">
        <f t="shared" si="14"/>
        <v/>
      </c>
      <c r="M125" t="str">
        <f t="shared" si="15"/>
        <v/>
      </c>
    </row>
    <row r="126" spans="1:13" x14ac:dyDescent="0.2">
      <c r="A126" s="2" t="str">
        <f>IF(ROWS(Measurements!A$5:$L126)&lt;=Measurements!$L$2, INDEX(Measurements!$A$5:$A$496,_xlfn.AGGREGATE(15,3,(Measurements!$C$5:$C$496=Measurements!$L$1)/(Measurements!$C$5:$C$496=Measurements!$L$1)*(ROW(Measurements!$C$5:$C$496)-ROW(Measurements!$C$4)),ROWS(Measurements!A$5:$L126))), "")</f>
        <v/>
      </c>
      <c r="B126" t="str">
        <f>IF(ROWS(Measurements!A$5:$L126)&lt;=Measurements!$L$2, INDEX(Measurements!$E$5:$E$496,_xlfn.AGGREGATE(15,3,(Measurements!$C$5:$C$496=Measurements!$L$1)/(Measurements!$C$5:$C$496=Measurements!$L$1)*(ROW(Measurements!$C$5:$C$496)-ROW(Measurements!$C$4)),ROWS(Measurements!A$5:$L126))), "")</f>
        <v/>
      </c>
      <c r="C126" t="str">
        <f t="shared" si="8"/>
        <v/>
      </c>
      <c r="D126" t="str">
        <f t="shared" si="9"/>
        <v/>
      </c>
      <c r="E126" t="str">
        <f>IF(ROWS(Measurements!A$5:$L126)&lt;=Measurements!$L$2, INDEX(Measurements!$F$5:$F$496,_xlfn.AGGREGATE(15,3,(Measurements!$C$5:$C$496=Measurements!$L$1)/(Measurements!$C$5:$C$496=Measurements!$L$1)*(ROW(Measurements!$C$5:$C$496)-ROW(Measurements!$C$4)),ROWS(Measurements!A$5:$L126))), "")</f>
        <v/>
      </c>
      <c r="F126" t="str">
        <f t="shared" si="10"/>
        <v/>
      </c>
      <c r="G126" t="str">
        <f t="shared" si="11"/>
        <v/>
      </c>
      <c r="H126" t="str">
        <f>IF(ROWS(Measurements!A$5:$L126)&lt;=Measurements!$L$2, INDEX(Measurements!$H$5:$H$496,_xlfn.AGGREGATE(15,3,(Measurements!$C$5:$C$496=Measurements!$L$1)/(Measurements!$C$5:$C$496=Measurements!$L$1)*(ROW(Measurements!$C$5:$C$496)-ROW(Measurements!$C$4)),ROWS(Measurements!A$5:$L126))), "")</f>
        <v/>
      </c>
      <c r="I126" t="str">
        <f t="shared" si="12"/>
        <v/>
      </c>
      <c r="J126" t="str">
        <f t="shared" si="13"/>
        <v/>
      </c>
      <c r="K126" t="str">
        <f>IF(ROWS(Measurements!A$5:$L126)&lt;=Measurements!$L$2, INDEX(Measurements!$I$5:$I$496,_xlfn.AGGREGATE(15,3,(Measurements!$C$5:$C$496=Measurements!$L$1)/(Measurements!$C$5:$C$496=Measurements!$L$1)*(ROW(Measurements!$C$5:$C$496)-ROW(Measurements!$C$4)),ROWS(Measurements!A$5:$L126))), "")</f>
        <v/>
      </c>
      <c r="L126" t="str">
        <f t="shared" si="14"/>
        <v/>
      </c>
      <c r="M126" t="str">
        <f t="shared" si="15"/>
        <v/>
      </c>
    </row>
    <row r="127" spans="1:13" x14ac:dyDescent="0.2">
      <c r="A127" s="2" t="str">
        <f>IF(ROWS(Measurements!A$5:$L127)&lt;=Measurements!$L$2, INDEX(Measurements!$A$5:$A$496,_xlfn.AGGREGATE(15,3,(Measurements!$C$5:$C$496=Measurements!$L$1)/(Measurements!$C$5:$C$496=Measurements!$L$1)*(ROW(Measurements!$C$5:$C$496)-ROW(Measurements!$C$4)),ROWS(Measurements!A$5:$L127))), "")</f>
        <v/>
      </c>
      <c r="B127" t="str">
        <f>IF(ROWS(Measurements!A$5:$L127)&lt;=Measurements!$L$2, INDEX(Measurements!$E$5:$E$496,_xlfn.AGGREGATE(15,3,(Measurements!$C$5:$C$496=Measurements!$L$1)/(Measurements!$C$5:$C$496=Measurements!$L$1)*(ROW(Measurements!$C$5:$C$496)-ROW(Measurements!$C$4)),ROWS(Measurements!A$5:$L127))), "")</f>
        <v/>
      </c>
      <c r="C127" t="str">
        <f t="shared" si="8"/>
        <v/>
      </c>
      <c r="D127" t="str">
        <f t="shared" si="9"/>
        <v/>
      </c>
      <c r="E127" t="str">
        <f>IF(ROWS(Measurements!A$5:$L127)&lt;=Measurements!$L$2, INDEX(Measurements!$F$5:$F$496,_xlfn.AGGREGATE(15,3,(Measurements!$C$5:$C$496=Measurements!$L$1)/(Measurements!$C$5:$C$496=Measurements!$L$1)*(ROW(Measurements!$C$5:$C$496)-ROW(Measurements!$C$4)),ROWS(Measurements!A$5:$L127))), "")</f>
        <v/>
      </c>
      <c r="F127" t="str">
        <f t="shared" si="10"/>
        <v/>
      </c>
      <c r="G127" t="str">
        <f t="shared" si="11"/>
        <v/>
      </c>
      <c r="H127" t="str">
        <f>IF(ROWS(Measurements!A$5:$L127)&lt;=Measurements!$L$2, INDEX(Measurements!$H$5:$H$496,_xlfn.AGGREGATE(15,3,(Measurements!$C$5:$C$496=Measurements!$L$1)/(Measurements!$C$5:$C$496=Measurements!$L$1)*(ROW(Measurements!$C$5:$C$496)-ROW(Measurements!$C$4)),ROWS(Measurements!A$5:$L127))), "")</f>
        <v/>
      </c>
      <c r="I127" t="str">
        <f t="shared" si="12"/>
        <v/>
      </c>
      <c r="J127" t="str">
        <f t="shared" si="13"/>
        <v/>
      </c>
      <c r="K127" t="str">
        <f>IF(ROWS(Measurements!A$5:$L127)&lt;=Measurements!$L$2, INDEX(Measurements!$I$5:$I$496,_xlfn.AGGREGATE(15,3,(Measurements!$C$5:$C$496=Measurements!$L$1)/(Measurements!$C$5:$C$496=Measurements!$L$1)*(ROW(Measurements!$C$5:$C$496)-ROW(Measurements!$C$4)),ROWS(Measurements!A$5:$L127))), "")</f>
        <v/>
      </c>
      <c r="L127" t="str">
        <f t="shared" si="14"/>
        <v/>
      </c>
      <c r="M127" t="str">
        <f t="shared" si="15"/>
        <v/>
      </c>
    </row>
    <row r="128" spans="1:13" x14ac:dyDescent="0.2">
      <c r="A128" s="2" t="str">
        <f>IF(ROWS(Measurements!A$5:$L128)&lt;=Measurements!$L$2, INDEX(Measurements!$A$5:$A$496,_xlfn.AGGREGATE(15,3,(Measurements!$C$5:$C$496=Measurements!$L$1)/(Measurements!$C$5:$C$496=Measurements!$L$1)*(ROW(Measurements!$C$5:$C$496)-ROW(Measurements!$C$4)),ROWS(Measurements!A$5:$L128))), "")</f>
        <v/>
      </c>
      <c r="B128" t="str">
        <f>IF(ROWS(Measurements!A$5:$L128)&lt;=Measurements!$L$2, INDEX(Measurements!$E$5:$E$496,_xlfn.AGGREGATE(15,3,(Measurements!$C$5:$C$496=Measurements!$L$1)/(Measurements!$C$5:$C$496=Measurements!$L$1)*(ROW(Measurements!$C$5:$C$496)-ROW(Measurements!$C$4)),ROWS(Measurements!A$5:$L128))), "")</f>
        <v/>
      </c>
      <c r="C128" t="str">
        <f t="shared" si="8"/>
        <v/>
      </c>
      <c r="D128" t="str">
        <f t="shared" si="9"/>
        <v/>
      </c>
      <c r="E128" t="str">
        <f>IF(ROWS(Measurements!A$5:$L128)&lt;=Measurements!$L$2, INDEX(Measurements!$F$5:$F$496,_xlfn.AGGREGATE(15,3,(Measurements!$C$5:$C$496=Measurements!$L$1)/(Measurements!$C$5:$C$496=Measurements!$L$1)*(ROW(Measurements!$C$5:$C$496)-ROW(Measurements!$C$4)),ROWS(Measurements!A$5:$L128))), "")</f>
        <v/>
      </c>
      <c r="F128" t="str">
        <f t="shared" si="10"/>
        <v/>
      </c>
      <c r="G128" t="str">
        <f t="shared" si="11"/>
        <v/>
      </c>
      <c r="H128" t="str">
        <f>IF(ROWS(Measurements!A$5:$L128)&lt;=Measurements!$L$2, INDEX(Measurements!$H$5:$H$496,_xlfn.AGGREGATE(15,3,(Measurements!$C$5:$C$496=Measurements!$L$1)/(Measurements!$C$5:$C$496=Measurements!$L$1)*(ROW(Measurements!$C$5:$C$496)-ROW(Measurements!$C$4)),ROWS(Measurements!A$5:$L128))), "")</f>
        <v/>
      </c>
      <c r="I128" t="str">
        <f t="shared" si="12"/>
        <v/>
      </c>
      <c r="J128" t="str">
        <f t="shared" si="13"/>
        <v/>
      </c>
      <c r="K128" t="str">
        <f>IF(ROWS(Measurements!A$5:$L128)&lt;=Measurements!$L$2, INDEX(Measurements!$I$5:$I$496,_xlfn.AGGREGATE(15,3,(Measurements!$C$5:$C$496=Measurements!$L$1)/(Measurements!$C$5:$C$496=Measurements!$L$1)*(ROW(Measurements!$C$5:$C$496)-ROW(Measurements!$C$4)),ROWS(Measurements!A$5:$L128))), "")</f>
        <v/>
      </c>
      <c r="L128" t="str">
        <f t="shared" si="14"/>
        <v/>
      </c>
      <c r="M128" t="str">
        <f t="shared" si="15"/>
        <v/>
      </c>
    </row>
    <row r="129" spans="1:13" x14ac:dyDescent="0.2">
      <c r="A129" s="2" t="str">
        <f>IF(ROWS(Measurements!A$5:$L129)&lt;=Measurements!$L$2, INDEX(Measurements!$A$5:$A$496,_xlfn.AGGREGATE(15,3,(Measurements!$C$5:$C$496=Measurements!$L$1)/(Measurements!$C$5:$C$496=Measurements!$L$1)*(ROW(Measurements!$C$5:$C$496)-ROW(Measurements!$C$4)),ROWS(Measurements!A$5:$L129))), "")</f>
        <v/>
      </c>
      <c r="B129" t="str">
        <f>IF(ROWS(Measurements!A$5:$L129)&lt;=Measurements!$L$2, INDEX(Measurements!$E$5:$E$496,_xlfn.AGGREGATE(15,3,(Measurements!$C$5:$C$496=Measurements!$L$1)/(Measurements!$C$5:$C$496=Measurements!$L$1)*(ROW(Measurements!$C$5:$C$496)-ROW(Measurements!$C$4)),ROWS(Measurements!A$5:$L129))), "")</f>
        <v/>
      </c>
      <c r="C129" t="str">
        <f t="shared" si="8"/>
        <v/>
      </c>
      <c r="D129" t="str">
        <f t="shared" si="9"/>
        <v/>
      </c>
      <c r="E129" t="str">
        <f>IF(ROWS(Measurements!A$5:$L129)&lt;=Measurements!$L$2, INDEX(Measurements!$F$5:$F$496,_xlfn.AGGREGATE(15,3,(Measurements!$C$5:$C$496=Measurements!$L$1)/(Measurements!$C$5:$C$496=Measurements!$L$1)*(ROW(Measurements!$C$5:$C$496)-ROW(Measurements!$C$4)),ROWS(Measurements!A$5:$L129))), "")</f>
        <v/>
      </c>
      <c r="F129" t="str">
        <f t="shared" si="10"/>
        <v/>
      </c>
      <c r="G129" t="str">
        <f t="shared" si="11"/>
        <v/>
      </c>
      <c r="H129" t="str">
        <f>IF(ROWS(Measurements!A$5:$L129)&lt;=Measurements!$L$2, INDEX(Measurements!$H$5:$H$496,_xlfn.AGGREGATE(15,3,(Measurements!$C$5:$C$496=Measurements!$L$1)/(Measurements!$C$5:$C$496=Measurements!$L$1)*(ROW(Measurements!$C$5:$C$496)-ROW(Measurements!$C$4)),ROWS(Measurements!A$5:$L129))), "")</f>
        <v/>
      </c>
      <c r="I129" t="str">
        <f t="shared" si="12"/>
        <v/>
      </c>
      <c r="J129" t="str">
        <f t="shared" si="13"/>
        <v/>
      </c>
      <c r="K129" t="str">
        <f>IF(ROWS(Measurements!A$5:$L129)&lt;=Measurements!$L$2, INDEX(Measurements!$I$5:$I$496,_xlfn.AGGREGATE(15,3,(Measurements!$C$5:$C$496=Measurements!$L$1)/(Measurements!$C$5:$C$496=Measurements!$L$1)*(ROW(Measurements!$C$5:$C$496)-ROW(Measurements!$C$4)),ROWS(Measurements!A$5:$L129))), "")</f>
        <v/>
      </c>
      <c r="L129" t="str">
        <f t="shared" si="14"/>
        <v/>
      </c>
      <c r="M129" t="str">
        <f t="shared" si="15"/>
        <v/>
      </c>
    </row>
    <row r="130" spans="1:13" x14ac:dyDescent="0.2">
      <c r="A130" s="2" t="str">
        <f>IF(ROWS(Measurements!A$5:$L130)&lt;=Measurements!$L$2, INDEX(Measurements!$A$5:$A$496,_xlfn.AGGREGATE(15,3,(Measurements!$C$5:$C$496=Measurements!$L$1)/(Measurements!$C$5:$C$496=Measurements!$L$1)*(ROW(Measurements!$C$5:$C$496)-ROW(Measurements!$C$4)),ROWS(Measurements!A$5:$L130))), "")</f>
        <v/>
      </c>
      <c r="B130" t="str">
        <f>IF(ROWS(Measurements!A$5:$L130)&lt;=Measurements!$L$2, INDEX(Measurements!$E$5:$E$496,_xlfn.AGGREGATE(15,3,(Measurements!$C$5:$C$496=Measurements!$L$1)/(Measurements!$C$5:$C$496=Measurements!$L$1)*(ROW(Measurements!$C$5:$C$496)-ROW(Measurements!$C$4)),ROWS(Measurements!A$5:$L130))), "")</f>
        <v/>
      </c>
      <c r="C130" t="str">
        <f t="shared" si="8"/>
        <v/>
      </c>
      <c r="D130" t="str">
        <f t="shared" si="9"/>
        <v/>
      </c>
      <c r="E130" t="str">
        <f>IF(ROWS(Measurements!A$5:$L130)&lt;=Measurements!$L$2, INDEX(Measurements!$F$5:$F$496,_xlfn.AGGREGATE(15,3,(Measurements!$C$5:$C$496=Measurements!$L$1)/(Measurements!$C$5:$C$496=Measurements!$L$1)*(ROW(Measurements!$C$5:$C$496)-ROW(Measurements!$C$4)),ROWS(Measurements!A$5:$L130))), "")</f>
        <v/>
      </c>
      <c r="F130" t="str">
        <f t="shared" si="10"/>
        <v/>
      </c>
      <c r="G130" t="str">
        <f t="shared" si="11"/>
        <v/>
      </c>
      <c r="H130" t="str">
        <f>IF(ROWS(Measurements!A$5:$L130)&lt;=Measurements!$L$2, INDEX(Measurements!$H$5:$H$496,_xlfn.AGGREGATE(15,3,(Measurements!$C$5:$C$496=Measurements!$L$1)/(Measurements!$C$5:$C$496=Measurements!$L$1)*(ROW(Measurements!$C$5:$C$496)-ROW(Measurements!$C$4)),ROWS(Measurements!A$5:$L130))), "")</f>
        <v/>
      </c>
      <c r="I130" t="str">
        <f t="shared" si="12"/>
        <v/>
      </c>
      <c r="J130" t="str">
        <f t="shared" si="13"/>
        <v/>
      </c>
      <c r="K130" t="str">
        <f>IF(ROWS(Measurements!A$5:$L130)&lt;=Measurements!$L$2, INDEX(Measurements!$I$5:$I$496,_xlfn.AGGREGATE(15,3,(Measurements!$C$5:$C$496=Measurements!$L$1)/(Measurements!$C$5:$C$496=Measurements!$L$1)*(ROW(Measurements!$C$5:$C$496)-ROW(Measurements!$C$4)),ROWS(Measurements!A$5:$L130))), "")</f>
        <v/>
      </c>
      <c r="L130" t="str">
        <f t="shared" si="14"/>
        <v/>
      </c>
      <c r="M130" t="str">
        <f t="shared" si="15"/>
        <v/>
      </c>
    </row>
    <row r="131" spans="1:13" x14ac:dyDescent="0.2">
      <c r="A131" s="2" t="str">
        <f>IF(ROWS(Measurements!A$5:$L131)&lt;=Measurements!$L$2, INDEX(Measurements!$A$5:$A$496,_xlfn.AGGREGATE(15,3,(Measurements!$C$5:$C$496=Measurements!$L$1)/(Measurements!$C$5:$C$496=Measurements!$L$1)*(ROW(Measurements!$C$5:$C$496)-ROW(Measurements!$C$4)),ROWS(Measurements!A$5:$L131))), "")</f>
        <v/>
      </c>
      <c r="B131" t="str">
        <f>IF(ROWS(Measurements!A$5:$L131)&lt;=Measurements!$L$2, INDEX(Measurements!$E$5:$E$496,_xlfn.AGGREGATE(15,3,(Measurements!$C$5:$C$496=Measurements!$L$1)/(Measurements!$C$5:$C$496=Measurements!$L$1)*(ROW(Measurements!$C$5:$C$496)-ROW(Measurements!$C$4)),ROWS(Measurements!A$5:$L131))), "")</f>
        <v/>
      </c>
      <c r="C131" t="str">
        <f t="shared" si="8"/>
        <v/>
      </c>
      <c r="D131" t="str">
        <f t="shared" si="9"/>
        <v/>
      </c>
      <c r="E131" t="str">
        <f>IF(ROWS(Measurements!A$5:$L131)&lt;=Measurements!$L$2, INDEX(Measurements!$F$5:$F$496,_xlfn.AGGREGATE(15,3,(Measurements!$C$5:$C$496=Measurements!$L$1)/(Measurements!$C$5:$C$496=Measurements!$L$1)*(ROW(Measurements!$C$5:$C$496)-ROW(Measurements!$C$4)),ROWS(Measurements!A$5:$L131))), "")</f>
        <v/>
      </c>
      <c r="F131" t="str">
        <f t="shared" si="10"/>
        <v/>
      </c>
      <c r="G131" t="str">
        <f t="shared" si="11"/>
        <v/>
      </c>
      <c r="H131" t="str">
        <f>IF(ROWS(Measurements!A$5:$L131)&lt;=Measurements!$L$2, INDEX(Measurements!$H$5:$H$496,_xlfn.AGGREGATE(15,3,(Measurements!$C$5:$C$496=Measurements!$L$1)/(Measurements!$C$5:$C$496=Measurements!$L$1)*(ROW(Measurements!$C$5:$C$496)-ROW(Measurements!$C$4)),ROWS(Measurements!A$5:$L131))), "")</f>
        <v/>
      </c>
      <c r="I131" t="str">
        <f t="shared" si="12"/>
        <v/>
      </c>
      <c r="J131" t="str">
        <f t="shared" si="13"/>
        <v/>
      </c>
      <c r="K131" t="str">
        <f>IF(ROWS(Measurements!A$5:$L131)&lt;=Measurements!$L$2, INDEX(Measurements!$I$5:$I$496,_xlfn.AGGREGATE(15,3,(Measurements!$C$5:$C$496=Measurements!$L$1)/(Measurements!$C$5:$C$496=Measurements!$L$1)*(ROW(Measurements!$C$5:$C$496)-ROW(Measurements!$C$4)),ROWS(Measurements!A$5:$L131))), "")</f>
        <v/>
      </c>
      <c r="L131" t="str">
        <f t="shared" si="14"/>
        <v/>
      </c>
      <c r="M131" t="str">
        <f t="shared" si="15"/>
        <v/>
      </c>
    </row>
    <row r="132" spans="1:13" x14ac:dyDescent="0.2">
      <c r="A132" s="2" t="str">
        <f>IF(ROWS(Measurements!A$5:$L132)&lt;=Measurements!$L$2, INDEX(Measurements!$A$5:$A$496,_xlfn.AGGREGATE(15,3,(Measurements!$C$5:$C$496=Measurements!$L$1)/(Measurements!$C$5:$C$496=Measurements!$L$1)*(ROW(Measurements!$C$5:$C$496)-ROW(Measurements!$C$4)),ROWS(Measurements!A$5:$L132))), "")</f>
        <v/>
      </c>
      <c r="B132" t="str">
        <f>IF(ROWS(Measurements!A$5:$L132)&lt;=Measurements!$L$2, INDEX(Measurements!$E$5:$E$496,_xlfn.AGGREGATE(15,3,(Measurements!$C$5:$C$496=Measurements!$L$1)/(Measurements!$C$5:$C$496=Measurements!$L$1)*(ROW(Measurements!$C$5:$C$496)-ROW(Measurements!$C$4)),ROWS(Measurements!A$5:$L132))), "")</f>
        <v/>
      </c>
      <c r="C132" t="str">
        <f t="shared" si="8"/>
        <v/>
      </c>
      <c r="D132" t="str">
        <f t="shared" si="9"/>
        <v/>
      </c>
      <c r="E132" t="str">
        <f>IF(ROWS(Measurements!A$5:$L132)&lt;=Measurements!$L$2, INDEX(Measurements!$F$5:$F$496,_xlfn.AGGREGATE(15,3,(Measurements!$C$5:$C$496=Measurements!$L$1)/(Measurements!$C$5:$C$496=Measurements!$L$1)*(ROW(Measurements!$C$5:$C$496)-ROW(Measurements!$C$4)),ROWS(Measurements!A$5:$L132))), "")</f>
        <v/>
      </c>
      <c r="F132" t="str">
        <f t="shared" si="10"/>
        <v/>
      </c>
      <c r="G132" t="str">
        <f t="shared" si="11"/>
        <v/>
      </c>
      <c r="H132" t="str">
        <f>IF(ROWS(Measurements!A$5:$L132)&lt;=Measurements!$L$2, INDEX(Measurements!$H$5:$H$496,_xlfn.AGGREGATE(15,3,(Measurements!$C$5:$C$496=Measurements!$L$1)/(Measurements!$C$5:$C$496=Measurements!$L$1)*(ROW(Measurements!$C$5:$C$496)-ROW(Measurements!$C$4)),ROWS(Measurements!A$5:$L132))), "")</f>
        <v/>
      </c>
      <c r="I132" t="str">
        <f t="shared" si="12"/>
        <v/>
      </c>
      <c r="J132" t="str">
        <f t="shared" si="13"/>
        <v/>
      </c>
      <c r="K132" t="str">
        <f>IF(ROWS(Measurements!A$5:$L132)&lt;=Measurements!$L$2, INDEX(Measurements!$I$5:$I$496,_xlfn.AGGREGATE(15,3,(Measurements!$C$5:$C$496=Measurements!$L$1)/(Measurements!$C$5:$C$496=Measurements!$L$1)*(ROW(Measurements!$C$5:$C$496)-ROW(Measurements!$C$4)),ROWS(Measurements!A$5:$L132))), "")</f>
        <v/>
      </c>
      <c r="L132" t="str">
        <f t="shared" si="14"/>
        <v/>
      </c>
      <c r="M132" t="str">
        <f t="shared" si="15"/>
        <v/>
      </c>
    </row>
    <row r="133" spans="1:13" x14ac:dyDescent="0.2">
      <c r="A133" s="2" t="str">
        <f>IF(ROWS(Measurements!A$5:$L133)&lt;=Measurements!$L$2, INDEX(Measurements!$A$5:$A$496,_xlfn.AGGREGATE(15,3,(Measurements!$C$5:$C$496=Measurements!$L$1)/(Measurements!$C$5:$C$496=Measurements!$L$1)*(ROW(Measurements!$C$5:$C$496)-ROW(Measurements!$C$4)),ROWS(Measurements!A$5:$L133))), "")</f>
        <v/>
      </c>
      <c r="B133" t="str">
        <f>IF(ROWS(Measurements!A$5:$L133)&lt;=Measurements!$L$2, INDEX(Measurements!$E$5:$E$496,_xlfn.AGGREGATE(15,3,(Measurements!$C$5:$C$496=Measurements!$L$1)/(Measurements!$C$5:$C$496=Measurements!$L$1)*(ROW(Measurements!$C$5:$C$496)-ROW(Measurements!$C$4)),ROWS(Measurements!A$5:$L133))), "")</f>
        <v/>
      </c>
      <c r="C133" t="str">
        <f t="shared" ref="C133:C196" si="16">IF(A133="","",3.45)</f>
        <v/>
      </c>
      <c r="D133" t="str">
        <f t="shared" ref="D133:D196" si="17">IF(A133="","",2.55)</f>
        <v/>
      </c>
      <c r="E133" t="str">
        <f>IF(ROWS(Measurements!A$5:$L133)&lt;=Measurements!$L$2, INDEX(Measurements!$F$5:$F$496,_xlfn.AGGREGATE(15,3,(Measurements!$C$5:$C$496=Measurements!$L$1)/(Measurements!$C$5:$C$496=Measurements!$L$1)*(ROW(Measurements!$C$5:$C$496)-ROW(Measurements!$C$4)),ROWS(Measurements!A$5:$L133))), "")</f>
        <v/>
      </c>
      <c r="F133" t="str">
        <f t="shared" ref="F133:F196" si="18">IF(A133="","",2.08)</f>
        <v/>
      </c>
      <c r="G133" t="str">
        <f t="shared" ref="G133:G196" si="19">IF(A133="","",1.12)</f>
        <v/>
      </c>
      <c r="H133" t="str">
        <f>IF(ROWS(Measurements!A$5:$L133)&lt;=Measurements!$L$2, INDEX(Measurements!$H$5:$H$496,_xlfn.AGGREGATE(15,3,(Measurements!$C$5:$C$496=Measurements!$L$1)/(Measurements!$C$5:$C$496=Measurements!$L$1)*(ROW(Measurements!$C$5:$C$496)-ROW(Measurements!$C$4)),ROWS(Measurements!A$5:$L133))), "")</f>
        <v/>
      </c>
      <c r="I133" t="str">
        <f t="shared" ref="I133:I196" si="20">IF(A133="","",3.45)</f>
        <v/>
      </c>
      <c r="J133" t="str">
        <f t="shared" ref="J133:J196" si="21">IF(G133="","",2.55)</f>
        <v/>
      </c>
      <c r="K133" t="str">
        <f>IF(ROWS(Measurements!A$5:$L133)&lt;=Measurements!$L$2, INDEX(Measurements!$I$5:$I$496,_xlfn.AGGREGATE(15,3,(Measurements!$C$5:$C$496=Measurements!$L$1)/(Measurements!$C$5:$C$496=Measurements!$L$1)*(ROW(Measurements!$C$5:$C$496)-ROW(Measurements!$C$4)),ROWS(Measurements!A$5:$L133))), "")</f>
        <v/>
      </c>
      <c r="L133" t="str">
        <f t="shared" ref="L133:L196" si="22">IF(G133="","",2.08)</f>
        <v/>
      </c>
      <c r="M133" t="str">
        <f t="shared" ref="M133:M196" si="23">IF(G133="","",1.12)</f>
        <v/>
      </c>
    </row>
    <row r="134" spans="1:13" x14ac:dyDescent="0.2">
      <c r="A134" s="2" t="str">
        <f>IF(ROWS(Measurements!A$5:$L134)&lt;=Measurements!$L$2, INDEX(Measurements!$A$5:$A$496,_xlfn.AGGREGATE(15,3,(Measurements!$C$5:$C$496=Measurements!$L$1)/(Measurements!$C$5:$C$496=Measurements!$L$1)*(ROW(Measurements!$C$5:$C$496)-ROW(Measurements!$C$4)),ROWS(Measurements!A$5:$L134))), "")</f>
        <v/>
      </c>
      <c r="B134" t="str">
        <f>IF(ROWS(Measurements!A$5:$L134)&lt;=Measurements!$L$2, INDEX(Measurements!$E$5:$E$496,_xlfn.AGGREGATE(15,3,(Measurements!$C$5:$C$496=Measurements!$L$1)/(Measurements!$C$5:$C$496=Measurements!$L$1)*(ROW(Measurements!$C$5:$C$496)-ROW(Measurements!$C$4)),ROWS(Measurements!A$5:$L134))), "")</f>
        <v/>
      </c>
      <c r="C134" t="str">
        <f t="shared" si="16"/>
        <v/>
      </c>
      <c r="D134" t="str">
        <f t="shared" si="17"/>
        <v/>
      </c>
      <c r="E134" t="str">
        <f>IF(ROWS(Measurements!A$5:$L134)&lt;=Measurements!$L$2, INDEX(Measurements!$F$5:$F$496,_xlfn.AGGREGATE(15,3,(Measurements!$C$5:$C$496=Measurements!$L$1)/(Measurements!$C$5:$C$496=Measurements!$L$1)*(ROW(Measurements!$C$5:$C$496)-ROW(Measurements!$C$4)),ROWS(Measurements!A$5:$L134))), "")</f>
        <v/>
      </c>
      <c r="F134" t="str">
        <f t="shared" si="18"/>
        <v/>
      </c>
      <c r="G134" t="str">
        <f t="shared" si="19"/>
        <v/>
      </c>
      <c r="H134" t="str">
        <f>IF(ROWS(Measurements!A$5:$L134)&lt;=Measurements!$L$2, INDEX(Measurements!$H$5:$H$496,_xlfn.AGGREGATE(15,3,(Measurements!$C$5:$C$496=Measurements!$L$1)/(Measurements!$C$5:$C$496=Measurements!$L$1)*(ROW(Measurements!$C$5:$C$496)-ROW(Measurements!$C$4)),ROWS(Measurements!A$5:$L134))), "")</f>
        <v/>
      </c>
      <c r="I134" t="str">
        <f t="shared" si="20"/>
        <v/>
      </c>
      <c r="J134" t="str">
        <f t="shared" si="21"/>
        <v/>
      </c>
      <c r="K134" t="str">
        <f>IF(ROWS(Measurements!A$5:$L134)&lt;=Measurements!$L$2, INDEX(Measurements!$I$5:$I$496,_xlfn.AGGREGATE(15,3,(Measurements!$C$5:$C$496=Measurements!$L$1)/(Measurements!$C$5:$C$496=Measurements!$L$1)*(ROW(Measurements!$C$5:$C$496)-ROW(Measurements!$C$4)),ROWS(Measurements!A$5:$L134))), "")</f>
        <v/>
      </c>
      <c r="L134" t="str">
        <f t="shared" si="22"/>
        <v/>
      </c>
      <c r="M134" t="str">
        <f t="shared" si="23"/>
        <v/>
      </c>
    </row>
    <row r="135" spans="1:13" x14ac:dyDescent="0.2">
      <c r="A135" s="2" t="str">
        <f>IF(ROWS(Measurements!A$5:$L135)&lt;=Measurements!$L$2, INDEX(Measurements!$A$5:$A$496,_xlfn.AGGREGATE(15,3,(Measurements!$C$5:$C$496=Measurements!$L$1)/(Measurements!$C$5:$C$496=Measurements!$L$1)*(ROW(Measurements!$C$5:$C$496)-ROW(Measurements!$C$4)),ROWS(Measurements!A$5:$L135))), "")</f>
        <v/>
      </c>
      <c r="B135" t="str">
        <f>IF(ROWS(Measurements!A$5:$L135)&lt;=Measurements!$L$2, INDEX(Measurements!$E$5:$E$496,_xlfn.AGGREGATE(15,3,(Measurements!$C$5:$C$496=Measurements!$L$1)/(Measurements!$C$5:$C$496=Measurements!$L$1)*(ROW(Measurements!$C$5:$C$496)-ROW(Measurements!$C$4)),ROWS(Measurements!A$5:$L135))), "")</f>
        <v/>
      </c>
      <c r="C135" t="str">
        <f t="shared" si="16"/>
        <v/>
      </c>
      <c r="D135" t="str">
        <f t="shared" si="17"/>
        <v/>
      </c>
      <c r="E135" t="str">
        <f>IF(ROWS(Measurements!A$5:$L135)&lt;=Measurements!$L$2, INDEX(Measurements!$F$5:$F$496,_xlfn.AGGREGATE(15,3,(Measurements!$C$5:$C$496=Measurements!$L$1)/(Measurements!$C$5:$C$496=Measurements!$L$1)*(ROW(Measurements!$C$5:$C$496)-ROW(Measurements!$C$4)),ROWS(Measurements!A$5:$L135))), "")</f>
        <v/>
      </c>
      <c r="F135" t="str">
        <f t="shared" si="18"/>
        <v/>
      </c>
      <c r="G135" t="str">
        <f t="shared" si="19"/>
        <v/>
      </c>
      <c r="H135" t="str">
        <f>IF(ROWS(Measurements!A$5:$L135)&lt;=Measurements!$L$2, INDEX(Measurements!$H$5:$H$496,_xlfn.AGGREGATE(15,3,(Measurements!$C$5:$C$496=Measurements!$L$1)/(Measurements!$C$5:$C$496=Measurements!$L$1)*(ROW(Measurements!$C$5:$C$496)-ROW(Measurements!$C$4)),ROWS(Measurements!A$5:$L135))), "")</f>
        <v/>
      </c>
      <c r="I135" t="str">
        <f t="shared" si="20"/>
        <v/>
      </c>
      <c r="J135" t="str">
        <f t="shared" si="21"/>
        <v/>
      </c>
      <c r="K135" t="str">
        <f>IF(ROWS(Measurements!A$5:$L135)&lt;=Measurements!$L$2, INDEX(Measurements!$I$5:$I$496,_xlfn.AGGREGATE(15,3,(Measurements!$C$5:$C$496=Measurements!$L$1)/(Measurements!$C$5:$C$496=Measurements!$L$1)*(ROW(Measurements!$C$5:$C$496)-ROW(Measurements!$C$4)),ROWS(Measurements!A$5:$L135))), "")</f>
        <v/>
      </c>
      <c r="L135" t="str">
        <f t="shared" si="22"/>
        <v/>
      </c>
      <c r="M135" t="str">
        <f t="shared" si="23"/>
        <v/>
      </c>
    </row>
    <row r="136" spans="1:13" x14ac:dyDescent="0.2">
      <c r="A136" s="2" t="str">
        <f>IF(ROWS(Measurements!A$5:$L136)&lt;=Measurements!$L$2, INDEX(Measurements!$A$5:$A$496,_xlfn.AGGREGATE(15,3,(Measurements!$C$5:$C$496=Measurements!$L$1)/(Measurements!$C$5:$C$496=Measurements!$L$1)*(ROW(Measurements!$C$5:$C$496)-ROW(Measurements!$C$4)),ROWS(Measurements!A$5:$L136))), "")</f>
        <v/>
      </c>
      <c r="B136" t="str">
        <f>IF(ROWS(Measurements!A$5:$L136)&lt;=Measurements!$L$2, INDEX(Measurements!$E$5:$E$496,_xlfn.AGGREGATE(15,3,(Measurements!$C$5:$C$496=Measurements!$L$1)/(Measurements!$C$5:$C$496=Measurements!$L$1)*(ROW(Measurements!$C$5:$C$496)-ROW(Measurements!$C$4)),ROWS(Measurements!A$5:$L136))), "")</f>
        <v/>
      </c>
      <c r="C136" t="str">
        <f t="shared" si="16"/>
        <v/>
      </c>
      <c r="D136" t="str">
        <f t="shared" si="17"/>
        <v/>
      </c>
      <c r="E136" t="str">
        <f>IF(ROWS(Measurements!A$5:$L136)&lt;=Measurements!$L$2, INDEX(Measurements!$F$5:$F$496,_xlfn.AGGREGATE(15,3,(Measurements!$C$5:$C$496=Measurements!$L$1)/(Measurements!$C$5:$C$496=Measurements!$L$1)*(ROW(Measurements!$C$5:$C$496)-ROW(Measurements!$C$4)),ROWS(Measurements!A$5:$L136))), "")</f>
        <v/>
      </c>
      <c r="F136" t="str">
        <f t="shared" si="18"/>
        <v/>
      </c>
      <c r="G136" t="str">
        <f t="shared" si="19"/>
        <v/>
      </c>
      <c r="H136" t="str">
        <f>IF(ROWS(Measurements!A$5:$L136)&lt;=Measurements!$L$2, INDEX(Measurements!$H$5:$H$496,_xlfn.AGGREGATE(15,3,(Measurements!$C$5:$C$496=Measurements!$L$1)/(Measurements!$C$5:$C$496=Measurements!$L$1)*(ROW(Measurements!$C$5:$C$496)-ROW(Measurements!$C$4)),ROWS(Measurements!A$5:$L136))), "")</f>
        <v/>
      </c>
      <c r="I136" t="str">
        <f t="shared" si="20"/>
        <v/>
      </c>
      <c r="J136" t="str">
        <f t="shared" si="21"/>
        <v/>
      </c>
      <c r="K136" t="str">
        <f>IF(ROWS(Measurements!A$5:$L136)&lt;=Measurements!$L$2, INDEX(Measurements!$I$5:$I$496,_xlfn.AGGREGATE(15,3,(Measurements!$C$5:$C$496=Measurements!$L$1)/(Measurements!$C$5:$C$496=Measurements!$L$1)*(ROW(Measurements!$C$5:$C$496)-ROW(Measurements!$C$4)),ROWS(Measurements!A$5:$L136))), "")</f>
        <v/>
      </c>
      <c r="L136" t="str">
        <f t="shared" si="22"/>
        <v/>
      </c>
      <c r="M136" t="str">
        <f t="shared" si="23"/>
        <v/>
      </c>
    </row>
    <row r="137" spans="1:13" x14ac:dyDescent="0.2">
      <c r="A137" s="2" t="str">
        <f>IF(ROWS(Measurements!A$5:$L137)&lt;=Measurements!$L$2, INDEX(Measurements!$A$5:$A$496,_xlfn.AGGREGATE(15,3,(Measurements!$C$5:$C$496=Measurements!$L$1)/(Measurements!$C$5:$C$496=Measurements!$L$1)*(ROW(Measurements!$C$5:$C$496)-ROW(Measurements!$C$4)),ROWS(Measurements!A$5:$L137))), "")</f>
        <v/>
      </c>
      <c r="B137" t="str">
        <f>IF(ROWS(Measurements!A$5:$L137)&lt;=Measurements!$L$2, INDEX(Measurements!$E$5:$E$496,_xlfn.AGGREGATE(15,3,(Measurements!$C$5:$C$496=Measurements!$L$1)/(Measurements!$C$5:$C$496=Measurements!$L$1)*(ROW(Measurements!$C$5:$C$496)-ROW(Measurements!$C$4)),ROWS(Measurements!A$5:$L137))), "")</f>
        <v/>
      </c>
      <c r="C137" t="str">
        <f t="shared" si="16"/>
        <v/>
      </c>
      <c r="D137" t="str">
        <f t="shared" si="17"/>
        <v/>
      </c>
      <c r="E137" t="str">
        <f>IF(ROWS(Measurements!A$5:$L137)&lt;=Measurements!$L$2, INDEX(Measurements!$F$5:$F$496,_xlfn.AGGREGATE(15,3,(Measurements!$C$5:$C$496=Measurements!$L$1)/(Measurements!$C$5:$C$496=Measurements!$L$1)*(ROW(Measurements!$C$5:$C$496)-ROW(Measurements!$C$4)),ROWS(Measurements!A$5:$L137))), "")</f>
        <v/>
      </c>
      <c r="F137" t="str">
        <f t="shared" si="18"/>
        <v/>
      </c>
      <c r="G137" t="str">
        <f t="shared" si="19"/>
        <v/>
      </c>
      <c r="H137" t="str">
        <f>IF(ROWS(Measurements!A$5:$L137)&lt;=Measurements!$L$2, INDEX(Measurements!$H$5:$H$496,_xlfn.AGGREGATE(15,3,(Measurements!$C$5:$C$496=Measurements!$L$1)/(Measurements!$C$5:$C$496=Measurements!$L$1)*(ROW(Measurements!$C$5:$C$496)-ROW(Measurements!$C$4)),ROWS(Measurements!A$5:$L137))), "")</f>
        <v/>
      </c>
      <c r="I137" t="str">
        <f t="shared" si="20"/>
        <v/>
      </c>
      <c r="J137" t="str">
        <f t="shared" si="21"/>
        <v/>
      </c>
      <c r="K137" t="str">
        <f>IF(ROWS(Measurements!A$5:$L137)&lt;=Measurements!$L$2, INDEX(Measurements!$I$5:$I$496,_xlfn.AGGREGATE(15,3,(Measurements!$C$5:$C$496=Measurements!$L$1)/(Measurements!$C$5:$C$496=Measurements!$L$1)*(ROW(Measurements!$C$5:$C$496)-ROW(Measurements!$C$4)),ROWS(Measurements!A$5:$L137))), "")</f>
        <v/>
      </c>
      <c r="L137" t="str">
        <f t="shared" si="22"/>
        <v/>
      </c>
      <c r="M137" t="str">
        <f t="shared" si="23"/>
        <v/>
      </c>
    </row>
    <row r="138" spans="1:13" x14ac:dyDescent="0.2">
      <c r="A138" s="2" t="str">
        <f>IF(ROWS(Measurements!A$5:$L138)&lt;=Measurements!$L$2, INDEX(Measurements!$A$5:$A$496,_xlfn.AGGREGATE(15,3,(Measurements!$C$5:$C$496=Measurements!$L$1)/(Measurements!$C$5:$C$496=Measurements!$L$1)*(ROW(Measurements!$C$5:$C$496)-ROW(Measurements!$C$4)),ROWS(Measurements!A$5:$L138))), "")</f>
        <v/>
      </c>
      <c r="B138" t="str">
        <f>IF(ROWS(Measurements!A$5:$L138)&lt;=Measurements!$L$2, INDEX(Measurements!$E$5:$E$496,_xlfn.AGGREGATE(15,3,(Measurements!$C$5:$C$496=Measurements!$L$1)/(Measurements!$C$5:$C$496=Measurements!$L$1)*(ROW(Measurements!$C$5:$C$496)-ROW(Measurements!$C$4)),ROWS(Measurements!A$5:$L138))), "")</f>
        <v/>
      </c>
      <c r="C138" t="str">
        <f t="shared" si="16"/>
        <v/>
      </c>
      <c r="D138" t="str">
        <f t="shared" si="17"/>
        <v/>
      </c>
      <c r="E138" t="str">
        <f>IF(ROWS(Measurements!A$5:$L138)&lt;=Measurements!$L$2, INDEX(Measurements!$F$5:$F$496,_xlfn.AGGREGATE(15,3,(Measurements!$C$5:$C$496=Measurements!$L$1)/(Measurements!$C$5:$C$496=Measurements!$L$1)*(ROW(Measurements!$C$5:$C$496)-ROW(Measurements!$C$4)),ROWS(Measurements!A$5:$L138))), "")</f>
        <v/>
      </c>
      <c r="F138" t="str">
        <f t="shared" si="18"/>
        <v/>
      </c>
      <c r="G138" t="str">
        <f t="shared" si="19"/>
        <v/>
      </c>
      <c r="H138" t="str">
        <f>IF(ROWS(Measurements!A$5:$L138)&lt;=Measurements!$L$2, INDEX(Measurements!$H$5:$H$496,_xlfn.AGGREGATE(15,3,(Measurements!$C$5:$C$496=Measurements!$L$1)/(Measurements!$C$5:$C$496=Measurements!$L$1)*(ROW(Measurements!$C$5:$C$496)-ROW(Measurements!$C$4)),ROWS(Measurements!A$5:$L138))), "")</f>
        <v/>
      </c>
      <c r="I138" t="str">
        <f t="shared" si="20"/>
        <v/>
      </c>
      <c r="J138" t="str">
        <f t="shared" si="21"/>
        <v/>
      </c>
      <c r="K138" t="str">
        <f>IF(ROWS(Measurements!A$5:$L138)&lt;=Measurements!$L$2, INDEX(Measurements!$I$5:$I$496,_xlfn.AGGREGATE(15,3,(Measurements!$C$5:$C$496=Measurements!$L$1)/(Measurements!$C$5:$C$496=Measurements!$L$1)*(ROW(Measurements!$C$5:$C$496)-ROW(Measurements!$C$4)),ROWS(Measurements!A$5:$L138))), "")</f>
        <v/>
      </c>
      <c r="L138" t="str">
        <f t="shared" si="22"/>
        <v/>
      </c>
      <c r="M138" t="str">
        <f t="shared" si="23"/>
        <v/>
      </c>
    </row>
    <row r="139" spans="1:13" x14ac:dyDescent="0.2">
      <c r="A139" s="2" t="str">
        <f>IF(ROWS(Measurements!A$5:$L139)&lt;=Measurements!$L$2, INDEX(Measurements!$A$5:$A$496,_xlfn.AGGREGATE(15,3,(Measurements!$C$5:$C$496=Measurements!$L$1)/(Measurements!$C$5:$C$496=Measurements!$L$1)*(ROW(Measurements!$C$5:$C$496)-ROW(Measurements!$C$4)),ROWS(Measurements!A$5:$L139))), "")</f>
        <v/>
      </c>
      <c r="B139" t="str">
        <f>IF(ROWS(Measurements!A$5:$L139)&lt;=Measurements!$L$2, INDEX(Measurements!$E$5:$E$496,_xlfn.AGGREGATE(15,3,(Measurements!$C$5:$C$496=Measurements!$L$1)/(Measurements!$C$5:$C$496=Measurements!$L$1)*(ROW(Measurements!$C$5:$C$496)-ROW(Measurements!$C$4)),ROWS(Measurements!A$5:$L139))), "")</f>
        <v/>
      </c>
      <c r="C139" t="str">
        <f t="shared" si="16"/>
        <v/>
      </c>
      <c r="D139" t="str">
        <f t="shared" si="17"/>
        <v/>
      </c>
      <c r="E139" t="str">
        <f>IF(ROWS(Measurements!A$5:$L139)&lt;=Measurements!$L$2, INDEX(Measurements!$F$5:$F$496,_xlfn.AGGREGATE(15,3,(Measurements!$C$5:$C$496=Measurements!$L$1)/(Measurements!$C$5:$C$496=Measurements!$L$1)*(ROW(Measurements!$C$5:$C$496)-ROW(Measurements!$C$4)),ROWS(Measurements!A$5:$L139))), "")</f>
        <v/>
      </c>
      <c r="F139" t="str">
        <f t="shared" si="18"/>
        <v/>
      </c>
      <c r="G139" t="str">
        <f t="shared" si="19"/>
        <v/>
      </c>
      <c r="H139" t="str">
        <f>IF(ROWS(Measurements!A$5:$L139)&lt;=Measurements!$L$2, INDEX(Measurements!$H$5:$H$496,_xlfn.AGGREGATE(15,3,(Measurements!$C$5:$C$496=Measurements!$L$1)/(Measurements!$C$5:$C$496=Measurements!$L$1)*(ROW(Measurements!$C$5:$C$496)-ROW(Measurements!$C$4)),ROWS(Measurements!A$5:$L139))), "")</f>
        <v/>
      </c>
      <c r="I139" t="str">
        <f t="shared" si="20"/>
        <v/>
      </c>
      <c r="J139" t="str">
        <f t="shared" si="21"/>
        <v/>
      </c>
      <c r="K139" t="str">
        <f>IF(ROWS(Measurements!A$5:$L139)&lt;=Measurements!$L$2, INDEX(Measurements!$I$5:$I$496,_xlfn.AGGREGATE(15,3,(Measurements!$C$5:$C$496=Measurements!$L$1)/(Measurements!$C$5:$C$496=Measurements!$L$1)*(ROW(Measurements!$C$5:$C$496)-ROW(Measurements!$C$4)),ROWS(Measurements!A$5:$L139))), "")</f>
        <v/>
      </c>
      <c r="L139" t="str">
        <f t="shared" si="22"/>
        <v/>
      </c>
      <c r="M139" t="str">
        <f t="shared" si="23"/>
        <v/>
      </c>
    </row>
    <row r="140" spans="1:13" x14ac:dyDescent="0.2">
      <c r="A140" s="2" t="str">
        <f>IF(ROWS(Measurements!A$5:$L140)&lt;=Measurements!$L$2, INDEX(Measurements!$A$5:$A$496,_xlfn.AGGREGATE(15,3,(Measurements!$C$5:$C$496=Measurements!$L$1)/(Measurements!$C$5:$C$496=Measurements!$L$1)*(ROW(Measurements!$C$5:$C$496)-ROW(Measurements!$C$4)),ROWS(Measurements!A$5:$L140))), "")</f>
        <v/>
      </c>
      <c r="B140" t="str">
        <f>IF(ROWS(Measurements!A$5:$L140)&lt;=Measurements!$L$2, INDEX(Measurements!$E$5:$E$496,_xlfn.AGGREGATE(15,3,(Measurements!$C$5:$C$496=Measurements!$L$1)/(Measurements!$C$5:$C$496=Measurements!$L$1)*(ROW(Measurements!$C$5:$C$496)-ROW(Measurements!$C$4)),ROWS(Measurements!A$5:$L140))), "")</f>
        <v/>
      </c>
      <c r="C140" t="str">
        <f t="shared" si="16"/>
        <v/>
      </c>
      <c r="D140" t="str">
        <f t="shared" si="17"/>
        <v/>
      </c>
      <c r="E140" t="str">
        <f>IF(ROWS(Measurements!A$5:$L140)&lt;=Measurements!$L$2, INDEX(Measurements!$F$5:$F$496,_xlfn.AGGREGATE(15,3,(Measurements!$C$5:$C$496=Measurements!$L$1)/(Measurements!$C$5:$C$496=Measurements!$L$1)*(ROW(Measurements!$C$5:$C$496)-ROW(Measurements!$C$4)),ROWS(Measurements!A$5:$L140))), "")</f>
        <v/>
      </c>
      <c r="F140" t="str">
        <f t="shared" si="18"/>
        <v/>
      </c>
      <c r="G140" t="str">
        <f t="shared" si="19"/>
        <v/>
      </c>
      <c r="H140" t="str">
        <f>IF(ROWS(Measurements!A$5:$L140)&lt;=Measurements!$L$2, INDEX(Measurements!$H$5:$H$496,_xlfn.AGGREGATE(15,3,(Measurements!$C$5:$C$496=Measurements!$L$1)/(Measurements!$C$5:$C$496=Measurements!$L$1)*(ROW(Measurements!$C$5:$C$496)-ROW(Measurements!$C$4)),ROWS(Measurements!A$5:$L140))), "")</f>
        <v/>
      </c>
      <c r="I140" t="str">
        <f t="shared" si="20"/>
        <v/>
      </c>
      <c r="J140" t="str">
        <f t="shared" si="21"/>
        <v/>
      </c>
      <c r="K140" t="str">
        <f>IF(ROWS(Measurements!A$5:$L140)&lt;=Measurements!$L$2, INDEX(Measurements!$I$5:$I$496,_xlfn.AGGREGATE(15,3,(Measurements!$C$5:$C$496=Measurements!$L$1)/(Measurements!$C$5:$C$496=Measurements!$L$1)*(ROW(Measurements!$C$5:$C$496)-ROW(Measurements!$C$4)),ROWS(Measurements!A$5:$L140))), "")</f>
        <v/>
      </c>
      <c r="L140" t="str">
        <f t="shared" si="22"/>
        <v/>
      </c>
      <c r="M140" t="str">
        <f t="shared" si="23"/>
        <v/>
      </c>
    </row>
    <row r="141" spans="1:13" x14ac:dyDescent="0.2">
      <c r="A141" s="2" t="str">
        <f>IF(ROWS(Measurements!A$5:$L141)&lt;=Measurements!$L$2, INDEX(Measurements!$A$5:$A$496,_xlfn.AGGREGATE(15,3,(Measurements!$C$5:$C$496=Measurements!$L$1)/(Measurements!$C$5:$C$496=Measurements!$L$1)*(ROW(Measurements!$C$5:$C$496)-ROW(Measurements!$C$4)),ROWS(Measurements!A$5:$L141))), "")</f>
        <v/>
      </c>
      <c r="B141" t="str">
        <f>IF(ROWS(Measurements!A$5:$L141)&lt;=Measurements!$L$2, INDEX(Measurements!$E$5:$E$496,_xlfn.AGGREGATE(15,3,(Measurements!$C$5:$C$496=Measurements!$L$1)/(Measurements!$C$5:$C$496=Measurements!$L$1)*(ROW(Measurements!$C$5:$C$496)-ROW(Measurements!$C$4)),ROWS(Measurements!A$5:$L141))), "")</f>
        <v/>
      </c>
      <c r="C141" t="str">
        <f t="shared" si="16"/>
        <v/>
      </c>
      <c r="D141" t="str">
        <f t="shared" si="17"/>
        <v/>
      </c>
      <c r="E141" t="str">
        <f>IF(ROWS(Measurements!A$5:$L141)&lt;=Measurements!$L$2, INDEX(Measurements!$F$5:$F$496,_xlfn.AGGREGATE(15,3,(Measurements!$C$5:$C$496=Measurements!$L$1)/(Measurements!$C$5:$C$496=Measurements!$L$1)*(ROW(Measurements!$C$5:$C$496)-ROW(Measurements!$C$4)),ROWS(Measurements!A$5:$L141))), "")</f>
        <v/>
      </c>
      <c r="F141" t="str">
        <f t="shared" si="18"/>
        <v/>
      </c>
      <c r="G141" t="str">
        <f t="shared" si="19"/>
        <v/>
      </c>
      <c r="H141" t="str">
        <f>IF(ROWS(Measurements!A$5:$L141)&lt;=Measurements!$L$2, INDEX(Measurements!$H$5:$H$496,_xlfn.AGGREGATE(15,3,(Measurements!$C$5:$C$496=Measurements!$L$1)/(Measurements!$C$5:$C$496=Measurements!$L$1)*(ROW(Measurements!$C$5:$C$496)-ROW(Measurements!$C$4)),ROWS(Measurements!A$5:$L141))), "")</f>
        <v/>
      </c>
      <c r="I141" t="str">
        <f t="shared" si="20"/>
        <v/>
      </c>
      <c r="J141" t="str">
        <f t="shared" si="21"/>
        <v/>
      </c>
      <c r="K141" t="str">
        <f>IF(ROWS(Measurements!A$5:$L141)&lt;=Measurements!$L$2, INDEX(Measurements!$I$5:$I$496,_xlfn.AGGREGATE(15,3,(Measurements!$C$5:$C$496=Measurements!$L$1)/(Measurements!$C$5:$C$496=Measurements!$L$1)*(ROW(Measurements!$C$5:$C$496)-ROW(Measurements!$C$4)),ROWS(Measurements!A$5:$L141))), "")</f>
        <v/>
      </c>
      <c r="L141" t="str">
        <f t="shared" si="22"/>
        <v/>
      </c>
      <c r="M141" t="str">
        <f t="shared" si="23"/>
        <v/>
      </c>
    </row>
    <row r="142" spans="1:13" x14ac:dyDescent="0.2">
      <c r="A142" s="2" t="str">
        <f>IF(ROWS(Measurements!A$5:$L142)&lt;=Measurements!$L$2, INDEX(Measurements!$A$5:$A$496,_xlfn.AGGREGATE(15,3,(Measurements!$C$5:$C$496=Measurements!$L$1)/(Measurements!$C$5:$C$496=Measurements!$L$1)*(ROW(Measurements!$C$5:$C$496)-ROW(Measurements!$C$4)),ROWS(Measurements!A$5:$L142))), "")</f>
        <v/>
      </c>
      <c r="B142" t="str">
        <f>IF(ROWS(Measurements!A$5:$L142)&lt;=Measurements!$L$2, INDEX(Measurements!$E$5:$E$496,_xlfn.AGGREGATE(15,3,(Measurements!$C$5:$C$496=Measurements!$L$1)/(Measurements!$C$5:$C$496=Measurements!$L$1)*(ROW(Measurements!$C$5:$C$496)-ROW(Measurements!$C$4)),ROWS(Measurements!A$5:$L142))), "")</f>
        <v/>
      </c>
      <c r="C142" t="str">
        <f t="shared" si="16"/>
        <v/>
      </c>
      <c r="D142" t="str">
        <f t="shared" si="17"/>
        <v/>
      </c>
      <c r="E142" t="str">
        <f>IF(ROWS(Measurements!A$5:$L142)&lt;=Measurements!$L$2, INDEX(Measurements!$F$5:$F$496,_xlfn.AGGREGATE(15,3,(Measurements!$C$5:$C$496=Measurements!$L$1)/(Measurements!$C$5:$C$496=Measurements!$L$1)*(ROW(Measurements!$C$5:$C$496)-ROW(Measurements!$C$4)),ROWS(Measurements!A$5:$L142))), "")</f>
        <v/>
      </c>
      <c r="F142" t="str">
        <f t="shared" si="18"/>
        <v/>
      </c>
      <c r="G142" t="str">
        <f t="shared" si="19"/>
        <v/>
      </c>
      <c r="H142" t="str">
        <f>IF(ROWS(Measurements!A$5:$L142)&lt;=Measurements!$L$2, INDEX(Measurements!$H$5:$H$496,_xlfn.AGGREGATE(15,3,(Measurements!$C$5:$C$496=Measurements!$L$1)/(Measurements!$C$5:$C$496=Measurements!$L$1)*(ROW(Measurements!$C$5:$C$496)-ROW(Measurements!$C$4)),ROWS(Measurements!A$5:$L142))), "")</f>
        <v/>
      </c>
      <c r="I142" t="str">
        <f t="shared" si="20"/>
        <v/>
      </c>
      <c r="J142" t="str">
        <f t="shared" si="21"/>
        <v/>
      </c>
      <c r="K142" t="str">
        <f>IF(ROWS(Measurements!A$5:$L142)&lt;=Measurements!$L$2, INDEX(Measurements!$I$5:$I$496,_xlfn.AGGREGATE(15,3,(Measurements!$C$5:$C$496=Measurements!$L$1)/(Measurements!$C$5:$C$496=Measurements!$L$1)*(ROW(Measurements!$C$5:$C$496)-ROW(Measurements!$C$4)),ROWS(Measurements!A$5:$L142))), "")</f>
        <v/>
      </c>
      <c r="L142" t="str">
        <f t="shared" si="22"/>
        <v/>
      </c>
      <c r="M142" t="str">
        <f t="shared" si="23"/>
        <v/>
      </c>
    </row>
    <row r="143" spans="1:13" x14ac:dyDescent="0.2">
      <c r="A143" s="2" t="str">
        <f>IF(ROWS(Measurements!A$5:$L143)&lt;=Measurements!$L$2, INDEX(Measurements!$A$5:$A$496,_xlfn.AGGREGATE(15,3,(Measurements!$C$5:$C$496=Measurements!$L$1)/(Measurements!$C$5:$C$496=Measurements!$L$1)*(ROW(Measurements!$C$5:$C$496)-ROW(Measurements!$C$4)),ROWS(Measurements!A$5:$L143))), "")</f>
        <v/>
      </c>
      <c r="B143" t="str">
        <f>IF(ROWS(Measurements!A$5:$L143)&lt;=Measurements!$L$2, INDEX(Measurements!$E$5:$E$496,_xlfn.AGGREGATE(15,3,(Measurements!$C$5:$C$496=Measurements!$L$1)/(Measurements!$C$5:$C$496=Measurements!$L$1)*(ROW(Measurements!$C$5:$C$496)-ROW(Measurements!$C$4)),ROWS(Measurements!A$5:$L143))), "")</f>
        <v/>
      </c>
      <c r="C143" t="str">
        <f t="shared" si="16"/>
        <v/>
      </c>
      <c r="D143" t="str">
        <f t="shared" si="17"/>
        <v/>
      </c>
      <c r="E143" t="str">
        <f>IF(ROWS(Measurements!A$5:$L143)&lt;=Measurements!$L$2, INDEX(Measurements!$F$5:$F$496,_xlfn.AGGREGATE(15,3,(Measurements!$C$5:$C$496=Measurements!$L$1)/(Measurements!$C$5:$C$496=Measurements!$L$1)*(ROW(Measurements!$C$5:$C$496)-ROW(Measurements!$C$4)),ROWS(Measurements!A$5:$L143))), "")</f>
        <v/>
      </c>
      <c r="F143" t="str">
        <f t="shared" si="18"/>
        <v/>
      </c>
      <c r="G143" t="str">
        <f t="shared" si="19"/>
        <v/>
      </c>
      <c r="H143" t="str">
        <f>IF(ROWS(Measurements!A$5:$L143)&lt;=Measurements!$L$2, INDEX(Measurements!$H$5:$H$496,_xlfn.AGGREGATE(15,3,(Measurements!$C$5:$C$496=Measurements!$L$1)/(Measurements!$C$5:$C$496=Measurements!$L$1)*(ROW(Measurements!$C$5:$C$496)-ROW(Measurements!$C$4)),ROWS(Measurements!A$5:$L143))), "")</f>
        <v/>
      </c>
      <c r="I143" t="str">
        <f t="shared" si="20"/>
        <v/>
      </c>
      <c r="J143" t="str">
        <f t="shared" si="21"/>
        <v/>
      </c>
      <c r="K143" t="str">
        <f>IF(ROWS(Measurements!A$5:$L143)&lt;=Measurements!$L$2, INDEX(Measurements!$I$5:$I$496,_xlfn.AGGREGATE(15,3,(Measurements!$C$5:$C$496=Measurements!$L$1)/(Measurements!$C$5:$C$496=Measurements!$L$1)*(ROW(Measurements!$C$5:$C$496)-ROW(Measurements!$C$4)),ROWS(Measurements!A$5:$L143))), "")</f>
        <v/>
      </c>
      <c r="L143" t="str">
        <f t="shared" si="22"/>
        <v/>
      </c>
      <c r="M143" t="str">
        <f t="shared" si="23"/>
        <v/>
      </c>
    </row>
    <row r="144" spans="1:13" x14ac:dyDescent="0.2">
      <c r="A144" s="2" t="str">
        <f>IF(ROWS(Measurements!A$5:$L144)&lt;=Measurements!$L$2, INDEX(Measurements!$A$5:$A$496,_xlfn.AGGREGATE(15,3,(Measurements!$C$5:$C$496=Measurements!$L$1)/(Measurements!$C$5:$C$496=Measurements!$L$1)*(ROW(Measurements!$C$5:$C$496)-ROW(Measurements!$C$4)),ROWS(Measurements!A$5:$L144))), "")</f>
        <v/>
      </c>
      <c r="B144" t="str">
        <f>IF(ROWS(Measurements!A$5:$L144)&lt;=Measurements!$L$2, INDEX(Measurements!$E$5:$E$496,_xlfn.AGGREGATE(15,3,(Measurements!$C$5:$C$496=Measurements!$L$1)/(Measurements!$C$5:$C$496=Measurements!$L$1)*(ROW(Measurements!$C$5:$C$496)-ROW(Measurements!$C$4)),ROWS(Measurements!A$5:$L144))), "")</f>
        <v/>
      </c>
      <c r="C144" t="str">
        <f t="shared" si="16"/>
        <v/>
      </c>
      <c r="D144" t="str">
        <f t="shared" si="17"/>
        <v/>
      </c>
      <c r="E144" t="str">
        <f>IF(ROWS(Measurements!A$5:$L144)&lt;=Measurements!$L$2, INDEX(Measurements!$F$5:$F$496,_xlfn.AGGREGATE(15,3,(Measurements!$C$5:$C$496=Measurements!$L$1)/(Measurements!$C$5:$C$496=Measurements!$L$1)*(ROW(Measurements!$C$5:$C$496)-ROW(Measurements!$C$4)),ROWS(Measurements!A$5:$L144))), "")</f>
        <v/>
      </c>
      <c r="F144" t="str">
        <f t="shared" si="18"/>
        <v/>
      </c>
      <c r="G144" t="str">
        <f t="shared" si="19"/>
        <v/>
      </c>
      <c r="H144" t="str">
        <f>IF(ROWS(Measurements!A$5:$L144)&lt;=Measurements!$L$2, INDEX(Measurements!$H$5:$H$496,_xlfn.AGGREGATE(15,3,(Measurements!$C$5:$C$496=Measurements!$L$1)/(Measurements!$C$5:$C$496=Measurements!$L$1)*(ROW(Measurements!$C$5:$C$496)-ROW(Measurements!$C$4)),ROWS(Measurements!A$5:$L144))), "")</f>
        <v/>
      </c>
      <c r="I144" t="str">
        <f t="shared" si="20"/>
        <v/>
      </c>
      <c r="J144" t="str">
        <f t="shared" si="21"/>
        <v/>
      </c>
      <c r="K144" t="str">
        <f>IF(ROWS(Measurements!A$5:$L144)&lt;=Measurements!$L$2, INDEX(Measurements!$I$5:$I$496,_xlfn.AGGREGATE(15,3,(Measurements!$C$5:$C$496=Measurements!$L$1)/(Measurements!$C$5:$C$496=Measurements!$L$1)*(ROW(Measurements!$C$5:$C$496)-ROW(Measurements!$C$4)),ROWS(Measurements!A$5:$L144))), "")</f>
        <v/>
      </c>
      <c r="L144" t="str">
        <f t="shared" si="22"/>
        <v/>
      </c>
      <c r="M144" t="str">
        <f t="shared" si="23"/>
        <v/>
      </c>
    </row>
    <row r="145" spans="1:13" x14ac:dyDescent="0.2">
      <c r="A145" s="2" t="str">
        <f>IF(ROWS(Measurements!A$5:$L145)&lt;=Measurements!$L$2, INDEX(Measurements!$A$5:$A$496,_xlfn.AGGREGATE(15,3,(Measurements!$C$5:$C$496=Measurements!$L$1)/(Measurements!$C$5:$C$496=Measurements!$L$1)*(ROW(Measurements!$C$5:$C$496)-ROW(Measurements!$C$4)),ROWS(Measurements!A$5:$L145))), "")</f>
        <v/>
      </c>
      <c r="B145" t="str">
        <f>IF(ROWS(Measurements!A$5:$L145)&lt;=Measurements!$L$2, INDEX(Measurements!$E$5:$E$496,_xlfn.AGGREGATE(15,3,(Measurements!$C$5:$C$496=Measurements!$L$1)/(Measurements!$C$5:$C$496=Measurements!$L$1)*(ROW(Measurements!$C$5:$C$496)-ROW(Measurements!$C$4)),ROWS(Measurements!A$5:$L145))), "")</f>
        <v/>
      </c>
      <c r="C145" t="str">
        <f t="shared" si="16"/>
        <v/>
      </c>
      <c r="D145" t="str">
        <f t="shared" si="17"/>
        <v/>
      </c>
      <c r="E145" t="str">
        <f>IF(ROWS(Measurements!A$5:$L145)&lt;=Measurements!$L$2, INDEX(Measurements!$F$5:$F$496,_xlfn.AGGREGATE(15,3,(Measurements!$C$5:$C$496=Measurements!$L$1)/(Measurements!$C$5:$C$496=Measurements!$L$1)*(ROW(Measurements!$C$5:$C$496)-ROW(Measurements!$C$4)),ROWS(Measurements!A$5:$L145))), "")</f>
        <v/>
      </c>
      <c r="F145" t="str">
        <f t="shared" si="18"/>
        <v/>
      </c>
      <c r="G145" t="str">
        <f t="shared" si="19"/>
        <v/>
      </c>
      <c r="H145" t="str">
        <f>IF(ROWS(Measurements!A$5:$L145)&lt;=Measurements!$L$2, INDEX(Measurements!$H$5:$H$496,_xlfn.AGGREGATE(15,3,(Measurements!$C$5:$C$496=Measurements!$L$1)/(Measurements!$C$5:$C$496=Measurements!$L$1)*(ROW(Measurements!$C$5:$C$496)-ROW(Measurements!$C$4)),ROWS(Measurements!A$5:$L145))), "")</f>
        <v/>
      </c>
      <c r="I145" t="str">
        <f t="shared" si="20"/>
        <v/>
      </c>
      <c r="J145" t="str">
        <f t="shared" si="21"/>
        <v/>
      </c>
      <c r="K145" t="str">
        <f>IF(ROWS(Measurements!A$5:$L145)&lt;=Measurements!$L$2, INDEX(Measurements!$I$5:$I$496,_xlfn.AGGREGATE(15,3,(Measurements!$C$5:$C$496=Measurements!$L$1)/(Measurements!$C$5:$C$496=Measurements!$L$1)*(ROW(Measurements!$C$5:$C$496)-ROW(Measurements!$C$4)),ROWS(Measurements!A$5:$L145))), "")</f>
        <v/>
      </c>
      <c r="L145" t="str">
        <f t="shared" si="22"/>
        <v/>
      </c>
      <c r="M145" t="str">
        <f t="shared" si="23"/>
        <v/>
      </c>
    </row>
    <row r="146" spans="1:13" x14ac:dyDescent="0.2">
      <c r="A146" s="2" t="str">
        <f>IF(ROWS(Measurements!A$5:$L146)&lt;=Measurements!$L$2, INDEX(Measurements!$A$5:$A$496,_xlfn.AGGREGATE(15,3,(Measurements!$C$5:$C$496=Measurements!$L$1)/(Measurements!$C$5:$C$496=Measurements!$L$1)*(ROW(Measurements!$C$5:$C$496)-ROW(Measurements!$C$4)),ROWS(Measurements!A$5:$L146))), "")</f>
        <v/>
      </c>
      <c r="B146" t="str">
        <f>IF(ROWS(Measurements!A$5:$L146)&lt;=Measurements!$L$2, INDEX(Measurements!$E$5:$E$496,_xlfn.AGGREGATE(15,3,(Measurements!$C$5:$C$496=Measurements!$L$1)/(Measurements!$C$5:$C$496=Measurements!$L$1)*(ROW(Measurements!$C$5:$C$496)-ROW(Measurements!$C$4)),ROWS(Measurements!A$5:$L146))), "")</f>
        <v/>
      </c>
      <c r="C146" t="str">
        <f t="shared" si="16"/>
        <v/>
      </c>
      <c r="D146" t="str">
        <f t="shared" si="17"/>
        <v/>
      </c>
      <c r="E146" t="str">
        <f>IF(ROWS(Measurements!A$5:$L146)&lt;=Measurements!$L$2, INDEX(Measurements!$F$5:$F$496,_xlfn.AGGREGATE(15,3,(Measurements!$C$5:$C$496=Measurements!$L$1)/(Measurements!$C$5:$C$496=Measurements!$L$1)*(ROW(Measurements!$C$5:$C$496)-ROW(Measurements!$C$4)),ROWS(Measurements!A$5:$L146))), "")</f>
        <v/>
      </c>
      <c r="F146" t="str">
        <f t="shared" si="18"/>
        <v/>
      </c>
      <c r="G146" t="str">
        <f t="shared" si="19"/>
        <v/>
      </c>
      <c r="H146" t="str">
        <f>IF(ROWS(Measurements!A$5:$L146)&lt;=Measurements!$L$2, INDEX(Measurements!$H$5:$H$496,_xlfn.AGGREGATE(15,3,(Measurements!$C$5:$C$496=Measurements!$L$1)/(Measurements!$C$5:$C$496=Measurements!$L$1)*(ROW(Measurements!$C$5:$C$496)-ROW(Measurements!$C$4)),ROWS(Measurements!A$5:$L146))), "")</f>
        <v/>
      </c>
      <c r="I146" t="str">
        <f t="shared" si="20"/>
        <v/>
      </c>
      <c r="J146" t="str">
        <f t="shared" si="21"/>
        <v/>
      </c>
      <c r="K146" t="str">
        <f>IF(ROWS(Measurements!A$5:$L146)&lt;=Measurements!$L$2, INDEX(Measurements!$I$5:$I$496,_xlfn.AGGREGATE(15,3,(Measurements!$C$5:$C$496=Measurements!$L$1)/(Measurements!$C$5:$C$496=Measurements!$L$1)*(ROW(Measurements!$C$5:$C$496)-ROW(Measurements!$C$4)),ROWS(Measurements!A$5:$L146))), "")</f>
        <v/>
      </c>
      <c r="L146" t="str">
        <f t="shared" si="22"/>
        <v/>
      </c>
      <c r="M146" t="str">
        <f t="shared" si="23"/>
        <v/>
      </c>
    </row>
    <row r="147" spans="1:13" x14ac:dyDescent="0.2">
      <c r="A147" s="2" t="str">
        <f>IF(ROWS(Measurements!A$5:$L147)&lt;=Measurements!$L$2, INDEX(Measurements!$A$5:$A$496,_xlfn.AGGREGATE(15,3,(Measurements!$C$5:$C$496=Measurements!$L$1)/(Measurements!$C$5:$C$496=Measurements!$L$1)*(ROW(Measurements!$C$5:$C$496)-ROW(Measurements!$C$4)),ROWS(Measurements!A$5:$L147))), "")</f>
        <v/>
      </c>
      <c r="B147" t="str">
        <f>IF(ROWS(Measurements!A$5:$L147)&lt;=Measurements!$L$2, INDEX(Measurements!$E$5:$E$496,_xlfn.AGGREGATE(15,3,(Measurements!$C$5:$C$496=Measurements!$L$1)/(Measurements!$C$5:$C$496=Measurements!$L$1)*(ROW(Measurements!$C$5:$C$496)-ROW(Measurements!$C$4)),ROWS(Measurements!A$5:$L147))), "")</f>
        <v/>
      </c>
      <c r="C147" t="str">
        <f t="shared" si="16"/>
        <v/>
      </c>
      <c r="D147" t="str">
        <f t="shared" si="17"/>
        <v/>
      </c>
      <c r="E147" t="str">
        <f>IF(ROWS(Measurements!A$5:$L147)&lt;=Measurements!$L$2, INDEX(Measurements!$F$5:$F$496,_xlfn.AGGREGATE(15,3,(Measurements!$C$5:$C$496=Measurements!$L$1)/(Measurements!$C$5:$C$496=Measurements!$L$1)*(ROW(Measurements!$C$5:$C$496)-ROW(Measurements!$C$4)),ROWS(Measurements!A$5:$L147))), "")</f>
        <v/>
      </c>
      <c r="F147" t="str">
        <f t="shared" si="18"/>
        <v/>
      </c>
      <c r="G147" t="str">
        <f t="shared" si="19"/>
        <v/>
      </c>
      <c r="H147" t="str">
        <f>IF(ROWS(Measurements!A$5:$L147)&lt;=Measurements!$L$2, INDEX(Measurements!$H$5:$H$496,_xlfn.AGGREGATE(15,3,(Measurements!$C$5:$C$496=Measurements!$L$1)/(Measurements!$C$5:$C$496=Measurements!$L$1)*(ROW(Measurements!$C$5:$C$496)-ROW(Measurements!$C$4)),ROWS(Measurements!A$5:$L147))), "")</f>
        <v/>
      </c>
      <c r="I147" t="str">
        <f t="shared" si="20"/>
        <v/>
      </c>
      <c r="J147" t="str">
        <f t="shared" si="21"/>
        <v/>
      </c>
      <c r="K147" t="str">
        <f>IF(ROWS(Measurements!A$5:$L147)&lt;=Measurements!$L$2, INDEX(Measurements!$I$5:$I$496,_xlfn.AGGREGATE(15,3,(Measurements!$C$5:$C$496=Measurements!$L$1)/(Measurements!$C$5:$C$496=Measurements!$L$1)*(ROW(Measurements!$C$5:$C$496)-ROW(Measurements!$C$4)),ROWS(Measurements!A$5:$L147))), "")</f>
        <v/>
      </c>
      <c r="L147" t="str">
        <f t="shared" si="22"/>
        <v/>
      </c>
      <c r="M147" t="str">
        <f t="shared" si="23"/>
        <v/>
      </c>
    </row>
    <row r="148" spans="1:13" x14ac:dyDescent="0.2">
      <c r="A148" s="2" t="str">
        <f>IF(ROWS(Measurements!A$5:$L148)&lt;=Measurements!$L$2, INDEX(Measurements!$A$5:$A$496,_xlfn.AGGREGATE(15,3,(Measurements!$C$5:$C$496=Measurements!$L$1)/(Measurements!$C$5:$C$496=Measurements!$L$1)*(ROW(Measurements!$C$5:$C$496)-ROW(Measurements!$C$4)),ROWS(Measurements!A$5:$L148))), "")</f>
        <v/>
      </c>
      <c r="B148" t="str">
        <f>IF(ROWS(Measurements!A$5:$L148)&lt;=Measurements!$L$2, INDEX(Measurements!$E$5:$E$496,_xlfn.AGGREGATE(15,3,(Measurements!$C$5:$C$496=Measurements!$L$1)/(Measurements!$C$5:$C$496=Measurements!$L$1)*(ROW(Measurements!$C$5:$C$496)-ROW(Measurements!$C$4)),ROWS(Measurements!A$5:$L148))), "")</f>
        <v/>
      </c>
      <c r="C148" t="str">
        <f t="shared" si="16"/>
        <v/>
      </c>
      <c r="D148" t="str">
        <f t="shared" si="17"/>
        <v/>
      </c>
      <c r="E148" t="str">
        <f>IF(ROWS(Measurements!A$5:$L148)&lt;=Measurements!$L$2, INDEX(Measurements!$F$5:$F$496,_xlfn.AGGREGATE(15,3,(Measurements!$C$5:$C$496=Measurements!$L$1)/(Measurements!$C$5:$C$496=Measurements!$L$1)*(ROW(Measurements!$C$5:$C$496)-ROW(Measurements!$C$4)),ROWS(Measurements!A$5:$L148))), "")</f>
        <v/>
      </c>
      <c r="F148" t="str">
        <f t="shared" si="18"/>
        <v/>
      </c>
      <c r="G148" t="str">
        <f t="shared" si="19"/>
        <v/>
      </c>
      <c r="H148" t="str">
        <f>IF(ROWS(Measurements!A$5:$L148)&lt;=Measurements!$L$2, INDEX(Measurements!$H$5:$H$496,_xlfn.AGGREGATE(15,3,(Measurements!$C$5:$C$496=Measurements!$L$1)/(Measurements!$C$5:$C$496=Measurements!$L$1)*(ROW(Measurements!$C$5:$C$496)-ROW(Measurements!$C$4)),ROWS(Measurements!A$5:$L148))), "")</f>
        <v/>
      </c>
      <c r="I148" t="str">
        <f t="shared" si="20"/>
        <v/>
      </c>
      <c r="J148" t="str">
        <f t="shared" si="21"/>
        <v/>
      </c>
      <c r="K148" t="str">
        <f>IF(ROWS(Measurements!A$5:$L148)&lt;=Measurements!$L$2, INDEX(Measurements!$I$5:$I$496,_xlfn.AGGREGATE(15,3,(Measurements!$C$5:$C$496=Measurements!$L$1)/(Measurements!$C$5:$C$496=Measurements!$L$1)*(ROW(Measurements!$C$5:$C$496)-ROW(Measurements!$C$4)),ROWS(Measurements!A$5:$L148))), "")</f>
        <v/>
      </c>
      <c r="L148" t="str">
        <f t="shared" si="22"/>
        <v/>
      </c>
      <c r="M148" t="str">
        <f t="shared" si="23"/>
        <v/>
      </c>
    </row>
    <row r="149" spans="1:13" x14ac:dyDescent="0.2">
      <c r="A149" s="2" t="str">
        <f>IF(ROWS(Measurements!A$5:$L149)&lt;=Measurements!$L$2, INDEX(Measurements!$A$5:$A$496,_xlfn.AGGREGATE(15,3,(Measurements!$C$5:$C$496=Measurements!$L$1)/(Measurements!$C$5:$C$496=Measurements!$L$1)*(ROW(Measurements!$C$5:$C$496)-ROW(Measurements!$C$4)),ROWS(Measurements!A$5:$L149))), "")</f>
        <v/>
      </c>
      <c r="B149" t="str">
        <f>IF(ROWS(Measurements!A$5:$L149)&lt;=Measurements!$L$2, INDEX(Measurements!$E$5:$E$496,_xlfn.AGGREGATE(15,3,(Measurements!$C$5:$C$496=Measurements!$L$1)/(Measurements!$C$5:$C$496=Measurements!$L$1)*(ROW(Measurements!$C$5:$C$496)-ROW(Measurements!$C$4)),ROWS(Measurements!A$5:$L149))), "")</f>
        <v/>
      </c>
      <c r="C149" t="str">
        <f t="shared" si="16"/>
        <v/>
      </c>
      <c r="D149" t="str">
        <f t="shared" si="17"/>
        <v/>
      </c>
      <c r="E149" t="str">
        <f>IF(ROWS(Measurements!A$5:$L149)&lt;=Measurements!$L$2, INDEX(Measurements!$F$5:$F$496,_xlfn.AGGREGATE(15,3,(Measurements!$C$5:$C$496=Measurements!$L$1)/(Measurements!$C$5:$C$496=Measurements!$L$1)*(ROW(Measurements!$C$5:$C$496)-ROW(Measurements!$C$4)),ROWS(Measurements!A$5:$L149))), "")</f>
        <v/>
      </c>
      <c r="F149" t="str">
        <f t="shared" si="18"/>
        <v/>
      </c>
      <c r="G149" t="str">
        <f t="shared" si="19"/>
        <v/>
      </c>
      <c r="H149" t="str">
        <f>IF(ROWS(Measurements!A$5:$L149)&lt;=Measurements!$L$2, INDEX(Measurements!$H$5:$H$496,_xlfn.AGGREGATE(15,3,(Measurements!$C$5:$C$496=Measurements!$L$1)/(Measurements!$C$5:$C$496=Measurements!$L$1)*(ROW(Measurements!$C$5:$C$496)-ROW(Measurements!$C$4)),ROWS(Measurements!A$5:$L149))), "")</f>
        <v/>
      </c>
      <c r="I149" t="str">
        <f t="shared" si="20"/>
        <v/>
      </c>
      <c r="J149" t="str">
        <f t="shared" si="21"/>
        <v/>
      </c>
      <c r="K149" t="str">
        <f>IF(ROWS(Measurements!A$5:$L149)&lt;=Measurements!$L$2, INDEX(Measurements!$I$5:$I$496,_xlfn.AGGREGATE(15,3,(Measurements!$C$5:$C$496=Measurements!$L$1)/(Measurements!$C$5:$C$496=Measurements!$L$1)*(ROW(Measurements!$C$5:$C$496)-ROW(Measurements!$C$4)),ROWS(Measurements!A$5:$L149))), "")</f>
        <v/>
      </c>
      <c r="L149" t="str">
        <f t="shared" si="22"/>
        <v/>
      </c>
      <c r="M149" t="str">
        <f t="shared" si="23"/>
        <v/>
      </c>
    </row>
    <row r="150" spans="1:13" x14ac:dyDescent="0.2">
      <c r="A150" s="2" t="str">
        <f>IF(ROWS(Measurements!A$5:$L150)&lt;=Measurements!$L$2, INDEX(Measurements!$A$5:$A$496,_xlfn.AGGREGATE(15,3,(Measurements!$C$5:$C$496=Measurements!$L$1)/(Measurements!$C$5:$C$496=Measurements!$L$1)*(ROW(Measurements!$C$5:$C$496)-ROW(Measurements!$C$4)),ROWS(Measurements!A$5:$L150))), "")</f>
        <v/>
      </c>
      <c r="B150" t="str">
        <f>IF(ROWS(Measurements!A$5:$L150)&lt;=Measurements!$L$2, INDEX(Measurements!$E$5:$E$496,_xlfn.AGGREGATE(15,3,(Measurements!$C$5:$C$496=Measurements!$L$1)/(Measurements!$C$5:$C$496=Measurements!$L$1)*(ROW(Measurements!$C$5:$C$496)-ROW(Measurements!$C$4)),ROWS(Measurements!A$5:$L150))), "")</f>
        <v/>
      </c>
      <c r="C150" t="str">
        <f t="shared" si="16"/>
        <v/>
      </c>
      <c r="D150" t="str">
        <f t="shared" si="17"/>
        <v/>
      </c>
      <c r="E150" t="str">
        <f>IF(ROWS(Measurements!A$5:$L150)&lt;=Measurements!$L$2, INDEX(Measurements!$F$5:$F$496,_xlfn.AGGREGATE(15,3,(Measurements!$C$5:$C$496=Measurements!$L$1)/(Measurements!$C$5:$C$496=Measurements!$L$1)*(ROW(Measurements!$C$5:$C$496)-ROW(Measurements!$C$4)),ROWS(Measurements!A$5:$L150))), "")</f>
        <v/>
      </c>
      <c r="F150" t="str">
        <f t="shared" si="18"/>
        <v/>
      </c>
      <c r="G150" t="str">
        <f t="shared" si="19"/>
        <v/>
      </c>
      <c r="H150" t="str">
        <f>IF(ROWS(Measurements!A$5:$L150)&lt;=Measurements!$L$2, INDEX(Measurements!$H$5:$H$496,_xlfn.AGGREGATE(15,3,(Measurements!$C$5:$C$496=Measurements!$L$1)/(Measurements!$C$5:$C$496=Measurements!$L$1)*(ROW(Measurements!$C$5:$C$496)-ROW(Measurements!$C$4)),ROWS(Measurements!A$5:$L150))), "")</f>
        <v/>
      </c>
      <c r="I150" t="str">
        <f t="shared" si="20"/>
        <v/>
      </c>
      <c r="J150" t="str">
        <f t="shared" si="21"/>
        <v/>
      </c>
      <c r="K150" t="str">
        <f>IF(ROWS(Measurements!A$5:$L150)&lt;=Measurements!$L$2, INDEX(Measurements!$I$5:$I$496,_xlfn.AGGREGATE(15,3,(Measurements!$C$5:$C$496=Measurements!$L$1)/(Measurements!$C$5:$C$496=Measurements!$L$1)*(ROW(Measurements!$C$5:$C$496)-ROW(Measurements!$C$4)),ROWS(Measurements!A$5:$L150))), "")</f>
        <v/>
      </c>
      <c r="L150" t="str">
        <f t="shared" si="22"/>
        <v/>
      </c>
      <c r="M150" t="str">
        <f t="shared" si="23"/>
        <v/>
      </c>
    </row>
    <row r="151" spans="1:13" x14ac:dyDescent="0.2">
      <c r="A151" s="2" t="str">
        <f>IF(ROWS(Measurements!A$5:$L151)&lt;=Measurements!$L$2, INDEX(Measurements!$A$5:$A$496,_xlfn.AGGREGATE(15,3,(Measurements!$C$5:$C$496=Measurements!$L$1)/(Measurements!$C$5:$C$496=Measurements!$L$1)*(ROW(Measurements!$C$5:$C$496)-ROW(Measurements!$C$4)),ROWS(Measurements!A$5:$L151))), "")</f>
        <v/>
      </c>
      <c r="B151" t="str">
        <f>IF(ROWS(Measurements!A$5:$L151)&lt;=Measurements!$L$2, INDEX(Measurements!$E$5:$E$496,_xlfn.AGGREGATE(15,3,(Measurements!$C$5:$C$496=Measurements!$L$1)/(Measurements!$C$5:$C$496=Measurements!$L$1)*(ROW(Measurements!$C$5:$C$496)-ROW(Measurements!$C$4)),ROWS(Measurements!A$5:$L151))), "")</f>
        <v/>
      </c>
      <c r="C151" t="str">
        <f t="shared" si="16"/>
        <v/>
      </c>
      <c r="D151" t="str">
        <f t="shared" si="17"/>
        <v/>
      </c>
      <c r="E151" t="str">
        <f>IF(ROWS(Measurements!A$5:$L151)&lt;=Measurements!$L$2, INDEX(Measurements!$F$5:$F$496,_xlfn.AGGREGATE(15,3,(Measurements!$C$5:$C$496=Measurements!$L$1)/(Measurements!$C$5:$C$496=Measurements!$L$1)*(ROW(Measurements!$C$5:$C$496)-ROW(Measurements!$C$4)),ROWS(Measurements!A$5:$L151))), "")</f>
        <v/>
      </c>
      <c r="F151" t="str">
        <f t="shared" si="18"/>
        <v/>
      </c>
      <c r="G151" t="str">
        <f t="shared" si="19"/>
        <v/>
      </c>
      <c r="H151" t="str">
        <f>IF(ROWS(Measurements!A$5:$L151)&lt;=Measurements!$L$2, INDEX(Measurements!$H$5:$H$496,_xlfn.AGGREGATE(15,3,(Measurements!$C$5:$C$496=Measurements!$L$1)/(Measurements!$C$5:$C$496=Measurements!$L$1)*(ROW(Measurements!$C$5:$C$496)-ROW(Measurements!$C$4)),ROWS(Measurements!A$5:$L151))), "")</f>
        <v/>
      </c>
      <c r="I151" t="str">
        <f t="shared" si="20"/>
        <v/>
      </c>
      <c r="J151" t="str">
        <f t="shared" si="21"/>
        <v/>
      </c>
      <c r="K151" t="str">
        <f>IF(ROWS(Measurements!A$5:$L151)&lt;=Measurements!$L$2, INDEX(Measurements!$I$5:$I$496,_xlfn.AGGREGATE(15,3,(Measurements!$C$5:$C$496=Measurements!$L$1)/(Measurements!$C$5:$C$496=Measurements!$L$1)*(ROW(Measurements!$C$5:$C$496)-ROW(Measurements!$C$4)),ROWS(Measurements!A$5:$L151))), "")</f>
        <v/>
      </c>
      <c r="L151" t="str">
        <f t="shared" si="22"/>
        <v/>
      </c>
      <c r="M151" t="str">
        <f t="shared" si="23"/>
        <v/>
      </c>
    </row>
    <row r="152" spans="1:13" x14ac:dyDescent="0.2">
      <c r="A152" s="2" t="str">
        <f>IF(ROWS(Measurements!A$5:$L152)&lt;=Measurements!$L$2, INDEX(Measurements!$A$5:$A$496,_xlfn.AGGREGATE(15,3,(Measurements!$C$5:$C$496=Measurements!$L$1)/(Measurements!$C$5:$C$496=Measurements!$L$1)*(ROW(Measurements!$C$5:$C$496)-ROW(Measurements!$C$4)),ROWS(Measurements!A$5:$L152))), "")</f>
        <v/>
      </c>
      <c r="B152" t="str">
        <f>IF(ROWS(Measurements!A$5:$L152)&lt;=Measurements!$L$2, INDEX(Measurements!$E$5:$E$496,_xlfn.AGGREGATE(15,3,(Measurements!$C$5:$C$496=Measurements!$L$1)/(Measurements!$C$5:$C$496=Measurements!$L$1)*(ROW(Measurements!$C$5:$C$496)-ROW(Measurements!$C$4)),ROWS(Measurements!A$5:$L152))), "")</f>
        <v/>
      </c>
      <c r="C152" t="str">
        <f t="shared" si="16"/>
        <v/>
      </c>
      <c r="D152" t="str">
        <f t="shared" si="17"/>
        <v/>
      </c>
      <c r="E152" t="str">
        <f>IF(ROWS(Measurements!A$5:$L152)&lt;=Measurements!$L$2, INDEX(Measurements!$F$5:$F$496,_xlfn.AGGREGATE(15,3,(Measurements!$C$5:$C$496=Measurements!$L$1)/(Measurements!$C$5:$C$496=Measurements!$L$1)*(ROW(Measurements!$C$5:$C$496)-ROW(Measurements!$C$4)),ROWS(Measurements!A$5:$L152))), "")</f>
        <v/>
      </c>
      <c r="F152" t="str">
        <f t="shared" si="18"/>
        <v/>
      </c>
      <c r="G152" t="str">
        <f t="shared" si="19"/>
        <v/>
      </c>
      <c r="H152" t="str">
        <f>IF(ROWS(Measurements!A$5:$L152)&lt;=Measurements!$L$2, INDEX(Measurements!$H$5:$H$496,_xlfn.AGGREGATE(15,3,(Measurements!$C$5:$C$496=Measurements!$L$1)/(Measurements!$C$5:$C$496=Measurements!$L$1)*(ROW(Measurements!$C$5:$C$496)-ROW(Measurements!$C$4)),ROWS(Measurements!A$5:$L152))), "")</f>
        <v/>
      </c>
      <c r="I152" t="str">
        <f t="shared" si="20"/>
        <v/>
      </c>
      <c r="J152" t="str">
        <f t="shared" si="21"/>
        <v/>
      </c>
      <c r="K152" t="str">
        <f>IF(ROWS(Measurements!A$5:$L152)&lt;=Measurements!$L$2, INDEX(Measurements!$I$5:$I$496,_xlfn.AGGREGATE(15,3,(Measurements!$C$5:$C$496=Measurements!$L$1)/(Measurements!$C$5:$C$496=Measurements!$L$1)*(ROW(Measurements!$C$5:$C$496)-ROW(Measurements!$C$4)),ROWS(Measurements!A$5:$L152))), "")</f>
        <v/>
      </c>
      <c r="L152" t="str">
        <f t="shared" si="22"/>
        <v/>
      </c>
      <c r="M152" t="str">
        <f t="shared" si="23"/>
        <v/>
      </c>
    </row>
    <row r="153" spans="1:13" x14ac:dyDescent="0.2">
      <c r="A153" s="2" t="str">
        <f>IF(ROWS(Measurements!A$5:$L153)&lt;=Measurements!$L$2, INDEX(Measurements!$A$5:$A$496,_xlfn.AGGREGATE(15,3,(Measurements!$C$5:$C$496=Measurements!$L$1)/(Measurements!$C$5:$C$496=Measurements!$L$1)*(ROW(Measurements!$C$5:$C$496)-ROW(Measurements!$C$4)),ROWS(Measurements!A$5:$L153))), "")</f>
        <v/>
      </c>
      <c r="B153" t="str">
        <f>IF(ROWS(Measurements!A$5:$L153)&lt;=Measurements!$L$2, INDEX(Measurements!$E$5:$E$496,_xlfn.AGGREGATE(15,3,(Measurements!$C$5:$C$496=Measurements!$L$1)/(Measurements!$C$5:$C$496=Measurements!$L$1)*(ROW(Measurements!$C$5:$C$496)-ROW(Measurements!$C$4)),ROWS(Measurements!A$5:$L153))), "")</f>
        <v/>
      </c>
      <c r="C153" t="str">
        <f t="shared" si="16"/>
        <v/>
      </c>
      <c r="D153" t="str">
        <f t="shared" si="17"/>
        <v/>
      </c>
      <c r="E153" t="str">
        <f>IF(ROWS(Measurements!A$5:$L153)&lt;=Measurements!$L$2, INDEX(Measurements!$F$5:$F$496,_xlfn.AGGREGATE(15,3,(Measurements!$C$5:$C$496=Measurements!$L$1)/(Measurements!$C$5:$C$496=Measurements!$L$1)*(ROW(Measurements!$C$5:$C$496)-ROW(Measurements!$C$4)),ROWS(Measurements!A$5:$L153))), "")</f>
        <v/>
      </c>
      <c r="F153" t="str">
        <f t="shared" si="18"/>
        <v/>
      </c>
      <c r="G153" t="str">
        <f t="shared" si="19"/>
        <v/>
      </c>
      <c r="H153" t="str">
        <f>IF(ROWS(Measurements!A$5:$L153)&lt;=Measurements!$L$2, INDEX(Measurements!$H$5:$H$496,_xlfn.AGGREGATE(15,3,(Measurements!$C$5:$C$496=Measurements!$L$1)/(Measurements!$C$5:$C$496=Measurements!$L$1)*(ROW(Measurements!$C$5:$C$496)-ROW(Measurements!$C$4)),ROWS(Measurements!A$5:$L153))), "")</f>
        <v/>
      </c>
      <c r="I153" t="str">
        <f t="shared" si="20"/>
        <v/>
      </c>
      <c r="J153" t="str">
        <f t="shared" si="21"/>
        <v/>
      </c>
      <c r="K153" t="str">
        <f>IF(ROWS(Measurements!A$5:$L153)&lt;=Measurements!$L$2, INDEX(Measurements!$I$5:$I$496,_xlfn.AGGREGATE(15,3,(Measurements!$C$5:$C$496=Measurements!$L$1)/(Measurements!$C$5:$C$496=Measurements!$L$1)*(ROW(Measurements!$C$5:$C$496)-ROW(Measurements!$C$4)),ROWS(Measurements!A$5:$L153))), "")</f>
        <v/>
      </c>
      <c r="L153" t="str">
        <f t="shared" si="22"/>
        <v/>
      </c>
      <c r="M153" t="str">
        <f t="shared" si="23"/>
        <v/>
      </c>
    </row>
    <row r="154" spans="1:13" x14ac:dyDescent="0.2">
      <c r="A154" s="2" t="str">
        <f>IF(ROWS(Measurements!A$5:$L154)&lt;=Measurements!$L$2, INDEX(Measurements!$A$5:$A$496,_xlfn.AGGREGATE(15,3,(Measurements!$C$5:$C$496=Measurements!$L$1)/(Measurements!$C$5:$C$496=Measurements!$L$1)*(ROW(Measurements!$C$5:$C$496)-ROW(Measurements!$C$4)),ROWS(Measurements!A$5:$L154))), "")</f>
        <v/>
      </c>
      <c r="B154" t="str">
        <f>IF(ROWS(Measurements!A$5:$L154)&lt;=Measurements!$L$2, INDEX(Measurements!$E$5:$E$496,_xlfn.AGGREGATE(15,3,(Measurements!$C$5:$C$496=Measurements!$L$1)/(Measurements!$C$5:$C$496=Measurements!$L$1)*(ROW(Measurements!$C$5:$C$496)-ROW(Measurements!$C$4)),ROWS(Measurements!A$5:$L154))), "")</f>
        <v/>
      </c>
      <c r="C154" t="str">
        <f t="shared" si="16"/>
        <v/>
      </c>
      <c r="D154" t="str">
        <f t="shared" si="17"/>
        <v/>
      </c>
      <c r="E154" t="str">
        <f>IF(ROWS(Measurements!A$5:$L154)&lt;=Measurements!$L$2, INDEX(Measurements!$F$5:$F$496,_xlfn.AGGREGATE(15,3,(Measurements!$C$5:$C$496=Measurements!$L$1)/(Measurements!$C$5:$C$496=Measurements!$L$1)*(ROW(Measurements!$C$5:$C$496)-ROW(Measurements!$C$4)),ROWS(Measurements!A$5:$L154))), "")</f>
        <v/>
      </c>
      <c r="F154" t="str">
        <f t="shared" si="18"/>
        <v/>
      </c>
      <c r="G154" t="str">
        <f t="shared" si="19"/>
        <v/>
      </c>
      <c r="H154" t="str">
        <f>IF(ROWS(Measurements!A$5:$L154)&lt;=Measurements!$L$2, INDEX(Measurements!$H$5:$H$496,_xlfn.AGGREGATE(15,3,(Measurements!$C$5:$C$496=Measurements!$L$1)/(Measurements!$C$5:$C$496=Measurements!$L$1)*(ROW(Measurements!$C$5:$C$496)-ROW(Measurements!$C$4)),ROWS(Measurements!A$5:$L154))), "")</f>
        <v/>
      </c>
      <c r="I154" t="str">
        <f t="shared" si="20"/>
        <v/>
      </c>
      <c r="J154" t="str">
        <f t="shared" si="21"/>
        <v/>
      </c>
      <c r="K154" t="str">
        <f>IF(ROWS(Measurements!A$5:$L154)&lt;=Measurements!$L$2, INDEX(Measurements!$I$5:$I$496,_xlfn.AGGREGATE(15,3,(Measurements!$C$5:$C$496=Measurements!$L$1)/(Measurements!$C$5:$C$496=Measurements!$L$1)*(ROW(Measurements!$C$5:$C$496)-ROW(Measurements!$C$4)),ROWS(Measurements!A$5:$L154))), "")</f>
        <v/>
      </c>
      <c r="L154" t="str">
        <f t="shared" si="22"/>
        <v/>
      </c>
      <c r="M154" t="str">
        <f t="shared" si="23"/>
        <v/>
      </c>
    </row>
    <row r="155" spans="1:13" x14ac:dyDescent="0.2">
      <c r="A155" s="2" t="str">
        <f>IF(ROWS(Measurements!A$5:$L155)&lt;=Measurements!$L$2, INDEX(Measurements!$A$5:$A$496,_xlfn.AGGREGATE(15,3,(Measurements!$C$5:$C$496=Measurements!$L$1)/(Measurements!$C$5:$C$496=Measurements!$L$1)*(ROW(Measurements!$C$5:$C$496)-ROW(Measurements!$C$4)),ROWS(Measurements!A$5:$L155))), "")</f>
        <v/>
      </c>
      <c r="B155" t="str">
        <f>IF(ROWS(Measurements!A$5:$L155)&lt;=Measurements!$L$2, INDEX(Measurements!$E$5:$E$496,_xlfn.AGGREGATE(15,3,(Measurements!$C$5:$C$496=Measurements!$L$1)/(Measurements!$C$5:$C$496=Measurements!$L$1)*(ROW(Measurements!$C$5:$C$496)-ROW(Measurements!$C$4)),ROWS(Measurements!A$5:$L155))), "")</f>
        <v/>
      </c>
      <c r="C155" t="str">
        <f t="shared" si="16"/>
        <v/>
      </c>
      <c r="D155" t="str">
        <f t="shared" si="17"/>
        <v/>
      </c>
      <c r="E155" t="str">
        <f>IF(ROWS(Measurements!A$5:$L155)&lt;=Measurements!$L$2, INDEX(Measurements!$F$5:$F$496,_xlfn.AGGREGATE(15,3,(Measurements!$C$5:$C$496=Measurements!$L$1)/(Measurements!$C$5:$C$496=Measurements!$L$1)*(ROW(Measurements!$C$5:$C$496)-ROW(Measurements!$C$4)),ROWS(Measurements!A$5:$L155))), "")</f>
        <v/>
      </c>
      <c r="F155" t="str">
        <f t="shared" si="18"/>
        <v/>
      </c>
      <c r="G155" t="str">
        <f t="shared" si="19"/>
        <v/>
      </c>
      <c r="H155" t="str">
        <f>IF(ROWS(Measurements!A$5:$L155)&lt;=Measurements!$L$2, INDEX(Measurements!$H$5:$H$496,_xlfn.AGGREGATE(15,3,(Measurements!$C$5:$C$496=Measurements!$L$1)/(Measurements!$C$5:$C$496=Measurements!$L$1)*(ROW(Measurements!$C$5:$C$496)-ROW(Measurements!$C$4)),ROWS(Measurements!A$5:$L155))), "")</f>
        <v/>
      </c>
      <c r="I155" t="str">
        <f t="shared" si="20"/>
        <v/>
      </c>
      <c r="J155" t="str">
        <f t="shared" si="21"/>
        <v/>
      </c>
      <c r="K155" t="str">
        <f>IF(ROWS(Measurements!A$5:$L155)&lt;=Measurements!$L$2, INDEX(Measurements!$I$5:$I$496,_xlfn.AGGREGATE(15,3,(Measurements!$C$5:$C$496=Measurements!$L$1)/(Measurements!$C$5:$C$496=Measurements!$L$1)*(ROW(Measurements!$C$5:$C$496)-ROW(Measurements!$C$4)),ROWS(Measurements!A$5:$L155))), "")</f>
        <v/>
      </c>
      <c r="L155" t="str">
        <f t="shared" si="22"/>
        <v/>
      </c>
      <c r="M155" t="str">
        <f t="shared" si="23"/>
        <v/>
      </c>
    </row>
    <row r="156" spans="1:13" x14ac:dyDescent="0.2">
      <c r="A156" s="2" t="str">
        <f>IF(ROWS(Measurements!A$5:$L156)&lt;=Measurements!$L$2, INDEX(Measurements!$A$5:$A$496,_xlfn.AGGREGATE(15,3,(Measurements!$C$5:$C$496=Measurements!$L$1)/(Measurements!$C$5:$C$496=Measurements!$L$1)*(ROW(Measurements!$C$5:$C$496)-ROW(Measurements!$C$4)),ROWS(Measurements!A$5:$L156))), "")</f>
        <v/>
      </c>
      <c r="B156" t="str">
        <f>IF(ROWS(Measurements!A$5:$L156)&lt;=Measurements!$L$2, INDEX(Measurements!$E$5:$E$496,_xlfn.AGGREGATE(15,3,(Measurements!$C$5:$C$496=Measurements!$L$1)/(Measurements!$C$5:$C$496=Measurements!$L$1)*(ROW(Measurements!$C$5:$C$496)-ROW(Measurements!$C$4)),ROWS(Measurements!A$5:$L156))), "")</f>
        <v/>
      </c>
      <c r="C156" t="str">
        <f t="shared" si="16"/>
        <v/>
      </c>
      <c r="D156" t="str">
        <f t="shared" si="17"/>
        <v/>
      </c>
      <c r="E156" t="str">
        <f>IF(ROWS(Measurements!A$5:$L156)&lt;=Measurements!$L$2, INDEX(Measurements!$F$5:$F$496,_xlfn.AGGREGATE(15,3,(Measurements!$C$5:$C$496=Measurements!$L$1)/(Measurements!$C$5:$C$496=Measurements!$L$1)*(ROW(Measurements!$C$5:$C$496)-ROW(Measurements!$C$4)),ROWS(Measurements!A$5:$L156))), "")</f>
        <v/>
      </c>
      <c r="F156" t="str">
        <f t="shared" si="18"/>
        <v/>
      </c>
      <c r="G156" t="str">
        <f t="shared" si="19"/>
        <v/>
      </c>
      <c r="H156" t="str">
        <f>IF(ROWS(Measurements!A$5:$L156)&lt;=Measurements!$L$2, INDEX(Measurements!$H$5:$H$496,_xlfn.AGGREGATE(15,3,(Measurements!$C$5:$C$496=Measurements!$L$1)/(Measurements!$C$5:$C$496=Measurements!$L$1)*(ROW(Measurements!$C$5:$C$496)-ROW(Measurements!$C$4)),ROWS(Measurements!A$5:$L156))), "")</f>
        <v/>
      </c>
      <c r="I156" t="str">
        <f t="shared" si="20"/>
        <v/>
      </c>
      <c r="J156" t="str">
        <f t="shared" si="21"/>
        <v/>
      </c>
      <c r="K156" t="str">
        <f>IF(ROWS(Measurements!A$5:$L156)&lt;=Measurements!$L$2, INDEX(Measurements!$I$5:$I$496,_xlfn.AGGREGATE(15,3,(Measurements!$C$5:$C$496=Measurements!$L$1)/(Measurements!$C$5:$C$496=Measurements!$L$1)*(ROW(Measurements!$C$5:$C$496)-ROW(Measurements!$C$4)),ROWS(Measurements!A$5:$L156))), "")</f>
        <v/>
      </c>
      <c r="L156" t="str">
        <f t="shared" si="22"/>
        <v/>
      </c>
      <c r="M156" t="str">
        <f t="shared" si="23"/>
        <v/>
      </c>
    </row>
    <row r="157" spans="1:13" x14ac:dyDescent="0.2">
      <c r="A157" s="2" t="str">
        <f>IF(ROWS(Measurements!A$5:$L157)&lt;=Measurements!$L$2, INDEX(Measurements!$A$5:$A$496,_xlfn.AGGREGATE(15,3,(Measurements!$C$5:$C$496=Measurements!$L$1)/(Measurements!$C$5:$C$496=Measurements!$L$1)*(ROW(Measurements!$C$5:$C$496)-ROW(Measurements!$C$4)),ROWS(Measurements!A$5:$L157))), "")</f>
        <v/>
      </c>
      <c r="B157" t="str">
        <f>IF(ROWS(Measurements!A$5:$L157)&lt;=Measurements!$L$2, INDEX(Measurements!$E$5:$E$496,_xlfn.AGGREGATE(15,3,(Measurements!$C$5:$C$496=Measurements!$L$1)/(Measurements!$C$5:$C$496=Measurements!$L$1)*(ROW(Measurements!$C$5:$C$496)-ROW(Measurements!$C$4)),ROWS(Measurements!A$5:$L157))), "")</f>
        <v/>
      </c>
      <c r="C157" t="str">
        <f t="shared" si="16"/>
        <v/>
      </c>
      <c r="D157" t="str">
        <f t="shared" si="17"/>
        <v/>
      </c>
      <c r="E157" t="str">
        <f>IF(ROWS(Measurements!A$5:$L157)&lt;=Measurements!$L$2, INDEX(Measurements!$F$5:$F$496,_xlfn.AGGREGATE(15,3,(Measurements!$C$5:$C$496=Measurements!$L$1)/(Measurements!$C$5:$C$496=Measurements!$L$1)*(ROW(Measurements!$C$5:$C$496)-ROW(Measurements!$C$4)),ROWS(Measurements!A$5:$L157))), "")</f>
        <v/>
      </c>
      <c r="F157" t="str">
        <f t="shared" si="18"/>
        <v/>
      </c>
      <c r="G157" t="str">
        <f t="shared" si="19"/>
        <v/>
      </c>
      <c r="H157" t="str">
        <f>IF(ROWS(Measurements!A$5:$L157)&lt;=Measurements!$L$2, INDEX(Measurements!$H$5:$H$496,_xlfn.AGGREGATE(15,3,(Measurements!$C$5:$C$496=Measurements!$L$1)/(Measurements!$C$5:$C$496=Measurements!$L$1)*(ROW(Measurements!$C$5:$C$496)-ROW(Measurements!$C$4)),ROWS(Measurements!A$5:$L157))), "")</f>
        <v/>
      </c>
      <c r="I157" t="str">
        <f t="shared" si="20"/>
        <v/>
      </c>
      <c r="J157" t="str">
        <f t="shared" si="21"/>
        <v/>
      </c>
      <c r="K157" t="str">
        <f>IF(ROWS(Measurements!A$5:$L157)&lt;=Measurements!$L$2, INDEX(Measurements!$I$5:$I$496,_xlfn.AGGREGATE(15,3,(Measurements!$C$5:$C$496=Measurements!$L$1)/(Measurements!$C$5:$C$496=Measurements!$L$1)*(ROW(Measurements!$C$5:$C$496)-ROW(Measurements!$C$4)),ROWS(Measurements!A$5:$L157))), "")</f>
        <v/>
      </c>
      <c r="L157" t="str">
        <f t="shared" si="22"/>
        <v/>
      </c>
      <c r="M157" t="str">
        <f t="shared" si="23"/>
        <v/>
      </c>
    </row>
    <row r="158" spans="1:13" x14ac:dyDescent="0.2">
      <c r="A158" s="2" t="str">
        <f>IF(ROWS(Measurements!A$5:$L158)&lt;=Measurements!$L$2, INDEX(Measurements!$A$5:$A$496,_xlfn.AGGREGATE(15,3,(Measurements!$C$5:$C$496=Measurements!$L$1)/(Measurements!$C$5:$C$496=Measurements!$L$1)*(ROW(Measurements!$C$5:$C$496)-ROW(Measurements!$C$4)),ROWS(Measurements!A$5:$L158))), "")</f>
        <v/>
      </c>
      <c r="B158" t="str">
        <f>IF(ROWS(Measurements!A$5:$L158)&lt;=Measurements!$L$2, INDEX(Measurements!$E$5:$E$496,_xlfn.AGGREGATE(15,3,(Measurements!$C$5:$C$496=Measurements!$L$1)/(Measurements!$C$5:$C$496=Measurements!$L$1)*(ROW(Measurements!$C$5:$C$496)-ROW(Measurements!$C$4)),ROWS(Measurements!A$5:$L158))), "")</f>
        <v/>
      </c>
      <c r="C158" t="str">
        <f t="shared" si="16"/>
        <v/>
      </c>
      <c r="D158" t="str">
        <f t="shared" si="17"/>
        <v/>
      </c>
      <c r="E158" t="str">
        <f>IF(ROWS(Measurements!A$5:$L158)&lt;=Measurements!$L$2, INDEX(Measurements!$F$5:$F$496,_xlfn.AGGREGATE(15,3,(Measurements!$C$5:$C$496=Measurements!$L$1)/(Measurements!$C$5:$C$496=Measurements!$L$1)*(ROW(Measurements!$C$5:$C$496)-ROW(Measurements!$C$4)),ROWS(Measurements!A$5:$L158))), "")</f>
        <v/>
      </c>
      <c r="F158" t="str">
        <f t="shared" si="18"/>
        <v/>
      </c>
      <c r="G158" t="str">
        <f t="shared" si="19"/>
        <v/>
      </c>
      <c r="H158" t="str">
        <f>IF(ROWS(Measurements!A$5:$L158)&lt;=Measurements!$L$2, INDEX(Measurements!$H$5:$H$496,_xlfn.AGGREGATE(15,3,(Measurements!$C$5:$C$496=Measurements!$L$1)/(Measurements!$C$5:$C$496=Measurements!$L$1)*(ROW(Measurements!$C$5:$C$496)-ROW(Measurements!$C$4)),ROWS(Measurements!A$5:$L158))), "")</f>
        <v/>
      </c>
      <c r="I158" t="str">
        <f t="shared" si="20"/>
        <v/>
      </c>
      <c r="J158" t="str">
        <f t="shared" si="21"/>
        <v/>
      </c>
      <c r="K158" t="str">
        <f>IF(ROWS(Measurements!A$5:$L158)&lt;=Measurements!$L$2, INDEX(Measurements!$I$5:$I$496,_xlfn.AGGREGATE(15,3,(Measurements!$C$5:$C$496=Measurements!$L$1)/(Measurements!$C$5:$C$496=Measurements!$L$1)*(ROW(Measurements!$C$5:$C$496)-ROW(Measurements!$C$4)),ROWS(Measurements!A$5:$L158))), "")</f>
        <v/>
      </c>
      <c r="L158" t="str">
        <f t="shared" si="22"/>
        <v/>
      </c>
      <c r="M158" t="str">
        <f t="shared" si="23"/>
        <v/>
      </c>
    </row>
    <row r="159" spans="1:13" x14ac:dyDescent="0.2">
      <c r="A159" s="2" t="str">
        <f>IF(ROWS(Measurements!A$5:$L159)&lt;=Measurements!$L$2, INDEX(Measurements!$A$5:$A$496,_xlfn.AGGREGATE(15,3,(Measurements!$C$5:$C$496=Measurements!$L$1)/(Measurements!$C$5:$C$496=Measurements!$L$1)*(ROW(Measurements!$C$5:$C$496)-ROW(Measurements!$C$4)),ROWS(Measurements!A$5:$L159))), "")</f>
        <v/>
      </c>
      <c r="B159" t="str">
        <f>IF(ROWS(Measurements!A$5:$L159)&lt;=Measurements!$L$2, INDEX(Measurements!$E$5:$E$496,_xlfn.AGGREGATE(15,3,(Measurements!$C$5:$C$496=Measurements!$L$1)/(Measurements!$C$5:$C$496=Measurements!$L$1)*(ROW(Measurements!$C$5:$C$496)-ROW(Measurements!$C$4)),ROWS(Measurements!A$5:$L159))), "")</f>
        <v/>
      </c>
      <c r="C159" t="str">
        <f t="shared" si="16"/>
        <v/>
      </c>
      <c r="D159" t="str">
        <f t="shared" si="17"/>
        <v/>
      </c>
      <c r="E159" t="str">
        <f>IF(ROWS(Measurements!A$5:$L159)&lt;=Measurements!$L$2, INDEX(Measurements!$F$5:$F$496,_xlfn.AGGREGATE(15,3,(Measurements!$C$5:$C$496=Measurements!$L$1)/(Measurements!$C$5:$C$496=Measurements!$L$1)*(ROW(Measurements!$C$5:$C$496)-ROW(Measurements!$C$4)),ROWS(Measurements!A$5:$L159))), "")</f>
        <v/>
      </c>
      <c r="F159" t="str">
        <f t="shared" si="18"/>
        <v/>
      </c>
      <c r="G159" t="str">
        <f t="shared" si="19"/>
        <v/>
      </c>
      <c r="H159" t="str">
        <f>IF(ROWS(Measurements!A$5:$L159)&lt;=Measurements!$L$2, INDEX(Measurements!$H$5:$H$496,_xlfn.AGGREGATE(15,3,(Measurements!$C$5:$C$496=Measurements!$L$1)/(Measurements!$C$5:$C$496=Measurements!$L$1)*(ROW(Measurements!$C$5:$C$496)-ROW(Measurements!$C$4)),ROWS(Measurements!A$5:$L159))), "")</f>
        <v/>
      </c>
      <c r="I159" t="str">
        <f t="shared" si="20"/>
        <v/>
      </c>
      <c r="J159" t="str">
        <f t="shared" si="21"/>
        <v/>
      </c>
      <c r="K159" t="str">
        <f>IF(ROWS(Measurements!A$5:$L159)&lt;=Measurements!$L$2, INDEX(Measurements!$I$5:$I$496,_xlfn.AGGREGATE(15,3,(Measurements!$C$5:$C$496=Measurements!$L$1)/(Measurements!$C$5:$C$496=Measurements!$L$1)*(ROW(Measurements!$C$5:$C$496)-ROW(Measurements!$C$4)),ROWS(Measurements!A$5:$L159))), "")</f>
        <v/>
      </c>
      <c r="L159" t="str">
        <f t="shared" si="22"/>
        <v/>
      </c>
      <c r="M159" t="str">
        <f t="shared" si="23"/>
        <v/>
      </c>
    </row>
    <row r="160" spans="1:13" x14ac:dyDescent="0.2">
      <c r="A160" s="2" t="str">
        <f>IF(ROWS(Measurements!A$5:$L160)&lt;=Measurements!$L$2, INDEX(Measurements!$A$5:$A$496,_xlfn.AGGREGATE(15,3,(Measurements!$C$5:$C$496=Measurements!$L$1)/(Measurements!$C$5:$C$496=Measurements!$L$1)*(ROW(Measurements!$C$5:$C$496)-ROW(Measurements!$C$4)),ROWS(Measurements!A$5:$L160))), "")</f>
        <v/>
      </c>
      <c r="B160" t="str">
        <f>IF(ROWS(Measurements!A$5:$L160)&lt;=Measurements!$L$2, INDEX(Measurements!$E$5:$E$496,_xlfn.AGGREGATE(15,3,(Measurements!$C$5:$C$496=Measurements!$L$1)/(Measurements!$C$5:$C$496=Measurements!$L$1)*(ROW(Measurements!$C$5:$C$496)-ROW(Measurements!$C$4)),ROWS(Measurements!A$5:$L160))), "")</f>
        <v/>
      </c>
      <c r="C160" t="str">
        <f t="shared" si="16"/>
        <v/>
      </c>
      <c r="D160" t="str">
        <f t="shared" si="17"/>
        <v/>
      </c>
      <c r="E160" t="str">
        <f>IF(ROWS(Measurements!A$5:$L160)&lt;=Measurements!$L$2, INDEX(Measurements!$F$5:$F$496,_xlfn.AGGREGATE(15,3,(Measurements!$C$5:$C$496=Measurements!$L$1)/(Measurements!$C$5:$C$496=Measurements!$L$1)*(ROW(Measurements!$C$5:$C$496)-ROW(Measurements!$C$4)),ROWS(Measurements!A$5:$L160))), "")</f>
        <v/>
      </c>
      <c r="F160" t="str">
        <f t="shared" si="18"/>
        <v/>
      </c>
      <c r="G160" t="str">
        <f t="shared" si="19"/>
        <v/>
      </c>
      <c r="H160" t="str">
        <f>IF(ROWS(Measurements!A$5:$L160)&lt;=Measurements!$L$2, INDEX(Measurements!$H$5:$H$496,_xlfn.AGGREGATE(15,3,(Measurements!$C$5:$C$496=Measurements!$L$1)/(Measurements!$C$5:$C$496=Measurements!$L$1)*(ROW(Measurements!$C$5:$C$496)-ROW(Measurements!$C$4)),ROWS(Measurements!A$5:$L160))), "")</f>
        <v/>
      </c>
      <c r="I160" t="str">
        <f t="shared" si="20"/>
        <v/>
      </c>
      <c r="J160" t="str">
        <f t="shared" si="21"/>
        <v/>
      </c>
      <c r="K160" t="str">
        <f>IF(ROWS(Measurements!A$5:$L160)&lt;=Measurements!$L$2, INDEX(Measurements!$I$5:$I$496,_xlfn.AGGREGATE(15,3,(Measurements!$C$5:$C$496=Measurements!$L$1)/(Measurements!$C$5:$C$496=Measurements!$L$1)*(ROW(Measurements!$C$5:$C$496)-ROW(Measurements!$C$4)),ROWS(Measurements!A$5:$L160))), "")</f>
        <v/>
      </c>
      <c r="L160" t="str">
        <f t="shared" si="22"/>
        <v/>
      </c>
      <c r="M160" t="str">
        <f t="shared" si="23"/>
        <v/>
      </c>
    </row>
    <row r="161" spans="1:13" x14ac:dyDescent="0.2">
      <c r="A161" s="2" t="str">
        <f>IF(ROWS(Measurements!A$5:$L161)&lt;=Measurements!$L$2, INDEX(Measurements!$A$5:$A$496,_xlfn.AGGREGATE(15,3,(Measurements!$C$5:$C$496=Measurements!$L$1)/(Measurements!$C$5:$C$496=Measurements!$L$1)*(ROW(Measurements!$C$5:$C$496)-ROW(Measurements!$C$4)),ROWS(Measurements!A$5:$L161))), "")</f>
        <v/>
      </c>
      <c r="B161" t="str">
        <f>IF(ROWS(Measurements!A$5:$L161)&lt;=Measurements!$L$2, INDEX(Measurements!$E$5:$E$496,_xlfn.AGGREGATE(15,3,(Measurements!$C$5:$C$496=Measurements!$L$1)/(Measurements!$C$5:$C$496=Measurements!$L$1)*(ROW(Measurements!$C$5:$C$496)-ROW(Measurements!$C$4)),ROWS(Measurements!A$5:$L161))), "")</f>
        <v/>
      </c>
      <c r="C161" t="str">
        <f t="shared" si="16"/>
        <v/>
      </c>
      <c r="D161" t="str">
        <f t="shared" si="17"/>
        <v/>
      </c>
      <c r="E161" t="str">
        <f>IF(ROWS(Measurements!A$5:$L161)&lt;=Measurements!$L$2, INDEX(Measurements!$F$5:$F$496,_xlfn.AGGREGATE(15,3,(Measurements!$C$5:$C$496=Measurements!$L$1)/(Measurements!$C$5:$C$496=Measurements!$L$1)*(ROW(Measurements!$C$5:$C$496)-ROW(Measurements!$C$4)),ROWS(Measurements!A$5:$L161))), "")</f>
        <v/>
      </c>
      <c r="F161" t="str">
        <f t="shared" si="18"/>
        <v/>
      </c>
      <c r="G161" t="str">
        <f t="shared" si="19"/>
        <v/>
      </c>
      <c r="H161" t="str">
        <f>IF(ROWS(Measurements!A$5:$L161)&lt;=Measurements!$L$2, INDEX(Measurements!$H$5:$H$496,_xlfn.AGGREGATE(15,3,(Measurements!$C$5:$C$496=Measurements!$L$1)/(Measurements!$C$5:$C$496=Measurements!$L$1)*(ROW(Measurements!$C$5:$C$496)-ROW(Measurements!$C$4)),ROWS(Measurements!A$5:$L161))), "")</f>
        <v/>
      </c>
      <c r="I161" t="str">
        <f t="shared" si="20"/>
        <v/>
      </c>
      <c r="J161" t="str">
        <f t="shared" si="21"/>
        <v/>
      </c>
      <c r="K161" t="str">
        <f>IF(ROWS(Measurements!A$5:$L161)&lt;=Measurements!$L$2, INDEX(Measurements!$I$5:$I$496,_xlfn.AGGREGATE(15,3,(Measurements!$C$5:$C$496=Measurements!$L$1)/(Measurements!$C$5:$C$496=Measurements!$L$1)*(ROW(Measurements!$C$5:$C$496)-ROW(Measurements!$C$4)),ROWS(Measurements!A$5:$L161))), "")</f>
        <v/>
      </c>
      <c r="L161" t="str">
        <f t="shared" si="22"/>
        <v/>
      </c>
      <c r="M161" t="str">
        <f t="shared" si="23"/>
        <v/>
      </c>
    </row>
    <row r="162" spans="1:13" x14ac:dyDescent="0.2">
      <c r="A162" s="2" t="str">
        <f>IF(ROWS(Measurements!A$5:$L162)&lt;=Measurements!$L$2, INDEX(Measurements!$A$5:$A$496,_xlfn.AGGREGATE(15,3,(Measurements!$C$5:$C$496=Measurements!$L$1)/(Measurements!$C$5:$C$496=Measurements!$L$1)*(ROW(Measurements!$C$5:$C$496)-ROW(Measurements!$C$4)),ROWS(Measurements!A$5:$L162))), "")</f>
        <v/>
      </c>
      <c r="B162" t="str">
        <f>IF(ROWS(Measurements!A$5:$L162)&lt;=Measurements!$L$2, INDEX(Measurements!$E$5:$E$496,_xlfn.AGGREGATE(15,3,(Measurements!$C$5:$C$496=Measurements!$L$1)/(Measurements!$C$5:$C$496=Measurements!$L$1)*(ROW(Measurements!$C$5:$C$496)-ROW(Measurements!$C$4)),ROWS(Measurements!A$5:$L162))), "")</f>
        <v/>
      </c>
      <c r="C162" t="str">
        <f t="shared" si="16"/>
        <v/>
      </c>
      <c r="D162" t="str">
        <f t="shared" si="17"/>
        <v/>
      </c>
      <c r="E162" t="str">
        <f>IF(ROWS(Measurements!A$5:$L162)&lt;=Measurements!$L$2, INDEX(Measurements!$F$5:$F$496,_xlfn.AGGREGATE(15,3,(Measurements!$C$5:$C$496=Measurements!$L$1)/(Measurements!$C$5:$C$496=Measurements!$L$1)*(ROW(Measurements!$C$5:$C$496)-ROW(Measurements!$C$4)),ROWS(Measurements!A$5:$L162))), "")</f>
        <v/>
      </c>
      <c r="F162" t="str">
        <f t="shared" si="18"/>
        <v/>
      </c>
      <c r="G162" t="str">
        <f t="shared" si="19"/>
        <v/>
      </c>
      <c r="H162" t="str">
        <f>IF(ROWS(Measurements!A$5:$L162)&lt;=Measurements!$L$2, INDEX(Measurements!$H$5:$H$496,_xlfn.AGGREGATE(15,3,(Measurements!$C$5:$C$496=Measurements!$L$1)/(Measurements!$C$5:$C$496=Measurements!$L$1)*(ROW(Measurements!$C$5:$C$496)-ROW(Measurements!$C$4)),ROWS(Measurements!A$5:$L162))), "")</f>
        <v/>
      </c>
      <c r="I162" t="str">
        <f t="shared" si="20"/>
        <v/>
      </c>
      <c r="J162" t="str">
        <f t="shared" si="21"/>
        <v/>
      </c>
      <c r="K162" t="str">
        <f>IF(ROWS(Measurements!A$5:$L162)&lt;=Measurements!$L$2, INDEX(Measurements!$I$5:$I$496,_xlfn.AGGREGATE(15,3,(Measurements!$C$5:$C$496=Measurements!$L$1)/(Measurements!$C$5:$C$496=Measurements!$L$1)*(ROW(Measurements!$C$5:$C$496)-ROW(Measurements!$C$4)),ROWS(Measurements!A$5:$L162))), "")</f>
        <v/>
      </c>
      <c r="L162" t="str">
        <f t="shared" si="22"/>
        <v/>
      </c>
      <c r="M162" t="str">
        <f t="shared" si="23"/>
        <v/>
      </c>
    </row>
    <row r="163" spans="1:13" x14ac:dyDescent="0.2">
      <c r="A163" s="2" t="str">
        <f>IF(ROWS(Measurements!A$5:$L163)&lt;=Measurements!$L$2, INDEX(Measurements!$A$5:$A$496,_xlfn.AGGREGATE(15,3,(Measurements!$C$5:$C$496=Measurements!$L$1)/(Measurements!$C$5:$C$496=Measurements!$L$1)*(ROW(Measurements!$C$5:$C$496)-ROW(Measurements!$C$4)),ROWS(Measurements!A$5:$L163))), "")</f>
        <v/>
      </c>
      <c r="B163" t="str">
        <f>IF(ROWS(Measurements!A$5:$L163)&lt;=Measurements!$L$2, INDEX(Measurements!$E$5:$E$496,_xlfn.AGGREGATE(15,3,(Measurements!$C$5:$C$496=Measurements!$L$1)/(Measurements!$C$5:$C$496=Measurements!$L$1)*(ROW(Measurements!$C$5:$C$496)-ROW(Measurements!$C$4)),ROWS(Measurements!A$5:$L163))), "")</f>
        <v/>
      </c>
      <c r="C163" t="str">
        <f t="shared" si="16"/>
        <v/>
      </c>
      <c r="D163" t="str">
        <f t="shared" si="17"/>
        <v/>
      </c>
      <c r="E163" t="str">
        <f>IF(ROWS(Measurements!A$5:$L163)&lt;=Measurements!$L$2, INDEX(Measurements!$F$5:$F$496,_xlfn.AGGREGATE(15,3,(Measurements!$C$5:$C$496=Measurements!$L$1)/(Measurements!$C$5:$C$496=Measurements!$L$1)*(ROW(Measurements!$C$5:$C$496)-ROW(Measurements!$C$4)),ROWS(Measurements!A$5:$L163))), "")</f>
        <v/>
      </c>
      <c r="F163" t="str">
        <f t="shared" si="18"/>
        <v/>
      </c>
      <c r="G163" t="str">
        <f t="shared" si="19"/>
        <v/>
      </c>
      <c r="H163" t="str">
        <f>IF(ROWS(Measurements!A$5:$L163)&lt;=Measurements!$L$2, INDEX(Measurements!$H$5:$H$496,_xlfn.AGGREGATE(15,3,(Measurements!$C$5:$C$496=Measurements!$L$1)/(Measurements!$C$5:$C$496=Measurements!$L$1)*(ROW(Measurements!$C$5:$C$496)-ROW(Measurements!$C$4)),ROWS(Measurements!A$5:$L163))), "")</f>
        <v/>
      </c>
      <c r="I163" t="str">
        <f t="shared" si="20"/>
        <v/>
      </c>
      <c r="J163" t="str">
        <f t="shared" si="21"/>
        <v/>
      </c>
      <c r="K163" t="str">
        <f>IF(ROWS(Measurements!A$5:$L163)&lt;=Measurements!$L$2, INDEX(Measurements!$I$5:$I$496,_xlfn.AGGREGATE(15,3,(Measurements!$C$5:$C$496=Measurements!$L$1)/(Measurements!$C$5:$C$496=Measurements!$L$1)*(ROW(Measurements!$C$5:$C$496)-ROW(Measurements!$C$4)),ROWS(Measurements!A$5:$L163))), "")</f>
        <v/>
      </c>
      <c r="L163" t="str">
        <f t="shared" si="22"/>
        <v/>
      </c>
      <c r="M163" t="str">
        <f t="shared" si="23"/>
        <v/>
      </c>
    </row>
    <row r="164" spans="1:13" x14ac:dyDescent="0.2">
      <c r="A164" s="2" t="str">
        <f>IF(ROWS(Measurements!A$5:$L164)&lt;=Measurements!$L$2, INDEX(Measurements!$A$5:$A$496,_xlfn.AGGREGATE(15,3,(Measurements!$C$5:$C$496=Measurements!$L$1)/(Measurements!$C$5:$C$496=Measurements!$L$1)*(ROW(Measurements!$C$5:$C$496)-ROW(Measurements!$C$4)),ROWS(Measurements!A$5:$L164))), "")</f>
        <v/>
      </c>
      <c r="B164" t="str">
        <f>IF(ROWS(Measurements!A$5:$L164)&lt;=Measurements!$L$2, INDEX(Measurements!$E$5:$E$496,_xlfn.AGGREGATE(15,3,(Measurements!$C$5:$C$496=Measurements!$L$1)/(Measurements!$C$5:$C$496=Measurements!$L$1)*(ROW(Measurements!$C$5:$C$496)-ROW(Measurements!$C$4)),ROWS(Measurements!A$5:$L164))), "")</f>
        <v/>
      </c>
      <c r="C164" t="str">
        <f t="shared" si="16"/>
        <v/>
      </c>
      <c r="D164" t="str">
        <f t="shared" si="17"/>
        <v/>
      </c>
      <c r="E164" t="str">
        <f>IF(ROWS(Measurements!A$5:$L164)&lt;=Measurements!$L$2, INDEX(Measurements!$F$5:$F$496,_xlfn.AGGREGATE(15,3,(Measurements!$C$5:$C$496=Measurements!$L$1)/(Measurements!$C$5:$C$496=Measurements!$L$1)*(ROW(Measurements!$C$5:$C$496)-ROW(Measurements!$C$4)),ROWS(Measurements!A$5:$L164))), "")</f>
        <v/>
      </c>
      <c r="F164" t="str">
        <f t="shared" si="18"/>
        <v/>
      </c>
      <c r="G164" t="str">
        <f t="shared" si="19"/>
        <v/>
      </c>
      <c r="H164" t="str">
        <f>IF(ROWS(Measurements!A$5:$L164)&lt;=Measurements!$L$2, INDEX(Measurements!$H$5:$H$496,_xlfn.AGGREGATE(15,3,(Measurements!$C$5:$C$496=Measurements!$L$1)/(Measurements!$C$5:$C$496=Measurements!$L$1)*(ROW(Measurements!$C$5:$C$496)-ROW(Measurements!$C$4)),ROWS(Measurements!A$5:$L164))), "")</f>
        <v/>
      </c>
      <c r="I164" t="str">
        <f t="shared" si="20"/>
        <v/>
      </c>
      <c r="J164" t="str">
        <f t="shared" si="21"/>
        <v/>
      </c>
      <c r="K164" t="str">
        <f>IF(ROWS(Measurements!A$5:$L164)&lt;=Measurements!$L$2, INDEX(Measurements!$I$5:$I$496,_xlfn.AGGREGATE(15,3,(Measurements!$C$5:$C$496=Measurements!$L$1)/(Measurements!$C$5:$C$496=Measurements!$L$1)*(ROW(Measurements!$C$5:$C$496)-ROW(Measurements!$C$4)),ROWS(Measurements!A$5:$L164))), "")</f>
        <v/>
      </c>
      <c r="L164" t="str">
        <f t="shared" si="22"/>
        <v/>
      </c>
      <c r="M164" t="str">
        <f t="shared" si="23"/>
        <v/>
      </c>
    </row>
    <row r="165" spans="1:13" x14ac:dyDescent="0.2">
      <c r="A165" s="2" t="str">
        <f>IF(ROWS(Measurements!A$5:$L165)&lt;=Measurements!$L$2, INDEX(Measurements!$A$5:$A$496,_xlfn.AGGREGATE(15,3,(Measurements!$C$5:$C$496=Measurements!$L$1)/(Measurements!$C$5:$C$496=Measurements!$L$1)*(ROW(Measurements!$C$5:$C$496)-ROW(Measurements!$C$4)),ROWS(Measurements!A$5:$L165))), "")</f>
        <v/>
      </c>
      <c r="B165" t="str">
        <f>IF(ROWS(Measurements!A$5:$L165)&lt;=Measurements!$L$2, INDEX(Measurements!$E$5:$E$496,_xlfn.AGGREGATE(15,3,(Measurements!$C$5:$C$496=Measurements!$L$1)/(Measurements!$C$5:$C$496=Measurements!$L$1)*(ROW(Measurements!$C$5:$C$496)-ROW(Measurements!$C$4)),ROWS(Measurements!A$5:$L165))), "")</f>
        <v/>
      </c>
      <c r="C165" t="str">
        <f t="shared" si="16"/>
        <v/>
      </c>
      <c r="D165" t="str">
        <f t="shared" si="17"/>
        <v/>
      </c>
      <c r="E165" t="str">
        <f>IF(ROWS(Measurements!A$5:$L165)&lt;=Measurements!$L$2, INDEX(Measurements!$F$5:$F$496,_xlfn.AGGREGATE(15,3,(Measurements!$C$5:$C$496=Measurements!$L$1)/(Measurements!$C$5:$C$496=Measurements!$L$1)*(ROW(Measurements!$C$5:$C$496)-ROW(Measurements!$C$4)),ROWS(Measurements!A$5:$L165))), "")</f>
        <v/>
      </c>
      <c r="F165" t="str">
        <f t="shared" si="18"/>
        <v/>
      </c>
      <c r="G165" t="str">
        <f t="shared" si="19"/>
        <v/>
      </c>
      <c r="H165" t="str">
        <f>IF(ROWS(Measurements!A$5:$L165)&lt;=Measurements!$L$2, INDEX(Measurements!$H$5:$H$496,_xlfn.AGGREGATE(15,3,(Measurements!$C$5:$C$496=Measurements!$L$1)/(Measurements!$C$5:$C$496=Measurements!$L$1)*(ROW(Measurements!$C$5:$C$496)-ROW(Measurements!$C$4)),ROWS(Measurements!A$5:$L165))), "")</f>
        <v/>
      </c>
      <c r="I165" t="str">
        <f t="shared" si="20"/>
        <v/>
      </c>
      <c r="J165" t="str">
        <f t="shared" si="21"/>
        <v/>
      </c>
      <c r="K165" t="str">
        <f>IF(ROWS(Measurements!A$5:$L165)&lt;=Measurements!$L$2, INDEX(Measurements!$I$5:$I$496,_xlfn.AGGREGATE(15,3,(Measurements!$C$5:$C$496=Measurements!$L$1)/(Measurements!$C$5:$C$496=Measurements!$L$1)*(ROW(Measurements!$C$5:$C$496)-ROW(Measurements!$C$4)),ROWS(Measurements!A$5:$L165))), "")</f>
        <v/>
      </c>
      <c r="L165" t="str">
        <f t="shared" si="22"/>
        <v/>
      </c>
      <c r="M165" t="str">
        <f t="shared" si="23"/>
        <v/>
      </c>
    </row>
    <row r="166" spans="1:13" x14ac:dyDescent="0.2">
      <c r="A166" s="2" t="str">
        <f>IF(ROWS(Measurements!A$5:$L166)&lt;=Measurements!$L$2, INDEX(Measurements!$A$5:$A$496,_xlfn.AGGREGATE(15,3,(Measurements!$C$5:$C$496=Measurements!$L$1)/(Measurements!$C$5:$C$496=Measurements!$L$1)*(ROW(Measurements!$C$5:$C$496)-ROW(Measurements!$C$4)),ROWS(Measurements!A$5:$L166))), "")</f>
        <v/>
      </c>
      <c r="B166" t="str">
        <f>IF(ROWS(Measurements!A$5:$L166)&lt;=Measurements!$L$2, INDEX(Measurements!$E$5:$E$496,_xlfn.AGGREGATE(15,3,(Measurements!$C$5:$C$496=Measurements!$L$1)/(Measurements!$C$5:$C$496=Measurements!$L$1)*(ROW(Measurements!$C$5:$C$496)-ROW(Measurements!$C$4)),ROWS(Measurements!A$5:$L166))), "")</f>
        <v/>
      </c>
      <c r="C166" t="str">
        <f t="shared" si="16"/>
        <v/>
      </c>
      <c r="D166" t="str">
        <f t="shared" si="17"/>
        <v/>
      </c>
      <c r="E166" t="str">
        <f>IF(ROWS(Measurements!A$5:$L166)&lt;=Measurements!$L$2, INDEX(Measurements!$F$5:$F$496,_xlfn.AGGREGATE(15,3,(Measurements!$C$5:$C$496=Measurements!$L$1)/(Measurements!$C$5:$C$496=Measurements!$L$1)*(ROW(Measurements!$C$5:$C$496)-ROW(Measurements!$C$4)),ROWS(Measurements!A$5:$L166))), "")</f>
        <v/>
      </c>
      <c r="F166" t="str">
        <f t="shared" si="18"/>
        <v/>
      </c>
      <c r="G166" t="str">
        <f t="shared" si="19"/>
        <v/>
      </c>
      <c r="H166" t="str">
        <f>IF(ROWS(Measurements!A$5:$L166)&lt;=Measurements!$L$2, INDEX(Measurements!$H$5:$H$496,_xlfn.AGGREGATE(15,3,(Measurements!$C$5:$C$496=Measurements!$L$1)/(Measurements!$C$5:$C$496=Measurements!$L$1)*(ROW(Measurements!$C$5:$C$496)-ROW(Measurements!$C$4)),ROWS(Measurements!A$5:$L166))), "")</f>
        <v/>
      </c>
      <c r="I166" t="str">
        <f t="shared" si="20"/>
        <v/>
      </c>
      <c r="J166" t="str">
        <f t="shared" si="21"/>
        <v/>
      </c>
      <c r="K166" t="str">
        <f>IF(ROWS(Measurements!A$5:$L166)&lt;=Measurements!$L$2, INDEX(Measurements!$I$5:$I$496,_xlfn.AGGREGATE(15,3,(Measurements!$C$5:$C$496=Measurements!$L$1)/(Measurements!$C$5:$C$496=Measurements!$L$1)*(ROW(Measurements!$C$5:$C$496)-ROW(Measurements!$C$4)),ROWS(Measurements!A$5:$L166))), "")</f>
        <v/>
      </c>
      <c r="L166" t="str">
        <f t="shared" si="22"/>
        <v/>
      </c>
      <c r="M166" t="str">
        <f t="shared" si="23"/>
        <v/>
      </c>
    </row>
    <row r="167" spans="1:13" x14ac:dyDescent="0.2">
      <c r="A167" s="2" t="str">
        <f>IF(ROWS(Measurements!A$5:$L167)&lt;=Measurements!$L$2, INDEX(Measurements!$A$5:$A$496,_xlfn.AGGREGATE(15,3,(Measurements!$C$5:$C$496=Measurements!$L$1)/(Measurements!$C$5:$C$496=Measurements!$L$1)*(ROW(Measurements!$C$5:$C$496)-ROW(Measurements!$C$4)),ROWS(Measurements!A$5:$L167))), "")</f>
        <v/>
      </c>
      <c r="B167" t="str">
        <f>IF(ROWS(Measurements!A$5:$L167)&lt;=Measurements!$L$2, INDEX(Measurements!$E$5:$E$496,_xlfn.AGGREGATE(15,3,(Measurements!$C$5:$C$496=Measurements!$L$1)/(Measurements!$C$5:$C$496=Measurements!$L$1)*(ROW(Measurements!$C$5:$C$496)-ROW(Measurements!$C$4)),ROWS(Measurements!A$5:$L167))), "")</f>
        <v/>
      </c>
      <c r="C167" t="str">
        <f t="shared" si="16"/>
        <v/>
      </c>
      <c r="D167" t="str">
        <f t="shared" si="17"/>
        <v/>
      </c>
      <c r="E167" t="str">
        <f>IF(ROWS(Measurements!A$5:$L167)&lt;=Measurements!$L$2, INDEX(Measurements!$F$5:$F$496,_xlfn.AGGREGATE(15,3,(Measurements!$C$5:$C$496=Measurements!$L$1)/(Measurements!$C$5:$C$496=Measurements!$L$1)*(ROW(Measurements!$C$5:$C$496)-ROW(Measurements!$C$4)),ROWS(Measurements!A$5:$L167))), "")</f>
        <v/>
      </c>
      <c r="F167" t="str">
        <f t="shared" si="18"/>
        <v/>
      </c>
      <c r="G167" t="str">
        <f t="shared" si="19"/>
        <v/>
      </c>
      <c r="H167" t="str">
        <f>IF(ROWS(Measurements!A$5:$L167)&lt;=Measurements!$L$2, INDEX(Measurements!$H$5:$H$496,_xlfn.AGGREGATE(15,3,(Measurements!$C$5:$C$496=Measurements!$L$1)/(Measurements!$C$5:$C$496=Measurements!$L$1)*(ROW(Measurements!$C$5:$C$496)-ROW(Measurements!$C$4)),ROWS(Measurements!A$5:$L167))), "")</f>
        <v/>
      </c>
      <c r="I167" t="str">
        <f t="shared" si="20"/>
        <v/>
      </c>
      <c r="J167" t="str">
        <f t="shared" si="21"/>
        <v/>
      </c>
      <c r="K167" t="str">
        <f>IF(ROWS(Measurements!A$5:$L167)&lt;=Measurements!$L$2, INDEX(Measurements!$I$5:$I$496,_xlfn.AGGREGATE(15,3,(Measurements!$C$5:$C$496=Measurements!$L$1)/(Measurements!$C$5:$C$496=Measurements!$L$1)*(ROW(Measurements!$C$5:$C$496)-ROW(Measurements!$C$4)),ROWS(Measurements!A$5:$L167))), "")</f>
        <v/>
      </c>
      <c r="L167" t="str">
        <f t="shared" si="22"/>
        <v/>
      </c>
      <c r="M167" t="str">
        <f t="shared" si="23"/>
        <v/>
      </c>
    </row>
    <row r="168" spans="1:13" x14ac:dyDescent="0.2">
      <c r="A168" s="2" t="str">
        <f>IF(ROWS(Measurements!A$5:$L168)&lt;=Measurements!$L$2, INDEX(Measurements!$A$5:$A$496,_xlfn.AGGREGATE(15,3,(Measurements!$C$5:$C$496=Measurements!$L$1)/(Measurements!$C$5:$C$496=Measurements!$L$1)*(ROW(Measurements!$C$5:$C$496)-ROW(Measurements!$C$4)),ROWS(Measurements!A$5:$L168))), "")</f>
        <v/>
      </c>
      <c r="B168" t="str">
        <f>IF(ROWS(Measurements!A$5:$L168)&lt;=Measurements!$L$2, INDEX(Measurements!$E$5:$E$496,_xlfn.AGGREGATE(15,3,(Measurements!$C$5:$C$496=Measurements!$L$1)/(Measurements!$C$5:$C$496=Measurements!$L$1)*(ROW(Measurements!$C$5:$C$496)-ROW(Measurements!$C$4)),ROWS(Measurements!A$5:$L168))), "")</f>
        <v/>
      </c>
      <c r="C168" t="str">
        <f t="shared" si="16"/>
        <v/>
      </c>
      <c r="D168" t="str">
        <f t="shared" si="17"/>
        <v/>
      </c>
      <c r="E168" t="str">
        <f>IF(ROWS(Measurements!A$5:$L168)&lt;=Measurements!$L$2, INDEX(Measurements!$F$5:$F$496,_xlfn.AGGREGATE(15,3,(Measurements!$C$5:$C$496=Measurements!$L$1)/(Measurements!$C$5:$C$496=Measurements!$L$1)*(ROW(Measurements!$C$5:$C$496)-ROW(Measurements!$C$4)),ROWS(Measurements!A$5:$L168))), "")</f>
        <v/>
      </c>
      <c r="F168" t="str">
        <f t="shared" si="18"/>
        <v/>
      </c>
      <c r="G168" t="str">
        <f t="shared" si="19"/>
        <v/>
      </c>
      <c r="H168" t="str">
        <f>IF(ROWS(Measurements!A$5:$L168)&lt;=Measurements!$L$2, INDEX(Measurements!$H$5:$H$496,_xlfn.AGGREGATE(15,3,(Measurements!$C$5:$C$496=Measurements!$L$1)/(Measurements!$C$5:$C$496=Measurements!$L$1)*(ROW(Measurements!$C$5:$C$496)-ROW(Measurements!$C$4)),ROWS(Measurements!A$5:$L168))), "")</f>
        <v/>
      </c>
      <c r="I168" t="str">
        <f t="shared" si="20"/>
        <v/>
      </c>
      <c r="J168" t="str">
        <f t="shared" si="21"/>
        <v/>
      </c>
      <c r="K168" t="str">
        <f>IF(ROWS(Measurements!A$5:$L168)&lt;=Measurements!$L$2, INDEX(Measurements!$I$5:$I$496,_xlfn.AGGREGATE(15,3,(Measurements!$C$5:$C$496=Measurements!$L$1)/(Measurements!$C$5:$C$496=Measurements!$L$1)*(ROW(Measurements!$C$5:$C$496)-ROW(Measurements!$C$4)),ROWS(Measurements!A$5:$L168))), "")</f>
        <v/>
      </c>
      <c r="L168" t="str">
        <f t="shared" si="22"/>
        <v/>
      </c>
      <c r="M168" t="str">
        <f t="shared" si="23"/>
        <v/>
      </c>
    </row>
    <row r="169" spans="1:13" x14ac:dyDescent="0.2">
      <c r="A169" s="2" t="str">
        <f>IF(ROWS(Measurements!A$5:$L169)&lt;=Measurements!$L$2, INDEX(Measurements!$A$5:$A$496,_xlfn.AGGREGATE(15,3,(Measurements!$C$5:$C$496=Measurements!$L$1)/(Measurements!$C$5:$C$496=Measurements!$L$1)*(ROW(Measurements!$C$5:$C$496)-ROW(Measurements!$C$4)),ROWS(Measurements!A$5:$L169))), "")</f>
        <v/>
      </c>
      <c r="B169" t="str">
        <f>IF(ROWS(Measurements!A$5:$L169)&lt;=Measurements!$L$2, INDEX(Measurements!$E$5:$E$496,_xlfn.AGGREGATE(15,3,(Measurements!$C$5:$C$496=Measurements!$L$1)/(Measurements!$C$5:$C$496=Measurements!$L$1)*(ROW(Measurements!$C$5:$C$496)-ROW(Measurements!$C$4)),ROWS(Measurements!A$5:$L169))), "")</f>
        <v/>
      </c>
      <c r="C169" t="str">
        <f t="shared" si="16"/>
        <v/>
      </c>
      <c r="D169" t="str">
        <f t="shared" si="17"/>
        <v/>
      </c>
      <c r="E169" t="str">
        <f>IF(ROWS(Measurements!A$5:$L169)&lt;=Measurements!$L$2, INDEX(Measurements!$F$5:$F$496,_xlfn.AGGREGATE(15,3,(Measurements!$C$5:$C$496=Measurements!$L$1)/(Measurements!$C$5:$C$496=Measurements!$L$1)*(ROW(Measurements!$C$5:$C$496)-ROW(Measurements!$C$4)),ROWS(Measurements!A$5:$L169))), "")</f>
        <v/>
      </c>
      <c r="F169" t="str">
        <f t="shared" si="18"/>
        <v/>
      </c>
      <c r="G169" t="str">
        <f t="shared" si="19"/>
        <v/>
      </c>
      <c r="H169" t="str">
        <f>IF(ROWS(Measurements!A$5:$L169)&lt;=Measurements!$L$2, INDEX(Measurements!$H$5:$H$496,_xlfn.AGGREGATE(15,3,(Measurements!$C$5:$C$496=Measurements!$L$1)/(Measurements!$C$5:$C$496=Measurements!$L$1)*(ROW(Measurements!$C$5:$C$496)-ROW(Measurements!$C$4)),ROWS(Measurements!A$5:$L169))), "")</f>
        <v/>
      </c>
      <c r="I169" t="str">
        <f t="shared" si="20"/>
        <v/>
      </c>
      <c r="J169" t="str">
        <f t="shared" si="21"/>
        <v/>
      </c>
      <c r="K169" t="str">
        <f>IF(ROWS(Measurements!A$5:$L169)&lt;=Measurements!$L$2, INDEX(Measurements!$I$5:$I$496,_xlfn.AGGREGATE(15,3,(Measurements!$C$5:$C$496=Measurements!$L$1)/(Measurements!$C$5:$C$496=Measurements!$L$1)*(ROW(Measurements!$C$5:$C$496)-ROW(Measurements!$C$4)),ROWS(Measurements!A$5:$L169))), "")</f>
        <v/>
      </c>
      <c r="L169" t="str">
        <f t="shared" si="22"/>
        <v/>
      </c>
      <c r="M169" t="str">
        <f t="shared" si="23"/>
        <v/>
      </c>
    </row>
    <row r="170" spans="1:13" x14ac:dyDescent="0.2">
      <c r="A170" s="2" t="str">
        <f>IF(ROWS(Measurements!A$5:$L170)&lt;=Measurements!$L$2, INDEX(Measurements!$A$5:$A$496,_xlfn.AGGREGATE(15,3,(Measurements!$C$5:$C$496=Measurements!$L$1)/(Measurements!$C$5:$C$496=Measurements!$L$1)*(ROW(Measurements!$C$5:$C$496)-ROW(Measurements!$C$4)),ROWS(Measurements!A$5:$L170))), "")</f>
        <v/>
      </c>
      <c r="B170" t="str">
        <f>IF(ROWS(Measurements!A$5:$L170)&lt;=Measurements!$L$2, INDEX(Measurements!$E$5:$E$496,_xlfn.AGGREGATE(15,3,(Measurements!$C$5:$C$496=Measurements!$L$1)/(Measurements!$C$5:$C$496=Measurements!$L$1)*(ROW(Measurements!$C$5:$C$496)-ROW(Measurements!$C$4)),ROWS(Measurements!A$5:$L170))), "")</f>
        <v/>
      </c>
      <c r="C170" t="str">
        <f t="shared" si="16"/>
        <v/>
      </c>
      <c r="D170" t="str">
        <f t="shared" si="17"/>
        <v/>
      </c>
      <c r="E170" t="str">
        <f>IF(ROWS(Measurements!A$5:$L170)&lt;=Measurements!$L$2, INDEX(Measurements!$F$5:$F$496,_xlfn.AGGREGATE(15,3,(Measurements!$C$5:$C$496=Measurements!$L$1)/(Measurements!$C$5:$C$496=Measurements!$L$1)*(ROW(Measurements!$C$5:$C$496)-ROW(Measurements!$C$4)),ROWS(Measurements!A$5:$L170))), "")</f>
        <v/>
      </c>
      <c r="F170" t="str">
        <f t="shared" si="18"/>
        <v/>
      </c>
      <c r="G170" t="str">
        <f t="shared" si="19"/>
        <v/>
      </c>
      <c r="H170" t="str">
        <f>IF(ROWS(Measurements!A$5:$L170)&lt;=Measurements!$L$2, INDEX(Measurements!$H$5:$H$496,_xlfn.AGGREGATE(15,3,(Measurements!$C$5:$C$496=Measurements!$L$1)/(Measurements!$C$5:$C$496=Measurements!$L$1)*(ROW(Measurements!$C$5:$C$496)-ROW(Measurements!$C$4)),ROWS(Measurements!A$5:$L170))), "")</f>
        <v/>
      </c>
      <c r="I170" t="str">
        <f t="shared" si="20"/>
        <v/>
      </c>
      <c r="J170" t="str">
        <f t="shared" si="21"/>
        <v/>
      </c>
      <c r="K170" t="str">
        <f>IF(ROWS(Measurements!A$5:$L170)&lt;=Measurements!$L$2, INDEX(Measurements!$I$5:$I$496,_xlfn.AGGREGATE(15,3,(Measurements!$C$5:$C$496=Measurements!$L$1)/(Measurements!$C$5:$C$496=Measurements!$L$1)*(ROW(Measurements!$C$5:$C$496)-ROW(Measurements!$C$4)),ROWS(Measurements!A$5:$L170))), "")</f>
        <v/>
      </c>
      <c r="L170" t="str">
        <f t="shared" si="22"/>
        <v/>
      </c>
      <c r="M170" t="str">
        <f t="shared" si="23"/>
        <v/>
      </c>
    </row>
    <row r="171" spans="1:13" x14ac:dyDescent="0.2">
      <c r="A171" s="2" t="str">
        <f>IF(ROWS(Measurements!A$5:$L171)&lt;=Measurements!$L$2, INDEX(Measurements!$A$5:$A$496,_xlfn.AGGREGATE(15,3,(Measurements!$C$5:$C$496=Measurements!$L$1)/(Measurements!$C$5:$C$496=Measurements!$L$1)*(ROW(Measurements!$C$5:$C$496)-ROW(Measurements!$C$4)),ROWS(Measurements!A$5:$L171))), "")</f>
        <v/>
      </c>
      <c r="B171" t="str">
        <f>IF(ROWS(Measurements!A$5:$L171)&lt;=Measurements!$L$2, INDEX(Measurements!$E$5:$E$496,_xlfn.AGGREGATE(15,3,(Measurements!$C$5:$C$496=Measurements!$L$1)/(Measurements!$C$5:$C$496=Measurements!$L$1)*(ROW(Measurements!$C$5:$C$496)-ROW(Measurements!$C$4)),ROWS(Measurements!A$5:$L171))), "")</f>
        <v/>
      </c>
      <c r="C171" t="str">
        <f t="shared" si="16"/>
        <v/>
      </c>
      <c r="D171" t="str">
        <f t="shared" si="17"/>
        <v/>
      </c>
      <c r="E171" t="str">
        <f>IF(ROWS(Measurements!A$5:$L171)&lt;=Measurements!$L$2, INDEX(Measurements!$F$5:$F$496,_xlfn.AGGREGATE(15,3,(Measurements!$C$5:$C$496=Measurements!$L$1)/(Measurements!$C$5:$C$496=Measurements!$L$1)*(ROW(Measurements!$C$5:$C$496)-ROW(Measurements!$C$4)),ROWS(Measurements!A$5:$L171))), "")</f>
        <v/>
      </c>
      <c r="F171" t="str">
        <f t="shared" si="18"/>
        <v/>
      </c>
      <c r="G171" t="str">
        <f t="shared" si="19"/>
        <v/>
      </c>
      <c r="H171" t="str">
        <f>IF(ROWS(Measurements!A$5:$L171)&lt;=Measurements!$L$2, INDEX(Measurements!$H$5:$H$496,_xlfn.AGGREGATE(15,3,(Measurements!$C$5:$C$496=Measurements!$L$1)/(Measurements!$C$5:$C$496=Measurements!$L$1)*(ROW(Measurements!$C$5:$C$496)-ROW(Measurements!$C$4)),ROWS(Measurements!A$5:$L171))), "")</f>
        <v/>
      </c>
      <c r="I171" t="str">
        <f t="shared" si="20"/>
        <v/>
      </c>
      <c r="J171" t="str">
        <f t="shared" si="21"/>
        <v/>
      </c>
      <c r="K171" t="str">
        <f>IF(ROWS(Measurements!A$5:$L171)&lt;=Measurements!$L$2, INDEX(Measurements!$I$5:$I$496,_xlfn.AGGREGATE(15,3,(Measurements!$C$5:$C$496=Measurements!$L$1)/(Measurements!$C$5:$C$496=Measurements!$L$1)*(ROW(Measurements!$C$5:$C$496)-ROW(Measurements!$C$4)),ROWS(Measurements!A$5:$L171))), "")</f>
        <v/>
      </c>
      <c r="L171" t="str">
        <f t="shared" si="22"/>
        <v/>
      </c>
      <c r="M171" t="str">
        <f t="shared" si="23"/>
        <v/>
      </c>
    </row>
    <row r="172" spans="1:13" x14ac:dyDescent="0.2">
      <c r="A172" s="2" t="str">
        <f>IF(ROWS(Measurements!A$5:$L172)&lt;=Measurements!$L$2, INDEX(Measurements!$A$5:$A$496,_xlfn.AGGREGATE(15,3,(Measurements!$C$5:$C$496=Measurements!$L$1)/(Measurements!$C$5:$C$496=Measurements!$L$1)*(ROW(Measurements!$C$5:$C$496)-ROW(Measurements!$C$4)),ROWS(Measurements!A$5:$L172))), "")</f>
        <v/>
      </c>
      <c r="B172" t="str">
        <f>IF(ROWS(Measurements!A$5:$L172)&lt;=Measurements!$L$2, INDEX(Measurements!$E$5:$E$496,_xlfn.AGGREGATE(15,3,(Measurements!$C$5:$C$496=Measurements!$L$1)/(Measurements!$C$5:$C$496=Measurements!$L$1)*(ROW(Measurements!$C$5:$C$496)-ROW(Measurements!$C$4)),ROWS(Measurements!A$5:$L172))), "")</f>
        <v/>
      </c>
      <c r="C172" t="str">
        <f t="shared" si="16"/>
        <v/>
      </c>
      <c r="D172" t="str">
        <f t="shared" si="17"/>
        <v/>
      </c>
      <c r="E172" t="str">
        <f>IF(ROWS(Measurements!A$5:$L172)&lt;=Measurements!$L$2, INDEX(Measurements!$F$5:$F$496,_xlfn.AGGREGATE(15,3,(Measurements!$C$5:$C$496=Measurements!$L$1)/(Measurements!$C$5:$C$496=Measurements!$L$1)*(ROW(Measurements!$C$5:$C$496)-ROW(Measurements!$C$4)),ROWS(Measurements!A$5:$L172))), "")</f>
        <v/>
      </c>
      <c r="F172" t="str">
        <f t="shared" si="18"/>
        <v/>
      </c>
      <c r="G172" t="str">
        <f t="shared" si="19"/>
        <v/>
      </c>
      <c r="H172" t="str">
        <f>IF(ROWS(Measurements!A$5:$L172)&lt;=Measurements!$L$2, INDEX(Measurements!$H$5:$H$496,_xlfn.AGGREGATE(15,3,(Measurements!$C$5:$C$496=Measurements!$L$1)/(Measurements!$C$5:$C$496=Measurements!$L$1)*(ROW(Measurements!$C$5:$C$496)-ROW(Measurements!$C$4)),ROWS(Measurements!A$5:$L172))), "")</f>
        <v/>
      </c>
      <c r="I172" t="str">
        <f t="shared" si="20"/>
        <v/>
      </c>
      <c r="J172" t="str">
        <f t="shared" si="21"/>
        <v/>
      </c>
      <c r="K172" t="str">
        <f>IF(ROWS(Measurements!A$5:$L172)&lt;=Measurements!$L$2, INDEX(Measurements!$I$5:$I$496,_xlfn.AGGREGATE(15,3,(Measurements!$C$5:$C$496=Measurements!$L$1)/(Measurements!$C$5:$C$496=Measurements!$L$1)*(ROW(Measurements!$C$5:$C$496)-ROW(Measurements!$C$4)),ROWS(Measurements!A$5:$L172))), "")</f>
        <v/>
      </c>
      <c r="L172" t="str">
        <f t="shared" si="22"/>
        <v/>
      </c>
      <c r="M172" t="str">
        <f t="shared" si="23"/>
        <v/>
      </c>
    </row>
    <row r="173" spans="1:13" x14ac:dyDescent="0.2">
      <c r="A173" s="2" t="str">
        <f>IF(ROWS(Measurements!A$5:$L173)&lt;=Measurements!$L$2, INDEX(Measurements!$A$5:$A$496,_xlfn.AGGREGATE(15,3,(Measurements!$C$5:$C$496=Measurements!$L$1)/(Measurements!$C$5:$C$496=Measurements!$L$1)*(ROW(Measurements!$C$5:$C$496)-ROW(Measurements!$C$4)),ROWS(Measurements!A$5:$L173))), "")</f>
        <v/>
      </c>
      <c r="B173" t="str">
        <f>IF(ROWS(Measurements!A$5:$L173)&lt;=Measurements!$L$2, INDEX(Measurements!$E$5:$E$496,_xlfn.AGGREGATE(15,3,(Measurements!$C$5:$C$496=Measurements!$L$1)/(Measurements!$C$5:$C$496=Measurements!$L$1)*(ROW(Measurements!$C$5:$C$496)-ROW(Measurements!$C$4)),ROWS(Measurements!A$5:$L173))), "")</f>
        <v/>
      </c>
      <c r="C173" t="str">
        <f t="shared" si="16"/>
        <v/>
      </c>
      <c r="D173" t="str">
        <f t="shared" si="17"/>
        <v/>
      </c>
      <c r="E173" t="str">
        <f>IF(ROWS(Measurements!A$5:$L173)&lt;=Measurements!$L$2, INDEX(Measurements!$F$5:$F$496,_xlfn.AGGREGATE(15,3,(Measurements!$C$5:$C$496=Measurements!$L$1)/(Measurements!$C$5:$C$496=Measurements!$L$1)*(ROW(Measurements!$C$5:$C$496)-ROW(Measurements!$C$4)),ROWS(Measurements!A$5:$L173))), "")</f>
        <v/>
      </c>
      <c r="F173" t="str">
        <f t="shared" si="18"/>
        <v/>
      </c>
      <c r="G173" t="str">
        <f t="shared" si="19"/>
        <v/>
      </c>
      <c r="H173" t="str">
        <f>IF(ROWS(Measurements!A$5:$L173)&lt;=Measurements!$L$2, INDEX(Measurements!$H$5:$H$496,_xlfn.AGGREGATE(15,3,(Measurements!$C$5:$C$496=Measurements!$L$1)/(Measurements!$C$5:$C$496=Measurements!$L$1)*(ROW(Measurements!$C$5:$C$496)-ROW(Measurements!$C$4)),ROWS(Measurements!A$5:$L173))), "")</f>
        <v/>
      </c>
      <c r="I173" t="str">
        <f t="shared" si="20"/>
        <v/>
      </c>
      <c r="J173" t="str">
        <f t="shared" si="21"/>
        <v/>
      </c>
      <c r="K173" t="str">
        <f>IF(ROWS(Measurements!A$5:$L173)&lt;=Measurements!$L$2, INDEX(Measurements!$I$5:$I$496,_xlfn.AGGREGATE(15,3,(Measurements!$C$5:$C$496=Measurements!$L$1)/(Measurements!$C$5:$C$496=Measurements!$L$1)*(ROW(Measurements!$C$5:$C$496)-ROW(Measurements!$C$4)),ROWS(Measurements!A$5:$L173))), "")</f>
        <v/>
      </c>
      <c r="L173" t="str">
        <f t="shared" si="22"/>
        <v/>
      </c>
      <c r="M173" t="str">
        <f t="shared" si="23"/>
        <v/>
      </c>
    </row>
    <row r="174" spans="1:13" x14ac:dyDescent="0.2">
      <c r="A174" s="2" t="str">
        <f>IF(ROWS(Measurements!A$5:$L174)&lt;=Measurements!$L$2, INDEX(Measurements!$A$5:$A$496,_xlfn.AGGREGATE(15,3,(Measurements!$C$5:$C$496=Measurements!$L$1)/(Measurements!$C$5:$C$496=Measurements!$L$1)*(ROW(Measurements!$C$5:$C$496)-ROW(Measurements!$C$4)),ROWS(Measurements!A$5:$L174))), "")</f>
        <v/>
      </c>
      <c r="B174" t="str">
        <f>IF(ROWS(Measurements!A$5:$L174)&lt;=Measurements!$L$2, INDEX(Measurements!$E$5:$E$496,_xlfn.AGGREGATE(15,3,(Measurements!$C$5:$C$496=Measurements!$L$1)/(Measurements!$C$5:$C$496=Measurements!$L$1)*(ROW(Measurements!$C$5:$C$496)-ROW(Measurements!$C$4)),ROWS(Measurements!A$5:$L174))), "")</f>
        <v/>
      </c>
      <c r="C174" t="str">
        <f t="shared" si="16"/>
        <v/>
      </c>
      <c r="D174" t="str">
        <f t="shared" si="17"/>
        <v/>
      </c>
      <c r="E174" t="str">
        <f>IF(ROWS(Measurements!A$5:$L174)&lt;=Measurements!$L$2, INDEX(Measurements!$F$5:$F$496,_xlfn.AGGREGATE(15,3,(Measurements!$C$5:$C$496=Measurements!$L$1)/(Measurements!$C$5:$C$496=Measurements!$L$1)*(ROW(Measurements!$C$5:$C$496)-ROW(Measurements!$C$4)),ROWS(Measurements!A$5:$L174))), "")</f>
        <v/>
      </c>
      <c r="F174" t="str">
        <f t="shared" si="18"/>
        <v/>
      </c>
      <c r="G174" t="str">
        <f t="shared" si="19"/>
        <v/>
      </c>
      <c r="H174" t="str">
        <f>IF(ROWS(Measurements!A$5:$L174)&lt;=Measurements!$L$2, INDEX(Measurements!$H$5:$H$496,_xlfn.AGGREGATE(15,3,(Measurements!$C$5:$C$496=Measurements!$L$1)/(Measurements!$C$5:$C$496=Measurements!$L$1)*(ROW(Measurements!$C$5:$C$496)-ROW(Measurements!$C$4)),ROWS(Measurements!A$5:$L174))), "")</f>
        <v/>
      </c>
      <c r="I174" t="str">
        <f t="shared" si="20"/>
        <v/>
      </c>
      <c r="J174" t="str">
        <f t="shared" si="21"/>
        <v/>
      </c>
      <c r="K174" t="str">
        <f>IF(ROWS(Measurements!A$5:$L174)&lt;=Measurements!$L$2, INDEX(Measurements!$I$5:$I$496,_xlfn.AGGREGATE(15,3,(Measurements!$C$5:$C$496=Measurements!$L$1)/(Measurements!$C$5:$C$496=Measurements!$L$1)*(ROW(Measurements!$C$5:$C$496)-ROW(Measurements!$C$4)),ROWS(Measurements!A$5:$L174))), "")</f>
        <v/>
      </c>
      <c r="L174" t="str">
        <f t="shared" si="22"/>
        <v/>
      </c>
      <c r="M174" t="str">
        <f t="shared" si="23"/>
        <v/>
      </c>
    </row>
    <row r="175" spans="1:13" x14ac:dyDescent="0.2">
      <c r="A175" s="2" t="str">
        <f>IF(ROWS(Measurements!A$5:$L175)&lt;=Measurements!$L$2, INDEX(Measurements!$A$5:$A$496,_xlfn.AGGREGATE(15,3,(Measurements!$C$5:$C$496=Measurements!$L$1)/(Measurements!$C$5:$C$496=Measurements!$L$1)*(ROW(Measurements!$C$5:$C$496)-ROW(Measurements!$C$4)),ROWS(Measurements!A$5:$L175))), "")</f>
        <v/>
      </c>
      <c r="B175" t="str">
        <f>IF(ROWS(Measurements!A$5:$L175)&lt;=Measurements!$L$2, INDEX(Measurements!$E$5:$E$496,_xlfn.AGGREGATE(15,3,(Measurements!$C$5:$C$496=Measurements!$L$1)/(Measurements!$C$5:$C$496=Measurements!$L$1)*(ROW(Measurements!$C$5:$C$496)-ROW(Measurements!$C$4)),ROWS(Measurements!A$5:$L175))), "")</f>
        <v/>
      </c>
      <c r="C175" t="str">
        <f t="shared" si="16"/>
        <v/>
      </c>
      <c r="D175" t="str">
        <f t="shared" si="17"/>
        <v/>
      </c>
      <c r="E175" t="str">
        <f>IF(ROWS(Measurements!A$5:$L175)&lt;=Measurements!$L$2, INDEX(Measurements!$F$5:$F$496,_xlfn.AGGREGATE(15,3,(Measurements!$C$5:$C$496=Measurements!$L$1)/(Measurements!$C$5:$C$496=Measurements!$L$1)*(ROW(Measurements!$C$5:$C$496)-ROW(Measurements!$C$4)),ROWS(Measurements!A$5:$L175))), "")</f>
        <v/>
      </c>
      <c r="F175" t="str">
        <f t="shared" si="18"/>
        <v/>
      </c>
      <c r="G175" t="str">
        <f t="shared" si="19"/>
        <v/>
      </c>
      <c r="H175" t="str">
        <f>IF(ROWS(Measurements!A$5:$L175)&lt;=Measurements!$L$2, INDEX(Measurements!$H$5:$H$496,_xlfn.AGGREGATE(15,3,(Measurements!$C$5:$C$496=Measurements!$L$1)/(Measurements!$C$5:$C$496=Measurements!$L$1)*(ROW(Measurements!$C$5:$C$496)-ROW(Measurements!$C$4)),ROWS(Measurements!A$5:$L175))), "")</f>
        <v/>
      </c>
      <c r="I175" t="str">
        <f t="shared" si="20"/>
        <v/>
      </c>
      <c r="J175" t="str">
        <f t="shared" si="21"/>
        <v/>
      </c>
      <c r="K175" t="str">
        <f>IF(ROWS(Measurements!A$5:$L175)&lt;=Measurements!$L$2, INDEX(Measurements!$I$5:$I$496,_xlfn.AGGREGATE(15,3,(Measurements!$C$5:$C$496=Measurements!$L$1)/(Measurements!$C$5:$C$496=Measurements!$L$1)*(ROW(Measurements!$C$5:$C$496)-ROW(Measurements!$C$4)),ROWS(Measurements!A$5:$L175))), "")</f>
        <v/>
      </c>
      <c r="L175" t="str">
        <f t="shared" si="22"/>
        <v/>
      </c>
      <c r="M175" t="str">
        <f t="shared" si="23"/>
        <v/>
      </c>
    </row>
    <row r="176" spans="1:13" x14ac:dyDescent="0.2">
      <c r="A176" s="2" t="str">
        <f>IF(ROWS(Measurements!A$5:$L176)&lt;=Measurements!$L$2, INDEX(Measurements!$A$5:$A$496,_xlfn.AGGREGATE(15,3,(Measurements!$C$5:$C$496=Measurements!$L$1)/(Measurements!$C$5:$C$496=Measurements!$L$1)*(ROW(Measurements!$C$5:$C$496)-ROW(Measurements!$C$4)),ROWS(Measurements!A$5:$L176))), "")</f>
        <v/>
      </c>
      <c r="B176" t="str">
        <f>IF(ROWS(Measurements!A$5:$L176)&lt;=Measurements!$L$2, INDEX(Measurements!$E$5:$E$496,_xlfn.AGGREGATE(15,3,(Measurements!$C$5:$C$496=Measurements!$L$1)/(Measurements!$C$5:$C$496=Measurements!$L$1)*(ROW(Measurements!$C$5:$C$496)-ROW(Measurements!$C$4)),ROWS(Measurements!A$5:$L176))), "")</f>
        <v/>
      </c>
      <c r="C176" t="str">
        <f t="shared" si="16"/>
        <v/>
      </c>
      <c r="D176" t="str">
        <f t="shared" si="17"/>
        <v/>
      </c>
      <c r="E176" t="str">
        <f>IF(ROWS(Measurements!A$5:$L176)&lt;=Measurements!$L$2, INDEX(Measurements!$F$5:$F$496,_xlfn.AGGREGATE(15,3,(Measurements!$C$5:$C$496=Measurements!$L$1)/(Measurements!$C$5:$C$496=Measurements!$L$1)*(ROW(Measurements!$C$5:$C$496)-ROW(Measurements!$C$4)),ROWS(Measurements!A$5:$L176))), "")</f>
        <v/>
      </c>
      <c r="F176" t="str">
        <f t="shared" si="18"/>
        <v/>
      </c>
      <c r="G176" t="str">
        <f t="shared" si="19"/>
        <v/>
      </c>
      <c r="H176" t="str">
        <f>IF(ROWS(Measurements!A$5:$L176)&lt;=Measurements!$L$2, INDEX(Measurements!$H$5:$H$496,_xlfn.AGGREGATE(15,3,(Measurements!$C$5:$C$496=Measurements!$L$1)/(Measurements!$C$5:$C$496=Measurements!$L$1)*(ROW(Measurements!$C$5:$C$496)-ROW(Measurements!$C$4)),ROWS(Measurements!A$5:$L176))), "")</f>
        <v/>
      </c>
      <c r="I176" t="str">
        <f t="shared" si="20"/>
        <v/>
      </c>
      <c r="J176" t="str">
        <f t="shared" si="21"/>
        <v/>
      </c>
      <c r="K176" t="str">
        <f>IF(ROWS(Measurements!A$5:$L176)&lt;=Measurements!$L$2, INDEX(Measurements!$I$5:$I$496,_xlfn.AGGREGATE(15,3,(Measurements!$C$5:$C$496=Measurements!$L$1)/(Measurements!$C$5:$C$496=Measurements!$L$1)*(ROW(Measurements!$C$5:$C$496)-ROW(Measurements!$C$4)),ROWS(Measurements!A$5:$L176))), "")</f>
        <v/>
      </c>
      <c r="L176" t="str">
        <f t="shared" si="22"/>
        <v/>
      </c>
      <c r="M176" t="str">
        <f t="shared" si="23"/>
        <v/>
      </c>
    </row>
    <row r="177" spans="1:13" x14ac:dyDescent="0.2">
      <c r="A177" s="2" t="str">
        <f>IF(ROWS(Measurements!A$5:$L177)&lt;=Measurements!$L$2, INDEX(Measurements!$A$5:$A$496,_xlfn.AGGREGATE(15,3,(Measurements!$C$5:$C$496=Measurements!$L$1)/(Measurements!$C$5:$C$496=Measurements!$L$1)*(ROW(Measurements!$C$5:$C$496)-ROW(Measurements!$C$4)),ROWS(Measurements!A$5:$L177))), "")</f>
        <v/>
      </c>
      <c r="B177" t="str">
        <f>IF(ROWS(Measurements!A$5:$L177)&lt;=Measurements!$L$2, INDEX(Measurements!$E$5:$E$496,_xlfn.AGGREGATE(15,3,(Measurements!$C$5:$C$496=Measurements!$L$1)/(Measurements!$C$5:$C$496=Measurements!$L$1)*(ROW(Measurements!$C$5:$C$496)-ROW(Measurements!$C$4)),ROWS(Measurements!A$5:$L177))), "")</f>
        <v/>
      </c>
      <c r="C177" t="str">
        <f t="shared" si="16"/>
        <v/>
      </c>
      <c r="D177" t="str">
        <f t="shared" si="17"/>
        <v/>
      </c>
      <c r="E177" t="str">
        <f>IF(ROWS(Measurements!A$5:$L177)&lt;=Measurements!$L$2, INDEX(Measurements!$F$5:$F$496,_xlfn.AGGREGATE(15,3,(Measurements!$C$5:$C$496=Measurements!$L$1)/(Measurements!$C$5:$C$496=Measurements!$L$1)*(ROW(Measurements!$C$5:$C$496)-ROW(Measurements!$C$4)),ROWS(Measurements!A$5:$L177))), "")</f>
        <v/>
      </c>
      <c r="F177" t="str">
        <f t="shared" si="18"/>
        <v/>
      </c>
      <c r="G177" t="str">
        <f t="shared" si="19"/>
        <v/>
      </c>
      <c r="H177" t="str">
        <f>IF(ROWS(Measurements!A$5:$L177)&lt;=Measurements!$L$2, INDEX(Measurements!$H$5:$H$496,_xlfn.AGGREGATE(15,3,(Measurements!$C$5:$C$496=Measurements!$L$1)/(Measurements!$C$5:$C$496=Measurements!$L$1)*(ROW(Measurements!$C$5:$C$496)-ROW(Measurements!$C$4)),ROWS(Measurements!A$5:$L177))), "")</f>
        <v/>
      </c>
      <c r="I177" t="str">
        <f t="shared" si="20"/>
        <v/>
      </c>
      <c r="J177" t="str">
        <f t="shared" si="21"/>
        <v/>
      </c>
      <c r="K177" t="str">
        <f>IF(ROWS(Measurements!A$5:$L177)&lt;=Measurements!$L$2, INDEX(Measurements!$I$5:$I$496,_xlfn.AGGREGATE(15,3,(Measurements!$C$5:$C$496=Measurements!$L$1)/(Measurements!$C$5:$C$496=Measurements!$L$1)*(ROW(Measurements!$C$5:$C$496)-ROW(Measurements!$C$4)),ROWS(Measurements!A$5:$L177))), "")</f>
        <v/>
      </c>
      <c r="L177" t="str">
        <f t="shared" si="22"/>
        <v/>
      </c>
      <c r="M177" t="str">
        <f t="shared" si="23"/>
        <v/>
      </c>
    </row>
    <row r="178" spans="1:13" x14ac:dyDescent="0.2">
      <c r="A178" s="2" t="str">
        <f>IF(ROWS(Measurements!A$5:$L178)&lt;=Measurements!$L$2, INDEX(Measurements!$A$5:$A$496,_xlfn.AGGREGATE(15,3,(Measurements!$C$5:$C$496=Measurements!$L$1)/(Measurements!$C$5:$C$496=Measurements!$L$1)*(ROW(Measurements!$C$5:$C$496)-ROW(Measurements!$C$4)),ROWS(Measurements!A$5:$L178))), "")</f>
        <v/>
      </c>
      <c r="B178" t="str">
        <f>IF(ROWS(Measurements!A$5:$L178)&lt;=Measurements!$L$2, INDEX(Measurements!$E$5:$E$496,_xlfn.AGGREGATE(15,3,(Measurements!$C$5:$C$496=Measurements!$L$1)/(Measurements!$C$5:$C$496=Measurements!$L$1)*(ROW(Measurements!$C$5:$C$496)-ROW(Measurements!$C$4)),ROWS(Measurements!A$5:$L178))), "")</f>
        <v/>
      </c>
      <c r="C178" t="str">
        <f t="shared" si="16"/>
        <v/>
      </c>
      <c r="D178" t="str">
        <f t="shared" si="17"/>
        <v/>
      </c>
      <c r="E178" t="str">
        <f>IF(ROWS(Measurements!A$5:$L178)&lt;=Measurements!$L$2, INDEX(Measurements!$F$5:$F$496,_xlfn.AGGREGATE(15,3,(Measurements!$C$5:$C$496=Measurements!$L$1)/(Measurements!$C$5:$C$496=Measurements!$L$1)*(ROW(Measurements!$C$5:$C$496)-ROW(Measurements!$C$4)),ROWS(Measurements!A$5:$L178))), "")</f>
        <v/>
      </c>
      <c r="F178" t="str">
        <f t="shared" si="18"/>
        <v/>
      </c>
      <c r="G178" t="str">
        <f t="shared" si="19"/>
        <v/>
      </c>
      <c r="H178" t="str">
        <f>IF(ROWS(Measurements!A$5:$L178)&lt;=Measurements!$L$2, INDEX(Measurements!$H$5:$H$496,_xlfn.AGGREGATE(15,3,(Measurements!$C$5:$C$496=Measurements!$L$1)/(Measurements!$C$5:$C$496=Measurements!$L$1)*(ROW(Measurements!$C$5:$C$496)-ROW(Measurements!$C$4)),ROWS(Measurements!A$5:$L178))), "")</f>
        <v/>
      </c>
      <c r="I178" t="str">
        <f t="shared" si="20"/>
        <v/>
      </c>
      <c r="J178" t="str">
        <f t="shared" si="21"/>
        <v/>
      </c>
      <c r="K178" t="str">
        <f>IF(ROWS(Measurements!A$5:$L178)&lt;=Measurements!$L$2, INDEX(Measurements!$I$5:$I$496,_xlfn.AGGREGATE(15,3,(Measurements!$C$5:$C$496=Measurements!$L$1)/(Measurements!$C$5:$C$496=Measurements!$L$1)*(ROW(Measurements!$C$5:$C$496)-ROW(Measurements!$C$4)),ROWS(Measurements!A$5:$L178))), "")</f>
        <v/>
      </c>
      <c r="L178" t="str">
        <f t="shared" si="22"/>
        <v/>
      </c>
      <c r="M178" t="str">
        <f t="shared" si="23"/>
        <v/>
      </c>
    </row>
    <row r="179" spans="1:13" x14ac:dyDescent="0.2">
      <c r="A179" s="2" t="str">
        <f>IF(ROWS(Measurements!A$5:$L179)&lt;=Measurements!$L$2, INDEX(Measurements!$A$5:$A$496,_xlfn.AGGREGATE(15,3,(Measurements!$C$5:$C$496=Measurements!$L$1)/(Measurements!$C$5:$C$496=Measurements!$L$1)*(ROW(Measurements!$C$5:$C$496)-ROW(Measurements!$C$4)),ROWS(Measurements!A$5:$L179))), "")</f>
        <v/>
      </c>
      <c r="B179" t="str">
        <f>IF(ROWS(Measurements!A$5:$L179)&lt;=Measurements!$L$2, INDEX(Measurements!$E$5:$E$496,_xlfn.AGGREGATE(15,3,(Measurements!$C$5:$C$496=Measurements!$L$1)/(Measurements!$C$5:$C$496=Measurements!$L$1)*(ROW(Measurements!$C$5:$C$496)-ROW(Measurements!$C$4)),ROWS(Measurements!A$5:$L179))), "")</f>
        <v/>
      </c>
      <c r="C179" t="str">
        <f t="shared" si="16"/>
        <v/>
      </c>
      <c r="D179" t="str">
        <f t="shared" si="17"/>
        <v/>
      </c>
      <c r="E179" t="str">
        <f>IF(ROWS(Measurements!A$5:$L179)&lt;=Measurements!$L$2, INDEX(Measurements!$F$5:$F$496,_xlfn.AGGREGATE(15,3,(Measurements!$C$5:$C$496=Measurements!$L$1)/(Measurements!$C$5:$C$496=Measurements!$L$1)*(ROW(Measurements!$C$5:$C$496)-ROW(Measurements!$C$4)),ROWS(Measurements!A$5:$L179))), "")</f>
        <v/>
      </c>
      <c r="F179" t="str">
        <f t="shared" si="18"/>
        <v/>
      </c>
      <c r="G179" t="str">
        <f t="shared" si="19"/>
        <v/>
      </c>
      <c r="H179" t="str">
        <f>IF(ROWS(Measurements!A$5:$L179)&lt;=Measurements!$L$2, INDEX(Measurements!$H$5:$H$496,_xlfn.AGGREGATE(15,3,(Measurements!$C$5:$C$496=Measurements!$L$1)/(Measurements!$C$5:$C$496=Measurements!$L$1)*(ROW(Measurements!$C$5:$C$496)-ROW(Measurements!$C$4)),ROWS(Measurements!A$5:$L179))), "")</f>
        <v/>
      </c>
      <c r="I179" t="str">
        <f t="shared" si="20"/>
        <v/>
      </c>
      <c r="J179" t="str">
        <f t="shared" si="21"/>
        <v/>
      </c>
      <c r="K179" t="str">
        <f>IF(ROWS(Measurements!A$5:$L179)&lt;=Measurements!$L$2, INDEX(Measurements!$I$5:$I$496,_xlfn.AGGREGATE(15,3,(Measurements!$C$5:$C$496=Measurements!$L$1)/(Measurements!$C$5:$C$496=Measurements!$L$1)*(ROW(Measurements!$C$5:$C$496)-ROW(Measurements!$C$4)),ROWS(Measurements!A$5:$L179))), "")</f>
        <v/>
      </c>
      <c r="L179" t="str">
        <f t="shared" si="22"/>
        <v/>
      </c>
      <c r="M179" t="str">
        <f t="shared" si="23"/>
        <v/>
      </c>
    </row>
    <row r="180" spans="1:13" x14ac:dyDescent="0.2">
      <c r="A180" s="2" t="str">
        <f>IF(ROWS(Measurements!A$5:$L180)&lt;=Measurements!$L$2, INDEX(Measurements!$A$5:$A$496,_xlfn.AGGREGATE(15,3,(Measurements!$C$5:$C$496=Measurements!$L$1)/(Measurements!$C$5:$C$496=Measurements!$L$1)*(ROW(Measurements!$C$5:$C$496)-ROW(Measurements!$C$4)),ROWS(Measurements!A$5:$L180))), "")</f>
        <v/>
      </c>
      <c r="B180" t="str">
        <f>IF(ROWS(Measurements!A$5:$L180)&lt;=Measurements!$L$2, INDEX(Measurements!$E$5:$E$496,_xlfn.AGGREGATE(15,3,(Measurements!$C$5:$C$496=Measurements!$L$1)/(Measurements!$C$5:$C$496=Measurements!$L$1)*(ROW(Measurements!$C$5:$C$496)-ROW(Measurements!$C$4)),ROWS(Measurements!A$5:$L180))), "")</f>
        <v/>
      </c>
      <c r="C180" t="str">
        <f t="shared" si="16"/>
        <v/>
      </c>
      <c r="D180" t="str">
        <f t="shared" si="17"/>
        <v/>
      </c>
      <c r="E180" t="str">
        <f>IF(ROWS(Measurements!A$5:$L180)&lt;=Measurements!$L$2, INDEX(Measurements!$F$5:$F$496,_xlfn.AGGREGATE(15,3,(Measurements!$C$5:$C$496=Measurements!$L$1)/(Measurements!$C$5:$C$496=Measurements!$L$1)*(ROW(Measurements!$C$5:$C$496)-ROW(Measurements!$C$4)),ROWS(Measurements!A$5:$L180))), "")</f>
        <v/>
      </c>
      <c r="F180" t="str">
        <f t="shared" si="18"/>
        <v/>
      </c>
      <c r="G180" t="str">
        <f t="shared" si="19"/>
        <v/>
      </c>
      <c r="H180" t="str">
        <f>IF(ROWS(Measurements!A$5:$L180)&lt;=Measurements!$L$2, INDEX(Measurements!$H$5:$H$496,_xlfn.AGGREGATE(15,3,(Measurements!$C$5:$C$496=Measurements!$L$1)/(Measurements!$C$5:$C$496=Measurements!$L$1)*(ROW(Measurements!$C$5:$C$496)-ROW(Measurements!$C$4)),ROWS(Measurements!A$5:$L180))), "")</f>
        <v/>
      </c>
      <c r="I180" t="str">
        <f t="shared" si="20"/>
        <v/>
      </c>
      <c r="J180" t="str">
        <f t="shared" si="21"/>
        <v/>
      </c>
      <c r="K180" t="str">
        <f>IF(ROWS(Measurements!A$5:$L180)&lt;=Measurements!$L$2, INDEX(Measurements!$I$5:$I$496,_xlfn.AGGREGATE(15,3,(Measurements!$C$5:$C$496=Measurements!$L$1)/(Measurements!$C$5:$C$496=Measurements!$L$1)*(ROW(Measurements!$C$5:$C$496)-ROW(Measurements!$C$4)),ROWS(Measurements!A$5:$L180))), "")</f>
        <v/>
      </c>
      <c r="L180" t="str">
        <f t="shared" si="22"/>
        <v/>
      </c>
      <c r="M180" t="str">
        <f t="shared" si="23"/>
        <v/>
      </c>
    </row>
    <row r="181" spans="1:13" x14ac:dyDescent="0.2">
      <c r="A181" s="2" t="str">
        <f>IF(ROWS(Measurements!A$5:$L181)&lt;=Measurements!$L$2, INDEX(Measurements!$A$5:$A$496,_xlfn.AGGREGATE(15,3,(Measurements!$C$5:$C$496=Measurements!$L$1)/(Measurements!$C$5:$C$496=Measurements!$L$1)*(ROW(Measurements!$C$5:$C$496)-ROW(Measurements!$C$4)),ROWS(Measurements!A$5:$L181))), "")</f>
        <v/>
      </c>
      <c r="B181" t="str">
        <f>IF(ROWS(Measurements!A$5:$L181)&lt;=Measurements!$L$2, INDEX(Measurements!$E$5:$E$496,_xlfn.AGGREGATE(15,3,(Measurements!$C$5:$C$496=Measurements!$L$1)/(Measurements!$C$5:$C$496=Measurements!$L$1)*(ROW(Measurements!$C$5:$C$496)-ROW(Measurements!$C$4)),ROWS(Measurements!A$5:$L181))), "")</f>
        <v/>
      </c>
      <c r="C181" t="str">
        <f t="shared" si="16"/>
        <v/>
      </c>
      <c r="D181" t="str">
        <f t="shared" si="17"/>
        <v/>
      </c>
      <c r="E181" t="str">
        <f>IF(ROWS(Measurements!A$5:$L181)&lt;=Measurements!$L$2, INDEX(Measurements!$F$5:$F$496,_xlfn.AGGREGATE(15,3,(Measurements!$C$5:$C$496=Measurements!$L$1)/(Measurements!$C$5:$C$496=Measurements!$L$1)*(ROW(Measurements!$C$5:$C$496)-ROW(Measurements!$C$4)),ROWS(Measurements!A$5:$L181))), "")</f>
        <v/>
      </c>
      <c r="F181" t="str">
        <f t="shared" si="18"/>
        <v/>
      </c>
      <c r="G181" t="str">
        <f t="shared" si="19"/>
        <v/>
      </c>
      <c r="H181" t="str">
        <f>IF(ROWS(Measurements!A$5:$L181)&lt;=Measurements!$L$2, INDEX(Measurements!$H$5:$H$496,_xlfn.AGGREGATE(15,3,(Measurements!$C$5:$C$496=Measurements!$L$1)/(Measurements!$C$5:$C$496=Measurements!$L$1)*(ROW(Measurements!$C$5:$C$496)-ROW(Measurements!$C$4)),ROWS(Measurements!A$5:$L181))), "")</f>
        <v/>
      </c>
      <c r="I181" t="str">
        <f t="shared" si="20"/>
        <v/>
      </c>
      <c r="J181" t="str">
        <f t="shared" si="21"/>
        <v/>
      </c>
      <c r="K181" t="str">
        <f>IF(ROWS(Measurements!A$5:$L181)&lt;=Measurements!$L$2, INDEX(Measurements!$I$5:$I$496,_xlfn.AGGREGATE(15,3,(Measurements!$C$5:$C$496=Measurements!$L$1)/(Measurements!$C$5:$C$496=Measurements!$L$1)*(ROW(Measurements!$C$5:$C$496)-ROW(Measurements!$C$4)),ROWS(Measurements!A$5:$L181))), "")</f>
        <v/>
      </c>
      <c r="L181" t="str">
        <f t="shared" si="22"/>
        <v/>
      </c>
      <c r="M181" t="str">
        <f t="shared" si="23"/>
        <v/>
      </c>
    </row>
    <row r="182" spans="1:13" x14ac:dyDescent="0.2">
      <c r="A182" s="2" t="str">
        <f>IF(ROWS(Measurements!A$5:$L182)&lt;=Measurements!$L$2, INDEX(Measurements!$A$5:$A$496,_xlfn.AGGREGATE(15,3,(Measurements!$C$5:$C$496=Measurements!$L$1)/(Measurements!$C$5:$C$496=Measurements!$L$1)*(ROW(Measurements!$C$5:$C$496)-ROW(Measurements!$C$4)),ROWS(Measurements!A$5:$L182))), "")</f>
        <v/>
      </c>
      <c r="B182" t="str">
        <f>IF(ROWS(Measurements!A$5:$L182)&lt;=Measurements!$L$2, INDEX(Measurements!$E$5:$E$496,_xlfn.AGGREGATE(15,3,(Measurements!$C$5:$C$496=Measurements!$L$1)/(Measurements!$C$5:$C$496=Measurements!$L$1)*(ROW(Measurements!$C$5:$C$496)-ROW(Measurements!$C$4)),ROWS(Measurements!A$5:$L182))), "")</f>
        <v/>
      </c>
      <c r="C182" t="str">
        <f t="shared" si="16"/>
        <v/>
      </c>
      <c r="D182" t="str">
        <f t="shared" si="17"/>
        <v/>
      </c>
      <c r="E182" t="str">
        <f>IF(ROWS(Measurements!A$5:$L182)&lt;=Measurements!$L$2, INDEX(Measurements!$F$5:$F$496,_xlfn.AGGREGATE(15,3,(Measurements!$C$5:$C$496=Measurements!$L$1)/(Measurements!$C$5:$C$496=Measurements!$L$1)*(ROW(Measurements!$C$5:$C$496)-ROW(Measurements!$C$4)),ROWS(Measurements!A$5:$L182))), "")</f>
        <v/>
      </c>
      <c r="F182" t="str">
        <f t="shared" si="18"/>
        <v/>
      </c>
      <c r="G182" t="str">
        <f t="shared" si="19"/>
        <v/>
      </c>
      <c r="H182" t="str">
        <f>IF(ROWS(Measurements!A$5:$L182)&lt;=Measurements!$L$2, INDEX(Measurements!$H$5:$H$496,_xlfn.AGGREGATE(15,3,(Measurements!$C$5:$C$496=Measurements!$L$1)/(Measurements!$C$5:$C$496=Measurements!$L$1)*(ROW(Measurements!$C$5:$C$496)-ROW(Measurements!$C$4)),ROWS(Measurements!A$5:$L182))), "")</f>
        <v/>
      </c>
      <c r="I182" t="str">
        <f t="shared" si="20"/>
        <v/>
      </c>
      <c r="J182" t="str">
        <f t="shared" si="21"/>
        <v/>
      </c>
      <c r="K182" t="str">
        <f>IF(ROWS(Measurements!A$5:$L182)&lt;=Measurements!$L$2, INDEX(Measurements!$I$5:$I$496,_xlfn.AGGREGATE(15,3,(Measurements!$C$5:$C$496=Measurements!$L$1)/(Measurements!$C$5:$C$496=Measurements!$L$1)*(ROW(Measurements!$C$5:$C$496)-ROW(Measurements!$C$4)),ROWS(Measurements!A$5:$L182))), "")</f>
        <v/>
      </c>
      <c r="L182" t="str">
        <f t="shared" si="22"/>
        <v/>
      </c>
      <c r="M182" t="str">
        <f t="shared" si="23"/>
        <v/>
      </c>
    </row>
    <row r="183" spans="1:13" x14ac:dyDescent="0.2">
      <c r="A183" s="2" t="str">
        <f>IF(ROWS(Measurements!A$5:$L183)&lt;=Measurements!$L$2, INDEX(Measurements!$A$5:$A$496,_xlfn.AGGREGATE(15,3,(Measurements!$C$5:$C$496=Measurements!$L$1)/(Measurements!$C$5:$C$496=Measurements!$L$1)*(ROW(Measurements!$C$5:$C$496)-ROW(Measurements!$C$4)),ROWS(Measurements!A$5:$L183))), "")</f>
        <v/>
      </c>
      <c r="B183" t="str">
        <f>IF(ROWS(Measurements!A$5:$L183)&lt;=Measurements!$L$2, INDEX(Measurements!$E$5:$E$496,_xlfn.AGGREGATE(15,3,(Measurements!$C$5:$C$496=Measurements!$L$1)/(Measurements!$C$5:$C$496=Measurements!$L$1)*(ROW(Measurements!$C$5:$C$496)-ROW(Measurements!$C$4)),ROWS(Measurements!A$5:$L183))), "")</f>
        <v/>
      </c>
      <c r="C183" t="str">
        <f t="shared" si="16"/>
        <v/>
      </c>
      <c r="D183" t="str">
        <f t="shared" si="17"/>
        <v/>
      </c>
      <c r="E183" t="str">
        <f>IF(ROWS(Measurements!A$5:$L183)&lt;=Measurements!$L$2, INDEX(Measurements!$F$5:$F$496,_xlfn.AGGREGATE(15,3,(Measurements!$C$5:$C$496=Measurements!$L$1)/(Measurements!$C$5:$C$496=Measurements!$L$1)*(ROW(Measurements!$C$5:$C$496)-ROW(Measurements!$C$4)),ROWS(Measurements!A$5:$L183))), "")</f>
        <v/>
      </c>
      <c r="F183" t="str">
        <f t="shared" si="18"/>
        <v/>
      </c>
      <c r="G183" t="str">
        <f t="shared" si="19"/>
        <v/>
      </c>
      <c r="H183" t="str">
        <f>IF(ROWS(Measurements!A$5:$L183)&lt;=Measurements!$L$2, INDEX(Measurements!$H$5:$H$496,_xlfn.AGGREGATE(15,3,(Measurements!$C$5:$C$496=Measurements!$L$1)/(Measurements!$C$5:$C$496=Measurements!$L$1)*(ROW(Measurements!$C$5:$C$496)-ROW(Measurements!$C$4)),ROWS(Measurements!A$5:$L183))), "")</f>
        <v/>
      </c>
      <c r="I183" t="str">
        <f t="shared" si="20"/>
        <v/>
      </c>
      <c r="J183" t="str">
        <f t="shared" si="21"/>
        <v/>
      </c>
      <c r="K183" t="str">
        <f>IF(ROWS(Measurements!A$5:$L183)&lt;=Measurements!$L$2, INDEX(Measurements!$I$5:$I$496,_xlfn.AGGREGATE(15,3,(Measurements!$C$5:$C$496=Measurements!$L$1)/(Measurements!$C$5:$C$496=Measurements!$L$1)*(ROW(Measurements!$C$5:$C$496)-ROW(Measurements!$C$4)),ROWS(Measurements!A$5:$L183))), "")</f>
        <v/>
      </c>
      <c r="L183" t="str">
        <f t="shared" si="22"/>
        <v/>
      </c>
      <c r="M183" t="str">
        <f t="shared" si="23"/>
        <v/>
      </c>
    </row>
    <row r="184" spans="1:13" x14ac:dyDescent="0.2">
      <c r="A184" s="2" t="str">
        <f>IF(ROWS(Measurements!A$5:$L184)&lt;=Measurements!$L$2, INDEX(Measurements!$A$5:$A$496,_xlfn.AGGREGATE(15,3,(Measurements!$C$5:$C$496=Measurements!$L$1)/(Measurements!$C$5:$C$496=Measurements!$L$1)*(ROW(Measurements!$C$5:$C$496)-ROW(Measurements!$C$4)),ROWS(Measurements!A$5:$L184))), "")</f>
        <v/>
      </c>
      <c r="B184" t="str">
        <f>IF(ROWS(Measurements!A$5:$L184)&lt;=Measurements!$L$2, INDEX(Measurements!$E$5:$E$496,_xlfn.AGGREGATE(15,3,(Measurements!$C$5:$C$496=Measurements!$L$1)/(Measurements!$C$5:$C$496=Measurements!$L$1)*(ROW(Measurements!$C$5:$C$496)-ROW(Measurements!$C$4)),ROWS(Measurements!A$5:$L184))), "")</f>
        <v/>
      </c>
      <c r="C184" t="str">
        <f t="shared" si="16"/>
        <v/>
      </c>
      <c r="D184" t="str">
        <f t="shared" si="17"/>
        <v/>
      </c>
      <c r="E184" t="str">
        <f>IF(ROWS(Measurements!A$5:$L184)&lt;=Measurements!$L$2, INDEX(Measurements!$F$5:$F$496,_xlfn.AGGREGATE(15,3,(Measurements!$C$5:$C$496=Measurements!$L$1)/(Measurements!$C$5:$C$496=Measurements!$L$1)*(ROW(Measurements!$C$5:$C$496)-ROW(Measurements!$C$4)),ROWS(Measurements!A$5:$L184))), "")</f>
        <v/>
      </c>
      <c r="F184" t="str">
        <f t="shared" si="18"/>
        <v/>
      </c>
      <c r="G184" t="str">
        <f t="shared" si="19"/>
        <v/>
      </c>
      <c r="H184" t="str">
        <f>IF(ROWS(Measurements!A$5:$L184)&lt;=Measurements!$L$2, INDEX(Measurements!$H$5:$H$496,_xlfn.AGGREGATE(15,3,(Measurements!$C$5:$C$496=Measurements!$L$1)/(Measurements!$C$5:$C$496=Measurements!$L$1)*(ROW(Measurements!$C$5:$C$496)-ROW(Measurements!$C$4)),ROWS(Measurements!A$5:$L184))), "")</f>
        <v/>
      </c>
      <c r="I184" t="str">
        <f t="shared" si="20"/>
        <v/>
      </c>
      <c r="J184" t="str">
        <f t="shared" si="21"/>
        <v/>
      </c>
      <c r="K184" t="str">
        <f>IF(ROWS(Measurements!A$5:$L184)&lt;=Measurements!$L$2, INDEX(Measurements!$I$5:$I$496,_xlfn.AGGREGATE(15,3,(Measurements!$C$5:$C$496=Measurements!$L$1)/(Measurements!$C$5:$C$496=Measurements!$L$1)*(ROW(Measurements!$C$5:$C$496)-ROW(Measurements!$C$4)),ROWS(Measurements!A$5:$L184))), "")</f>
        <v/>
      </c>
      <c r="L184" t="str">
        <f t="shared" si="22"/>
        <v/>
      </c>
      <c r="M184" t="str">
        <f t="shared" si="23"/>
        <v/>
      </c>
    </row>
    <row r="185" spans="1:13" x14ac:dyDescent="0.2">
      <c r="A185" s="2" t="str">
        <f>IF(ROWS(Measurements!A$5:$L185)&lt;=Measurements!$L$2, INDEX(Measurements!$A$5:$A$496,_xlfn.AGGREGATE(15,3,(Measurements!$C$5:$C$496=Measurements!$L$1)/(Measurements!$C$5:$C$496=Measurements!$L$1)*(ROW(Measurements!$C$5:$C$496)-ROW(Measurements!$C$4)),ROWS(Measurements!A$5:$L185))), "")</f>
        <v/>
      </c>
      <c r="B185" t="str">
        <f>IF(ROWS(Measurements!A$5:$L185)&lt;=Measurements!$L$2, INDEX(Measurements!$E$5:$E$496,_xlfn.AGGREGATE(15,3,(Measurements!$C$5:$C$496=Measurements!$L$1)/(Measurements!$C$5:$C$496=Measurements!$L$1)*(ROW(Measurements!$C$5:$C$496)-ROW(Measurements!$C$4)),ROWS(Measurements!A$5:$L185))), "")</f>
        <v/>
      </c>
      <c r="C185" t="str">
        <f t="shared" si="16"/>
        <v/>
      </c>
      <c r="D185" t="str">
        <f t="shared" si="17"/>
        <v/>
      </c>
      <c r="E185" t="str">
        <f>IF(ROWS(Measurements!A$5:$L185)&lt;=Measurements!$L$2, INDEX(Measurements!$F$5:$F$496,_xlfn.AGGREGATE(15,3,(Measurements!$C$5:$C$496=Measurements!$L$1)/(Measurements!$C$5:$C$496=Measurements!$L$1)*(ROW(Measurements!$C$5:$C$496)-ROW(Measurements!$C$4)),ROWS(Measurements!A$5:$L185))), "")</f>
        <v/>
      </c>
      <c r="F185" t="str">
        <f t="shared" si="18"/>
        <v/>
      </c>
      <c r="G185" t="str">
        <f t="shared" si="19"/>
        <v/>
      </c>
      <c r="H185" t="str">
        <f>IF(ROWS(Measurements!A$5:$L185)&lt;=Measurements!$L$2, INDEX(Measurements!$H$5:$H$496,_xlfn.AGGREGATE(15,3,(Measurements!$C$5:$C$496=Measurements!$L$1)/(Measurements!$C$5:$C$496=Measurements!$L$1)*(ROW(Measurements!$C$5:$C$496)-ROW(Measurements!$C$4)),ROWS(Measurements!A$5:$L185))), "")</f>
        <v/>
      </c>
      <c r="I185" t="str">
        <f t="shared" si="20"/>
        <v/>
      </c>
      <c r="J185" t="str">
        <f t="shared" si="21"/>
        <v/>
      </c>
      <c r="K185" t="str">
        <f>IF(ROWS(Measurements!A$5:$L185)&lt;=Measurements!$L$2, INDEX(Measurements!$I$5:$I$496,_xlfn.AGGREGATE(15,3,(Measurements!$C$5:$C$496=Measurements!$L$1)/(Measurements!$C$5:$C$496=Measurements!$L$1)*(ROW(Measurements!$C$5:$C$496)-ROW(Measurements!$C$4)),ROWS(Measurements!A$5:$L185))), "")</f>
        <v/>
      </c>
      <c r="L185" t="str">
        <f t="shared" si="22"/>
        <v/>
      </c>
      <c r="M185" t="str">
        <f t="shared" si="23"/>
        <v/>
      </c>
    </row>
    <row r="186" spans="1:13" x14ac:dyDescent="0.2">
      <c r="A186" s="2" t="str">
        <f>IF(ROWS(Measurements!A$5:$L186)&lt;=Measurements!$L$2, INDEX(Measurements!$A$5:$A$496,_xlfn.AGGREGATE(15,3,(Measurements!$C$5:$C$496=Measurements!$L$1)/(Measurements!$C$5:$C$496=Measurements!$L$1)*(ROW(Measurements!$C$5:$C$496)-ROW(Measurements!$C$4)),ROWS(Measurements!A$5:$L186))), "")</f>
        <v/>
      </c>
      <c r="B186" t="str">
        <f>IF(ROWS(Measurements!A$5:$L186)&lt;=Measurements!$L$2, INDEX(Measurements!$E$5:$E$496,_xlfn.AGGREGATE(15,3,(Measurements!$C$5:$C$496=Measurements!$L$1)/(Measurements!$C$5:$C$496=Measurements!$L$1)*(ROW(Measurements!$C$5:$C$496)-ROW(Measurements!$C$4)),ROWS(Measurements!A$5:$L186))), "")</f>
        <v/>
      </c>
      <c r="C186" t="str">
        <f t="shared" si="16"/>
        <v/>
      </c>
      <c r="D186" t="str">
        <f t="shared" si="17"/>
        <v/>
      </c>
      <c r="E186" t="str">
        <f>IF(ROWS(Measurements!A$5:$L186)&lt;=Measurements!$L$2, INDEX(Measurements!$F$5:$F$496,_xlfn.AGGREGATE(15,3,(Measurements!$C$5:$C$496=Measurements!$L$1)/(Measurements!$C$5:$C$496=Measurements!$L$1)*(ROW(Measurements!$C$5:$C$496)-ROW(Measurements!$C$4)),ROWS(Measurements!A$5:$L186))), "")</f>
        <v/>
      </c>
      <c r="F186" t="str">
        <f t="shared" si="18"/>
        <v/>
      </c>
      <c r="G186" t="str">
        <f t="shared" si="19"/>
        <v/>
      </c>
      <c r="H186" t="str">
        <f>IF(ROWS(Measurements!A$5:$L186)&lt;=Measurements!$L$2, INDEX(Measurements!$H$5:$H$496,_xlfn.AGGREGATE(15,3,(Measurements!$C$5:$C$496=Measurements!$L$1)/(Measurements!$C$5:$C$496=Measurements!$L$1)*(ROW(Measurements!$C$5:$C$496)-ROW(Measurements!$C$4)),ROWS(Measurements!A$5:$L186))), "")</f>
        <v/>
      </c>
      <c r="I186" t="str">
        <f t="shared" si="20"/>
        <v/>
      </c>
      <c r="J186" t="str">
        <f t="shared" si="21"/>
        <v/>
      </c>
      <c r="K186" t="str">
        <f>IF(ROWS(Measurements!A$5:$L186)&lt;=Measurements!$L$2, INDEX(Measurements!$I$5:$I$496,_xlfn.AGGREGATE(15,3,(Measurements!$C$5:$C$496=Measurements!$L$1)/(Measurements!$C$5:$C$496=Measurements!$L$1)*(ROW(Measurements!$C$5:$C$496)-ROW(Measurements!$C$4)),ROWS(Measurements!A$5:$L186))), "")</f>
        <v/>
      </c>
      <c r="L186" t="str">
        <f t="shared" si="22"/>
        <v/>
      </c>
      <c r="M186" t="str">
        <f t="shared" si="23"/>
        <v/>
      </c>
    </row>
    <row r="187" spans="1:13" x14ac:dyDescent="0.2">
      <c r="A187" s="2" t="str">
        <f>IF(ROWS(Measurements!A$5:$L187)&lt;=Measurements!$L$2, INDEX(Measurements!$A$5:$A$496,_xlfn.AGGREGATE(15,3,(Measurements!$C$5:$C$496=Measurements!$L$1)/(Measurements!$C$5:$C$496=Measurements!$L$1)*(ROW(Measurements!$C$5:$C$496)-ROW(Measurements!$C$4)),ROWS(Measurements!A$5:$L187))), "")</f>
        <v/>
      </c>
      <c r="B187" t="str">
        <f>IF(ROWS(Measurements!A$5:$L187)&lt;=Measurements!$L$2, INDEX(Measurements!$E$5:$E$496,_xlfn.AGGREGATE(15,3,(Measurements!$C$5:$C$496=Measurements!$L$1)/(Measurements!$C$5:$C$496=Measurements!$L$1)*(ROW(Measurements!$C$5:$C$496)-ROW(Measurements!$C$4)),ROWS(Measurements!A$5:$L187))), "")</f>
        <v/>
      </c>
      <c r="C187" t="str">
        <f t="shared" si="16"/>
        <v/>
      </c>
      <c r="D187" t="str">
        <f t="shared" si="17"/>
        <v/>
      </c>
      <c r="E187" t="str">
        <f>IF(ROWS(Measurements!A$5:$L187)&lt;=Measurements!$L$2, INDEX(Measurements!$F$5:$F$496,_xlfn.AGGREGATE(15,3,(Measurements!$C$5:$C$496=Measurements!$L$1)/(Measurements!$C$5:$C$496=Measurements!$L$1)*(ROW(Measurements!$C$5:$C$496)-ROW(Measurements!$C$4)),ROWS(Measurements!A$5:$L187))), "")</f>
        <v/>
      </c>
      <c r="F187" t="str">
        <f t="shared" si="18"/>
        <v/>
      </c>
      <c r="G187" t="str">
        <f t="shared" si="19"/>
        <v/>
      </c>
      <c r="H187" t="str">
        <f>IF(ROWS(Measurements!A$5:$L187)&lt;=Measurements!$L$2, INDEX(Measurements!$H$5:$H$496,_xlfn.AGGREGATE(15,3,(Measurements!$C$5:$C$496=Measurements!$L$1)/(Measurements!$C$5:$C$496=Measurements!$L$1)*(ROW(Measurements!$C$5:$C$496)-ROW(Measurements!$C$4)),ROWS(Measurements!A$5:$L187))), "")</f>
        <v/>
      </c>
      <c r="I187" t="str">
        <f t="shared" si="20"/>
        <v/>
      </c>
      <c r="J187" t="str">
        <f t="shared" si="21"/>
        <v/>
      </c>
      <c r="K187" t="str">
        <f>IF(ROWS(Measurements!A$5:$L187)&lt;=Measurements!$L$2, INDEX(Measurements!$I$5:$I$496,_xlfn.AGGREGATE(15,3,(Measurements!$C$5:$C$496=Measurements!$L$1)/(Measurements!$C$5:$C$496=Measurements!$L$1)*(ROW(Measurements!$C$5:$C$496)-ROW(Measurements!$C$4)),ROWS(Measurements!A$5:$L187))), "")</f>
        <v/>
      </c>
      <c r="L187" t="str">
        <f t="shared" si="22"/>
        <v/>
      </c>
      <c r="M187" t="str">
        <f t="shared" si="23"/>
        <v/>
      </c>
    </row>
    <row r="188" spans="1:13" x14ac:dyDescent="0.2">
      <c r="A188" s="2" t="str">
        <f>IF(ROWS(Measurements!A$5:$L188)&lt;=Measurements!$L$2, INDEX(Measurements!$A$5:$A$496,_xlfn.AGGREGATE(15,3,(Measurements!$C$5:$C$496=Measurements!$L$1)/(Measurements!$C$5:$C$496=Measurements!$L$1)*(ROW(Measurements!$C$5:$C$496)-ROW(Measurements!$C$4)),ROWS(Measurements!A$5:$L188))), "")</f>
        <v/>
      </c>
      <c r="B188" t="str">
        <f>IF(ROWS(Measurements!A$5:$L188)&lt;=Measurements!$L$2, INDEX(Measurements!$E$5:$E$496,_xlfn.AGGREGATE(15,3,(Measurements!$C$5:$C$496=Measurements!$L$1)/(Measurements!$C$5:$C$496=Measurements!$L$1)*(ROW(Measurements!$C$5:$C$496)-ROW(Measurements!$C$4)),ROWS(Measurements!A$5:$L188))), "")</f>
        <v/>
      </c>
      <c r="C188" t="str">
        <f t="shared" si="16"/>
        <v/>
      </c>
      <c r="D188" t="str">
        <f t="shared" si="17"/>
        <v/>
      </c>
      <c r="E188" t="str">
        <f>IF(ROWS(Measurements!A$5:$L188)&lt;=Measurements!$L$2, INDEX(Measurements!$F$5:$F$496,_xlfn.AGGREGATE(15,3,(Measurements!$C$5:$C$496=Measurements!$L$1)/(Measurements!$C$5:$C$496=Measurements!$L$1)*(ROW(Measurements!$C$5:$C$496)-ROW(Measurements!$C$4)),ROWS(Measurements!A$5:$L188))), "")</f>
        <v/>
      </c>
      <c r="F188" t="str">
        <f t="shared" si="18"/>
        <v/>
      </c>
      <c r="G188" t="str">
        <f t="shared" si="19"/>
        <v/>
      </c>
      <c r="H188" t="str">
        <f>IF(ROWS(Measurements!A$5:$L188)&lt;=Measurements!$L$2, INDEX(Measurements!$H$5:$H$496,_xlfn.AGGREGATE(15,3,(Measurements!$C$5:$C$496=Measurements!$L$1)/(Measurements!$C$5:$C$496=Measurements!$L$1)*(ROW(Measurements!$C$5:$C$496)-ROW(Measurements!$C$4)),ROWS(Measurements!A$5:$L188))), "")</f>
        <v/>
      </c>
      <c r="I188" t="str">
        <f t="shared" si="20"/>
        <v/>
      </c>
      <c r="J188" t="str">
        <f t="shared" si="21"/>
        <v/>
      </c>
      <c r="K188" t="str">
        <f>IF(ROWS(Measurements!A$5:$L188)&lt;=Measurements!$L$2, INDEX(Measurements!$I$5:$I$496,_xlfn.AGGREGATE(15,3,(Measurements!$C$5:$C$496=Measurements!$L$1)/(Measurements!$C$5:$C$496=Measurements!$L$1)*(ROW(Measurements!$C$5:$C$496)-ROW(Measurements!$C$4)),ROWS(Measurements!A$5:$L188))), "")</f>
        <v/>
      </c>
      <c r="L188" t="str">
        <f t="shared" si="22"/>
        <v/>
      </c>
      <c r="M188" t="str">
        <f t="shared" si="23"/>
        <v/>
      </c>
    </row>
    <row r="189" spans="1:13" x14ac:dyDescent="0.2">
      <c r="A189" s="2" t="str">
        <f>IF(ROWS(Measurements!A$5:$L189)&lt;=Measurements!$L$2, INDEX(Measurements!$A$5:$A$496,_xlfn.AGGREGATE(15,3,(Measurements!$C$5:$C$496=Measurements!$L$1)/(Measurements!$C$5:$C$496=Measurements!$L$1)*(ROW(Measurements!$C$5:$C$496)-ROW(Measurements!$C$4)),ROWS(Measurements!A$5:$L189))), "")</f>
        <v/>
      </c>
      <c r="B189" t="str">
        <f>IF(ROWS(Measurements!A$5:$L189)&lt;=Measurements!$L$2, INDEX(Measurements!$E$5:$E$496,_xlfn.AGGREGATE(15,3,(Measurements!$C$5:$C$496=Measurements!$L$1)/(Measurements!$C$5:$C$496=Measurements!$L$1)*(ROW(Measurements!$C$5:$C$496)-ROW(Measurements!$C$4)),ROWS(Measurements!A$5:$L189))), "")</f>
        <v/>
      </c>
      <c r="C189" t="str">
        <f t="shared" si="16"/>
        <v/>
      </c>
      <c r="D189" t="str">
        <f t="shared" si="17"/>
        <v/>
      </c>
      <c r="E189" t="str">
        <f>IF(ROWS(Measurements!A$5:$L189)&lt;=Measurements!$L$2, INDEX(Measurements!$F$5:$F$496,_xlfn.AGGREGATE(15,3,(Measurements!$C$5:$C$496=Measurements!$L$1)/(Measurements!$C$5:$C$496=Measurements!$L$1)*(ROW(Measurements!$C$5:$C$496)-ROW(Measurements!$C$4)),ROWS(Measurements!A$5:$L189))), "")</f>
        <v/>
      </c>
      <c r="F189" t="str">
        <f t="shared" si="18"/>
        <v/>
      </c>
      <c r="G189" t="str">
        <f t="shared" si="19"/>
        <v/>
      </c>
      <c r="H189" t="str">
        <f>IF(ROWS(Measurements!A$5:$L189)&lt;=Measurements!$L$2, INDEX(Measurements!$H$5:$H$496,_xlfn.AGGREGATE(15,3,(Measurements!$C$5:$C$496=Measurements!$L$1)/(Measurements!$C$5:$C$496=Measurements!$L$1)*(ROW(Measurements!$C$5:$C$496)-ROW(Measurements!$C$4)),ROWS(Measurements!A$5:$L189))), "")</f>
        <v/>
      </c>
      <c r="I189" t="str">
        <f t="shared" si="20"/>
        <v/>
      </c>
      <c r="J189" t="str">
        <f t="shared" si="21"/>
        <v/>
      </c>
      <c r="K189" t="str">
        <f>IF(ROWS(Measurements!A$5:$L189)&lt;=Measurements!$L$2, INDEX(Measurements!$I$5:$I$496,_xlfn.AGGREGATE(15,3,(Measurements!$C$5:$C$496=Measurements!$L$1)/(Measurements!$C$5:$C$496=Measurements!$L$1)*(ROW(Measurements!$C$5:$C$496)-ROW(Measurements!$C$4)),ROWS(Measurements!A$5:$L189))), "")</f>
        <v/>
      </c>
      <c r="L189" t="str">
        <f t="shared" si="22"/>
        <v/>
      </c>
      <c r="M189" t="str">
        <f t="shared" si="23"/>
        <v/>
      </c>
    </row>
    <row r="190" spans="1:13" x14ac:dyDescent="0.2">
      <c r="A190" s="2" t="str">
        <f>IF(ROWS(Measurements!A$5:$L190)&lt;=Measurements!$L$2, INDEX(Measurements!$A$5:$A$496,_xlfn.AGGREGATE(15,3,(Measurements!$C$5:$C$496=Measurements!$L$1)/(Measurements!$C$5:$C$496=Measurements!$L$1)*(ROW(Measurements!$C$5:$C$496)-ROW(Measurements!$C$4)),ROWS(Measurements!A$5:$L190))), "")</f>
        <v/>
      </c>
      <c r="B190" t="str">
        <f>IF(ROWS(Measurements!A$5:$L190)&lt;=Measurements!$L$2, INDEX(Measurements!$E$5:$E$496,_xlfn.AGGREGATE(15,3,(Measurements!$C$5:$C$496=Measurements!$L$1)/(Measurements!$C$5:$C$496=Measurements!$L$1)*(ROW(Measurements!$C$5:$C$496)-ROW(Measurements!$C$4)),ROWS(Measurements!A$5:$L190))), "")</f>
        <v/>
      </c>
      <c r="C190" t="str">
        <f t="shared" si="16"/>
        <v/>
      </c>
      <c r="D190" t="str">
        <f t="shared" si="17"/>
        <v/>
      </c>
      <c r="E190" t="str">
        <f>IF(ROWS(Measurements!A$5:$L190)&lt;=Measurements!$L$2, INDEX(Measurements!$F$5:$F$496,_xlfn.AGGREGATE(15,3,(Measurements!$C$5:$C$496=Measurements!$L$1)/(Measurements!$C$5:$C$496=Measurements!$L$1)*(ROW(Measurements!$C$5:$C$496)-ROW(Measurements!$C$4)),ROWS(Measurements!A$5:$L190))), "")</f>
        <v/>
      </c>
      <c r="F190" t="str">
        <f t="shared" si="18"/>
        <v/>
      </c>
      <c r="G190" t="str">
        <f t="shared" si="19"/>
        <v/>
      </c>
      <c r="H190" t="str">
        <f>IF(ROWS(Measurements!A$5:$L190)&lt;=Measurements!$L$2, INDEX(Measurements!$H$5:$H$496,_xlfn.AGGREGATE(15,3,(Measurements!$C$5:$C$496=Measurements!$L$1)/(Measurements!$C$5:$C$496=Measurements!$L$1)*(ROW(Measurements!$C$5:$C$496)-ROW(Measurements!$C$4)),ROWS(Measurements!A$5:$L190))), "")</f>
        <v/>
      </c>
      <c r="I190" t="str">
        <f t="shared" si="20"/>
        <v/>
      </c>
      <c r="J190" t="str">
        <f t="shared" si="21"/>
        <v/>
      </c>
      <c r="K190" t="str">
        <f>IF(ROWS(Measurements!A$5:$L190)&lt;=Measurements!$L$2, INDEX(Measurements!$I$5:$I$496,_xlfn.AGGREGATE(15,3,(Measurements!$C$5:$C$496=Measurements!$L$1)/(Measurements!$C$5:$C$496=Measurements!$L$1)*(ROW(Measurements!$C$5:$C$496)-ROW(Measurements!$C$4)),ROWS(Measurements!A$5:$L190))), "")</f>
        <v/>
      </c>
      <c r="L190" t="str">
        <f t="shared" si="22"/>
        <v/>
      </c>
      <c r="M190" t="str">
        <f t="shared" si="23"/>
        <v/>
      </c>
    </row>
    <row r="191" spans="1:13" x14ac:dyDescent="0.2">
      <c r="A191" s="2" t="str">
        <f>IF(ROWS(Measurements!A$5:$L191)&lt;=Measurements!$L$2, INDEX(Measurements!$A$5:$A$496,_xlfn.AGGREGATE(15,3,(Measurements!$C$5:$C$496=Measurements!$L$1)/(Measurements!$C$5:$C$496=Measurements!$L$1)*(ROW(Measurements!$C$5:$C$496)-ROW(Measurements!$C$4)),ROWS(Measurements!A$5:$L191))), "")</f>
        <v/>
      </c>
      <c r="B191" t="str">
        <f>IF(ROWS(Measurements!A$5:$L191)&lt;=Measurements!$L$2, INDEX(Measurements!$E$5:$E$496,_xlfn.AGGREGATE(15,3,(Measurements!$C$5:$C$496=Measurements!$L$1)/(Measurements!$C$5:$C$496=Measurements!$L$1)*(ROW(Measurements!$C$5:$C$496)-ROW(Measurements!$C$4)),ROWS(Measurements!A$5:$L191))), "")</f>
        <v/>
      </c>
      <c r="C191" t="str">
        <f t="shared" si="16"/>
        <v/>
      </c>
      <c r="D191" t="str">
        <f t="shared" si="17"/>
        <v/>
      </c>
      <c r="E191" t="str">
        <f>IF(ROWS(Measurements!A$5:$L191)&lt;=Measurements!$L$2, INDEX(Measurements!$F$5:$F$496,_xlfn.AGGREGATE(15,3,(Measurements!$C$5:$C$496=Measurements!$L$1)/(Measurements!$C$5:$C$496=Measurements!$L$1)*(ROW(Measurements!$C$5:$C$496)-ROW(Measurements!$C$4)),ROWS(Measurements!A$5:$L191))), "")</f>
        <v/>
      </c>
      <c r="F191" t="str">
        <f t="shared" si="18"/>
        <v/>
      </c>
      <c r="G191" t="str">
        <f t="shared" si="19"/>
        <v/>
      </c>
      <c r="H191" t="str">
        <f>IF(ROWS(Measurements!A$5:$L191)&lt;=Measurements!$L$2, INDEX(Measurements!$H$5:$H$496,_xlfn.AGGREGATE(15,3,(Measurements!$C$5:$C$496=Measurements!$L$1)/(Measurements!$C$5:$C$496=Measurements!$L$1)*(ROW(Measurements!$C$5:$C$496)-ROW(Measurements!$C$4)),ROWS(Measurements!A$5:$L191))), "")</f>
        <v/>
      </c>
      <c r="I191" t="str">
        <f t="shared" si="20"/>
        <v/>
      </c>
      <c r="J191" t="str">
        <f t="shared" si="21"/>
        <v/>
      </c>
      <c r="K191" t="str">
        <f>IF(ROWS(Measurements!A$5:$L191)&lt;=Measurements!$L$2, INDEX(Measurements!$I$5:$I$496,_xlfn.AGGREGATE(15,3,(Measurements!$C$5:$C$496=Measurements!$L$1)/(Measurements!$C$5:$C$496=Measurements!$L$1)*(ROW(Measurements!$C$5:$C$496)-ROW(Measurements!$C$4)),ROWS(Measurements!A$5:$L191))), "")</f>
        <v/>
      </c>
      <c r="L191" t="str">
        <f t="shared" si="22"/>
        <v/>
      </c>
      <c r="M191" t="str">
        <f t="shared" si="23"/>
        <v/>
      </c>
    </row>
    <row r="192" spans="1:13" x14ac:dyDescent="0.2">
      <c r="A192" s="2" t="str">
        <f>IF(ROWS(Measurements!A$5:$L192)&lt;=Measurements!$L$2, INDEX(Measurements!$A$5:$A$496,_xlfn.AGGREGATE(15,3,(Measurements!$C$5:$C$496=Measurements!$L$1)/(Measurements!$C$5:$C$496=Measurements!$L$1)*(ROW(Measurements!$C$5:$C$496)-ROW(Measurements!$C$4)),ROWS(Measurements!A$5:$L192))), "")</f>
        <v/>
      </c>
      <c r="B192" t="str">
        <f>IF(ROWS(Measurements!A$5:$L192)&lt;=Measurements!$L$2, INDEX(Measurements!$E$5:$E$496,_xlfn.AGGREGATE(15,3,(Measurements!$C$5:$C$496=Measurements!$L$1)/(Measurements!$C$5:$C$496=Measurements!$L$1)*(ROW(Measurements!$C$5:$C$496)-ROW(Measurements!$C$4)),ROWS(Measurements!A$5:$L192))), "")</f>
        <v/>
      </c>
      <c r="C192" t="str">
        <f t="shared" si="16"/>
        <v/>
      </c>
      <c r="D192" t="str">
        <f t="shared" si="17"/>
        <v/>
      </c>
      <c r="E192" t="str">
        <f>IF(ROWS(Measurements!A$5:$L192)&lt;=Measurements!$L$2, INDEX(Measurements!$F$5:$F$496,_xlfn.AGGREGATE(15,3,(Measurements!$C$5:$C$496=Measurements!$L$1)/(Measurements!$C$5:$C$496=Measurements!$L$1)*(ROW(Measurements!$C$5:$C$496)-ROW(Measurements!$C$4)),ROWS(Measurements!A$5:$L192))), "")</f>
        <v/>
      </c>
      <c r="F192" t="str">
        <f t="shared" si="18"/>
        <v/>
      </c>
      <c r="G192" t="str">
        <f t="shared" si="19"/>
        <v/>
      </c>
      <c r="H192" t="str">
        <f>IF(ROWS(Measurements!A$5:$L192)&lt;=Measurements!$L$2, INDEX(Measurements!$H$5:$H$496,_xlfn.AGGREGATE(15,3,(Measurements!$C$5:$C$496=Measurements!$L$1)/(Measurements!$C$5:$C$496=Measurements!$L$1)*(ROW(Measurements!$C$5:$C$496)-ROW(Measurements!$C$4)),ROWS(Measurements!A$5:$L192))), "")</f>
        <v/>
      </c>
      <c r="I192" t="str">
        <f t="shared" si="20"/>
        <v/>
      </c>
      <c r="J192" t="str">
        <f t="shared" si="21"/>
        <v/>
      </c>
      <c r="K192" t="str">
        <f>IF(ROWS(Measurements!A$5:$L192)&lt;=Measurements!$L$2, INDEX(Measurements!$I$5:$I$496,_xlfn.AGGREGATE(15,3,(Measurements!$C$5:$C$496=Measurements!$L$1)/(Measurements!$C$5:$C$496=Measurements!$L$1)*(ROW(Measurements!$C$5:$C$496)-ROW(Measurements!$C$4)),ROWS(Measurements!A$5:$L192))), "")</f>
        <v/>
      </c>
      <c r="L192" t="str">
        <f t="shared" si="22"/>
        <v/>
      </c>
      <c r="M192" t="str">
        <f t="shared" si="23"/>
        <v/>
      </c>
    </row>
    <row r="193" spans="1:13" x14ac:dyDescent="0.2">
      <c r="A193" s="2" t="str">
        <f>IF(ROWS(Measurements!A$5:$L193)&lt;=Measurements!$L$2, INDEX(Measurements!$A$5:$A$496,_xlfn.AGGREGATE(15,3,(Measurements!$C$5:$C$496=Measurements!$L$1)/(Measurements!$C$5:$C$496=Measurements!$L$1)*(ROW(Measurements!$C$5:$C$496)-ROW(Measurements!$C$4)),ROWS(Measurements!A$5:$L193))), "")</f>
        <v/>
      </c>
      <c r="B193" t="str">
        <f>IF(ROWS(Measurements!A$5:$L193)&lt;=Measurements!$L$2, INDEX(Measurements!$E$5:$E$496,_xlfn.AGGREGATE(15,3,(Measurements!$C$5:$C$496=Measurements!$L$1)/(Measurements!$C$5:$C$496=Measurements!$L$1)*(ROW(Measurements!$C$5:$C$496)-ROW(Measurements!$C$4)),ROWS(Measurements!A$5:$L193))), "")</f>
        <v/>
      </c>
      <c r="C193" t="str">
        <f t="shared" si="16"/>
        <v/>
      </c>
      <c r="D193" t="str">
        <f t="shared" si="17"/>
        <v/>
      </c>
      <c r="E193" t="str">
        <f>IF(ROWS(Measurements!A$5:$L193)&lt;=Measurements!$L$2, INDEX(Measurements!$F$5:$F$496,_xlfn.AGGREGATE(15,3,(Measurements!$C$5:$C$496=Measurements!$L$1)/(Measurements!$C$5:$C$496=Measurements!$L$1)*(ROW(Measurements!$C$5:$C$496)-ROW(Measurements!$C$4)),ROWS(Measurements!A$5:$L193))), "")</f>
        <v/>
      </c>
      <c r="F193" t="str">
        <f t="shared" si="18"/>
        <v/>
      </c>
      <c r="G193" t="str">
        <f t="shared" si="19"/>
        <v/>
      </c>
      <c r="H193" t="str">
        <f>IF(ROWS(Measurements!A$5:$L193)&lt;=Measurements!$L$2, INDEX(Measurements!$H$5:$H$496,_xlfn.AGGREGATE(15,3,(Measurements!$C$5:$C$496=Measurements!$L$1)/(Measurements!$C$5:$C$496=Measurements!$L$1)*(ROW(Measurements!$C$5:$C$496)-ROW(Measurements!$C$4)),ROWS(Measurements!A$5:$L193))), "")</f>
        <v/>
      </c>
      <c r="I193" t="str">
        <f t="shared" si="20"/>
        <v/>
      </c>
      <c r="J193" t="str">
        <f t="shared" si="21"/>
        <v/>
      </c>
      <c r="K193" t="str">
        <f>IF(ROWS(Measurements!A$5:$L193)&lt;=Measurements!$L$2, INDEX(Measurements!$I$5:$I$496,_xlfn.AGGREGATE(15,3,(Measurements!$C$5:$C$496=Measurements!$L$1)/(Measurements!$C$5:$C$496=Measurements!$L$1)*(ROW(Measurements!$C$5:$C$496)-ROW(Measurements!$C$4)),ROWS(Measurements!A$5:$L193))), "")</f>
        <v/>
      </c>
      <c r="L193" t="str">
        <f t="shared" si="22"/>
        <v/>
      </c>
      <c r="M193" t="str">
        <f t="shared" si="23"/>
        <v/>
      </c>
    </row>
    <row r="194" spans="1:13" x14ac:dyDescent="0.2">
      <c r="A194" s="2" t="str">
        <f>IF(ROWS(Measurements!A$5:$L194)&lt;=Measurements!$L$2, INDEX(Measurements!$A$5:$A$496,_xlfn.AGGREGATE(15,3,(Measurements!$C$5:$C$496=Measurements!$L$1)/(Measurements!$C$5:$C$496=Measurements!$L$1)*(ROW(Measurements!$C$5:$C$496)-ROW(Measurements!$C$4)),ROWS(Measurements!A$5:$L194))), "")</f>
        <v/>
      </c>
      <c r="B194" t="str">
        <f>IF(ROWS(Measurements!A$5:$L194)&lt;=Measurements!$L$2, INDEX(Measurements!$E$5:$E$496,_xlfn.AGGREGATE(15,3,(Measurements!$C$5:$C$496=Measurements!$L$1)/(Measurements!$C$5:$C$496=Measurements!$L$1)*(ROW(Measurements!$C$5:$C$496)-ROW(Measurements!$C$4)),ROWS(Measurements!A$5:$L194))), "")</f>
        <v/>
      </c>
      <c r="C194" t="str">
        <f t="shared" si="16"/>
        <v/>
      </c>
      <c r="D194" t="str">
        <f t="shared" si="17"/>
        <v/>
      </c>
      <c r="E194" t="str">
        <f>IF(ROWS(Measurements!A$5:$L194)&lt;=Measurements!$L$2, INDEX(Measurements!$F$5:$F$496,_xlfn.AGGREGATE(15,3,(Measurements!$C$5:$C$496=Measurements!$L$1)/(Measurements!$C$5:$C$496=Measurements!$L$1)*(ROW(Measurements!$C$5:$C$496)-ROW(Measurements!$C$4)),ROWS(Measurements!A$5:$L194))), "")</f>
        <v/>
      </c>
      <c r="F194" t="str">
        <f t="shared" si="18"/>
        <v/>
      </c>
      <c r="G194" t="str">
        <f t="shared" si="19"/>
        <v/>
      </c>
      <c r="H194" t="str">
        <f>IF(ROWS(Measurements!A$5:$L194)&lt;=Measurements!$L$2, INDEX(Measurements!$H$5:$H$496,_xlfn.AGGREGATE(15,3,(Measurements!$C$5:$C$496=Measurements!$L$1)/(Measurements!$C$5:$C$496=Measurements!$L$1)*(ROW(Measurements!$C$5:$C$496)-ROW(Measurements!$C$4)),ROWS(Measurements!A$5:$L194))), "")</f>
        <v/>
      </c>
      <c r="I194" t="str">
        <f t="shared" si="20"/>
        <v/>
      </c>
      <c r="J194" t="str">
        <f t="shared" si="21"/>
        <v/>
      </c>
      <c r="K194" t="str">
        <f>IF(ROWS(Measurements!A$5:$L194)&lt;=Measurements!$L$2, INDEX(Measurements!$I$5:$I$496,_xlfn.AGGREGATE(15,3,(Measurements!$C$5:$C$496=Measurements!$L$1)/(Measurements!$C$5:$C$496=Measurements!$L$1)*(ROW(Measurements!$C$5:$C$496)-ROW(Measurements!$C$4)),ROWS(Measurements!A$5:$L194))), "")</f>
        <v/>
      </c>
      <c r="L194" t="str">
        <f t="shared" si="22"/>
        <v/>
      </c>
      <c r="M194" t="str">
        <f t="shared" si="23"/>
        <v/>
      </c>
    </row>
    <row r="195" spans="1:13" x14ac:dyDescent="0.2">
      <c r="A195" s="2" t="str">
        <f>IF(ROWS(Measurements!A$5:$L195)&lt;=Measurements!$L$2, INDEX(Measurements!$A$5:$A$496,_xlfn.AGGREGATE(15,3,(Measurements!$C$5:$C$496=Measurements!$L$1)/(Measurements!$C$5:$C$496=Measurements!$L$1)*(ROW(Measurements!$C$5:$C$496)-ROW(Measurements!$C$4)),ROWS(Measurements!A$5:$L195))), "")</f>
        <v/>
      </c>
      <c r="B195" t="str">
        <f>IF(ROWS(Measurements!A$5:$L195)&lt;=Measurements!$L$2, INDEX(Measurements!$E$5:$E$496,_xlfn.AGGREGATE(15,3,(Measurements!$C$5:$C$496=Measurements!$L$1)/(Measurements!$C$5:$C$496=Measurements!$L$1)*(ROW(Measurements!$C$5:$C$496)-ROW(Measurements!$C$4)),ROWS(Measurements!A$5:$L195))), "")</f>
        <v/>
      </c>
      <c r="C195" t="str">
        <f t="shared" si="16"/>
        <v/>
      </c>
      <c r="D195" t="str">
        <f t="shared" si="17"/>
        <v/>
      </c>
      <c r="E195" t="str">
        <f>IF(ROWS(Measurements!A$5:$L195)&lt;=Measurements!$L$2, INDEX(Measurements!$F$5:$F$496,_xlfn.AGGREGATE(15,3,(Measurements!$C$5:$C$496=Measurements!$L$1)/(Measurements!$C$5:$C$496=Measurements!$L$1)*(ROW(Measurements!$C$5:$C$496)-ROW(Measurements!$C$4)),ROWS(Measurements!A$5:$L195))), "")</f>
        <v/>
      </c>
      <c r="F195" t="str">
        <f t="shared" si="18"/>
        <v/>
      </c>
      <c r="G195" t="str">
        <f t="shared" si="19"/>
        <v/>
      </c>
      <c r="H195" t="str">
        <f>IF(ROWS(Measurements!A$5:$L195)&lt;=Measurements!$L$2, INDEX(Measurements!$H$5:$H$496,_xlfn.AGGREGATE(15,3,(Measurements!$C$5:$C$496=Measurements!$L$1)/(Measurements!$C$5:$C$496=Measurements!$L$1)*(ROW(Measurements!$C$5:$C$496)-ROW(Measurements!$C$4)),ROWS(Measurements!A$5:$L195))), "")</f>
        <v/>
      </c>
      <c r="I195" t="str">
        <f t="shared" si="20"/>
        <v/>
      </c>
      <c r="J195" t="str">
        <f t="shared" si="21"/>
        <v/>
      </c>
      <c r="K195" t="str">
        <f>IF(ROWS(Measurements!A$5:$L195)&lt;=Measurements!$L$2, INDEX(Measurements!$I$5:$I$496,_xlfn.AGGREGATE(15,3,(Measurements!$C$5:$C$496=Measurements!$L$1)/(Measurements!$C$5:$C$496=Measurements!$L$1)*(ROW(Measurements!$C$5:$C$496)-ROW(Measurements!$C$4)),ROWS(Measurements!A$5:$L195))), "")</f>
        <v/>
      </c>
      <c r="L195" t="str">
        <f t="shared" si="22"/>
        <v/>
      </c>
      <c r="M195" t="str">
        <f t="shared" si="23"/>
        <v/>
      </c>
    </row>
    <row r="196" spans="1:13" x14ac:dyDescent="0.2">
      <c r="A196" s="2" t="str">
        <f>IF(ROWS(Measurements!A$5:$L196)&lt;=Measurements!$L$2, INDEX(Measurements!$A$5:$A$496,_xlfn.AGGREGATE(15,3,(Measurements!$C$5:$C$496=Measurements!$L$1)/(Measurements!$C$5:$C$496=Measurements!$L$1)*(ROW(Measurements!$C$5:$C$496)-ROW(Measurements!$C$4)),ROWS(Measurements!A$5:$L196))), "")</f>
        <v/>
      </c>
      <c r="B196" t="str">
        <f>IF(ROWS(Measurements!A$5:$L196)&lt;=Measurements!$L$2, INDEX(Measurements!$E$5:$E$496,_xlfn.AGGREGATE(15,3,(Measurements!$C$5:$C$496=Measurements!$L$1)/(Measurements!$C$5:$C$496=Measurements!$L$1)*(ROW(Measurements!$C$5:$C$496)-ROW(Measurements!$C$4)),ROWS(Measurements!A$5:$L196))), "")</f>
        <v/>
      </c>
      <c r="C196" t="str">
        <f t="shared" si="16"/>
        <v/>
      </c>
      <c r="D196" t="str">
        <f t="shared" si="17"/>
        <v/>
      </c>
      <c r="E196" t="str">
        <f>IF(ROWS(Measurements!A$5:$L196)&lt;=Measurements!$L$2, INDEX(Measurements!$F$5:$F$496,_xlfn.AGGREGATE(15,3,(Measurements!$C$5:$C$496=Measurements!$L$1)/(Measurements!$C$5:$C$496=Measurements!$L$1)*(ROW(Measurements!$C$5:$C$496)-ROW(Measurements!$C$4)),ROWS(Measurements!A$5:$L196))), "")</f>
        <v/>
      </c>
      <c r="F196" t="str">
        <f t="shared" si="18"/>
        <v/>
      </c>
      <c r="G196" t="str">
        <f t="shared" si="19"/>
        <v/>
      </c>
      <c r="H196" t="str">
        <f>IF(ROWS(Measurements!A$5:$L196)&lt;=Measurements!$L$2, INDEX(Measurements!$H$5:$H$496,_xlfn.AGGREGATE(15,3,(Measurements!$C$5:$C$496=Measurements!$L$1)/(Measurements!$C$5:$C$496=Measurements!$L$1)*(ROW(Measurements!$C$5:$C$496)-ROW(Measurements!$C$4)),ROWS(Measurements!A$5:$L196))), "")</f>
        <v/>
      </c>
      <c r="I196" t="str">
        <f t="shared" si="20"/>
        <v/>
      </c>
      <c r="J196" t="str">
        <f t="shared" si="21"/>
        <v/>
      </c>
      <c r="K196" t="str">
        <f>IF(ROWS(Measurements!A$5:$L196)&lt;=Measurements!$L$2, INDEX(Measurements!$I$5:$I$496,_xlfn.AGGREGATE(15,3,(Measurements!$C$5:$C$496=Measurements!$L$1)/(Measurements!$C$5:$C$496=Measurements!$L$1)*(ROW(Measurements!$C$5:$C$496)-ROW(Measurements!$C$4)),ROWS(Measurements!A$5:$L196))), "")</f>
        <v/>
      </c>
      <c r="L196" t="str">
        <f t="shared" si="22"/>
        <v/>
      </c>
      <c r="M196" t="str">
        <f t="shared" si="23"/>
        <v/>
      </c>
    </row>
    <row r="197" spans="1:13" x14ac:dyDescent="0.2">
      <c r="A197" s="2" t="str">
        <f>IF(ROWS(Measurements!A$5:$L197)&lt;=Measurements!$L$2, INDEX(Measurements!$A$5:$A$496,_xlfn.AGGREGATE(15,3,(Measurements!$C$5:$C$496=Measurements!$L$1)/(Measurements!$C$5:$C$496=Measurements!$L$1)*(ROW(Measurements!$C$5:$C$496)-ROW(Measurements!$C$4)),ROWS(Measurements!A$5:$L197))), "")</f>
        <v/>
      </c>
      <c r="B197" t="str">
        <f>IF(ROWS(Measurements!A$5:$L197)&lt;=Measurements!$L$2, INDEX(Measurements!$E$5:$E$496,_xlfn.AGGREGATE(15,3,(Measurements!$C$5:$C$496=Measurements!$L$1)/(Measurements!$C$5:$C$496=Measurements!$L$1)*(ROW(Measurements!$C$5:$C$496)-ROW(Measurements!$C$4)),ROWS(Measurements!A$5:$L197))), "")</f>
        <v/>
      </c>
      <c r="C197" t="str">
        <f t="shared" ref="C197:C260" si="24">IF(A197="","",3.45)</f>
        <v/>
      </c>
      <c r="D197" t="str">
        <f t="shared" ref="D197:D260" si="25">IF(A197="","",2.55)</f>
        <v/>
      </c>
      <c r="E197" t="str">
        <f>IF(ROWS(Measurements!A$5:$L197)&lt;=Measurements!$L$2, INDEX(Measurements!$F$5:$F$496,_xlfn.AGGREGATE(15,3,(Measurements!$C$5:$C$496=Measurements!$L$1)/(Measurements!$C$5:$C$496=Measurements!$L$1)*(ROW(Measurements!$C$5:$C$496)-ROW(Measurements!$C$4)),ROWS(Measurements!A$5:$L197))), "")</f>
        <v/>
      </c>
      <c r="F197" t="str">
        <f t="shared" ref="F197:F260" si="26">IF(A197="","",2.08)</f>
        <v/>
      </c>
      <c r="G197" t="str">
        <f t="shared" ref="G197:G260" si="27">IF(A197="","",1.12)</f>
        <v/>
      </c>
      <c r="H197" t="str">
        <f>IF(ROWS(Measurements!A$5:$L197)&lt;=Measurements!$L$2, INDEX(Measurements!$H$5:$H$496,_xlfn.AGGREGATE(15,3,(Measurements!$C$5:$C$496=Measurements!$L$1)/(Measurements!$C$5:$C$496=Measurements!$L$1)*(ROW(Measurements!$C$5:$C$496)-ROW(Measurements!$C$4)),ROWS(Measurements!A$5:$L197))), "")</f>
        <v/>
      </c>
      <c r="I197" t="str">
        <f t="shared" ref="I197:I260" si="28">IF(A197="","",3.45)</f>
        <v/>
      </c>
      <c r="J197" t="str">
        <f t="shared" ref="J197:J260" si="29">IF(G197="","",2.55)</f>
        <v/>
      </c>
      <c r="K197" t="str">
        <f>IF(ROWS(Measurements!A$5:$L197)&lt;=Measurements!$L$2, INDEX(Measurements!$I$5:$I$496,_xlfn.AGGREGATE(15,3,(Measurements!$C$5:$C$496=Measurements!$L$1)/(Measurements!$C$5:$C$496=Measurements!$L$1)*(ROW(Measurements!$C$5:$C$496)-ROW(Measurements!$C$4)),ROWS(Measurements!A$5:$L197))), "")</f>
        <v/>
      </c>
      <c r="L197" t="str">
        <f t="shared" ref="L197:L260" si="30">IF(G197="","",2.08)</f>
        <v/>
      </c>
      <c r="M197" t="str">
        <f t="shared" ref="M197:M260" si="31">IF(G197="","",1.12)</f>
        <v/>
      </c>
    </row>
    <row r="198" spans="1:13" x14ac:dyDescent="0.2">
      <c r="A198" s="2" t="str">
        <f>IF(ROWS(Measurements!A$5:$L198)&lt;=Measurements!$L$2, INDEX(Measurements!$A$5:$A$496,_xlfn.AGGREGATE(15,3,(Measurements!$C$5:$C$496=Measurements!$L$1)/(Measurements!$C$5:$C$496=Measurements!$L$1)*(ROW(Measurements!$C$5:$C$496)-ROW(Measurements!$C$4)),ROWS(Measurements!A$5:$L198))), "")</f>
        <v/>
      </c>
      <c r="B198" t="str">
        <f>IF(ROWS(Measurements!A$5:$L198)&lt;=Measurements!$L$2, INDEX(Measurements!$E$5:$E$496,_xlfn.AGGREGATE(15,3,(Measurements!$C$5:$C$496=Measurements!$L$1)/(Measurements!$C$5:$C$496=Measurements!$L$1)*(ROW(Measurements!$C$5:$C$496)-ROW(Measurements!$C$4)),ROWS(Measurements!A$5:$L198))), "")</f>
        <v/>
      </c>
      <c r="C198" t="str">
        <f t="shared" si="24"/>
        <v/>
      </c>
      <c r="D198" t="str">
        <f t="shared" si="25"/>
        <v/>
      </c>
      <c r="E198" t="str">
        <f>IF(ROWS(Measurements!A$5:$L198)&lt;=Measurements!$L$2, INDEX(Measurements!$F$5:$F$496,_xlfn.AGGREGATE(15,3,(Measurements!$C$5:$C$496=Measurements!$L$1)/(Measurements!$C$5:$C$496=Measurements!$L$1)*(ROW(Measurements!$C$5:$C$496)-ROW(Measurements!$C$4)),ROWS(Measurements!A$5:$L198))), "")</f>
        <v/>
      </c>
      <c r="F198" t="str">
        <f t="shared" si="26"/>
        <v/>
      </c>
      <c r="G198" t="str">
        <f t="shared" si="27"/>
        <v/>
      </c>
      <c r="H198" t="str">
        <f>IF(ROWS(Measurements!A$5:$L198)&lt;=Measurements!$L$2, INDEX(Measurements!$H$5:$H$496,_xlfn.AGGREGATE(15,3,(Measurements!$C$5:$C$496=Measurements!$L$1)/(Measurements!$C$5:$C$496=Measurements!$L$1)*(ROW(Measurements!$C$5:$C$496)-ROW(Measurements!$C$4)),ROWS(Measurements!A$5:$L198))), "")</f>
        <v/>
      </c>
      <c r="I198" t="str">
        <f t="shared" si="28"/>
        <v/>
      </c>
      <c r="J198" t="str">
        <f t="shared" si="29"/>
        <v/>
      </c>
      <c r="K198" t="str">
        <f>IF(ROWS(Measurements!A$5:$L198)&lt;=Measurements!$L$2, INDEX(Measurements!$I$5:$I$496,_xlfn.AGGREGATE(15,3,(Measurements!$C$5:$C$496=Measurements!$L$1)/(Measurements!$C$5:$C$496=Measurements!$L$1)*(ROW(Measurements!$C$5:$C$496)-ROW(Measurements!$C$4)),ROWS(Measurements!A$5:$L198))), "")</f>
        <v/>
      </c>
      <c r="L198" t="str">
        <f t="shared" si="30"/>
        <v/>
      </c>
      <c r="M198" t="str">
        <f t="shared" si="31"/>
        <v/>
      </c>
    </row>
    <row r="199" spans="1:13" x14ac:dyDescent="0.2">
      <c r="A199" s="2" t="str">
        <f>IF(ROWS(Measurements!A$5:$L199)&lt;=Measurements!$L$2, INDEX(Measurements!$A$5:$A$496,_xlfn.AGGREGATE(15,3,(Measurements!$C$5:$C$496=Measurements!$L$1)/(Measurements!$C$5:$C$496=Measurements!$L$1)*(ROW(Measurements!$C$5:$C$496)-ROW(Measurements!$C$4)),ROWS(Measurements!A$5:$L199))), "")</f>
        <v/>
      </c>
      <c r="B199" t="str">
        <f>IF(ROWS(Measurements!A$5:$L199)&lt;=Measurements!$L$2, INDEX(Measurements!$E$5:$E$496,_xlfn.AGGREGATE(15,3,(Measurements!$C$5:$C$496=Measurements!$L$1)/(Measurements!$C$5:$C$496=Measurements!$L$1)*(ROW(Measurements!$C$5:$C$496)-ROW(Measurements!$C$4)),ROWS(Measurements!A$5:$L199))), "")</f>
        <v/>
      </c>
      <c r="C199" t="str">
        <f t="shared" si="24"/>
        <v/>
      </c>
      <c r="D199" t="str">
        <f t="shared" si="25"/>
        <v/>
      </c>
      <c r="E199" t="str">
        <f>IF(ROWS(Measurements!A$5:$L199)&lt;=Measurements!$L$2, INDEX(Measurements!$F$5:$F$496,_xlfn.AGGREGATE(15,3,(Measurements!$C$5:$C$496=Measurements!$L$1)/(Measurements!$C$5:$C$496=Measurements!$L$1)*(ROW(Measurements!$C$5:$C$496)-ROW(Measurements!$C$4)),ROWS(Measurements!A$5:$L199))), "")</f>
        <v/>
      </c>
      <c r="F199" t="str">
        <f t="shared" si="26"/>
        <v/>
      </c>
      <c r="G199" t="str">
        <f t="shared" si="27"/>
        <v/>
      </c>
      <c r="H199" t="str">
        <f>IF(ROWS(Measurements!A$5:$L199)&lt;=Measurements!$L$2, INDEX(Measurements!$H$5:$H$496,_xlfn.AGGREGATE(15,3,(Measurements!$C$5:$C$496=Measurements!$L$1)/(Measurements!$C$5:$C$496=Measurements!$L$1)*(ROW(Measurements!$C$5:$C$496)-ROW(Measurements!$C$4)),ROWS(Measurements!A$5:$L199))), "")</f>
        <v/>
      </c>
      <c r="I199" t="str">
        <f t="shared" si="28"/>
        <v/>
      </c>
      <c r="J199" t="str">
        <f t="shared" si="29"/>
        <v/>
      </c>
      <c r="K199" t="str">
        <f>IF(ROWS(Measurements!A$5:$L199)&lt;=Measurements!$L$2, INDEX(Measurements!$I$5:$I$496,_xlfn.AGGREGATE(15,3,(Measurements!$C$5:$C$496=Measurements!$L$1)/(Measurements!$C$5:$C$496=Measurements!$L$1)*(ROW(Measurements!$C$5:$C$496)-ROW(Measurements!$C$4)),ROWS(Measurements!A$5:$L199))), "")</f>
        <v/>
      </c>
      <c r="L199" t="str">
        <f t="shared" si="30"/>
        <v/>
      </c>
      <c r="M199" t="str">
        <f t="shared" si="31"/>
        <v/>
      </c>
    </row>
    <row r="200" spans="1:13" x14ac:dyDescent="0.2">
      <c r="A200" s="2" t="str">
        <f>IF(ROWS(Measurements!A$5:$L200)&lt;=Measurements!$L$2, INDEX(Measurements!$A$5:$A$496,_xlfn.AGGREGATE(15,3,(Measurements!$C$5:$C$496=Measurements!$L$1)/(Measurements!$C$5:$C$496=Measurements!$L$1)*(ROW(Measurements!$C$5:$C$496)-ROW(Measurements!$C$4)),ROWS(Measurements!A$5:$L200))), "")</f>
        <v/>
      </c>
      <c r="B200" t="str">
        <f>IF(ROWS(Measurements!A$5:$L200)&lt;=Measurements!$L$2, INDEX(Measurements!$E$5:$E$496,_xlfn.AGGREGATE(15,3,(Measurements!$C$5:$C$496=Measurements!$L$1)/(Measurements!$C$5:$C$496=Measurements!$L$1)*(ROW(Measurements!$C$5:$C$496)-ROW(Measurements!$C$4)),ROWS(Measurements!A$5:$L200))), "")</f>
        <v/>
      </c>
      <c r="C200" t="str">
        <f t="shared" si="24"/>
        <v/>
      </c>
      <c r="D200" t="str">
        <f t="shared" si="25"/>
        <v/>
      </c>
      <c r="E200" t="str">
        <f>IF(ROWS(Measurements!A$5:$L200)&lt;=Measurements!$L$2, INDEX(Measurements!$F$5:$F$496,_xlfn.AGGREGATE(15,3,(Measurements!$C$5:$C$496=Measurements!$L$1)/(Measurements!$C$5:$C$496=Measurements!$L$1)*(ROW(Measurements!$C$5:$C$496)-ROW(Measurements!$C$4)),ROWS(Measurements!A$5:$L200))), "")</f>
        <v/>
      </c>
      <c r="F200" t="str">
        <f t="shared" si="26"/>
        <v/>
      </c>
      <c r="G200" t="str">
        <f t="shared" si="27"/>
        <v/>
      </c>
      <c r="H200" t="str">
        <f>IF(ROWS(Measurements!A$5:$L200)&lt;=Measurements!$L$2, INDEX(Measurements!$H$5:$H$496,_xlfn.AGGREGATE(15,3,(Measurements!$C$5:$C$496=Measurements!$L$1)/(Measurements!$C$5:$C$496=Measurements!$L$1)*(ROW(Measurements!$C$5:$C$496)-ROW(Measurements!$C$4)),ROWS(Measurements!A$5:$L200))), "")</f>
        <v/>
      </c>
      <c r="I200" t="str">
        <f t="shared" si="28"/>
        <v/>
      </c>
      <c r="J200" t="str">
        <f t="shared" si="29"/>
        <v/>
      </c>
      <c r="K200" t="str">
        <f>IF(ROWS(Measurements!A$5:$L200)&lt;=Measurements!$L$2, INDEX(Measurements!$I$5:$I$496,_xlfn.AGGREGATE(15,3,(Measurements!$C$5:$C$496=Measurements!$L$1)/(Measurements!$C$5:$C$496=Measurements!$L$1)*(ROW(Measurements!$C$5:$C$496)-ROW(Measurements!$C$4)),ROWS(Measurements!A$5:$L200))), "")</f>
        <v/>
      </c>
      <c r="L200" t="str">
        <f t="shared" si="30"/>
        <v/>
      </c>
      <c r="M200" t="str">
        <f t="shared" si="31"/>
        <v/>
      </c>
    </row>
    <row r="201" spans="1:13" x14ac:dyDescent="0.2">
      <c r="A201" s="2" t="str">
        <f>IF(ROWS(Measurements!A$5:$L201)&lt;=Measurements!$L$2, INDEX(Measurements!$A$5:$A$496,_xlfn.AGGREGATE(15,3,(Measurements!$C$5:$C$496=Measurements!$L$1)/(Measurements!$C$5:$C$496=Measurements!$L$1)*(ROW(Measurements!$C$5:$C$496)-ROW(Measurements!$C$4)),ROWS(Measurements!A$5:$L201))), "")</f>
        <v/>
      </c>
      <c r="B201" t="str">
        <f>IF(ROWS(Measurements!A$5:$L201)&lt;=Measurements!$L$2, INDEX(Measurements!$E$5:$E$496,_xlfn.AGGREGATE(15,3,(Measurements!$C$5:$C$496=Measurements!$L$1)/(Measurements!$C$5:$C$496=Measurements!$L$1)*(ROW(Measurements!$C$5:$C$496)-ROW(Measurements!$C$4)),ROWS(Measurements!A$5:$L201))), "")</f>
        <v/>
      </c>
      <c r="C201" t="str">
        <f t="shared" si="24"/>
        <v/>
      </c>
      <c r="D201" t="str">
        <f t="shared" si="25"/>
        <v/>
      </c>
      <c r="E201" t="str">
        <f>IF(ROWS(Measurements!A$5:$L201)&lt;=Measurements!$L$2, INDEX(Measurements!$F$5:$F$496,_xlfn.AGGREGATE(15,3,(Measurements!$C$5:$C$496=Measurements!$L$1)/(Measurements!$C$5:$C$496=Measurements!$L$1)*(ROW(Measurements!$C$5:$C$496)-ROW(Measurements!$C$4)),ROWS(Measurements!A$5:$L201))), "")</f>
        <v/>
      </c>
      <c r="F201" t="str">
        <f t="shared" si="26"/>
        <v/>
      </c>
      <c r="G201" t="str">
        <f t="shared" si="27"/>
        <v/>
      </c>
      <c r="H201" t="str">
        <f>IF(ROWS(Measurements!A$5:$L201)&lt;=Measurements!$L$2, INDEX(Measurements!$H$5:$H$496,_xlfn.AGGREGATE(15,3,(Measurements!$C$5:$C$496=Measurements!$L$1)/(Measurements!$C$5:$C$496=Measurements!$L$1)*(ROW(Measurements!$C$5:$C$496)-ROW(Measurements!$C$4)),ROWS(Measurements!A$5:$L201))), "")</f>
        <v/>
      </c>
      <c r="I201" t="str">
        <f t="shared" si="28"/>
        <v/>
      </c>
      <c r="J201" t="str">
        <f t="shared" si="29"/>
        <v/>
      </c>
      <c r="K201" t="str">
        <f>IF(ROWS(Measurements!A$5:$L201)&lt;=Measurements!$L$2, INDEX(Measurements!$I$5:$I$496,_xlfn.AGGREGATE(15,3,(Measurements!$C$5:$C$496=Measurements!$L$1)/(Measurements!$C$5:$C$496=Measurements!$L$1)*(ROW(Measurements!$C$5:$C$496)-ROW(Measurements!$C$4)),ROWS(Measurements!A$5:$L201))), "")</f>
        <v/>
      </c>
      <c r="L201" t="str">
        <f t="shared" si="30"/>
        <v/>
      </c>
      <c r="M201" t="str">
        <f t="shared" si="31"/>
        <v/>
      </c>
    </row>
    <row r="202" spans="1:13" x14ac:dyDescent="0.2">
      <c r="A202" s="2" t="str">
        <f>IF(ROWS(Measurements!A$5:$L202)&lt;=Measurements!$L$2, INDEX(Measurements!$A$5:$A$496,_xlfn.AGGREGATE(15,3,(Measurements!$C$5:$C$496=Measurements!$L$1)/(Measurements!$C$5:$C$496=Measurements!$L$1)*(ROW(Measurements!$C$5:$C$496)-ROW(Measurements!$C$4)),ROWS(Measurements!A$5:$L202))), "")</f>
        <v/>
      </c>
      <c r="B202" t="str">
        <f>IF(ROWS(Measurements!A$5:$L202)&lt;=Measurements!$L$2, INDEX(Measurements!$E$5:$E$496,_xlfn.AGGREGATE(15,3,(Measurements!$C$5:$C$496=Measurements!$L$1)/(Measurements!$C$5:$C$496=Measurements!$L$1)*(ROW(Measurements!$C$5:$C$496)-ROW(Measurements!$C$4)),ROWS(Measurements!A$5:$L202))), "")</f>
        <v/>
      </c>
      <c r="C202" t="str">
        <f t="shared" si="24"/>
        <v/>
      </c>
      <c r="D202" t="str">
        <f t="shared" si="25"/>
        <v/>
      </c>
      <c r="E202" t="str">
        <f>IF(ROWS(Measurements!A$5:$L202)&lt;=Measurements!$L$2, INDEX(Measurements!$F$5:$F$496,_xlfn.AGGREGATE(15,3,(Measurements!$C$5:$C$496=Measurements!$L$1)/(Measurements!$C$5:$C$496=Measurements!$L$1)*(ROW(Measurements!$C$5:$C$496)-ROW(Measurements!$C$4)),ROWS(Measurements!A$5:$L202))), "")</f>
        <v/>
      </c>
      <c r="F202" t="str">
        <f t="shared" si="26"/>
        <v/>
      </c>
      <c r="G202" t="str">
        <f t="shared" si="27"/>
        <v/>
      </c>
      <c r="H202" t="str">
        <f>IF(ROWS(Measurements!A$5:$L202)&lt;=Measurements!$L$2, INDEX(Measurements!$H$5:$H$496,_xlfn.AGGREGATE(15,3,(Measurements!$C$5:$C$496=Measurements!$L$1)/(Measurements!$C$5:$C$496=Measurements!$L$1)*(ROW(Measurements!$C$5:$C$496)-ROW(Measurements!$C$4)),ROWS(Measurements!A$5:$L202))), "")</f>
        <v/>
      </c>
      <c r="I202" t="str">
        <f t="shared" si="28"/>
        <v/>
      </c>
      <c r="J202" t="str">
        <f t="shared" si="29"/>
        <v/>
      </c>
      <c r="K202" t="str">
        <f>IF(ROWS(Measurements!A$5:$L202)&lt;=Measurements!$L$2, INDEX(Measurements!$I$5:$I$496,_xlfn.AGGREGATE(15,3,(Measurements!$C$5:$C$496=Measurements!$L$1)/(Measurements!$C$5:$C$496=Measurements!$L$1)*(ROW(Measurements!$C$5:$C$496)-ROW(Measurements!$C$4)),ROWS(Measurements!A$5:$L202))), "")</f>
        <v/>
      </c>
      <c r="L202" t="str">
        <f t="shared" si="30"/>
        <v/>
      </c>
      <c r="M202" t="str">
        <f t="shared" si="31"/>
        <v/>
      </c>
    </row>
    <row r="203" spans="1:13" x14ac:dyDescent="0.2">
      <c r="A203" s="2" t="str">
        <f>IF(ROWS(Measurements!A$5:$L203)&lt;=Measurements!$L$2, INDEX(Measurements!$A$5:$A$496,_xlfn.AGGREGATE(15,3,(Measurements!$C$5:$C$496=Measurements!$L$1)/(Measurements!$C$5:$C$496=Measurements!$L$1)*(ROW(Measurements!$C$5:$C$496)-ROW(Measurements!$C$4)),ROWS(Measurements!A$5:$L203))), "")</f>
        <v/>
      </c>
      <c r="B203" t="str">
        <f>IF(ROWS(Measurements!A$5:$L203)&lt;=Measurements!$L$2, INDEX(Measurements!$E$5:$E$496,_xlfn.AGGREGATE(15,3,(Measurements!$C$5:$C$496=Measurements!$L$1)/(Measurements!$C$5:$C$496=Measurements!$L$1)*(ROW(Measurements!$C$5:$C$496)-ROW(Measurements!$C$4)),ROWS(Measurements!A$5:$L203))), "")</f>
        <v/>
      </c>
      <c r="C203" t="str">
        <f t="shared" si="24"/>
        <v/>
      </c>
      <c r="D203" t="str">
        <f t="shared" si="25"/>
        <v/>
      </c>
      <c r="E203" t="str">
        <f>IF(ROWS(Measurements!A$5:$L203)&lt;=Measurements!$L$2, INDEX(Measurements!$F$5:$F$496,_xlfn.AGGREGATE(15,3,(Measurements!$C$5:$C$496=Measurements!$L$1)/(Measurements!$C$5:$C$496=Measurements!$L$1)*(ROW(Measurements!$C$5:$C$496)-ROW(Measurements!$C$4)),ROWS(Measurements!A$5:$L203))), "")</f>
        <v/>
      </c>
      <c r="F203" t="str">
        <f t="shared" si="26"/>
        <v/>
      </c>
      <c r="G203" t="str">
        <f t="shared" si="27"/>
        <v/>
      </c>
      <c r="H203" t="str">
        <f>IF(ROWS(Measurements!A$5:$L203)&lt;=Measurements!$L$2, INDEX(Measurements!$H$5:$H$496,_xlfn.AGGREGATE(15,3,(Measurements!$C$5:$C$496=Measurements!$L$1)/(Measurements!$C$5:$C$496=Measurements!$L$1)*(ROW(Measurements!$C$5:$C$496)-ROW(Measurements!$C$4)),ROWS(Measurements!A$5:$L203))), "")</f>
        <v/>
      </c>
      <c r="I203" t="str">
        <f t="shared" si="28"/>
        <v/>
      </c>
      <c r="J203" t="str">
        <f t="shared" si="29"/>
        <v/>
      </c>
      <c r="K203" t="str">
        <f>IF(ROWS(Measurements!A$5:$L203)&lt;=Measurements!$L$2, INDEX(Measurements!$I$5:$I$496,_xlfn.AGGREGATE(15,3,(Measurements!$C$5:$C$496=Measurements!$L$1)/(Measurements!$C$5:$C$496=Measurements!$L$1)*(ROW(Measurements!$C$5:$C$496)-ROW(Measurements!$C$4)),ROWS(Measurements!A$5:$L203))), "")</f>
        <v/>
      </c>
      <c r="L203" t="str">
        <f t="shared" si="30"/>
        <v/>
      </c>
      <c r="M203" t="str">
        <f t="shared" si="31"/>
        <v/>
      </c>
    </row>
    <row r="204" spans="1:13" x14ac:dyDescent="0.2">
      <c r="A204" s="2" t="str">
        <f>IF(ROWS(Measurements!A$5:$L204)&lt;=Measurements!$L$2, INDEX(Measurements!$A$5:$A$496,_xlfn.AGGREGATE(15,3,(Measurements!$C$5:$C$496=Measurements!$L$1)/(Measurements!$C$5:$C$496=Measurements!$L$1)*(ROW(Measurements!$C$5:$C$496)-ROW(Measurements!$C$4)),ROWS(Measurements!A$5:$L204))), "")</f>
        <v/>
      </c>
      <c r="B204" t="str">
        <f>IF(ROWS(Measurements!A$5:$L204)&lt;=Measurements!$L$2, INDEX(Measurements!$E$5:$E$496,_xlfn.AGGREGATE(15,3,(Measurements!$C$5:$C$496=Measurements!$L$1)/(Measurements!$C$5:$C$496=Measurements!$L$1)*(ROW(Measurements!$C$5:$C$496)-ROW(Measurements!$C$4)),ROWS(Measurements!A$5:$L204))), "")</f>
        <v/>
      </c>
      <c r="C204" t="str">
        <f t="shared" si="24"/>
        <v/>
      </c>
      <c r="D204" t="str">
        <f t="shared" si="25"/>
        <v/>
      </c>
      <c r="E204" t="str">
        <f>IF(ROWS(Measurements!A$5:$L204)&lt;=Measurements!$L$2, INDEX(Measurements!$F$5:$F$496,_xlfn.AGGREGATE(15,3,(Measurements!$C$5:$C$496=Measurements!$L$1)/(Measurements!$C$5:$C$496=Measurements!$L$1)*(ROW(Measurements!$C$5:$C$496)-ROW(Measurements!$C$4)),ROWS(Measurements!A$5:$L204))), "")</f>
        <v/>
      </c>
      <c r="F204" t="str">
        <f t="shared" si="26"/>
        <v/>
      </c>
      <c r="G204" t="str">
        <f t="shared" si="27"/>
        <v/>
      </c>
      <c r="H204" t="str">
        <f>IF(ROWS(Measurements!A$5:$L204)&lt;=Measurements!$L$2, INDEX(Measurements!$H$5:$H$496,_xlfn.AGGREGATE(15,3,(Measurements!$C$5:$C$496=Measurements!$L$1)/(Measurements!$C$5:$C$496=Measurements!$L$1)*(ROW(Measurements!$C$5:$C$496)-ROW(Measurements!$C$4)),ROWS(Measurements!A$5:$L204))), "")</f>
        <v/>
      </c>
      <c r="I204" t="str">
        <f t="shared" si="28"/>
        <v/>
      </c>
      <c r="J204" t="str">
        <f t="shared" si="29"/>
        <v/>
      </c>
      <c r="K204" t="str">
        <f>IF(ROWS(Measurements!A$5:$L204)&lt;=Measurements!$L$2, INDEX(Measurements!$I$5:$I$496,_xlfn.AGGREGATE(15,3,(Measurements!$C$5:$C$496=Measurements!$L$1)/(Measurements!$C$5:$C$496=Measurements!$L$1)*(ROW(Measurements!$C$5:$C$496)-ROW(Measurements!$C$4)),ROWS(Measurements!A$5:$L204))), "")</f>
        <v/>
      </c>
      <c r="L204" t="str">
        <f t="shared" si="30"/>
        <v/>
      </c>
      <c r="M204" t="str">
        <f t="shared" si="31"/>
        <v/>
      </c>
    </row>
    <row r="205" spans="1:13" x14ac:dyDescent="0.2">
      <c r="A205" s="2" t="str">
        <f>IF(ROWS(Measurements!A$5:$L205)&lt;=Measurements!$L$2, INDEX(Measurements!$A$5:$A$496,_xlfn.AGGREGATE(15,3,(Measurements!$C$5:$C$496=Measurements!$L$1)/(Measurements!$C$5:$C$496=Measurements!$L$1)*(ROW(Measurements!$C$5:$C$496)-ROW(Measurements!$C$4)),ROWS(Measurements!A$5:$L205))), "")</f>
        <v/>
      </c>
      <c r="B205" t="str">
        <f>IF(ROWS(Measurements!A$5:$L205)&lt;=Measurements!$L$2, INDEX(Measurements!$E$5:$E$496,_xlfn.AGGREGATE(15,3,(Measurements!$C$5:$C$496=Measurements!$L$1)/(Measurements!$C$5:$C$496=Measurements!$L$1)*(ROW(Measurements!$C$5:$C$496)-ROW(Measurements!$C$4)),ROWS(Measurements!A$5:$L205))), "")</f>
        <v/>
      </c>
      <c r="C205" t="str">
        <f t="shared" si="24"/>
        <v/>
      </c>
      <c r="D205" t="str">
        <f t="shared" si="25"/>
        <v/>
      </c>
      <c r="E205" t="str">
        <f>IF(ROWS(Measurements!A$5:$L205)&lt;=Measurements!$L$2, INDEX(Measurements!$F$5:$F$496,_xlfn.AGGREGATE(15,3,(Measurements!$C$5:$C$496=Measurements!$L$1)/(Measurements!$C$5:$C$496=Measurements!$L$1)*(ROW(Measurements!$C$5:$C$496)-ROW(Measurements!$C$4)),ROWS(Measurements!A$5:$L205))), "")</f>
        <v/>
      </c>
      <c r="F205" t="str">
        <f t="shared" si="26"/>
        <v/>
      </c>
      <c r="G205" t="str">
        <f t="shared" si="27"/>
        <v/>
      </c>
      <c r="H205" t="str">
        <f>IF(ROWS(Measurements!A$5:$L205)&lt;=Measurements!$L$2, INDEX(Measurements!$H$5:$H$496,_xlfn.AGGREGATE(15,3,(Measurements!$C$5:$C$496=Measurements!$L$1)/(Measurements!$C$5:$C$496=Measurements!$L$1)*(ROW(Measurements!$C$5:$C$496)-ROW(Measurements!$C$4)),ROWS(Measurements!A$5:$L205))), "")</f>
        <v/>
      </c>
      <c r="I205" t="str">
        <f t="shared" si="28"/>
        <v/>
      </c>
      <c r="J205" t="str">
        <f t="shared" si="29"/>
        <v/>
      </c>
      <c r="K205" t="str">
        <f>IF(ROWS(Measurements!A$5:$L205)&lt;=Measurements!$L$2, INDEX(Measurements!$I$5:$I$496,_xlfn.AGGREGATE(15,3,(Measurements!$C$5:$C$496=Measurements!$L$1)/(Measurements!$C$5:$C$496=Measurements!$L$1)*(ROW(Measurements!$C$5:$C$496)-ROW(Measurements!$C$4)),ROWS(Measurements!A$5:$L205))), "")</f>
        <v/>
      </c>
      <c r="L205" t="str">
        <f t="shared" si="30"/>
        <v/>
      </c>
      <c r="M205" t="str">
        <f t="shared" si="31"/>
        <v/>
      </c>
    </row>
    <row r="206" spans="1:13" x14ac:dyDescent="0.2">
      <c r="A206" s="2" t="str">
        <f>IF(ROWS(Measurements!A$5:$L206)&lt;=Measurements!$L$2, INDEX(Measurements!$A$5:$A$496,_xlfn.AGGREGATE(15,3,(Measurements!$C$5:$C$496=Measurements!$L$1)/(Measurements!$C$5:$C$496=Measurements!$L$1)*(ROW(Measurements!$C$5:$C$496)-ROW(Measurements!$C$4)),ROWS(Measurements!A$5:$L206))), "")</f>
        <v/>
      </c>
      <c r="B206" t="str">
        <f>IF(ROWS(Measurements!A$5:$L206)&lt;=Measurements!$L$2, INDEX(Measurements!$E$5:$E$496,_xlfn.AGGREGATE(15,3,(Measurements!$C$5:$C$496=Measurements!$L$1)/(Measurements!$C$5:$C$496=Measurements!$L$1)*(ROW(Measurements!$C$5:$C$496)-ROW(Measurements!$C$4)),ROWS(Measurements!A$5:$L206))), "")</f>
        <v/>
      </c>
      <c r="C206" t="str">
        <f t="shared" si="24"/>
        <v/>
      </c>
      <c r="D206" t="str">
        <f t="shared" si="25"/>
        <v/>
      </c>
      <c r="E206" t="str">
        <f>IF(ROWS(Measurements!A$5:$L206)&lt;=Measurements!$L$2, INDEX(Measurements!$F$5:$F$496,_xlfn.AGGREGATE(15,3,(Measurements!$C$5:$C$496=Measurements!$L$1)/(Measurements!$C$5:$C$496=Measurements!$L$1)*(ROW(Measurements!$C$5:$C$496)-ROW(Measurements!$C$4)),ROWS(Measurements!A$5:$L206))), "")</f>
        <v/>
      </c>
      <c r="F206" t="str">
        <f t="shared" si="26"/>
        <v/>
      </c>
      <c r="G206" t="str">
        <f t="shared" si="27"/>
        <v/>
      </c>
      <c r="H206" t="str">
        <f>IF(ROWS(Measurements!A$5:$L206)&lt;=Measurements!$L$2, INDEX(Measurements!$H$5:$H$496,_xlfn.AGGREGATE(15,3,(Measurements!$C$5:$C$496=Measurements!$L$1)/(Measurements!$C$5:$C$496=Measurements!$L$1)*(ROW(Measurements!$C$5:$C$496)-ROW(Measurements!$C$4)),ROWS(Measurements!A$5:$L206))), "")</f>
        <v/>
      </c>
      <c r="I206" t="str">
        <f t="shared" si="28"/>
        <v/>
      </c>
      <c r="J206" t="str">
        <f t="shared" si="29"/>
        <v/>
      </c>
      <c r="K206" t="str">
        <f>IF(ROWS(Measurements!A$5:$L206)&lt;=Measurements!$L$2, INDEX(Measurements!$I$5:$I$496,_xlfn.AGGREGATE(15,3,(Measurements!$C$5:$C$496=Measurements!$L$1)/(Measurements!$C$5:$C$496=Measurements!$L$1)*(ROW(Measurements!$C$5:$C$496)-ROW(Measurements!$C$4)),ROWS(Measurements!A$5:$L206))), "")</f>
        <v/>
      </c>
      <c r="L206" t="str">
        <f t="shared" si="30"/>
        <v/>
      </c>
      <c r="M206" t="str">
        <f t="shared" si="31"/>
        <v/>
      </c>
    </row>
    <row r="207" spans="1:13" x14ac:dyDescent="0.2">
      <c r="A207" s="2" t="str">
        <f>IF(ROWS(Measurements!A$5:$L207)&lt;=Measurements!$L$2, INDEX(Measurements!$A$5:$A$496,_xlfn.AGGREGATE(15,3,(Measurements!$C$5:$C$496=Measurements!$L$1)/(Measurements!$C$5:$C$496=Measurements!$L$1)*(ROW(Measurements!$C$5:$C$496)-ROW(Measurements!$C$4)),ROWS(Measurements!A$5:$L207))), "")</f>
        <v/>
      </c>
      <c r="B207" t="str">
        <f>IF(ROWS(Measurements!A$5:$L207)&lt;=Measurements!$L$2, INDEX(Measurements!$E$5:$E$496,_xlfn.AGGREGATE(15,3,(Measurements!$C$5:$C$496=Measurements!$L$1)/(Measurements!$C$5:$C$496=Measurements!$L$1)*(ROW(Measurements!$C$5:$C$496)-ROW(Measurements!$C$4)),ROWS(Measurements!A$5:$L207))), "")</f>
        <v/>
      </c>
      <c r="C207" t="str">
        <f t="shared" si="24"/>
        <v/>
      </c>
      <c r="D207" t="str">
        <f t="shared" si="25"/>
        <v/>
      </c>
      <c r="E207" t="str">
        <f>IF(ROWS(Measurements!A$5:$L207)&lt;=Measurements!$L$2, INDEX(Measurements!$F$5:$F$496,_xlfn.AGGREGATE(15,3,(Measurements!$C$5:$C$496=Measurements!$L$1)/(Measurements!$C$5:$C$496=Measurements!$L$1)*(ROW(Measurements!$C$5:$C$496)-ROW(Measurements!$C$4)),ROWS(Measurements!A$5:$L207))), "")</f>
        <v/>
      </c>
      <c r="F207" t="str">
        <f t="shared" si="26"/>
        <v/>
      </c>
      <c r="G207" t="str">
        <f t="shared" si="27"/>
        <v/>
      </c>
      <c r="H207" t="str">
        <f>IF(ROWS(Measurements!A$5:$L207)&lt;=Measurements!$L$2, INDEX(Measurements!$H$5:$H$496,_xlfn.AGGREGATE(15,3,(Measurements!$C$5:$C$496=Measurements!$L$1)/(Measurements!$C$5:$C$496=Measurements!$L$1)*(ROW(Measurements!$C$5:$C$496)-ROW(Measurements!$C$4)),ROWS(Measurements!A$5:$L207))), "")</f>
        <v/>
      </c>
      <c r="I207" t="str">
        <f t="shared" si="28"/>
        <v/>
      </c>
      <c r="J207" t="str">
        <f t="shared" si="29"/>
        <v/>
      </c>
      <c r="K207" t="str">
        <f>IF(ROWS(Measurements!A$5:$L207)&lt;=Measurements!$L$2, INDEX(Measurements!$I$5:$I$496,_xlfn.AGGREGATE(15,3,(Measurements!$C$5:$C$496=Measurements!$L$1)/(Measurements!$C$5:$C$496=Measurements!$L$1)*(ROW(Measurements!$C$5:$C$496)-ROW(Measurements!$C$4)),ROWS(Measurements!A$5:$L207))), "")</f>
        <v/>
      </c>
      <c r="L207" t="str">
        <f t="shared" si="30"/>
        <v/>
      </c>
      <c r="M207" t="str">
        <f t="shared" si="31"/>
        <v/>
      </c>
    </row>
    <row r="208" spans="1:13" x14ac:dyDescent="0.2">
      <c r="A208" s="2" t="str">
        <f>IF(ROWS(Measurements!A$5:$L208)&lt;=Measurements!$L$2, INDEX(Measurements!$A$5:$A$496,_xlfn.AGGREGATE(15,3,(Measurements!$C$5:$C$496=Measurements!$L$1)/(Measurements!$C$5:$C$496=Measurements!$L$1)*(ROW(Measurements!$C$5:$C$496)-ROW(Measurements!$C$4)),ROWS(Measurements!A$5:$L208))), "")</f>
        <v/>
      </c>
      <c r="B208" t="str">
        <f>IF(ROWS(Measurements!A$5:$L208)&lt;=Measurements!$L$2, INDEX(Measurements!$E$5:$E$496,_xlfn.AGGREGATE(15,3,(Measurements!$C$5:$C$496=Measurements!$L$1)/(Measurements!$C$5:$C$496=Measurements!$L$1)*(ROW(Measurements!$C$5:$C$496)-ROW(Measurements!$C$4)),ROWS(Measurements!A$5:$L208))), "")</f>
        <v/>
      </c>
      <c r="C208" t="str">
        <f t="shared" si="24"/>
        <v/>
      </c>
      <c r="D208" t="str">
        <f t="shared" si="25"/>
        <v/>
      </c>
      <c r="E208" t="str">
        <f>IF(ROWS(Measurements!A$5:$L208)&lt;=Measurements!$L$2, INDEX(Measurements!$F$5:$F$496,_xlfn.AGGREGATE(15,3,(Measurements!$C$5:$C$496=Measurements!$L$1)/(Measurements!$C$5:$C$496=Measurements!$L$1)*(ROW(Measurements!$C$5:$C$496)-ROW(Measurements!$C$4)),ROWS(Measurements!A$5:$L208))), "")</f>
        <v/>
      </c>
      <c r="F208" t="str">
        <f t="shared" si="26"/>
        <v/>
      </c>
      <c r="G208" t="str">
        <f t="shared" si="27"/>
        <v/>
      </c>
      <c r="H208" t="str">
        <f>IF(ROWS(Measurements!A$5:$L208)&lt;=Measurements!$L$2, INDEX(Measurements!$H$5:$H$496,_xlfn.AGGREGATE(15,3,(Measurements!$C$5:$C$496=Measurements!$L$1)/(Measurements!$C$5:$C$496=Measurements!$L$1)*(ROW(Measurements!$C$5:$C$496)-ROW(Measurements!$C$4)),ROWS(Measurements!A$5:$L208))), "")</f>
        <v/>
      </c>
      <c r="I208" t="str">
        <f t="shared" si="28"/>
        <v/>
      </c>
      <c r="J208" t="str">
        <f t="shared" si="29"/>
        <v/>
      </c>
      <c r="K208" t="str">
        <f>IF(ROWS(Measurements!A$5:$L208)&lt;=Measurements!$L$2, INDEX(Measurements!$I$5:$I$496,_xlfn.AGGREGATE(15,3,(Measurements!$C$5:$C$496=Measurements!$L$1)/(Measurements!$C$5:$C$496=Measurements!$L$1)*(ROW(Measurements!$C$5:$C$496)-ROW(Measurements!$C$4)),ROWS(Measurements!A$5:$L208))), "")</f>
        <v/>
      </c>
      <c r="L208" t="str">
        <f t="shared" si="30"/>
        <v/>
      </c>
      <c r="M208" t="str">
        <f t="shared" si="31"/>
        <v/>
      </c>
    </row>
    <row r="209" spans="1:13" x14ac:dyDescent="0.2">
      <c r="A209" s="2" t="str">
        <f>IF(ROWS(Measurements!A$5:$L209)&lt;=Measurements!$L$2, INDEX(Measurements!$A$5:$A$496,_xlfn.AGGREGATE(15,3,(Measurements!$C$5:$C$496=Measurements!$L$1)/(Measurements!$C$5:$C$496=Measurements!$L$1)*(ROW(Measurements!$C$5:$C$496)-ROW(Measurements!$C$4)),ROWS(Measurements!A$5:$L209))), "")</f>
        <v/>
      </c>
      <c r="B209" t="str">
        <f>IF(ROWS(Measurements!A$5:$L209)&lt;=Measurements!$L$2, INDEX(Measurements!$E$5:$E$496,_xlfn.AGGREGATE(15,3,(Measurements!$C$5:$C$496=Measurements!$L$1)/(Measurements!$C$5:$C$496=Measurements!$L$1)*(ROW(Measurements!$C$5:$C$496)-ROW(Measurements!$C$4)),ROWS(Measurements!A$5:$L209))), "")</f>
        <v/>
      </c>
      <c r="C209" t="str">
        <f t="shared" si="24"/>
        <v/>
      </c>
      <c r="D209" t="str">
        <f t="shared" si="25"/>
        <v/>
      </c>
      <c r="E209" t="str">
        <f>IF(ROWS(Measurements!A$5:$L209)&lt;=Measurements!$L$2, INDEX(Measurements!$F$5:$F$496,_xlfn.AGGREGATE(15,3,(Measurements!$C$5:$C$496=Measurements!$L$1)/(Measurements!$C$5:$C$496=Measurements!$L$1)*(ROW(Measurements!$C$5:$C$496)-ROW(Measurements!$C$4)),ROWS(Measurements!A$5:$L209))), "")</f>
        <v/>
      </c>
      <c r="F209" t="str">
        <f t="shared" si="26"/>
        <v/>
      </c>
      <c r="G209" t="str">
        <f t="shared" si="27"/>
        <v/>
      </c>
      <c r="H209" t="str">
        <f>IF(ROWS(Measurements!A$5:$L209)&lt;=Measurements!$L$2, INDEX(Measurements!$H$5:$H$496,_xlfn.AGGREGATE(15,3,(Measurements!$C$5:$C$496=Measurements!$L$1)/(Measurements!$C$5:$C$496=Measurements!$L$1)*(ROW(Measurements!$C$5:$C$496)-ROW(Measurements!$C$4)),ROWS(Measurements!A$5:$L209))), "")</f>
        <v/>
      </c>
      <c r="I209" t="str">
        <f t="shared" si="28"/>
        <v/>
      </c>
      <c r="J209" t="str">
        <f t="shared" si="29"/>
        <v/>
      </c>
      <c r="K209" t="str">
        <f>IF(ROWS(Measurements!A$5:$L209)&lt;=Measurements!$L$2, INDEX(Measurements!$I$5:$I$496,_xlfn.AGGREGATE(15,3,(Measurements!$C$5:$C$496=Measurements!$L$1)/(Measurements!$C$5:$C$496=Measurements!$L$1)*(ROW(Measurements!$C$5:$C$496)-ROW(Measurements!$C$4)),ROWS(Measurements!A$5:$L209))), "")</f>
        <v/>
      </c>
      <c r="L209" t="str">
        <f t="shared" si="30"/>
        <v/>
      </c>
      <c r="M209" t="str">
        <f t="shared" si="31"/>
        <v/>
      </c>
    </row>
    <row r="210" spans="1:13" x14ac:dyDescent="0.2">
      <c r="A210" s="2" t="str">
        <f>IF(ROWS(Measurements!A$5:$L210)&lt;=Measurements!$L$2, INDEX(Measurements!$A$5:$A$496,_xlfn.AGGREGATE(15,3,(Measurements!$C$5:$C$496=Measurements!$L$1)/(Measurements!$C$5:$C$496=Measurements!$L$1)*(ROW(Measurements!$C$5:$C$496)-ROW(Measurements!$C$4)),ROWS(Measurements!A$5:$L210))), "")</f>
        <v/>
      </c>
      <c r="B210" t="str">
        <f>IF(ROWS(Measurements!A$5:$L210)&lt;=Measurements!$L$2, INDEX(Measurements!$E$5:$E$496,_xlfn.AGGREGATE(15,3,(Measurements!$C$5:$C$496=Measurements!$L$1)/(Measurements!$C$5:$C$496=Measurements!$L$1)*(ROW(Measurements!$C$5:$C$496)-ROW(Measurements!$C$4)),ROWS(Measurements!A$5:$L210))), "")</f>
        <v/>
      </c>
      <c r="C210" t="str">
        <f t="shared" si="24"/>
        <v/>
      </c>
      <c r="D210" t="str">
        <f t="shared" si="25"/>
        <v/>
      </c>
      <c r="E210" t="str">
        <f>IF(ROWS(Measurements!A$5:$L210)&lt;=Measurements!$L$2, INDEX(Measurements!$F$5:$F$496,_xlfn.AGGREGATE(15,3,(Measurements!$C$5:$C$496=Measurements!$L$1)/(Measurements!$C$5:$C$496=Measurements!$L$1)*(ROW(Measurements!$C$5:$C$496)-ROW(Measurements!$C$4)),ROWS(Measurements!A$5:$L210))), "")</f>
        <v/>
      </c>
      <c r="F210" t="str">
        <f t="shared" si="26"/>
        <v/>
      </c>
      <c r="G210" t="str">
        <f t="shared" si="27"/>
        <v/>
      </c>
      <c r="H210" t="str">
        <f>IF(ROWS(Measurements!A$5:$L210)&lt;=Measurements!$L$2, INDEX(Measurements!$H$5:$H$496,_xlfn.AGGREGATE(15,3,(Measurements!$C$5:$C$496=Measurements!$L$1)/(Measurements!$C$5:$C$496=Measurements!$L$1)*(ROW(Measurements!$C$5:$C$496)-ROW(Measurements!$C$4)),ROWS(Measurements!A$5:$L210))), "")</f>
        <v/>
      </c>
      <c r="I210" t="str">
        <f t="shared" si="28"/>
        <v/>
      </c>
      <c r="J210" t="str">
        <f t="shared" si="29"/>
        <v/>
      </c>
      <c r="K210" t="str">
        <f>IF(ROWS(Measurements!A$5:$L210)&lt;=Measurements!$L$2, INDEX(Measurements!$I$5:$I$496,_xlfn.AGGREGATE(15,3,(Measurements!$C$5:$C$496=Measurements!$L$1)/(Measurements!$C$5:$C$496=Measurements!$L$1)*(ROW(Measurements!$C$5:$C$496)-ROW(Measurements!$C$4)),ROWS(Measurements!A$5:$L210))), "")</f>
        <v/>
      </c>
      <c r="L210" t="str">
        <f t="shared" si="30"/>
        <v/>
      </c>
      <c r="M210" t="str">
        <f t="shared" si="31"/>
        <v/>
      </c>
    </row>
    <row r="211" spans="1:13" x14ac:dyDescent="0.2">
      <c r="A211" s="2" t="str">
        <f>IF(ROWS(Measurements!A$5:$L211)&lt;=Measurements!$L$2, INDEX(Measurements!$A$5:$A$496,_xlfn.AGGREGATE(15,3,(Measurements!$C$5:$C$496=Measurements!$L$1)/(Measurements!$C$5:$C$496=Measurements!$L$1)*(ROW(Measurements!$C$5:$C$496)-ROW(Measurements!$C$4)),ROWS(Measurements!A$5:$L211))), "")</f>
        <v/>
      </c>
      <c r="B211" t="str">
        <f>IF(ROWS(Measurements!A$5:$L211)&lt;=Measurements!$L$2, INDEX(Measurements!$E$5:$E$496,_xlfn.AGGREGATE(15,3,(Measurements!$C$5:$C$496=Measurements!$L$1)/(Measurements!$C$5:$C$496=Measurements!$L$1)*(ROW(Measurements!$C$5:$C$496)-ROW(Measurements!$C$4)),ROWS(Measurements!A$5:$L211))), "")</f>
        <v/>
      </c>
      <c r="C211" t="str">
        <f t="shared" si="24"/>
        <v/>
      </c>
      <c r="D211" t="str">
        <f t="shared" si="25"/>
        <v/>
      </c>
      <c r="E211" t="str">
        <f>IF(ROWS(Measurements!A$5:$L211)&lt;=Measurements!$L$2, INDEX(Measurements!$F$5:$F$496,_xlfn.AGGREGATE(15,3,(Measurements!$C$5:$C$496=Measurements!$L$1)/(Measurements!$C$5:$C$496=Measurements!$L$1)*(ROW(Measurements!$C$5:$C$496)-ROW(Measurements!$C$4)),ROWS(Measurements!A$5:$L211))), "")</f>
        <v/>
      </c>
      <c r="F211" t="str">
        <f t="shared" si="26"/>
        <v/>
      </c>
      <c r="G211" t="str">
        <f t="shared" si="27"/>
        <v/>
      </c>
      <c r="H211" t="str">
        <f>IF(ROWS(Measurements!A$5:$L211)&lt;=Measurements!$L$2, INDEX(Measurements!$H$5:$H$496,_xlfn.AGGREGATE(15,3,(Measurements!$C$5:$C$496=Measurements!$L$1)/(Measurements!$C$5:$C$496=Measurements!$L$1)*(ROW(Measurements!$C$5:$C$496)-ROW(Measurements!$C$4)),ROWS(Measurements!A$5:$L211))), "")</f>
        <v/>
      </c>
      <c r="I211" t="str">
        <f t="shared" si="28"/>
        <v/>
      </c>
      <c r="J211" t="str">
        <f t="shared" si="29"/>
        <v/>
      </c>
      <c r="K211" t="str">
        <f>IF(ROWS(Measurements!A$5:$L211)&lt;=Measurements!$L$2, INDEX(Measurements!$I$5:$I$496,_xlfn.AGGREGATE(15,3,(Measurements!$C$5:$C$496=Measurements!$L$1)/(Measurements!$C$5:$C$496=Measurements!$L$1)*(ROW(Measurements!$C$5:$C$496)-ROW(Measurements!$C$4)),ROWS(Measurements!A$5:$L211))), "")</f>
        <v/>
      </c>
      <c r="L211" t="str">
        <f t="shared" si="30"/>
        <v/>
      </c>
      <c r="M211" t="str">
        <f t="shared" si="31"/>
        <v/>
      </c>
    </row>
    <row r="212" spans="1:13" x14ac:dyDescent="0.2">
      <c r="A212" s="2" t="str">
        <f>IF(ROWS(Measurements!A$5:$L212)&lt;=Measurements!$L$2, INDEX(Measurements!$A$5:$A$496,_xlfn.AGGREGATE(15,3,(Measurements!$C$5:$C$496=Measurements!$L$1)/(Measurements!$C$5:$C$496=Measurements!$L$1)*(ROW(Measurements!$C$5:$C$496)-ROW(Measurements!$C$4)),ROWS(Measurements!A$5:$L212))), "")</f>
        <v/>
      </c>
      <c r="B212" t="str">
        <f>IF(ROWS(Measurements!A$5:$L212)&lt;=Measurements!$L$2, INDEX(Measurements!$E$5:$E$496,_xlfn.AGGREGATE(15,3,(Measurements!$C$5:$C$496=Measurements!$L$1)/(Measurements!$C$5:$C$496=Measurements!$L$1)*(ROW(Measurements!$C$5:$C$496)-ROW(Measurements!$C$4)),ROWS(Measurements!A$5:$L212))), "")</f>
        <v/>
      </c>
      <c r="C212" t="str">
        <f t="shared" si="24"/>
        <v/>
      </c>
      <c r="D212" t="str">
        <f t="shared" si="25"/>
        <v/>
      </c>
      <c r="E212" t="str">
        <f>IF(ROWS(Measurements!A$5:$L212)&lt;=Measurements!$L$2, INDEX(Measurements!$F$5:$F$496,_xlfn.AGGREGATE(15,3,(Measurements!$C$5:$C$496=Measurements!$L$1)/(Measurements!$C$5:$C$496=Measurements!$L$1)*(ROW(Measurements!$C$5:$C$496)-ROW(Measurements!$C$4)),ROWS(Measurements!A$5:$L212))), "")</f>
        <v/>
      </c>
      <c r="F212" t="str">
        <f t="shared" si="26"/>
        <v/>
      </c>
      <c r="G212" t="str">
        <f t="shared" si="27"/>
        <v/>
      </c>
      <c r="H212" t="str">
        <f>IF(ROWS(Measurements!A$5:$L212)&lt;=Measurements!$L$2, INDEX(Measurements!$H$5:$H$496,_xlfn.AGGREGATE(15,3,(Measurements!$C$5:$C$496=Measurements!$L$1)/(Measurements!$C$5:$C$496=Measurements!$L$1)*(ROW(Measurements!$C$5:$C$496)-ROW(Measurements!$C$4)),ROWS(Measurements!A$5:$L212))), "")</f>
        <v/>
      </c>
      <c r="I212" t="str">
        <f t="shared" si="28"/>
        <v/>
      </c>
      <c r="J212" t="str">
        <f t="shared" si="29"/>
        <v/>
      </c>
      <c r="K212" t="str">
        <f>IF(ROWS(Measurements!A$5:$L212)&lt;=Measurements!$L$2, INDEX(Measurements!$I$5:$I$496,_xlfn.AGGREGATE(15,3,(Measurements!$C$5:$C$496=Measurements!$L$1)/(Measurements!$C$5:$C$496=Measurements!$L$1)*(ROW(Measurements!$C$5:$C$496)-ROW(Measurements!$C$4)),ROWS(Measurements!A$5:$L212))), "")</f>
        <v/>
      </c>
      <c r="L212" t="str">
        <f t="shared" si="30"/>
        <v/>
      </c>
      <c r="M212" t="str">
        <f t="shared" si="31"/>
        <v/>
      </c>
    </row>
    <row r="213" spans="1:13" x14ac:dyDescent="0.2">
      <c r="A213" s="2" t="str">
        <f>IF(ROWS(Measurements!A$5:$L213)&lt;=Measurements!$L$2, INDEX(Measurements!$A$5:$A$496,_xlfn.AGGREGATE(15,3,(Measurements!$C$5:$C$496=Measurements!$L$1)/(Measurements!$C$5:$C$496=Measurements!$L$1)*(ROW(Measurements!$C$5:$C$496)-ROW(Measurements!$C$4)),ROWS(Measurements!A$5:$L213))), "")</f>
        <v/>
      </c>
      <c r="B213" t="str">
        <f>IF(ROWS(Measurements!A$5:$L213)&lt;=Measurements!$L$2, INDEX(Measurements!$E$5:$E$496,_xlfn.AGGREGATE(15,3,(Measurements!$C$5:$C$496=Measurements!$L$1)/(Measurements!$C$5:$C$496=Measurements!$L$1)*(ROW(Measurements!$C$5:$C$496)-ROW(Measurements!$C$4)),ROWS(Measurements!A$5:$L213))), "")</f>
        <v/>
      </c>
      <c r="C213" t="str">
        <f t="shared" si="24"/>
        <v/>
      </c>
      <c r="D213" t="str">
        <f t="shared" si="25"/>
        <v/>
      </c>
      <c r="E213" t="str">
        <f>IF(ROWS(Measurements!A$5:$L213)&lt;=Measurements!$L$2, INDEX(Measurements!$F$5:$F$496,_xlfn.AGGREGATE(15,3,(Measurements!$C$5:$C$496=Measurements!$L$1)/(Measurements!$C$5:$C$496=Measurements!$L$1)*(ROW(Measurements!$C$5:$C$496)-ROW(Measurements!$C$4)),ROWS(Measurements!A$5:$L213))), "")</f>
        <v/>
      </c>
      <c r="F213" t="str">
        <f t="shared" si="26"/>
        <v/>
      </c>
      <c r="G213" t="str">
        <f t="shared" si="27"/>
        <v/>
      </c>
      <c r="H213" t="str">
        <f>IF(ROWS(Measurements!A$5:$L213)&lt;=Measurements!$L$2, INDEX(Measurements!$H$5:$H$496,_xlfn.AGGREGATE(15,3,(Measurements!$C$5:$C$496=Measurements!$L$1)/(Measurements!$C$5:$C$496=Measurements!$L$1)*(ROW(Measurements!$C$5:$C$496)-ROW(Measurements!$C$4)),ROWS(Measurements!A$5:$L213))), "")</f>
        <v/>
      </c>
      <c r="I213" t="str">
        <f t="shared" si="28"/>
        <v/>
      </c>
      <c r="J213" t="str">
        <f t="shared" si="29"/>
        <v/>
      </c>
      <c r="K213" t="str">
        <f>IF(ROWS(Measurements!A$5:$L213)&lt;=Measurements!$L$2, INDEX(Measurements!$I$5:$I$496,_xlfn.AGGREGATE(15,3,(Measurements!$C$5:$C$496=Measurements!$L$1)/(Measurements!$C$5:$C$496=Measurements!$L$1)*(ROW(Measurements!$C$5:$C$496)-ROW(Measurements!$C$4)),ROWS(Measurements!A$5:$L213))), "")</f>
        <v/>
      </c>
      <c r="L213" t="str">
        <f t="shared" si="30"/>
        <v/>
      </c>
      <c r="M213" t="str">
        <f t="shared" si="31"/>
        <v/>
      </c>
    </row>
    <row r="214" spans="1:13" x14ac:dyDescent="0.2">
      <c r="A214" s="2" t="str">
        <f>IF(ROWS(Measurements!A$5:$L214)&lt;=Measurements!$L$2, INDEX(Measurements!$A$5:$A$496,_xlfn.AGGREGATE(15,3,(Measurements!$C$5:$C$496=Measurements!$L$1)/(Measurements!$C$5:$C$496=Measurements!$L$1)*(ROW(Measurements!$C$5:$C$496)-ROW(Measurements!$C$4)),ROWS(Measurements!A$5:$L214))), "")</f>
        <v/>
      </c>
      <c r="B214" t="str">
        <f>IF(ROWS(Measurements!A$5:$L214)&lt;=Measurements!$L$2, INDEX(Measurements!$E$5:$E$496,_xlfn.AGGREGATE(15,3,(Measurements!$C$5:$C$496=Measurements!$L$1)/(Measurements!$C$5:$C$496=Measurements!$L$1)*(ROW(Measurements!$C$5:$C$496)-ROW(Measurements!$C$4)),ROWS(Measurements!A$5:$L214))), "")</f>
        <v/>
      </c>
      <c r="C214" t="str">
        <f t="shared" si="24"/>
        <v/>
      </c>
      <c r="D214" t="str">
        <f t="shared" si="25"/>
        <v/>
      </c>
      <c r="E214" t="str">
        <f>IF(ROWS(Measurements!A$5:$L214)&lt;=Measurements!$L$2, INDEX(Measurements!$F$5:$F$496,_xlfn.AGGREGATE(15,3,(Measurements!$C$5:$C$496=Measurements!$L$1)/(Measurements!$C$5:$C$496=Measurements!$L$1)*(ROW(Measurements!$C$5:$C$496)-ROW(Measurements!$C$4)),ROWS(Measurements!A$5:$L214))), "")</f>
        <v/>
      </c>
      <c r="F214" t="str">
        <f t="shared" si="26"/>
        <v/>
      </c>
      <c r="G214" t="str">
        <f t="shared" si="27"/>
        <v/>
      </c>
      <c r="H214" t="str">
        <f>IF(ROWS(Measurements!A$5:$L214)&lt;=Measurements!$L$2, INDEX(Measurements!$H$5:$H$496,_xlfn.AGGREGATE(15,3,(Measurements!$C$5:$C$496=Measurements!$L$1)/(Measurements!$C$5:$C$496=Measurements!$L$1)*(ROW(Measurements!$C$5:$C$496)-ROW(Measurements!$C$4)),ROWS(Measurements!A$5:$L214))), "")</f>
        <v/>
      </c>
      <c r="I214" t="str">
        <f t="shared" si="28"/>
        <v/>
      </c>
      <c r="J214" t="str">
        <f t="shared" si="29"/>
        <v/>
      </c>
      <c r="K214" t="str">
        <f>IF(ROWS(Measurements!A$5:$L214)&lt;=Measurements!$L$2, INDEX(Measurements!$I$5:$I$496,_xlfn.AGGREGATE(15,3,(Measurements!$C$5:$C$496=Measurements!$L$1)/(Measurements!$C$5:$C$496=Measurements!$L$1)*(ROW(Measurements!$C$5:$C$496)-ROW(Measurements!$C$4)),ROWS(Measurements!A$5:$L214))), "")</f>
        <v/>
      </c>
      <c r="L214" t="str">
        <f t="shared" si="30"/>
        <v/>
      </c>
      <c r="M214" t="str">
        <f t="shared" si="31"/>
        <v/>
      </c>
    </row>
    <row r="215" spans="1:13" x14ac:dyDescent="0.2">
      <c r="A215" s="2" t="str">
        <f>IF(ROWS(Measurements!A$5:$L215)&lt;=Measurements!$L$2, INDEX(Measurements!$A$5:$A$496,_xlfn.AGGREGATE(15,3,(Measurements!$C$5:$C$496=Measurements!$L$1)/(Measurements!$C$5:$C$496=Measurements!$L$1)*(ROW(Measurements!$C$5:$C$496)-ROW(Measurements!$C$4)),ROWS(Measurements!A$5:$L215))), "")</f>
        <v/>
      </c>
      <c r="B215" t="str">
        <f>IF(ROWS(Measurements!A$5:$L215)&lt;=Measurements!$L$2, INDEX(Measurements!$E$5:$E$496,_xlfn.AGGREGATE(15,3,(Measurements!$C$5:$C$496=Measurements!$L$1)/(Measurements!$C$5:$C$496=Measurements!$L$1)*(ROW(Measurements!$C$5:$C$496)-ROW(Measurements!$C$4)),ROWS(Measurements!A$5:$L215))), "")</f>
        <v/>
      </c>
      <c r="C215" t="str">
        <f t="shared" si="24"/>
        <v/>
      </c>
      <c r="D215" t="str">
        <f t="shared" si="25"/>
        <v/>
      </c>
      <c r="E215" t="str">
        <f>IF(ROWS(Measurements!A$5:$L215)&lt;=Measurements!$L$2, INDEX(Measurements!$F$5:$F$496,_xlfn.AGGREGATE(15,3,(Measurements!$C$5:$C$496=Measurements!$L$1)/(Measurements!$C$5:$C$496=Measurements!$L$1)*(ROW(Measurements!$C$5:$C$496)-ROW(Measurements!$C$4)),ROWS(Measurements!A$5:$L215))), "")</f>
        <v/>
      </c>
      <c r="F215" t="str">
        <f t="shared" si="26"/>
        <v/>
      </c>
      <c r="G215" t="str">
        <f t="shared" si="27"/>
        <v/>
      </c>
      <c r="H215" t="str">
        <f>IF(ROWS(Measurements!A$5:$L215)&lt;=Measurements!$L$2, INDEX(Measurements!$H$5:$H$496,_xlfn.AGGREGATE(15,3,(Measurements!$C$5:$C$496=Measurements!$L$1)/(Measurements!$C$5:$C$496=Measurements!$L$1)*(ROW(Measurements!$C$5:$C$496)-ROW(Measurements!$C$4)),ROWS(Measurements!A$5:$L215))), "")</f>
        <v/>
      </c>
      <c r="I215" t="str">
        <f t="shared" si="28"/>
        <v/>
      </c>
      <c r="J215" t="str">
        <f t="shared" si="29"/>
        <v/>
      </c>
      <c r="K215" t="str">
        <f>IF(ROWS(Measurements!A$5:$L215)&lt;=Measurements!$L$2, INDEX(Measurements!$I$5:$I$496,_xlfn.AGGREGATE(15,3,(Measurements!$C$5:$C$496=Measurements!$L$1)/(Measurements!$C$5:$C$496=Measurements!$L$1)*(ROW(Measurements!$C$5:$C$496)-ROW(Measurements!$C$4)),ROWS(Measurements!A$5:$L215))), "")</f>
        <v/>
      </c>
      <c r="L215" t="str">
        <f t="shared" si="30"/>
        <v/>
      </c>
      <c r="M215" t="str">
        <f t="shared" si="31"/>
        <v/>
      </c>
    </row>
    <row r="216" spans="1:13" x14ac:dyDescent="0.2">
      <c r="A216" s="2" t="str">
        <f>IF(ROWS(Measurements!A$5:$L216)&lt;=Measurements!$L$2, INDEX(Measurements!$A$5:$A$496,_xlfn.AGGREGATE(15,3,(Measurements!$C$5:$C$496=Measurements!$L$1)/(Measurements!$C$5:$C$496=Measurements!$L$1)*(ROW(Measurements!$C$5:$C$496)-ROW(Measurements!$C$4)),ROWS(Measurements!A$5:$L216))), "")</f>
        <v/>
      </c>
      <c r="B216" t="str">
        <f>IF(ROWS(Measurements!A$5:$L216)&lt;=Measurements!$L$2, INDEX(Measurements!$E$5:$E$496,_xlfn.AGGREGATE(15,3,(Measurements!$C$5:$C$496=Measurements!$L$1)/(Measurements!$C$5:$C$496=Measurements!$L$1)*(ROW(Measurements!$C$5:$C$496)-ROW(Measurements!$C$4)),ROWS(Measurements!A$5:$L216))), "")</f>
        <v/>
      </c>
      <c r="C216" t="str">
        <f t="shared" si="24"/>
        <v/>
      </c>
      <c r="D216" t="str">
        <f t="shared" si="25"/>
        <v/>
      </c>
      <c r="E216" t="str">
        <f>IF(ROWS(Measurements!A$5:$L216)&lt;=Measurements!$L$2, INDEX(Measurements!$F$5:$F$496,_xlfn.AGGREGATE(15,3,(Measurements!$C$5:$C$496=Measurements!$L$1)/(Measurements!$C$5:$C$496=Measurements!$L$1)*(ROW(Measurements!$C$5:$C$496)-ROW(Measurements!$C$4)),ROWS(Measurements!A$5:$L216))), "")</f>
        <v/>
      </c>
      <c r="F216" t="str">
        <f t="shared" si="26"/>
        <v/>
      </c>
      <c r="G216" t="str">
        <f t="shared" si="27"/>
        <v/>
      </c>
      <c r="H216" t="str">
        <f>IF(ROWS(Measurements!A$5:$L216)&lt;=Measurements!$L$2, INDEX(Measurements!$H$5:$H$496,_xlfn.AGGREGATE(15,3,(Measurements!$C$5:$C$496=Measurements!$L$1)/(Measurements!$C$5:$C$496=Measurements!$L$1)*(ROW(Measurements!$C$5:$C$496)-ROW(Measurements!$C$4)),ROWS(Measurements!A$5:$L216))), "")</f>
        <v/>
      </c>
      <c r="I216" t="str">
        <f t="shared" si="28"/>
        <v/>
      </c>
      <c r="J216" t="str">
        <f t="shared" si="29"/>
        <v/>
      </c>
      <c r="K216" t="str">
        <f>IF(ROWS(Measurements!A$5:$L216)&lt;=Measurements!$L$2, INDEX(Measurements!$I$5:$I$496,_xlfn.AGGREGATE(15,3,(Measurements!$C$5:$C$496=Measurements!$L$1)/(Measurements!$C$5:$C$496=Measurements!$L$1)*(ROW(Measurements!$C$5:$C$496)-ROW(Measurements!$C$4)),ROWS(Measurements!A$5:$L216))), "")</f>
        <v/>
      </c>
      <c r="L216" t="str">
        <f t="shared" si="30"/>
        <v/>
      </c>
      <c r="M216" t="str">
        <f t="shared" si="31"/>
        <v/>
      </c>
    </row>
    <row r="217" spans="1:13" x14ac:dyDescent="0.2">
      <c r="A217" s="2" t="str">
        <f>IF(ROWS(Measurements!A$5:$L217)&lt;=Measurements!$L$2, INDEX(Measurements!$A$5:$A$496,_xlfn.AGGREGATE(15,3,(Measurements!$C$5:$C$496=Measurements!$L$1)/(Measurements!$C$5:$C$496=Measurements!$L$1)*(ROW(Measurements!$C$5:$C$496)-ROW(Measurements!$C$4)),ROWS(Measurements!A$5:$L217))), "")</f>
        <v/>
      </c>
      <c r="B217" t="str">
        <f>IF(ROWS(Measurements!A$5:$L217)&lt;=Measurements!$L$2, INDEX(Measurements!$E$5:$E$496,_xlfn.AGGREGATE(15,3,(Measurements!$C$5:$C$496=Measurements!$L$1)/(Measurements!$C$5:$C$496=Measurements!$L$1)*(ROW(Measurements!$C$5:$C$496)-ROW(Measurements!$C$4)),ROWS(Measurements!A$5:$L217))), "")</f>
        <v/>
      </c>
      <c r="C217" t="str">
        <f t="shared" si="24"/>
        <v/>
      </c>
      <c r="D217" t="str">
        <f t="shared" si="25"/>
        <v/>
      </c>
      <c r="E217" t="str">
        <f>IF(ROWS(Measurements!A$5:$L217)&lt;=Measurements!$L$2, INDEX(Measurements!$F$5:$F$496,_xlfn.AGGREGATE(15,3,(Measurements!$C$5:$C$496=Measurements!$L$1)/(Measurements!$C$5:$C$496=Measurements!$L$1)*(ROW(Measurements!$C$5:$C$496)-ROW(Measurements!$C$4)),ROWS(Measurements!A$5:$L217))), "")</f>
        <v/>
      </c>
      <c r="F217" t="str">
        <f t="shared" si="26"/>
        <v/>
      </c>
      <c r="G217" t="str">
        <f t="shared" si="27"/>
        <v/>
      </c>
      <c r="H217" t="str">
        <f>IF(ROWS(Measurements!A$5:$L217)&lt;=Measurements!$L$2, INDEX(Measurements!$H$5:$H$496,_xlfn.AGGREGATE(15,3,(Measurements!$C$5:$C$496=Measurements!$L$1)/(Measurements!$C$5:$C$496=Measurements!$L$1)*(ROW(Measurements!$C$5:$C$496)-ROW(Measurements!$C$4)),ROWS(Measurements!A$5:$L217))), "")</f>
        <v/>
      </c>
      <c r="I217" t="str">
        <f t="shared" si="28"/>
        <v/>
      </c>
      <c r="J217" t="str">
        <f t="shared" si="29"/>
        <v/>
      </c>
      <c r="K217" t="str">
        <f>IF(ROWS(Measurements!A$5:$L217)&lt;=Measurements!$L$2, INDEX(Measurements!$I$5:$I$496,_xlfn.AGGREGATE(15,3,(Measurements!$C$5:$C$496=Measurements!$L$1)/(Measurements!$C$5:$C$496=Measurements!$L$1)*(ROW(Measurements!$C$5:$C$496)-ROW(Measurements!$C$4)),ROWS(Measurements!A$5:$L217))), "")</f>
        <v/>
      </c>
      <c r="L217" t="str">
        <f t="shared" si="30"/>
        <v/>
      </c>
      <c r="M217" t="str">
        <f t="shared" si="31"/>
        <v/>
      </c>
    </row>
    <row r="218" spans="1:13" x14ac:dyDescent="0.2">
      <c r="A218" s="2" t="str">
        <f>IF(ROWS(Measurements!A$5:$L218)&lt;=Measurements!$L$2, INDEX(Measurements!$A$5:$A$496,_xlfn.AGGREGATE(15,3,(Measurements!$C$5:$C$496=Measurements!$L$1)/(Measurements!$C$5:$C$496=Measurements!$L$1)*(ROW(Measurements!$C$5:$C$496)-ROW(Measurements!$C$4)),ROWS(Measurements!A$5:$L218))), "")</f>
        <v/>
      </c>
      <c r="B218" t="str">
        <f>IF(ROWS(Measurements!A$5:$L218)&lt;=Measurements!$L$2, INDEX(Measurements!$E$5:$E$496,_xlfn.AGGREGATE(15,3,(Measurements!$C$5:$C$496=Measurements!$L$1)/(Measurements!$C$5:$C$496=Measurements!$L$1)*(ROW(Measurements!$C$5:$C$496)-ROW(Measurements!$C$4)),ROWS(Measurements!A$5:$L218))), "")</f>
        <v/>
      </c>
      <c r="C218" t="str">
        <f t="shared" si="24"/>
        <v/>
      </c>
      <c r="D218" t="str">
        <f t="shared" si="25"/>
        <v/>
      </c>
      <c r="E218" t="str">
        <f>IF(ROWS(Measurements!A$5:$L218)&lt;=Measurements!$L$2, INDEX(Measurements!$F$5:$F$496,_xlfn.AGGREGATE(15,3,(Measurements!$C$5:$C$496=Measurements!$L$1)/(Measurements!$C$5:$C$496=Measurements!$L$1)*(ROW(Measurements!$C$5:$C$496)-ROW(Measurements!$C$4)),ROWS(Measurements!A$5:$L218))), "")</f>
        <v/>
      </c>
      <c r="F218" t="str">
        <f t="shared" si="26"/>
        <v/>
      </c>
      <c r="G218" t="str">
        <f t="shared" si="27"/>
        <v/>
      </c>
      <c r="H218" t="str">
        <f>IF(ROWS(Measurements!A$5:$L218)&lt;=Measurements!$L$2, INDEX(Measurements!$H$5:$H$496,_xlfn.AGGREGATE(15,3,(Measurements!$C$5:$C$496=Measurements!$L$1)/(Measurements!$C$5:$C$496=Measurements!$L$1)*(ROW(Measurements!$C$5:$C$496)-ROW(Measurements!$C$4)),ROWS(Measurements!A$5:$L218))), "")</f>
        <v/>
      </c>
      <c r="I218" t="str">
        <f t="shared" si="28"/>
        <v/>
      </c>
      <c r="J218" t="str">
        <f t="shared" si="29"/>
        <v/>
      </c>
      <c r="K218" t="str">
        <f>IF(ROWS(Measurements!A$5:$L218)&lt;=Measurements!$L$2, INDEX(Measurements!$I$5:$I$496,_xlfn.AGGREGATE(15,3,(Measurements!$C$5:$C$496=Measurements!$L$1)/(Measurements!$C$5:$C$496=Measurements!$L$1)*(ROW(Measurements!$C$5:$C$496)-ROW(Measurements!$C$4)),ROWS(Measurements!A$5:$L218))), "")</f>
        <v/>
      </c>
      <c r="L218" t="str">
        <f t="shared" si="30"/>
        <v/>
      </c>
      <c r="M218" t="str">
        <f t="shared" si="31"/>
        <v/>
      </c>
    </row>
    <row r="219" spans="1:13" x14ac:dyDescent="0.2">
      <c r="A219" s="2" t="str">
        <f>IF(ROWS(Measurements!A$5:$L219)&lt;=Measurements!$L$2, INDEX(Measurements!$A$5:$A$496,_xlfn.AGGREGATE(15,3,(Measurements!$C$5:$C$496=Measurements!$L$1)/(Measurements!$C$5:$C$496=Measurements!$L$1)*(ROW(Measurements!$C$5:$C$496)-ROW(Measurements!$C$4)),ROWS(Measurements!A$5:$L219))), "")</f>
        <v/>
      </c>
      <c r="B219" t="str">
        <f>IF(ROWS(Measurements!A$5:$L219)&lt;=Measurements!$L$2, INDEX(Measurements!$E$5:$E$496,_xlfn.AGGREGATE(15,3,(Measurements!$C$5:$C$496=Measurements!$L$1)/(Measurements!$C$5:$C$496=Measurements!$L$1)*(ROW(Measurements!$C$5:$C$496)-ROW(Measurements!$C$4)),ROWS(Measurements!A$5:$L219))), "")</f>
        <v/>
      </c>
      <c r="C219" t="str">
        <f t="shared" si="24"/>
        <v/>
      </c>
      <c r="D219" t="str">
        <f t="shared" si="25"/>
        <v/>
      </c>
      <c r="E219" t="str">
        <f>IF(ROWS(Measurements!A$5:$L219)&lt;=Measurements!$L$2, INDEX(Measurements!$F$5:$F$496,_xlfn.AGGREGATE(15,3,(Measurements!$C$5:$C$496=Measurements!$L$1)/(Measurements!$C$5:$C$496=Measurements!$L$1)*(ROW(Measurements!$C$5:$C$496)-ROW(Measurements!$C$4)),ROWS(Measurements!A$5:$L219))), "")</f>
        <v/>
      </c>
      <c r="F219" t="str">
        <f t="shared" si="26"/>
        <v/>
      </c>
      <c r="G219" t="str">
        <f t="shared" si="27"/>
        <v/>
      </c>
      <c r="H219" t="str">
        <f>IF(ROWS(Measurements!A$5:$L219)&lt;=Measurements!$L$2, INDEX(Measurements!$H$5:$H$496,_xlfn.AGGREGATE(15,3,(Measurements!$C$5:$C$496=Measurements!$L$1)/(Measurements!$C$5:$C$496=Measurements!$L$1)*(ROW(Measurements!$C$5:$C$496)-ROW(Measurements!$C$4)),ROWS(Measurements!A$5:$L219))), "")</f>
        <v/>
      </c>
      <c r="I219" t="str">
        <f t="shared" si="28"/>
        <v/>
      </c>
      <c r="J219" t="str">
        <f t="shared" si="29"/>
        <v/>
      </c>
      <c r="K219" t="str">
        <f>IF(ROWS(Measurements!A$5:$L219)&lt;=Measurements!$L$2, INDEX(Measurements!$I$5:$I$496,_xlfn.AGGREGATE(15,3,(Measurements!$C$5:$C$496=Measurements!$L$1)/(Measurements!$C$5:$C$496=Measurements!$L$1)*(ROW(Measurements!$C$5:$C$496)-ROW(Measurements!$C$4)),ROWS(Measurements!A$5:$L219))), "")</f>
        <v/>
      </c>
      <c r="L219" t="str">
        <f t="shared" si="30"/>
        <v/>
      </c>
      <c r="M219" t="str">
        <f t="shared" si="31"/>
        <v/>
      </c>
    </row>
    <row r="220" spans="1:13" x14ac:dyDescent="0.2">
      <c r="A220" s="2" t="str">
        <f>IF(ROWS(Measurements!A$5:$L220)&lt;=Measurements!$L$2, INDEX(Measurements!$A$5:$A$496,_xlfn.AGGREGATE(15,3,(Measurements!$C$5:$C$496=Measurements!$L$1)/(Measurements!$C$5:$C$496=Measurements!$L$1)*(ROW(Measurements!$C$5:$C$496)-ROW(Measurements!$C$4)),ROWS(Measurements!A$5:$L220))), "")</f>
        <v/>
      </c>
      <c r="B220" t="str">
        <f>IF(ROWS(Measurements!A$5:$L220)&lt;=Measurements!$L$2, INDEX(Measurements!$E$5:$E$496,_xlfn.AGGREGATE(15,3,(Measurements!$C$5:$C$496=Measurements!$L$1)/(Measurements!$C$5:$C$496=Measurements!$L$1)*(ROW(Measurements!$C$5:$C$496)-ROW(Measurements!$C$4)),ROWS(Measurements!A$5:$L220))), "")</f>
        <v/>
      </c>
      <c r="C220" t="str">
        <f t="shared" si="24"/>
        <v/>
      </c>
      <c r="D220" t="str">
        <f t="shared" si="25"/>
        <v/>
      </c>
      <c r="E220" t="str">
        <f>IF(ROWS(Measurements!A$5:$L220)&lt;=Measurements!$L$2, INDEX(Measurements!$F$5:$F$496,_xlfn.AGGREGATE(15,3,(Measurements!$C$5:$C$496=Measurements!$L$1)/(Measurements!$C$5:$C$496=Measurements!$L$1)*(ROW(Measurements!$C$5:$C$496)-ROW(Measurements!$C$4)),ROWS(Measurements!A$5:$L220))), "")</f>
        <v/>
      </c>
      <c r="F220" t="str">
        <f t="shared" si="26"/>
        <v/>
      </c>
      <c r="G220" t="str">
        <f t="shared" si="27"/>
        <v/>
      </c>
      <c r="H220" t="str">
        <f>IF(ROWS(Measurements!A$5:$L220)&lt;=Measurements!$L$2, INDEX(Measurements!$H$5:$H$496,_xlfn.AGGREGATE(15,3,(Measurements!$C$5:$C$496=Measurements!$L$1)/(Measurements!$C$5:$C$496=Measurements!$L$1)*(ROW(Measurements!$C$5:$C$496)-ROW(Measurements!$C$4)),ROWS(Measurements!A$5:$L220))), "")</f>
        <v/>
      </c>
      <c r="I220" t="str">
        <f t="shared" si="28"/>
        <v/>
      </c>
      <c r="J220" t="str">
        <f t="shared" si="29"/>
        <v/>
      </c>
      <c r="K220" t="str">
        <f>IF(ROWS(Measurements!A$5:$L220)&lt;=Measurements!$L$2, INDEX(Measurements!$I$5:$I$496,_xlfn.AGGREGATE(15,3,(Measurements!$C$5:$C$496=Measurements!$L$1)/(Measurements!$C$5:$C$496=Measurements!$L$1)*(ROW(Measurements!$C$5:$C$496)-ROW(Measurements!$C$4)),ROWS(Measurements!A$5:$L220))), "")</f>
        <v/>
      </c>
      <c r="L220" t="str">
        <f t="shared" si="30"/>
        <v/>
      </c>
      <c r="M220" t="str">
        <f t="shared" si="31"/>
        <v/>
      </c>
    </row>
    <row r="221" spans="1:13" x14ac:dyDescent="0.2">
      <c r="A221" s="2" t="str">
        <f>IF(ROWS(Measurements!A$5:$L221)&lt;=Measurements!$L$2, INDEX(Measurements!$A$5:$A$496,_xlfn.AGGREGATE(15,3,(Measurements!$C$5:$C$496=Measurements!$L$1)/(Measurements!$C$5:$C$496=Measurements!$L$1)*(ROW(Measurements!$C$5:$C$496)-ROW(Measurements!$C$4)),ROWS(Measurements!A$5:$L221))), "")</f>
        <v/>
      </c>
      <c r="B221" t="str">
        <f>IF(ROWS(Measurements!A$5:$L221)&lt;=Measurements!$L$2, INDEX(Measurements!$E$5:$E$496,_xlfn.AGGREGATE(15,3,(Measurements!$C$5:$C$496=Measurements!$L$1)/(Measurements!$C$5:$C$496=Measurements!$L$1)*(ROW(Measurements!$C$5:$C$496)-ROW(Measurements!$C$4)),ROWS(Measurements!A$5:$L221))), "")</f>
        <v/>
      </c>
      <c r="C221" t="str">
        <f t="shared" si="24"/>
        <v/>
      </c>
      <c r="D221" t="str">
        <f t="shared" si="25"/>
        <v/>
      </c>
      <c r="E221" t="str">
        <f>IF(ROWS(Measurements!A$5:$L221)&lt;=Measurements!$L$2, INDEX(Measurements!$F$5:$F$496,_xlfn.AGGREGATE(15,3,(Measurements!$C$5:$C$496=Measurements!$L$1)/(Measurements!$C$5:$C$496=Measurements!$L$1)*(ROW(Measurements!$C$5:$C$496)-ROW(Measurements!$C$4)),ROWS(Measurements!A$5:$L221))), "")</f>
        <v/>
      </c>
      <c r="F221" t="str">
        <f t="shared" si="26"/>
        <v/>
      </c>
      <c r="G221" t="str">
        <f t="shared" si="27"/>
        <v/>
      </c>
      <c r="H221" t="str">
        <f>IF(ROWS(Measurements!A$5:$L221)&lt;=Measurements!$L$2, INDEX(Measurements!$H$5:$H$496,_xlfn.AGGREGATE(15,3,(Measurements!$C$5:$C$496=Measurements!$L$1)/(Measurements!$C$5:$C$496=Measurements!$L$1)*(ROW(Measurements!$C$5:$C$496)-ROW(Measurements!$C$4)),ROWS(Measurements!A$5:$L221))), "")</f>
        <v/>
      </c>
      <c r="I221" t="str">
        <f t="shared" si="28"/>
        <v/>
      </c>
      <c r="J221" t="str">
        <f t="shared" si="29"/>
        <v/>
      </c>
      <c r="K221" t="str">
        <f>IF(ROWS(Measurements!A$5:$L221)&lt;=Measurements!$L$2, INDEX(Measurements!$I$5:$I$496,_xlfn.AGGREGATE(15,3,(Measurements!$C$5:$C$496=Measurements!$L$1)/(Measurements!$C$5:$C$496=Measurements!$L$1)*(ROW(Measurements!$C$5:$C$496)-ROW(Measurements!$C$4)),ROWS(Measurements!A$5:$L221))), "")</f>
        <v/>
      </c>
      <c r="L221" t="str">
        <f t="shared" si="30"/>
        <v/>
      </c>
      <c r="M221" t="str">
        <f t="shared" si="31"/>
        <v/>
      </c>
    </row>
    <row r="222" spans="1:13" x14ac:dyDescent="0.2">
      <c r="A222" s="2" t="str">
        <f>IF(ROWS(Measurements!A$5:$L222)&lt;=Measurements!$L$2, INDEX(Measurements!$A$5:$A$496,_xlfn.AGGREGATE(15,3,(Measurements!$C$5:$C$496=Measurements!$L$1)/(Measurements!$C$5:$C$496=Measurements!$L$1)*(ROW(Measurements!$C$5:$C$496)-ROW(Measurements!$C$4)),ROWS(Measurements!A$5:$L222))), "")</f>
        <v/>
      </c>
      <c r="B222" t="str">
        <f>IF(ROWS(Measurements!A$5:$L222)&lt;=Measurements!$L$2, INDEX(Measurements!$E$5:$E$496,_xlfn.AGGREGATE(15,3,(Measurements!$C$5:$C$496=Measurements!$L$1)/(Measurements!$C$5:$C$496=Measurements!$L$1)*(ROW(Measurements!$C$5:$C$496)-ROW(Measurements!$C$4)),ROWS(Measurements!A$5:$L222))), "")</f>
        <v/>
      </c>
      <c r="C222" t="str">
        <f t="shared" si="24"/>
        <v/>
      </c>
      <c r="D222" t="str">
        <f t="shared" si="25"/>
        <v/>
      </c>
      <c r="E222" t="str">
        <f>IF(ROWS(Measurements!A$5:$L222)&lt;=Measurements!$L$2, INDEX(Measurements!$F$5:$F$496,_xlfn.AGGREGATE(15,3,(Measurements!$C$5:$C$496=Measurements!$L$1)/(Measurements!$C$5:$C$496=Measurements!$L$1)*(ROW(Measurements!$C$5:$C$496)-ROW(Measurements!$C$4)),ROWS(Measurements!A$5:$L222))), "")</f>
        <v/>
      </c>
      <c r="F222" t="str">
        <f t="shared" si="26"/>
        <v/>
      </c>
      <c r="G222" t="str">
        <f t="shared" si="27"/>
        <v/>
      </c>
      <c r="H222" t="str">
        <f>IF(ROWS(Measurements!A$5:$L222)&lt;=Measurements!$L$2, INDEX(Measurements!$H$5:$H$496,_xlfn.AGGREGATE(15,3,(Measurements!$C$5:$C$496=Measurements!$L$1)/(Measurements!$C$5:$C$496=Measurements!$L$1)*(ROW(Measurements!$C$5:$C$496)-ROW(Measurements!$C$4)),ROWS(Measurements!A$5:$L222))), "")</f>
        <v/>
      </c>
      <c r="I222" t="str">
        <f t="shared" si="28"/>
        <v/>
      </c>
      <c r="J222" t="str">
        <f t="shared" si="29"/>
        <v/>
      </c>
      <c r="K222" t="str">
        <f>IF(ROWS(Measurements!A$5:$L222)&lt;=Measurements!$L$2, INDEX(Measurements!$I$5:$I$496,_xlfn.AGGREGATE(15,3,(Measurements!$C$5:$C$496=Measurements!$L$1)/(Measurements!$C$5:$C$496=Measurements!$L$1)*(ROW(Measurements!$C$5:$C$496)-ROW(Measurements!$C$4)),ROWS(Measurements!A$5:$L222))), "")</f>
        <v/>
      </c>
      <c r="L222" t="str">
        <f t="shared" si="30"/>
        <v/>
      </c>
      <c r="M222" t="str">
        <f t="shared" si="31"/>
        <v/>
      </c>
    </row>
    <row r="223" spans="1:13" x14ac:dyDescent="0.2">
      <c r="A223" s="2" t="str">
        <f>IF(ROWS(Measurements!A$5:$L223)&lt;=Measurements!$L$2, INDEX(Measurements!$A$5:$A$496,_xlfn.AGGREGATE(15,3,(Measurements!$C$5:$C$496=Measurements!$L$1)/(Measurements!$C$5:$C$496=Measurements!$L$1)*(ROW(Measurements!$C$5:$C$496)-ROW(Measurements!$C$4)),ROWS(Measurements!A$5:$L223))), "")</f>
        <v/>
      </c>
      <c r="B223" t="str">
        <f>IF(ROWS(Measurements!A$5:$L223)&lt;=Measurements!$L$2, INDEX(Measurements!$E$5:$E$496,_xlfn.AGGREGATE(15,3,(Measurements!$C$5:$C$496=Measurements!$L$1)/(Measurements!$C$5:$C$496=Measurements!$L$1)*(ROW(Measurements!$C$5:$C$496)-ROW(Measurements!$C$4)),ROWS(Measurements!A$5:$L223))), "")</f>
        <v/>
      </c>
      <c r="C223" t="str">
        <f t="shared" si="24"/>
        <v/>
      </c>
      <c r="D223" t="str">
        <f t="shared" si="25"/>
        <v/>
      </c>
      <c r="E223" t="str">
        <f>IF(ROWS(Measurements!A$5:$L223)&lt;=Measurements!$L$2, INDEX(Measurements!$F$5:$F$496,_xlfn.AGGREGATE(15,3,(Measurements!$C$5:$C$496=Measurements!$L$1)/(Measurements!$C$5:$C$496=Measurements!$L$1)*(ROW(Measurements!$C$5:$C$496)-ROW(Measurements!$C$4)),ROWS(Measurements!A$5:$L223))), "")</f>
        <v/>
      </c>
      <c r="F223" t="str">
        <f t="shared" si="26"/>
        <v/>
      </c>
      <c r="G223" t="str">
        <f t="shared" si="27"/>
        <v/>
      </c>
      <c r="H223" t="str">
        <f>IF(ROWS(Measurements!A$5:$L223)&lt;=Measurements!$L$2, INDEX(Measurements!$H$5:$H$496,_xlfn.AGGREGATE(15,3,(Measurements!$C$5:$C$496=Measurements!$L$1)/(Measurements!$C$5:$C$496=Measurements!$L$1)*(ROW(Measurements!$C$5:$C$496)-ROW(Measurements!$C$4)),ROWS(Measurements!A$5:$L223))), "")</f>
        <v/>
      </c>
      <c r="I223" t="str">
        <f t="shared" si="28"/>
        <v/>
      </c>
      <c r="J223" t="str">
        <f t="shared" si="29"/>
        <v/>
      </c>
      <c r="K223" t="str">
        <f>IF(ROWS(Measurements!A$5:$L223)&lt;=Measurements!$L$2, INDEX(Measurements!$I$5:$I$496,_xlfn.AGGREGATE(15,3,(Measurements!$C$5:$C$496=Measurements!$L$1)/(Measurements!$C$5:$C$496=Measurements!$L$1)*(ROW(Measurements!$C$5:$C$496)-ROW(Measurements!$C$4)),ROWS(Measurements!A$5:$L223))), "")</f>
        <v/>
      </c>
      <c r="L223" t="str">
        <f t="shared" si="30"/>
        <v/>
      </c>
      <c r="M223" t="str">
        <f t="shared" si="31"/>
        <v/>
      </c>
    </row>
    <row r="224" spans="1:13" x14ac:dyDescent="0.2">
      <c r="A224" s="2" t="str">
        <f>IF(ROWS(Measurements!A$5:$L224)&lt;=Measurements!$L$2, INDEX(Measurements!$A$5:$A$496,_xlfn.AGGREGATE(15,3,(Measurements!$C$5:$C$496=Measurements!$L$1)/(Measurements!$C$5:$C$496=Measurements!$L$1)*(ROW(Measurements!$C$5:$C$496)-ROW(Measurements!$C$4)),ROWS(Measurements!A$5:$L224))), "")</f>
        <v/>
      </c>
      <c r="B224" t="str">
        <f>IF(ROWS(Measurements!A$5:$L224)&lt;=Measurements!$L$2, INDEX(Measurements!$E$5:$E$496,_xlfn.AGGREGATE(15,3,(Measurements!$C$5:$C$496=Measurements!$L$1)/(Measurements!$C$5:$C$496=Measurements!$L$1)*(ROW(Measurements!$C$5:$C$496)-ROW(Measurements!$C$4)),ROWS(Measurements!A$5:$L224))), "")</f>
        <v/>
      </c>
      <c r="C224" t="str">
        <f t="shared" si="24"/>
        <v/>
      </c>
      <c r="D224" t="str">
        <f t="shared" si="25"/>
        <v/>
      </c>
      <c r="E224" t="str">
        <f>IF(ROWS(Measurements!A$5:$L224)&lt;=Measurements!$L$2, INDEX(Measurements!$F$5:$F$496,_xlfn.AGGREGATE(15,3,(Measurements!$C$5:$C$496=Measurements!$L$1)/(Measurements!$C$5:$C$496=Measurements!$L$1)*(ROW(Measurements!$C$5:$C$496)-ROW(Measurements!$C$4)),ROWS(Measurements!A$5:$L224))), "")</f>
        <v/>
      </c>
      <c r="F224" t="str">
        <f t="shared" si="26"/>
        <v/>
      </c>
      <c r="G224" t="str">
        <f t="shared" si="27"/>
        <v/>
      </c>
      <c r="H224" t="str">
        <f>IF(ROWS(Measurements!A$5:$L224)&lt;=Measurements!$L$2, INDEX(Measurements!$H$5:$H$496,_xlfn.AGGREGATE(15,3,(Measurements!$C$5:$C$496=Measurements!$L$1)/(Measurements!$C$5:$C$496=Measurements!$L$1)*(ROW(Measurements!$C$5:$C$496)-ROW(Measurements!$C$4)),ROWS(Measurements!A$5:$L224))), "")</f>
        <v/>
      </c>
      <c r="I224" t="str">
        <f t="shared" si="28"/>
        <v/>
      </c>
      <c r="J224" t="str">
        <f t="shared" si="29"/>
        <v/>
      </c>
      <c r="K224" t="str">
        <f>IF(ROWS(Measurements!A$5:$L224)&lt;=Measurements!$L$2, INDEX(Measurements!$I$5:$I$496,_xlfn.AGGREGATE(15,3,(Measurements!$C$5:$C$496=Measurements!$L$1)/(Measurements!$C$5:$C$496=Measurements!$L$1)*(ROW(Measurements!$C$5:$C$496)-ROW(Measurements!$C$4)),ROWS(Measurements!A$5:$L224))), "")</f>
        <v/>
      </c>
      <c r="L224" t="str">
        <f t="shared" si="30"/>
        <v/>
      </c>
      <c r="M224" t="str">
        <f t="shared" si="31"/>
        <v/>
      </c>
    </row>
    <row r="225" spans="1:13" x14ac:dyDescent="0.2">
      <c r="A225" s="2" t="str">
        <f>IF(ROWS(Measurements!A$5:$L225)&lt;=Measurements!$L$2, INDEX(Measurements!$A$5:$A$496,_xlfn.AGGREGATE(15,3,(Measurements!$C$5:$C$496=Measurements!$L$1)/(Measurements!$C$5:$C$496=Measurements!$L$1)*(ROW(Measurements!$C$5:$C$496)-ROW(Measurements!$C$4)),ROWS(Measurements!A$5:$L225))), "")</f>
        <v/>
      </c>
      <c r="B225" t="str">
        <f>IF(ROWS(Measurements!A$5:$L225)&lt;=Measurements!$L$2, INDEX(Measurements!$E$5:$E$496,_xlfn.AGGREGATE(15,3,(Measurements!$C$5:$C$496=Measurements!$L$1)/(Measurements!$C$5:$C$496=Measurements!$L$1)*(ROW(Measurements!$C$5:$C$496)-ROW(Measurements!$C$4)),ROWS(Measurements!A$5:$L225))), "")</f>
        <v/>
      </c>
      <c r="C225" t="str">
        <f t="shared" si="24"/>
        <v/>
      </c>
      <c r="D225" t="str">
        <f t="shared" si="25"/>
        <v/>
      </c>
      <c r="E225" t="str">
        <f>IF(ROWS(Measurements!A$5:$L225)&lt;=Measurements!$L$2, INDEX(Measurements!$F$5:$F$496,_xlfn.AGGREGATE(15,3,(Measurements!$C$5:$C$496=Measurements!$L$1)/(Measurements!$C$5:$C$496=Measurements!$L$1)*(ROW(Measurements!$C$5:$C$496)-ROW(Measurements!$C$4)),ROWS(Measurements!A$5:$L225))), "")</f>
        <v/>
      </c>
      <c r="F225" t="str">
        <f t="shared" si="26"/>
        <v/>
      </c>
      <c r="G225" t="str">
        <f t="shared" si="27"/>
        <v/>
      </c>
      <c r="H225" t="str">
        <f>IF(ROWS(Measurements!A$5:$L225)&lt;=Measurements!$L$2, INDEX(Measurements!$H$5:$H$496,_xlfn.AGGREGATE(15,3,(Measurements!$C$5:$C$496=Measurements!$L$1)/(Measurements!$C$5:$C$496=Measurements!$L$1)*(ROW(Measurements!$C$5:$C$496)-ROW(Measurements!$C$4)),ROWS(Measurements!A$5:$L225))), "")</f>
        <v/>
      </c>
      <c r="I225" t="str">
        <f t="shared" si="28"/>
        <v/>
      </c>
      <c r="J225" t="str">
        <f t="shared" si="29"/>
        <v/>
      </c>
      <c r="K225" t="str">
        <f>IF(ROWS(Measurements!A$5:$L225)&lt;=Measurements!$L$2, INDEX(Measurements!$I$5:$I$496,_xlfn.AGGREGATE(15,3,(Measurements!$C$5:$C$496=Measurements!$L$1)/(Measurements!$C$5:$C$496=Measurements!$L$1)*(ROW(Measurements!$C$5:$C$496)-ROW(Measurements!$C$4)),ROWS(Measurements!A$5:$L225))), "")</f>
        <v/>
      </c>
      <c r="L225" t="str">
        <f t="shared" si="30"/>
        <v/>
      </c>
      <c r="M225" t="str">
        <f t="shared" si="31"/>
        <v/>
      </c>
    </row>
    <row r="226" spans="1:13" x14ac:dyDescent="0.2">
      <c r="A226" s="2" t="str">
        <f>IF(ROWS(Measurements!A$5:$L226)&lt;=Measurements!$L$2, INDEX(Measurements!$A$5:$A$496,_xlfn.AGGREGATE(15,3,(Measurements!$C$5:$C$496=Measurements!$L$1)/(Measurements!$C$5:$C$496=Measurements!$L$1)*(ROW(Measurements!$C$5:$C$496)-ROW(Measurements!$C$4)),ROWS(Measurements!A$5:$L226))), "")</f>
        <v/>
      </c>
      <c r="B226" t="str">
        <f>IF(ROWS(Measurements!A$5:$L226)&lt;=Measurements!$L$2, INDEX(Measurements!$E$5:$E$496,_xlfn.AGGREGATE(15,3,(Measurements!$C$5:$C$496=Measurements!$L$1)/(Measurements!$C$5:$C$496=Measurements!$L$1)*(ROW(Measurements!$C$5:$C$496)-ROW(Measurements!$C$4)),ROWS(Measurements!A$5:$L226))), "")</f>
        <v/>
      </c>
      <c r="C226" t="str">
        <f t="shared" si="24"/>
        <v/>
      </c>
      <c r="D226" t="str">
        <f t="shared" si="25"/>
        <v/>
      </c>
      <c r="E226" t="str">
        <f>IF(ROWS(Measurements!A$5:$L226)&lt;=Measurements!$L$2, INDEX(Measurements!$F$5:$F$496,_xlfn.AGGREGATE(15,3,(Measurements!$C$5:$C$496=Measurements!$L$1)/(Measurements!$C$5:$C$496=Measurements!$L$1)*(ROW(Measurements!$C$5:$C$496)-ROW(Measurements!$C$4)),ROWS(Measurements!A$5:$L226))), "")</f>
        <v/>
      </c>
      <c r="F226" t="str">
        <f t="shared" si="26"/>
        <v/>
      </c>
      <c r="G226" t="str">
        <f t="shared" si="27"/>
        <v/>
      </c>
      <c r="H226" t="str">
        <f>IF(ROWS(Measurements!A$5:$L226)&lt;=Measurements!$L$2, INDEX(Measurements!$H$5:$H$496,_xlfn.AGGREGATE(15,3,(Measurements!$C$5:$C$496=Measurements!$L$1)/(Measurements!$C$5:$C$496=Measurements!$L$1)*(ROW(Measurements!$C$5:$C$496)-ROW(Measurements!$C$4)),ROWS(Measurements!A$5:$L226))), "")</f>
        <v/>
      </c>
      <c r="I226" t="str">
        <f t="shared" si="28"/>
        <v/>
      </c>
      <c r="J226" t="str">
        <f t="shared" si="29"/>
        <v/>
      </c>
      <c r="K226" t="str">
        <f>IF(ROWS(Measurements!A$5:$L226)&lt;=Measurements!$L$2, INDEX(Measurements!$I$5:$I$496,_xlfn.AGGREGATE(15,3,(Measurements!$C$5:$C$496=Measurements!$L$1)/(Measurements!$C$5:$C$496=Measurements!$L$1)*(ROW(Measurements!$C$5:$C$496)-ROW(Measurements!$C$4)),ROWS(Measurements!A$5:$L226))), "")</f>
        <v/>
      </c>
      <c r="L226" t="str">
        <f t="shared" si="30"/>
        <v/>
      </c>
      <c r="M226" t="str">
        <f t="shared" si="31"/>
        <v/>
      </c>
    </row>
    <row r="227" spans="1:13" x14ac:dyDescent="0.2">
      <c r="A227" s="2" t="str">
        <f>IF(ROWS(Measurements!A$5:$L227)&lt;=Measurements!$L$2, INDEX(Measurements!$A$5:$A$496,_xlfn.AGGREGATE(15,3,(Measurements!$C$5:$C$496=Measurements!$L$1)/(Measurements!$C$5:$C$496=Measurements!$L$1)*(ROW(Measurements!$C$5:$C$496)-ROW(Measurements!$C$4)),ROWS(Measurements!A$5:$L227))), "")</f>
        <v/>
      </c>
      <c r="B227" t="str">
        <f>IF(ROWS(Measurements!A$5:$L227)&lt;=Measurements!$L$2, INDEX(Measurements!$E$5:$E$496,_xlfn.AGGREGATE(15,3,(Measurements!$C$5:$C$496=Measurements!$L$1)/(Measurements!$C$5:$C$496=Measurements!$L$1)*(ROW(Measurements!$C$5:$C$496)-ROW(Measurements!$C$4)),ROWS(Measurements!A$5:$L227))), "")</f>
        <v/>
      </c>
      <c r="C227" t="str">
        <f t="shared" si="24"/>
        <v/>
      </c>
      <c r="D227" t="str">
        <f t="shared" si="25"/>
        <v/>
      </c>
      <c r="E227" t="str">
        <f>IF(ROWS(Measurements!A$5:$L227)&lt;=Measurements!$L$2, INDEX(Measurements!$F$5:$F$496,_xlfn.AGGREGATE(15,3,(Measurements!$C$5:$C$496=Measurements!$L$1)/(Measurements!$C$5:$C$496=Measurements!$L$1)*(ROW(Measurements!$C$5:$C$496)-ROW(Measurements!$C$4)),ROWS(Measurements!A$5:$L227))), "")</f>
        <v/>
      </c>
      <c r="F227" t="str">
        <f t="shared" si="26"/>
        <v/>
      </c>
      <c r="G227" t="str">
        <f t="shared" si="27"/>
        <v/>
      </c>
      <c r="H227" t="str">
        <f>IF(ROWS(Measurements!A$5:$L227)&lt;=Measurements!$L$2, INDEX(Measurements!$H$5:$H$496,_xlfn.AGGREGATE(15,3,(Measurements!$C$5:$C$496=Measurements!$L$1)/(Measurements!$C$5:$C$496=Measurements!$L$1)*(ROW(Measurements!$C$5:$C$496)-ROW(Measurements!$C$4)),ROWS(Measurements!A$5:$L227))), "")</f>
        <v/>
      </c>
      <c r="I227" t="str">
        <f t="shared" si="28"/>
        <v/>
      </c>
      <c r="J227" t="str">
        <f t="shared" si="29"/>
        <v/>
      </c>
      <c r="K227" t="str">
        <f>IF(ROWS(Measurements!A$5:$L227)&lt;=Measurements!$L$2, INDEX(Measurements!$I$5:$I$496,_xlfn.AGGREGATE(15,3,(Measurements!$C$5:$C$496=Measurements!$L$1)/(Measurements!$C$5:$C$496=Measurements!$L$1)*(ROW(Measurements!$C$5:$C$496)-ROW(Measurements!$C$4)),ROWS(Measurements!A$5:$L227))), "")</f>
        <v/>
      </c>
      <c r="L227" t="str">
        <f t="shared" si="30"/>
        <v/>
      </c>
      <c r="M227" t="str">
        <f t="shared" si="31"/>
        <v/>
      </c>
    </row>
    <row r="228" spans="1:13" x14ac:dyDescent="0.2">
      <c r="A228" s="2" t="str">
        <f>IF(ROWS(Measurements!A$5:$L228)&lt;=Measurements!$L$2, INDEX(Measurements!$A$5:$A$496,_xlfn.AGGREGATE(15,3,(Measurements!$C$5:$C$496=Measurements!$L$1)/(Measurements!$C$5:$C$496=Measurements!$L$1)*(ROW(Measurements!$C$5:$C$496)-ROW(Measurements!$C$4)),ROWS(Measurements!A$5:$L228))), "")</f>
        <v/>
      </c>
      <c r="B228" t="str">
        <f>IF(ROWS(Measurements!A$5:$L228)&lt;=Measurements!$L$2, INDEX(Measurements!$E$5:$E$496,_xlfn.AGGREGATE(15,3,(Measurements!$C$5:$C$496=Measurements!$L$1)/(Measurements!$C$5:$C$496=Measurements!$L$1)*(ROW(Measurements!$C$5:$C$496)-ROW(Measurements!$C$4)),ROWS(Measurements!A$5:$L228))), "")</f>
        <v/>
      </c>
      <c r="C228" t="str">
        <f t="shared" si="24"/>
        <v/>
      </c>
      <c r="D228" t="str">
        <f t="shared" si="25"/>
        <v/>
      </c>
      <c r="E228" t="str">
        <f>IF(ROWS(Measurements!A$5:$L228)&lt;=Measurements!$L$2, INDEX(Measurements!$F$5:$F$496,_xlfn.AGGREGATE(15,3,(Measurements!$C$5:$C$496=Measurements!$L$1)/(Measurements!$C$5:$C$496=Measurements!$L$1)*(ROW(Measurements!$C$5:$C$496)-ROW(Measurements!$C$4)),ROWS(Measurements!A$5:$L228))), "")</f>
        <v/>
      </c>
      <c r="F228" t="str">
        <f t="shared" si="26"/>
        <v/>
      </c>
      <c r="G228" t="str">
        <f t="shared" si="27"/>
        <v/>
      </c>
      <c r="H228" t="str">
        <f>IF(ROWS(Measurements!A$5:$L228)&lt;=Measurements!$L$2, INDEX(Measurements!$H$5:$H$496,_xlfn.AGGREGATE(15,3,(Measurements!$C$5:$C$496=Measurements!$L$1)/(Measurements!$C$5:$C$496=Measurements!$L$1)*(ROW(Measurements!$C$5:$C$496)-ROW(Measurements!$C$4)),ROWS(Measurements!A$5:$L228))), "")</f>
        <v/>
      </c>
      <c r="I228" t="str">
        <f t="shared" si="28"/>
        <v/>
      </c>
      <c r="J228" t="str">
        <f t="shared" si="29"/>
        <v/>
      </c>
      <c r="K228" t="str">
        <f>IF(ROWS(Measurements!A$5:$L228)&lt;=Measurements!$L$2, INDEX(Measurements!$I$5:$I$496,_xlfn.AGGREGATE(15,3,(Measurements!$C$5:$C$496=Measurements!$L$1)/(Measurements!$C$5:$C$496=Measurements!$L$1)*(ROW(Measurements!$C$5:$C$496)-ROW(Measurements!$C$4)),ROWS(Measurements!A$5:$L228))), "")</f>
        <v/>
      </c>
      <c r="L228" t="str">
        <f t="shared" si="30"/>
        <v/>
      </c>
      <c r="M228" t="str">
        <f t="shared" si="31"/>
        <v/>
      </c>
    </row>
    <row r="229" spans="1:13" x14ac:dyDescent="0.2">
      <c r="A229" s="2" t="str">
        <f>IF(ROWS(Measurements!A$5:$L229)&lt;=Measurements!$L$2, INDEX(Measurements!$A$5:$A$496,_xlfn.AGGREGATE(15,3,(Measurements!$C$5:$C$496=Measurements!$L$1)/(Measurements!$C$5:$C$496=Measurements!$L$1)*(ROW(Measurements!$C$5:$C$496)-ROW(Measurements!$C$4)),ROWS(Measurements!A$5:$L229))), "")</f>
        <v/>
      </c>
      <c r="B229" t="str">
        <f>IF(ROWS(Measurements!A$5:$L229)&lt;=Measurements!$L$2, INDEX(Measurements!$E$5:$E$496,_xlfn.AGGREGATE(15,3,(Measurements!$C$5:$C$496=Measurements!$L$1)/(Measurements!$C$5:$C$496=Measurements!$L$1)*(ROW(Measurements!$C$5:$C$496)-ROW(Measurements!$C$4)),ROWS(Measurements!A$5:$L229))), "")</f>
        <v/>
      </c>
      <c r="C229" t="str">
        <f t="shared" si="24"/>
        <v/>
      </c>
      <c r="D229" t="str">
        <f t="shared" si="25"/>
        <v/>
      </c>
      <c r="E229" t="str">
        <f>IF(ROWS(Measurements!A$5:$L229)&lt;=Measurements!$L$2, INDEX(Measurements!$F$5:$F$496,_xlfn.AGGREGATE(15,3,(Measurements!$C$5:$C$496=Measurements!$L$1)/(Measurements!$C$5:$C$496=Measurements!$L$1)*(ROW(Measurements!$C$5:$C$496)-ROW(Measurements!$C$4)),ROWS(Measurements!A$5:$L229))), "")</f>
        <v/>
      </c>
      <c r="F229" t="str">
        <f t="shared" si="26"/>
        <v/>
      </c>
      <c r="G229" t="str">
        <f t="shared" si="27"/>
        <v/>
      </c>
      <c r="H229" t="str">
        <f>IF(ROWS(Measurements!A$5:$L229)&lt;=Measurements!$L$2, INDEX(Measurements!$H$5:$H$496,_xlfn.AGGREGATE(15,3,(Measurements!$C$5:$C$496=Measurements!$L$1)/(Measurements!$C$5:$C$496=Measurements!$L$1)*(ROW(Measurements!$C$5:$C$496)-ROW(Measurements!$C$4)),ROWS(Measurements!A$5:$L229))), "")</f>
        <v/>
      </c>
      <c r="I229" t="str">
        <f t="shared" si="28"/>
        <v/>
      </c>
      <c r="J229" t="str">
        <f t="shared" si="29"/>
        <v/>
      </c>
      <c r="K229" t="str">
        <f>IF(ROWS(Measurements!A$5:$L229)&lt;=Measurements!$L$2, INDEX(Measurements!$I$5:$I$496,_xlfn.AGGREGATE(15,3,(Measurements!$C$5:$C$496=Measurements!$L$1)/(Measurements!$C$5:$C$496=Measurements!$L$1)*(ROW(Measurements!$C$5:$C$496)-ROW(Measurements!$C$4)),ROWS(Measurements!A$5:$L229))), "")</f>
        <v/>
      </c>
      <c r="L229" t="str">
        <f t="shared" si="30"/>
        <v/>
      </c>
      <c r="M229" t="str">
        <f t="shared" si="31"/>
        <v/>
      </c>
    </row>
    <row r="230" spans="1:13" x14ac:dyDescent="0.2">
      <c r="A230" s="2" t="str">
        <f>IF(ROWS(Measurements!A$5:$L230)&lt;=Measurements!$L$2, INDEX(Measurements!$A$5:$A$496,_xlfn.AGGREGATE(15,3,(Measurements!$C$5:$C$496=Measurements!$L$1)/(Measurements!$C$5:$C$496=Measurements!$L$1)*(ROW(Measurements!$C$5:$C$496)-ROW(Measurements!$C$4)),ROWS(Measurements!A$5:$L230))), "")</f>
        <v/>
      </c>
      <c r="B230" t="str">
        <f>IF(ROWS(Measurements!A$5:$L230)&lt;=Measurements!$L$2, INDEX(Measurements!$E$5:$E$496,_xlfn.AGGREGATE(15,3,(Measurements!$C$5:$C$496=Measurements!$L$1)/(Measurements!$C$5:$C$496=Measurements!$L$1)*(ROW(Measurements!$C$5:$C$496)-ROW(Measurements!$C$4)),ROWS(Measurements!A$5:$L230))), "")</f>
        <v/>
      </c>
      <c r="C230" t="str">
        <f t="shared" si="24"/>
        <v/>
      </c>
      <c r="D230" t="str">
        <f t="shared" si="25"/>
        <v/>
      </c>
      <c r="E230" t="str">
        <f>IF(ROWS(Measurements!A$5:$L230)&lt;=Measurements!$L$2, INDEX(Measurements!$F$5:$F$496,_xlfn.AGGREGATE(15,3,(Measurements!$C$5:$C$496=Measurements!$L$1)/(Measurements!$C$5:$C$496=Measurements!$L$1)*(ROW(Measurements!$C$5:$C$496)-ROW(Measurements!$C$4)),ROWS(Measurements!A$5:$L230))), "")</f>
        <v/>
      </c>
      <c r="F230" t="str">
        <f t="shared" si="26"/>
        <v/>
      </c>
      <c r="G230" t="str">
        <f t="shared" si="27"/>
        <v/>
      </c>
      <c r="H230" t="str">
        <f>IF(ROWS(Measurements!A$5:$L230)&lt;=Measurements!$L$2, INDEX(Measurements!$H$5:$H$496,_xlfn.AGGREGATE(15,3,(Measurements!$C$5:$C$496=Measurements!$L$1)/(Measurements!$C$5:$C$496=Measurements!$L$1)*(ROW(Measurements!$C$5:$C$496)-ROW(Measurements!$C$4)),ROWS(Measurements!A$5:$L230))), "")</f>
        <v/>
      </c>
      <c r="I230" t="str">
        <f t="shared" si="28"/>
        <v/>
      </c>
      <c r="J230" t="str">
        <f t="shared" si="29"/>
        <v/>
      </c>
      <c r="K230" t="str">
        <f>IF(ROWS(Measurements!A$5:$L230)&lt;=Measurements!$L$2, INDEX(Measurements!$I$5:$I$496,_xlfn.AGGREGATE(15,3,(Measurements!$C$5:$C$496=Measurements!$L$1)/(Measurements!$C$5:$C$496=Measurements!$L$1)*(ROW(Measurements!$C$5:$C$496)-ROW(Measurements!$C$4)),ROWS(Measurements!A$5:$L230))), "")</f>
        <v/>
      </c>
      <c r="L230" t="str">
        <f t="shared" si="30"/>
        <v/>
      </c>
      <c r="M230" t="str">
        <f t="shared" si="31"/>
        <v/>
      </c>
    </row>
    <row r="231" spans="1:13" x14ac:dyDescent="0.2">
      <c r="A231" s="2" t="str">
        <f>IF(ROWS(Measurements!A$5:$L231)&lt;=Measurements!$L$2, INDEX(Measurements!$A$5:$A$496,_xlfn.AGGREGATE(15,3,(Measurements!$C$5:$C$496=Measurements!$L$1)/(Measurements!$C$5:$C$496=Measurements!$L$1)*(ROW(Measurements!$C$5:$C$496)-ROW(Measurements!$C$4)),ROWS(Measurements!A$5:$L231))), "")</f>
        <v/>
      </c>
      <c r="B231" t="str">
        <f>IF(ROWS(Measurements!A$5:$L231)&lt;=Measurements!$L$2, INDEX(Measurements!$E$5:$E$496,_xlfn.AGGREGATE(15,3,(Measurements!$C$5:$C$496=Measurements!$L$1)/(Measurements!$C$5:$C$496=Measurements!$L$1)*(ROW(Measurements!$C$5:$C$496)-ROW(Measurements!$C$4)),ROWS(Measurements!A$5:$L231))), "")</f>
        <v/>
      </c>
      <c r="C231" t="str">
        <f t="shared" si="24"/>
        <v/>
      </c>
      <c r="D231" t="str">
        <f t="shared" si="25"/>
        <v/>
      </c>
      <c r="E231" t="str">
        <f>IF(ROWS(Measurements!A$5:$L231)&lt;=Measurements!$L$2, INDEX(Measurements!$F$5:$F$496,_xlfn.AGGREGATE(15,3,(Measurements!$C$5:$C$496=Measurements!$L$1)/(Measurements!$C$5:$C$496=Measurements!$L$1)*(ROW(Measurements!$C$5:$C$496)-ROW(Measurements!$C$4)),ROWS(Measurements!A$5:$L231))), "")</f>
        <v/>
      </c>
      <c r="F231" t="str">
        <f t="shared" si="26"/>
        <v/>
      </c>
      <c r="G231" t="str">
        <f t="shared" si="27"/>
        <v/>
      </c>
      <c r="H231" t="str">
        <f>IF(ROWS(Measurements!A$5:$L231)&lt;=Measurements!$L$2, INDEX(Measurements!$H$5:$H$496,_xlfn.AGGREGATE(15,3,(Measurements!$C$5:$C$496=Measurements!$L$1)/(Measurements!$C$5:$C$496=Measurements!$L$1)*(ROW(Measurements!$C$5:$C$496)-ROW(Measurements!$C$4)),ROWS(Measurements!A$5:$L231))), "")</f>
        <v/>
      </c>
      <c r="I231" t="str">
        <f t="shared" si="28"/>
        <v/>
      </c>
      <c r="J231" t="str">
        <f t="shared" si="29"/>
        <v/>
      </c>
      <c r="K231" t="str">
        <f>IF(ROWS(Measurements!A$5:$L231)&lt;=Measurements!$L$2, INDEX(Measurements!$I$5:$I$496,_xlfn.AGGREGATE(15,3,(Measurements!$C$5:$C$496=Measurements!$L$1)/(Measurements!$C$5:$C$496=Measurements!$L$1)*(ROW(Measurements!$C$5:$C$496)-ROW(Measurements!$C$4)),ROWS(Measurements!A$5:$L231))), "")</f>
        <v/>
      </c>
      <c r="L231" t="str">
        <f t="shared" si="30"/>
        <v/>
      </c>
      <c r="M231" t="str">
        <f t="shared" si="31"/>
        <v/>
      </c>
    </row>
    <row r="232" spans="1:13" x14ac:dyDescent="0.2">
      <c r="A232" s="2" t="str">
        <f>IF(ROWS(Measurements!A$5:$L232)&lt;=Measurements!$L$2, INDEX(Measurements!$A$5:$A$496,_xlfn.AGGREGATE(15,3,(Measurements!$C$5:$C$496=Measurements!$L$1)/(Measurements!$C$5:$C$496=Measurements!$L$1)*(ROW(Measurements!$C$5:$C$496)-ROW(Measurements!$C$4)),ROWS(Measurements!A$5:$L232))), "")</f>
        <v/>
      </c>
      <c r="B232" t="str">
        <f>IF(ROWS(Measurements!A$5:$L232)&lt;=Measurements!$L$2, INDEX(Measurements!$E$5:$E$496,_xlfn.AGGREGATE(15,3,(Measurements!$C$5:$C$496=Measurements!$L$1)/(Measurements!$C$5:$C$496=Measurements!$L$1)*(ROW(Measurements!$C$5:$C$496)-ROW(Measurements!$C$4)),ROWS(Measurements!A$5:$L232))), "")</f>
        <v/>
      </c>
      <c r="C232" t="str">
        <f t="shared" si="24"/>
        <v/>
      </c>
      <c r="D232" t="str">
        <f t="shared" si="25"/>
        <v/>
      </c>
      <c r="E232" t="str">
        <f>IF(ROWS(Measurements!A$5:$L232)&lt;=Measurements!$L$2, INDEX(Measurements!$F$5:$F$496,_xlfn.AGGREGATE(15,3,(Measurements!$C$5:$C$496=Measurements!$L$1)/(Measurements!$C$5:$C$496=Measurements!$L$1)*(ROW(Measurements!$C$5:$C$496)-ROW(Measurements!$C$4)),ROWS(Measurements!A$5:$L232))), "")</f>
        <v/>
      </c>
      <c r="F232" t="str">
        <f t="shared" si="26"/>
        <v/>
      </c>
      <c r="G232" t="str">
        <f t="shared" si="27"/>
        <v/>
      </c>
      <c r="H232" t="str">
        <f>IF(ROWS(Measurements!A$5:$L232)&lt;=Measurements!$L$2, INDEX(Measurements!$H$5:$H$496,_xlfn.AGGREGATE(15,3,(Measurements!$C$5:$C$496=Measurements!$L$1)/(Measurements!$C$5:$C$496=Measurements!$L$1)*(ROW(Measurements!$C$5:$C$496)-ROW(Measurements!$C$4)),ROWS(Measurements!A$5:$L232))), "")</f>
        <v/>
      </c>
      <c r="I232" t="str">
        <f t="shared" si="28"/>
        <v/>
      </c>
      <c r="J232" t="str">
        <f t="shared" si="29"/>
        <v/>
      </c>
      <c r="K232" t="str">
        <f>IF(ROWS(Measurements!A$5:$L232)&lt;=Measurements!$L$2, INDEX(Measurements!$I$5:$I$496,_xlfn.AGGREGATE(15,3,(Measurements!$C$5:$C$496=Measurements!$L$1)/(Measurements!$C$5:$C$496=Measurements!$L$1)*(ROW(Measurements!$C$5:$C$496)-ROW(Measurements!$C$4)),ROWS(Measurements!A$5:$L232))), "")</f>
        <v/>
      </c>
      <c r="L232" t="str">
        <f t="shared" si="30"/>
        <v/>
      </c>
      <c r="M232" t="str">
        <f t="shared" si="31"/>
        <v/>
      </c>
    </row>
    <row r="233" spans="1:13" x14ac:dyDescent="0.2">
      <c r="A233" s="2" t="str">
        <f>IF(ROWS(Measurements!A$5:$L233)&lt;=Measurements!$L$2, INDEX(Measurements!$A$5:$A$496,_xlfn.AGGREGATE(15,3,(Measurements!$C$5:$C$496=Measurements!$L$1)/(Measurements!$C$5:$C$496=Measurements!$L$1)*(ROW(Measurements!$C$5:$C$496)-ROW(Measurements!$C$4)),ROWS(Measurements!A$5:$L233))), "")</f>
        <v/>
      </c>
      <c r="B233" t="str">
        <f>IF(ROWS(Measurements!A$5:$L233)&lt;=Measurements!$L$2, INDEX(Measurements!$E$5:$E$496,_xlfn.AGGREGATE(15,3,(Measurements!$C$5:$C$496=Measurements!$L$1)/(Measurements!$C$5:$C$496=Measurements!$L$1)*(ROW(Measurements!$C$5:$C$496)-ROW(Measurements!$C$4)),ROWS(Measurements!A$5:$L233))), "")</f>
        <v/>
      </c>
      <c r="C233" t="str">
        <f t="shared" si="24"/>
        <v/>
      </c>
      <c r="D233" t="str">
        <f t="shared" si="25"/>
        <v/>
      </c>
      <c r="E233" t="str">
        <f>IF(ROWS(Measurements!A$5:$L233)&lt;=Measurements!$L$2, INDEX(Measurements!$F$5:$F$496,_xlfn.AGGREGATE(15,3,(Measurements!$C$5:$C$496=Measurements!$L$1)/(Measurements!$C$5:$C$496=Measurements!$L$1)*(ROW(Measurements!$C$5:$C$496)-ROW(Measurements!$C$4)),ROWS(Measurements!A$5:$L233))), "")</f>
        <v/>
      </c>
      <c r="F233" t="str">
        <f t="shared" si="26"/>
        <v/>
      </c>
      <c r="G233" t="str">
        <f t="shared" si="27"/>
        <v/>
      </c>
      <c r="H233" t="str">
        <f>IF(ROWS(Measurements!A$5:$L233)&lt;=Measurements!$L$2, INDEX(Measurements!$H$5:$H$496,_xlfn.AGGREGATE(15,3,(Measurements!$C$5:$C$496=Measurements!$L$1)/(Measurements!$C$5:$C$496=Measurements!$L$1)*(ROW(Measurements!$C$5:$C$496)-ROW(Measurements!$C$4)),ROWS(Measurements!A$5:$L233))), "")</f>
        <v/>
      </c>
      <c r="I233" t="str">
        <f t="shared" si="28"/>
        <v/>
      </c>
      <c r="J233" t="str">
        <f t="shared" si="29"/>
        <v/>
      </c>
      <c r="K233" t="str">
        <f>IF(ROWS(Measurements!A$5:$L233)&lt;=Measurements!$L$2, INDEX(Measurements!$I$5:$I$496,_xlfn.AGGREGATE(15,3,(Measurements!$C$5:$C$496=Measurements!$L$1)/(Measurements!$C$5:$C$496=Measurements!$L$1)*(ROW(Measurements!$C$5:$C$496)-ROW(Measurements!$C$4)),ROWS(Measurements!A$5:$L233))), "")</f>
        <v/>
      </c>
      <c r="L233" t="str">
        <f t="shared" si="30"/>
        <v/>
      </c>
      <c r="M233" t="str">
        <f t="shared" si="31"/>
        <v/>
      </c>
    </row>
    <row r="234" spans="1:13" x14ac:dyDescent="0.2">
      <c r="A234" s="2" t="str">
        <f>IF(ROWS(Measurements!A$5:$L234)&lt;=Measurements!$L$2, INDEX(Measurements!$A$5:$A$496,_xlfn.AGGREGATE(15,3,(Measurements!$C$5:$C$496=Measurements!$L$1)/(Measurements!$C$5:$C$496=Measurements!$L$1)*(ROW(Measurements!$C$5:$C$496)-ROW(Measurements!$C$4)),ROWS(Measurements!A$5:$L234))), "")</f>
        <v/>
      </c>
      <c r="B234" t="str">
        <f>IF(ROWS(Measurements!A$5:$L234)&lt;=Measurements!$L$2, INDEX(Measurements!$E$5:$E$496,_xlfn.AGGREGATE(15,3,(Measurements!$C$5:$C$496=Measurements!$L$1)/(Measurements!$C$5:$C$496=Measurements!$L$1)*(ROW(Measurements!$C$5:$C$496)-ROW(Measurements!$C$4)),ROWS(Measurements!A$5:$L234))), "")</f>
        <v/>
      </c>
      <c r="C234" t="str">
        <f t="shared" si="24"/>
        <v/>
      </c>
      <c r="D234" t="str">
        <f t="shared" si="25"/>
        <v/>
      </c>
      <c r="E234" t="str">
        <f>IF(ROWS(Measurements!A$5:$L234)&lt;=Measurements!$L$2, INDEX(Measurements!$F$5:$F$496,_xlfn.AGGREGATE(15,3,(Measurements!$C$5:$C$496=Measurements!$L$1)/(Measurements!$C$5:$C$496=Measurements!$L$1)*(ROW(Measurements!$C$5:$C$496)-ROW(Measurements!$C$4)),ROWS(Measurements!A$5:$L234))), "")</f>
        <v/>
      </c>
      <c r="F234" t="str">
        <f t="shared" si="26"/>
        <v/>
      </c>
      <c r="G234" t="str">
        <f t="shared" si="27"/>
        <v/>
      </c>
      <c r="H234" t="str">
        <f>IF(ROWS(Measurements!A$5:$L234)&lt;=Measurements!$L$2, INDEX(Measurements!$H$5:$H$496,_xlfn.AGGREGATE(15,3,(Measurements!$C$5:$C$496=Measurements!$L$1)/(Measurements!$C$5:$C$496=Measurements!$L$1)*(ROW(Measurements!$C$5:$C$496)-ROW(Measurements!$C$4)),ROWS(Measurements!A$5:$L234))), "")</f>
        <v/>
      </c>
      <c r="I234" t="str">
        <f t="shared" si="28"/>
        <v/>
      </c>
      <c r="J234" t="str">
        <f t="shared" si="29"/>
        <v/>
      </c>
      <c r="K234" t="str">
        <f>IF(ROWS(Measurements!A$5:$L234)&lt;=Measurements!$L$2, INDEX(Measurements!$I$5:$I$496,_xlfn.AGGREGATE(15,3,(Measurements!$C$5:$C$496=Measurements!$L$1)/(Measurements!$C$5:$C$496=Measurements!$L$1)*(ROW(Measurements!$C$5:$C$496)-ROW(Measurements!$C$4)),ROWS(Measurements!A$5:$L234))), "")</f>
        <v/>
      </c>
      <c r="L234" t="str">
        <f t="shared" si="30"/>
        <v/>
      </c>
      <c r="M234" t="str">
        <f t="shared" si="31"/>
        <v/>
      </c>
    </row>
    <row r="235" spans="1:13" x14ac:dyDescent="0.2">
      <c r="A235" s="2" t="str">
        <f>IF(ROWS(Measurements!A$5:$L235)&lt;=Measurements!$L$2, INDEX(Measurements!$A$5:$A$496,_xlfn.AGGREGATE(15,3,(Measurements!$C$5:$C$496=Measurements!$L$1)/(Measurements!$C$5:$C$496=Measurements!$L$1)*(ROW(Measurements!$C$5:$C$496)-ROW(Measurements!$C$4)),ROWS(Measurements!A$5:$L235))), "")</f>
        <v/>
      </c>
      <c r="B235" t="str">
        <f>IF(ROWS(Measurements!A$5:$L235)&lt;=Measurements!$L$2, INDEX(Measurements!$E$5:$E$496,_xlfn.AGGREGATE(15,3,(Measurements!$C$5:$C$496=Measurements!$L$1)/(Measurements!$C$5:$C$496=Measurements!$L$1)*(ROW(Measurements!$C$5:$C$496)-ROW(Measurements!$C$4)),ROWS(Measurements!A$5:$L235))), "")</f>
        <v/>
      </c>
      <c r="C235" t="str">
        <f t="shared" si="24"/>
        <v/>
      </c>
      <c r="D235" t="str">
        <f t="shared" si="25"/>
        <v/>
      </c>
      <c r="E235" t="str">
        <f>IF(ROWS(Measurements!A$5:$L235)&lt;=Measurements!$L$2, INDEX(Measurements!$F$5:$F$496,_xlfn.AGGREGATE(15,3,(Measurements!$C$5:$C$496=Measurements!$L$1)/(Measurements!$C$5:$C$496=Measurements!$L$1)*(ROW(Measurements!$C$5:$C$496)-ROW(Measurements!$C$4)),ROWS(Measurements!A$5:$L235))), "")</f>
        <v/>
      </c>
      <c r="F235" t="str">
        <f t="shared" si="26"/>
        <v/>
      </c>
      <c r="G235" t="str">
        <f t="shared" si="27"/>
        <v/>
      </c>
      <c r="H235" t="str">
        <f>IF(ROWS(Measurements!A$5:$L235)&lt;=Measurements!$L$2, INDEX(Measurements!$H$5:$H$496,_xlfn.AGGREGATE(15,3,(Measurements!$C$5:$C$496=Measurements!$L$1)/(Measurements!$C$5:$C$496=Measurements!$L$1)*(ROW(Measurements!$C$5:$C$496)-ROW(Measurements!$C$4)),ROWS(Measurements!A$5:$L235))), "")</f>
        <v/>
      </c>
      <c r="I235" t="str">
        <f t="shared" si="28"/>
        <v/>
      </c>
      <c r="J235" t="str">
        <f t="shared" si="29"/>
        <v/>
      </c>
      <c r="K235" t="str">
        <f>IF(ROWS(Measurements!A$5:$L235)&lt;=Measurements!$L$2, INDEX(Measurements!$I$5:$I$496,_xlfn.AGGREGATE(15,3,(Measurements!$C$5:$C$496=Measurements!$L$1)/(Measurements!$C$5:$C$496=Measurements!$L$1)*(ROW(Measurements!$C$5:$C$496)-ROW(Measurements!$C$4)),ROWS(Measurements!A$5:$L235))), "")</f>
        <v/>
      </c>
      <c r="L235" t="str">
        <f t="shared" si="30"/>
        <v/>
      </c>
      <c r="M235" t="str">
        <f t="shared" si="31"/>
        <v/>
      </c>
    </row>
    <row r="236" spans="1:13" x14ac:dyDescent="0.2">
      <c r="A236" s="2" t="str">
        <f>IF(ROWS(Measurements!A$5:$L236)&lt;=Measurements!$L$2, INDEX(Measurements!$A$5:$A$496,_xlfn.AGGREGATE(15,3,(Measurements!$C$5:$C$496=Measurements!$L$1)/(Measurements!$C$5:$C$496=Measurements!$L$1)*(ROW(Measurements!$C$5:$C$496)-ROW(Measurements!$C$4)),ROWS(Measurements!A$5:$L236))), "")</f>
        <v/>
      </c>
      <c r="B236" t="str">
        <f>IF(ROWS(Measurements!A$5:$L236)&lt;=Measurements!$L$2, INDEX(Measurements!$E$5:$E$496,_xlfn.AGGREGATE(15,3,(Measurements!$C$5:$C$496=Measurements!$L$1)/(Measurements!$C$5:$C$496=Measurements!$L$1)*(ROW(Measurements!$C$5:$C$496)-ROW(Measurements!$C$4)),ROWS(Measurements!A$5:$L236))), "")</f>
        <v/>
      </c>
      <c r="C236" t="str">
        <f t="shared" si="24"/>
        <v/>
      </c>
      <c r="D236" t="str">
        <f t="shared" si="25"/>
        <v/>
      </c>
      <c r="E236" t="str">
        <f>IF(ROWS(Measurements!A$5:$L236)&lt;=Measurements!$L$2, INDEX(Measurements!$F$5:$F$496,_xlfn.AGGREGATE(15,3,(Measurements!$C$5:$C$496=Measurements!$L$1)/(Measurements!$C$5:$C$496=Measurements!$L$1)*(ROW(Measurements!$C$5:$C$496)-ROW(Measurements!$C$4)),ROWS(Measurements!A$5:$L236))), "")</f>
        <v/>
      </c>
      <c r="F236" t="str">
        <f t="shared" si="26"/>
        <v/>
      </c>
      <c r="G236" t="str">
        <f t="shared" si="27"/>
        <v/>
      </c>
      <c r="H236" t="str">
        <f>IF(ROWS(Measurements!A$5:$L236)&lt;=Measurements!$L$2, INDEX(Measurements!$H$5:$H$496,_xlfn.AGGREGATE(15,3,(Measurements!$C$5:$C$496=Measurements!$L$1)/(Measurements!$C$5:$C$496=Measurements!$L$1)*(ROW(Measurements!$C$5:$C$496)-ROW(Measurements!$C$4)),ROWS(Measurements!A$5:$L236))), "")</f>
        <v/>
      </c>
      <c r="I236" t="str">
        <f t="shared" si="28"/>
        <v/>
      </c>
      <c r="J236" t="str">
        <f t="shared" si="29"/>
        <v/>
      </c>
      <c r="K236" t="str">
        <f>IF(ROWS(Measurements!A$5:$L236)&lt;=Measurements!$L$2, INDEX(Measurements!$I$5:$I$496,_xlfn.AGGREGATE(15,3,(Measurements!$C$5:$C$496=Measurements!$L$1)/(Measurements!$C$5:$C$496=Measurements!$L$1)*(ROW(Measurements!$C$5:$C$496)-ROW(Measurements!$C$4)),ROWS(Measurements!A$5:$L236))), "")</f>
        <v/>
      </c>
      <c r="L236" t="str">
        <f t="shared" si="30"/>
        <v/>
      </c>
      <c r="M236" t="str">
        <f t="shared" si="31"/>
        <v/>
      </c>
    </row>
    <row r="237" spans="1:13" x14ac:dyDescent="0.2">
      <c r="A237" s="2" t="str">
        <f>IF(ROWS(Measurements!A$5:$L237)&lt;=Measurements!$L$2, INDEX(Measurements!$A$5:$A$496,_xlfn.AGGREGATE(15,3,(Measurements!$C$5:$C$496=Measurements!$L$1)/(Measurements!$C$5:$C$496=Measurements!$L$1)*(ROW(Measurements!$C$5:$C$496)-ROW(Measurements!$C$4)),ROWS(Measurements!A$5:$L237))), "")</f>
        <v/>
      </c>
      <c r="B237" t="str">
        <f>IF(ROWS(Measurements!A$5:$L237)&lt;=Measurements!$L$2, INDEX(Measurements!$E$5:$E$496,_xlfn.AGGREGATE(15,3,(Measurements!$C$5:$C$496=Measurements!$L$1)/(Measurements!$C$5:$C$496=Measurements!$L$1)*(ROW(Measurements!$C$5:$C$496)-ROW(Measurements!$C$4)),ROWS(Measurements!A$5:$L237))), "")</f>
        <v/>
      </c>
      <c r="C237" t="str">
        <f t="shared" si="24"/>
        <v/>
      </c>
      <c r="D237" t="str">
        <f t="shared" si="25"/>
        <v/>
      </c>
      <c r="E237" t="str">
        <f>IF(ROWS(Measurements!A$5:$L237)&lt;=Measurements!$L$2, INDEX(Measurements!$F$5:$F$496,_xlfn.AGGREGATE(15,3,(Measurements!$C$5:$C$496=Measurements!$L$1)/(Measurements!$C$5:$C$496=Measurements!$L$1)*(ROW(Measurements!$C$5:$C$496)-ROW(Measurements!$C$4)),ROWS(Measurements!A$5:$L237))), "")</f>
        <v/>
      </c>
      <c r="F237" t="str">
        <f t="shared" si="26"/>
        <v/>
      </c>
      <c r="G237" t="str">
        <f t="shared" si="27"/>
        <v/>
      </c>
      <c r="H237" t="str">
        <f>IF(ROWS(Measurements!A$5:$L237)&lt;=Measurements!$L$2, INDEX(Measurements!$H$5:$H$496,_xlfn.AGGREGATE(15,3,(Measurements!$C$5:$C$496=Measurements!$L$1)/(Measurements!$C$5:$C$496=Measurements!$L$1)*(ROW(Measurements!$C$5:$C$496)-ROW(Measurements!$C$4)),ROWS(Measurements!A$5:$L237))), "")</f>
        <v/>
      </c>
      <c r="I237" t="str">
        <f t="shared" si="28"/>
        <v/>
      </c>
      <c r="J237" t="str">
        <f t="shared" si="29"/>
        <v/>
      </c>
      <c r="K237" t="str">
        <f>IF(ROWS(Measurements!A$5:$L237)&lt;=Measurements!$L$2, INDEX(Measurements!$I$5:$I$496,_xlfn.AGGREGATE(15,3,(Measurements!$C$5:$C$496=Measurements!$L$1)/(Measurements!$C$5:$C$496=Measurements!$L$1)*(ROW(Measurements!$C$5:$C$496)-ROW(Measurements!$C$4)),ROWS(Measurements!A$5:$L237))), "")</f>
        <v/>
      </c>
      <c r="L237" t="str">
        <f t="shared" si="30"/>
        <v/>
      </c>
      <c r="M237" t="str">
        <f t="shared" si="31"/>
        <v/>
      </c>
    </row>
    <row r="238" spans="1:13" x14ac:dyDescent="0.2">
      <c r="A238" s="2" t="str">
        <f>IF(ROWS(Measurements!A$5:$L238)&lt;=Measurements!$L$2, INDEX(Measurements!$A$5:$A$496,_xlfn.AGGREGATE(15,3,(Measurements!$C$5:$C$496=Measurements!$L$1)/(Measurements!$C$5:$C$496=Measurements!$L$1)*(ROW(Measurements!$C$5:$C$496)-ROW(Measurements!$C$4)),ROWS(Measurements!A$5:$L238))), "")</f>
        <v/>
      </c>
      <c r="B238" t="str">
        <f>IF(ROWS(Measurements!A$5:$L238)&lt;=Measurements!$L$2, INDEX(Measurements!$E$5:$E$496,_xlfn.AGGREGATE(15,3,(Measurements!$C$5:$C$496=Measurements!$L$1)/(Measurements!$C$5:$C$496=Measurements!$L$1)*(ROW(Measurements!$C$5:$C$496)-ROW(Measurements!$C$4)),ROWS(Measurements!A$5:$L238))), "")</f>
        <v/>
      </c>
      <c r="C238" t="str">
        <f t="shared" si="24"/>
        <v/>
      </c>
      <c r="D238" t="str">
        <f t="shared" si="25"/>
        <v/>
      </c>
      <c r="E238" t="str">
        <f>IF(ROWS(Measurements!A$5:$L238)&lt;=Measurements!$L$2, INDEX(Measurements!$F$5:$F$496,_xlfn.AGGREGATE(15,3,(Measurements!$C$5:$C$496=Measurements!$L$1)/(Measurements!$C$5:$C$496=Measurements!$L$1)*(ROW(Measurements!$C$5:$C$496)-ROW(Measurements!$C$4)),ROWS(Measurements!A$5:$L238))), "")</f>
        <v/>
      </c>
      <c r="F238" t="str">
        <f t="shared" si="26"/>
        <v/>
      </c>
      <c r="G238" t="str">
        <f t="shared" si="27"/>
        <v/>
      </c>
      <c r="H238" t="str">
        <f>IF(ROWS(Measurements!A$5:$L238)&lt;=Measurements!$L$2, INDEX(Measurements!$H$5:$H$496,_xlfn.AGGREGATE(15,3,(Measurements!$C$5:$C$496=Measurements!$L$1)/(Measurements!$C$5:$C$496=Measurements!$L$1)*(ROW(Measurements!$C$5:$C$496)-ROW(Measurements!$C$4)),ROWS(Measurements!A$5:$L238))), "")</f>
        <v/>
      </c>
      <c r="I238" t="str">
        <f t="shared" si="28"/>
        <v/>
      </c>
      <c r="J238" t="str">
        <f t="shared" si="29"/>
        <v/>
      </c>
      <c r="K238" t="str">
        <f>IF(ROWS(Measurements!A$5:$L238)&lt;=Measurements!$L$2, INDEX(Measurements!$I$5:$I$496,_xlfn.AGGREGATE(15,3,(Measurements!$C$5:$C$496=Measurements!$L$1)/(Measurements!$C$5:$C$496=Measurements!$L$1)*(ROW(Measurements!$C$5:$C$496)-ROW(Measurements!$C$4)),ROWS(Measurements!A$5:$L238))), "")</f>
        <v/>
      </c>
      <c r="L238" t="str">
        <f t="shared" si="30"/>
        <v/>
      </c>
      <c r="M238" t="str">
        <f t="shared" si="31"/>
        <v/>
      </c>
    </row>
    <row r="239" spans="1:13" x14ac:dyDescent="0.2">
      <c r="A239" s="2" t="str">
        <f>IF(ROWS(Measurements!A$5:$L239)&lt;=Measurements!$L$2, INDEX(Measurements!$A$5:$A$496,_xlfn.AGGREGATE(15,3,(Measurements!$C$5:$C$496=Measurements!$L$1)/(Measurements!$C$5:$C$496=Measurements!$L$1)*(ROW(Measurements!$C$5:$C$496)-ROW(Measurements!$C$4)),ROWS(Measurements!A$5:$L239))), "")</f>
        <v/>
      </c>
      <c r="B239" t="str">
        <f>IF(ROWS(Measurements!A$5:$L239)&lt;=Measurements!$L$2, INDEX(Measurements!$E$5:$E$496,_xlfn.AGGREGATE(15,3,(Measurements!$C$5:$C$496=Measurements!$L$1)/(Measurements!$C$5:$C$496=Measurements!$L$1)*(ROW(Measurements!$C$5:$C$496)-ROW(Measurements!$C$4)),ROWS(Measurements!A$5:$L239))), "")</f>
        <v/>
      </c>
      <c r="C239" t="str">
        <f t="shared" si="24"/>
        <v/>
      </c>
      <c r="D239" t="str">
        <f t="shared" si="25"/>
        <v/>
      </c>
      <c r="E239" t="str">
        <f>IF(ROWS(Measurements!A$5:$L239)&lt;=Measurements!$L$2, INDEX(Measurements!$F$5:$F$496,_xlfn.AGGREGATE(15,3,(Measurements!$C$5:$C$496=Measurements!$L$1)/(Measurements!$C$5:$C$496=Measurements!$L$1)*(ROW(Measurements!$C$5:$C$496)-ROW(Measurements!$C$4)),ROWS(Measurements!A$5:$L239))), "")</f>
        <v/>
      </c>
      <c r="F239" t="str">
        <f t="shared" si="26"/>
        <v/>
      </c>
      <c r="G239" t="str">
        <f t="shared" si="27"/>
        <v/>
      </c>
      <c r="H239" t="str">
        <f>IF(ROWS(Measurements!A$5:$L239)&lt;=Measurements!$L$2, INDEX(Measurements!$H$5:$H$496,_xlfn.AGGREGATE(15,3,(Measurements!$C$5:$C$496=Measurements!$L$1)/(Measurements!$C$5:$C$496=Measurements!$L$1)*(ROW(Measurements!$C$5:$C$496)-ROW(Measurements!$C$4)),ROWS(Measurements!A$5:$L239))), "")</f>
        <v/>
      </c>
      <c r="I239" t="str">
        <f t="shared" si="28"/>
        <v/>
      </c>
      <c r="J239" t="str">
        <f t="shared" si="29"/>
        <v/>
      </c>
      <c r="K239" t="str">
        <f>IF(ROWS(Measurements!A$5:$L239)&lt;=Measurements!$L$2, INDEX(Measurements!$I$5:$I$496,_xlfn.AGGREGATE(15,3,(Measurements!$C$5:$C$496=Measurements!$L$1)/(Measurements!$C$5:$C$496=Measurements!$L$1)*(ROW(Measurements!$C$5:$C$496)-ROW(Measurements!$C$4)),ROWS(Measurements!A$5:$L239))), "")</f>
        <v/>
      </c>
      <c r="L239" t="str">
        <f t="shared" si="30"/>
        <v/>
      </c>
      <c r="M239" t="str">
        <f t="shared" si="31"/>
        <v/>
      </c>
    </row>
    <row r="240" spans="1:13" x14ac:dyDescent="0.2">
      <c r="A240" s="2" t="str">
        <f>IF(ROWS(Measurements!A$5:$L240)&lt;=Measurements!$L$2, INDEX(Measurements!$A$5:$A$496,_xlfn.AGGREGATE(15,3,(Measurements!$C$5:$C$496=Measurements!$L$1)/(Measurements!$C$5:$C$496=Measurements!$L$1)*(ROW(Measurements!$C$5:$C$496)-ROW(Measurements!$C$4)),ROWS(Measurements!A$5:$L240))), "")</f>
        <v/>
      </c>
      <c r="B240" t="str">
        <f>IF(ROWS(Measurements!A$5:$L240)&lt;=Measurements!$L$2, INDEX(Measurements!$E$5:$E$496,_xlfn.AGGREGATE(15,3,(Measurements!$C$5:$C$496=Measurements!$L$1)/(Measurements!$C$5:$C$496=Measurements!$L$1)*(ROW(Measurements!$C$5:$C$496)-ROW(Measurements!$C$4)),ROWS(Measurements!A$5:$L240))), "")</f>
        <v/>
      </c>
      <c r="C240" t="str">
        <f t="shared" si="24"/>
        <v/>
      </c>
      <c r="D240" t="str">
        <f t="shared" si="25"/>
        <v/>
      </c>
      <c r="E240" t="str">
        <f>IF(ROWS(Measurements!A$5:$L240)&lt;=Measurements!$L$2, INDEX(Measurements!$F$5:$F$496,_xlfn.AGGREGATE(15,3,(Measurements!$C$5:$C$496=Measurements!$L$1)/(Measurements!$C$5:$C$496=Measurements!$L$1)*(ROW(Measurements!$C$5:$C$496)-ROW(Measurements!$C$4)),ROWS(Measurements!A$5:$L240))), "")</f>
        <v/>
      </c>
      <c r="F240" t="str">
        <f t="shared" si="26"/>
        <v/>
      </c>
      <c r="G240" t="str">
        <f t="shared" si="27"/>
        <v/>
      </c>
      <c r="H240" t="str">
        <f>IF(ROWS(Measurements!A$5:$L240)&lt;=Measurements!$L$2, INDEX(Measurements!$H$5:$H$496,_xlfn.AGGREGATE(15,3,(Measurements!$C$5:$C$496=Measurements!$L$1)/(Measurements!$C$5:$C$496=Measurements!$L$1)*(ROW(Measurements!$C$5:$C$496)-ROW(Measurements!$C$4)),ROWS(Measurements!A$5:$L240))), "")</f>
        <v/>
      </c>
      <c r="I240" t="str">
        <f t="shared" si="28"/>
        <v/>
      </c>
      <c r="J240" t="str">
        <f t="shared" si="29"/>
        <v/>
      </c>
      <c r="K240" t="str">
        <f>IF(ROWS(Measurements!A$5:$L240)&lt;=Measurements!$L$2, INDEX(Measurements!$I$5:$I$496,_xlfn.AGGREGATE(15,3,(Measurements!$C$5:$C$496=Measurements!$L$1)/(Measurements!$C$5:$C$496=Measurements!$L$1)*(ROW(Measurements!$C$5:$C$496)-ROW(Measurements!$C$4)),ROWS(Measurements!A$5:$L240))), "")</f>
        <v/>
      </c>
      <c r="L240" t="str">
        <f t="shared" si="30"/>
        <v/>
      </c>
      <c r="M240" t="str">
        <f t="shared" si="31"/>
        <v/>
      </c>
    </row>
    <row r="241" spans="1:13" x14ac:dyDescent="0.2">
      <c r="A241" s="2" t="str">
        <f>IF(ROWS(Measurements!A$5:$L241)&lt;=Measurements!$L$2, INDEX(Measurements!$A$5:$A$496,_xlfn.AGGREGATE(15,3,(Measurements!$C$5:$C$496=Measurements!$L$1)/(Measurements!$C$5:$C$496=Measurements!$L$1)*(ROW(Measurements!$C$5:$C$496)-ROW(Measurements!$C$4)),ROWS(Measurements!A$5:$L241))), "")</f>
        <v/>
      </c>
      <c r="B241" t="str">
        <f>IF(ROWS(Measurements!A$5:$L241)&lt;=Measurements!$L$2, INDEX(Measurements!$E$5:$E$496,_xlfn.AGGREGATE(15,3,(Measurements!$C$5:$C$496=Measurements!$L$1)/(Measurements!$C$5:$C$496=Measurements!$L$1)*(ROW(Measurements!$C$5:$C$496)-ROW(Measurements!$C$4)),ROWS(Measurements!A$5:$L241))), "")</f>
        <v/>
      </c>
      <c r="C241" t="str">
        <f t="shared" si="24"/>
        <v/>
      </c>
      <c r="D241" t="str">
        <f t="shared" si="25"/>
        <v/>
      </c>
      <c r="E241" t="str">
        <f>IF(ROWS(Measurements!A$5:$L241)&lt;=Measurements!$L$2, INDEX(Measurements!$F$5:$F$496,_xlfn.AGGREGATE(15,3,(Measurements!$C$5:$C$496=Measurements!$L$1)/(Measurements!$C$5:$C$496=Measurements!$L$1)*(ROW(Measurements!$C$5:$C$496)-ROW(Measurements!$C$4)),ROWS(Measurements!A$5:$L241))), "")</f>
        <v/>
      </c>
      <c r="F241" t="str">
        <f t="shared" si="26"/>
        <v/>
      </c>
      <c r="G241" t="str">
        <f t="shared" si="27"/>
        <v/>
      </c>
      <c r="H241" t="str">
        <f>IF(ROWS(Measurements!A$5:$L241)&lt;=Measurements!$L$2, INDEX(Measurements!$H$5:$H$496,_xlfn.AGGREGATE(15,3,(Measurements!$C$5:$C$496=Measurements!$L$1)/(Measurements!$C$5:$C$496=Measurements!$L$1)*(ROW(Measurements!$C$5:$C$496)-ROW(Measurements!$C$4)),ROWS(Measurements!A$5:$L241))), "")</f>
        <v/>
      </c>
      <c r="I241" t="str">
        <f t="shared" si="28"/>
        <v/>
      </c>
      <c r="J241" t="str">
        <f t="shared" si="29"/>
        <v/>
      </c>
      <c r="K241" t="str">
        <f>IF(ROWS(Measurements!A$5:$L241)&lt;=Measurements!$L$2, INDEX(Measurements!$I$5:$I$496,_xlfn.AGGREGATE(15,3,(Measurements!$C$5:$C$496=Measurements!$L$1)/(Measurements!$C$5:$C$496=Measurements!$L$1)*(ROW(Measurements!$C$5:$C$496)-ROW(Measurements!$C$4)),ROWS(Measurements!A$5:$L241))), "")</f>
        <v/>
      </c>
      <c r="L241" t="str">
        <f t="shared" si="30"/>
        <v/>
      </c>
      <c r="M241" t="str">
        <f t="shared" si="31"/>
        <v/>
      </c>
    </row>
    <row r="242" spans="1:13" x14ac:dyDescent="0.2">
      <c r="A242" s="2" t="str">
        <f>IF(ROWS(Measurements!A$5:$L242)&lt;=Measurements!$L$2, INDEX(Measurements!$A$5:$A$496,_xlfn.AGGREGATE(15,3,(Measurements!$C$5:$C$496=Measurements!$L$1)/(Measurements!$C$5:$C$496=Measurements!$L$1)*(ROW(Measurements!$C$5:$C$496)-ROW(Measurements!$C$4)),ROWS(Measurements!A$5:$L242))), "")</f>
        <v/>
      </c>
      <c r="B242" t="str">
        <f>IF(ROWS(Measurements!A$5:$L242)&lt;=Measurements!$L$2, INDEX(Measurements!$E$5:$E$496,_xlfn.AGGREGATE(15,3,(Measurements!$C$5:$C$496=Measurements!$L$1)/(Measurements!$C$5:$C$496=Measurements!$L$1)*(ROW(Measurements!$C$5:$C$496)-ROW(Measurements!$C$4)),ROWS(Measurements!A$5:$L242))), "")</f>
        <v/>
      </c>
      <c r="C242" t="str">
        <f t="shared" si="24"/>
        <v/>
      </c>
      <c r="D242" t="str">
        <f t="shared" si="25"/>
        <v/>
      </c>
      <c r="E242" t="str">
        <f>IF(ROWS(Measurements!A$5:$L242)&lt;=Measurements!$L$2, INDEX(Measurements!$F$5:$F$496,_xlfn.AGGREGATE(15,3,(Measurements!$C$5:$C$496=Measurements!$L$1)/(Measurements!$C$5:$C$496=Measurements!$L$1)*(ROW(Measurements!$C$5:$C$496)-ROW(Measurements!$C$4)),ROWS(Measurements!A$5:$L242))), "")</f>
        <v/>
      </c>
      <c r="F242" t="str">
        <f t="shared" si="26"/>
        <v/>
      </c>
      <c r="G242" t="str">
        <f t="shared" si="27"/>
        <v/>
      </c>
      <c r="H242" t="str">
        <f>IF(ROWS(Measurements!A$5:$L242)&lt;=Measurements!$L$2, INDEX(Measurements!$H$5:$H$496,_xlfn.AGGREGATE(15,3,(Measurements!$C$5:$C$496=Measurements!$L$1)/(Measurements!$C$5:$C$496=Measurements!$L$1)*(ROW(Measurements!$C$5:$C$496)-ROW(Measurements!$C$4)),ROWS(Measurements!A$5:$L242))), "")</f>
        <v/>
      </c>
      <c r="I242" t="str">
        <f t="shared" si="28"/>
        <v/>
      </c>
      <c r="J242" t="str">
        <f t="shared" si="29"/>
        <v/>
      </c>
      <c r="K242" t="str">
        <f>IF(ROWS(Measurements!A$5:$L242)&lt;=Measurements!$L$2, INDEX(Measurements!$I$5:$I$496,_xlfn.AGGREGATE(15,3,(Measurements!$C$5:$C$496=Measurements!$L$1)/(Measurements!$C$5:$C$496=Measurements!$L$1)*(ROW(Measurements!$C$5:$C$496)-ROW(Measurements!$C$4)),ROWS(Measurements!A$5:$L242))), "")</f>
        <v/>
      </c>
      <c r="L242" t="str">
        <f t="shared" si="30"/>
        <v/>
      </c>
      <c r="M242" t="str">
        <f t="shared" si="31"/>
        <v/>
      </c>
    </row>
    <row r="243" spans="1:13" x14ac:dyDescent="0.2">
      <c r="A243" s="2" t="str">
        <f>IF(ROWS(Measurements!A$5:$L243)&lt;=Measurements!$L$2, INDEX(Measurements!$A$5:$A$496,_xlfn.AGGREGATE(15,3,(Measurements!$C$5:$C$496=Measurements!$L$1)/(Measurements!$C$5:$C$496=Measurements!$L$1)*(ROW(Measurements!$C$5:$C$496)-ROW(Measurements!$C$4)),ROWS(Measurements!A$5:$L243))), "")</f>
        <v/>
      </c>
      <c r="B243" t="str">
        <f>IF(ROWS(Measurements!A$5:$L243)&lt;=Measurements!$L$2, INDEX(Measurements!$E$5:$E$496,_xlfn.AGGREGATE(15,3,(Measurements!$C$5:$C$496=Measurements!$L$1)/(Measurements!$C$5:$C$496=Measurements!$L$1)*(ROW(Measurements!$C$5:$C$496)-ROW(Measurements!$C$4)),ROWS(Measurements!A$5:$L243))), "")</f>
        <v/>
      </c>
      <c r="C243" t="str">
        <f t="shared" si="24"/>
        <v/>
      </c>
      <c r="D243" t="str">
        <f t="shared" si="25"/>
        <v/>
      </c>
      <c r="E243" t="str">
        <f>IF(ROWS(Measurements!A$5:$L243)&lt;=Measurements!$L$2, INDEX(Measurements!$F$5:$F$496,_xlfn.AGGREGATE(15,3,(Measurements!$C$5:$C$496=Measurements!$L$1)/(Measurements!$C$5:$C$496=Measurements!$L$1)*(ROW(Measurements!$C$5:$C$496)-ROW(Measurements!$C$4)),ROWS(Measurements!A$5:$L243))), "")</f>
        <v/>
      </c>
      <c r="F243" t="str">
        <f t="shared" si="26"/>
        <v/>
      </c>
      <c r="G243" t="str">
        <f t="shared" si="27"/>
        <v/>
      </c>
      <c r="H243" t="str">
        <f>IF(ROWS(Measurements!A$5:$L243)&lt;=Measurements!$L$2, INDEX(Measurements!$H$5:$H$496,_xlfn.AGGREGATE(15,3,(Measurements!$C$5:$C$496=Measurements!$L$1)/(Measurements!$C$5:$C$496=Measurements!$L$1)*(ROW(Measurements!$C$5:$C$496)-ROW(Measurements!$C$4)),ROWS(Measurements!A$5:$L243))), "")</f>
        <v/>
      </c>
      <c r="I243" t="str">
        <f t="shared" si="28"/>
        <v/>
      </c>
      <c r="J243" t="str">
        <f t="shared" si="29"/>
        <v/>
      </c>
      <c r="K243" t="str">
        <f>IF(ROWS(Measurements!A$5:$L243)&lt;=Measurements!$L$2, INDEX(Measurements!$I$5:$I$496,_xlfn.AGGREGATE(15,3,(Measurements!$C$5:$C$496=Measurements!$L$1)/(Measurements!$C$5:$C$496=Measurements!$L$1)*(ROW(Measurements!$C$5:$C$496)-ROW(Measurements!$C$4)),ROWS(Measurements!A$5:$L243))), "")</f>
        <v/>
      </c>
      <c r="L243" t="str">
        <f t="shared" si="30"/>
        <v/>
      </c>
      <c r="M243" t="str">
        <f t="shared" si="31"/>
        <v/>
      </c>
    </row>
    <row r="244" spans="1:13" x14ac:dyDescent="0.2">
      <c r="A244" s="2" t="str">
        <f>IF(ROWS(Measurements!A$5:$L244)&lt;=Measurements!$L$2, INDEX(Measurements!$A$5:$A$496,_xlfn.AGGREGATE(15,3,(Measurements!$C$5:$C$496=Measurements!$L$1)/(Measurements!$C$5:$C$496=Measurements!$L$1)*(ROW(Measurements!$C$5:$C$496)-ROW(Measurements!$C$4)),ROWS(Measurements!A$5:$L244))), "")</f>
        <v/>
      </c>
      <c r="B244" t="str">
        <f>IF(ROWS(Measurements!A$5:$L244)&lt;=Measurements!$L$2, INDEX(Measurements!$E$5:$E$496,_xlfn.AGGREGATE(15,3,(Measurements!$C$5:$C$496=Measurements!$L$1)/(Measurements!$C$5:$C$496=Measurements!$L$1)*(ROW(Measurements!$C$5:$C$496)-ROW(Measurements!$C$4)),ROWS(Measurements!A$5:$L244))), "")</f>
        <v/>
      </c>
      <c r="C244" t="str">
        <f t="shared" si="24"/>
        <v/>
      </c>
      <c r="D244" t="str">
        <f t="shared" si="25"/>
        <v/>
      </c>
      <c r="E244" t="str">
        <f>IF(ROWS(Measurements!A$5:$L244)&lt;=Measurements!$L$2, INDEX(Measurements!$F$5:$F$496,_xlfn.AGGREGATE(15,3,(Measurements!$C$5:$C$496=Measurements!$L$1)/(Measurements!$C$5:$C$496=Measurements!$L$1)*(ROW(Measurements!$C$5:$C$496)-ROW(Measurements!$C$4)),ROWS(Measurements!A$5:$L244))), "")</f>
        <v/>
      </c>
      <c r="F244" t="str">
        <f t="shared" si="26"/>
        <v/>
      </c>
      <c r="G244" t="str">
        <f t="shared" si="27"/>
        <v/>
      </c>
      <c r="H244" t="str">
        <f>IF(ROWS(Measurements!A$5:$L244)&lt;=Measurements!$L$2, INDEX(Measurements!$H$5:$H$496,_xlfn.AGGREGATE(15,3,(Measurements!$C$5:$C$496=Measurements!$L$1)/(Measurements!$C$5:$C$496=Measurements!$L$1)*(ROW(Measurements!$C$5:$C$496)-ROW(Measurements!$C$4)),ROWS(Measurements!A$5:$L244))), "")</f>
        <v/>
      </c>
      <c r="I244" t="str">
        <f t="shared" si="28"/>
        <v/>
      </c>
      <c r="J244" t="str">
        <f t="shared" si="29"/>
        <v/>
      </c>
      <c r="K244" t="str">
        <f>IF(ROWS(Measurements!A$5:$L244)&lt;=Measurements!$L$2, INDEX(Measurements!$I$5:$I$496,_xlfn.AGGREGATE(15,3,(Measurements!$C$5:$C$496=Measurements!$L$1)/(Measurements!$C$5:$C$496=Measurements!$L$1)*(ROW(Measurements!$C$5:$C$496)-ROW(Measurements!$C$4)),ROWS(Measurements!A$5:$L244))), "")</f>
        <v/>
      </c>
      <c r="L244" t="str">
        <f t="shared" si="30"/>
        <v/>
      </c>
      <c r="M244" t="str">
        <f t="shared" si="31"/>
        <v/>
      </c>
    </row>
    <row r="245" spans="1:13" x14ac:dyDescent="0.2">
      <c r="A245" s="2" t="str">
        <f>IF(ROWS(Measurements!A$5:$L245)&lt;=Measurements!$L$2, INDEX(Measurements!$A$5:$A$496,_xlfn.AGGREGATE(15,3,(Measurements!$C$5:$C$496=Measurements!$L$1)/(Measurements!$C$5:$C$496=Measurements!$L$1)*(ROW(Measurements!$C$5:$C$496)-ROW(Measurements!$C$4)),ROWS(Measurements!A$5:$L245))), "")</f>
        <v/>
      </c>
      <c r="B245" t="str">
        <f>IF(ROWS(Measurements!A$5:$L245)&lt;=Measurements!$L$2, INDEX(Measurements!$E$5:$E$496,_xlfn.AGGREGATE(15,3,(Measurements!$C$5:$C$496=Measurements!$L$1)/(Measurements!$C$5:$C$496=Measurements!$L$1)*(ROW(Measurements!$C$5:$C$496)-ROW(Measurements!$C$4)),ROWS(Measurements!A$5:$L245))), "")</f>
        <v/>
      </c>
      <c r="C245" t="str">
        <f t="shared" si="24"/>
        <v/>
      </c>
      <c r="D245" t="str">
        <f t="shared" si="25"/>
        <v/>
      </c>
      <c r="E245" t="str">
        <f>IF(ROWS(Measurements!A$5:$L245)&lt;=Measurements!$L$2, INDEX(Measurements!$F$5:$F$496,_xlfn.AGGREGATE(15,3,(Measurements!$C$5:$C$496=Measurements!$L$1)/(Measurements!$C$5:$C$496=Measurements!$L$1)*(ROW(Measurements!$C$5:$C$496)-ROW(Measurements!$C$4)),ROWS(Measurements!A$5:$L245))), "")</f>
        <v/>
      </c>
      <c r="F245" t="str">
        <f t="shared" si="26"/>
        <v/>
      </c>
      <c r="G245" t="str">
        <f t="shared" si="27"/>
        <v/>
      </c>
      <c r="H245" t="str">
        <f>IF(ROWS(Measurements!A$5:$L245)&lt;=Measurements!$L$2, INDEX(Measurements!$H$5:$H$496,_xlfn.AGGREGATE(15,3,(Measurements!$C$5:$C$496=Measurements!$L$1)/(Measurements!$C$5:$C$496=Measurements!$L$1)*(ROW(Measurements!$C$5:$C$496)-ROW(Measurements!$C$4)),ROWS(Measurements!A$5:$L245))), "")</f>
        <v/>
      </c>
      <c r="I245" t="str">
        <f t="shared" si="28"/>
        <v/>
      </c>
      <c r="J245" t="str">
        <f t="shared" si="29"/>
        <v/>
      </c>
      <c r="K245" t="str">
        <f>IF(ROWS(Measurements!A$5:$L245)&lt;=Measurements!$L$2, INDEX(Measurements!$I$5:$I$496,_xlfn.AGGREGATE(15,3,(Measurements!$C$5:$C$496=Measurements!$L$1)/(Measurements!$C$5:$C$496=Measurements!$L$1)*(ROW(Measurements!$C$5:$C$496)-ROW(Measurements!$C$4)),ROWS(Measurements!A$5:$L245))), "")</f>
        <v/>
      </c>
      <c r="L245" t="str">
        <f t="shared" si="30"/>
        <v/>
      </c>
      <c r="M245" t="str">
        <f t="shared" si="31"/>
        <v/>
      </c>
    </row>
    <row r="246" spans="1:13" x14ac:dyDescent="0.2">
      <c r="A246" s="2" t="str">
        <f>IF(ROWS(Measurements!A$5:$L246)&lt;=Measurements!$L$2, INDEX(Measurements!$A$5:$A$496,_xlfn.AGGREGATE(15,3,(Measurements!$C$5:$C$496=Measurements!$L$1)/(Measurements!$C$5:$C$496=Measurements!$L$1)*(ROW(Measurements!$C$5:$C$496)-ROW(Measurements!$C$4)),ROWS(Measurements!A$5:$L246))), "")</f>
        <v/>
      </c>
      <c r="B246" t="str">
        <f>IF(ROWS(Measurements!A$5:$L246)&lt;=Measurements!$L$2, INDEX(Measurements!$E$5:$E$496,_xlfn.AGGREGATE(15,3,(Measurements!$C$5:$C$496=Measurements!$L$1)/(Measurements!$C$5:$C$496=Measurements!$L$1)*(ROW(Measurements!$C$5:$C$496)-ROW(Measurements!$C$4)),ROWS(Measurements!A$5:$L246))), "")</f>
        <v/>
      </c>
      <c r="C246" t="str">
        <f t="shared" si="24"/>
        <v/>
      </c>
      <c r="D246" t="str">
        <f t="shared" si="25"/>
        <v/>
      </c>
      <c r="E246" t="str">
        <f>IF(ROWS(Measurements!A$5:$L246)&lt;=Measurements!$L$2, INDEX(Measurements!$F$5:$F$496,_xlfn.AGGREGATE(15,3,(Measurements!$C$5:$C$496=Measurements!$L$1)/(Measurements!$C$5:$C$496=Measurements!$L$1)*(ROW(Measurements!$C$5:$C$496)-ROW(Measurements!$C$4)),ROWS(Measurements!A$5:$L246))), "")</f>
        <v/>
      </c>
      <c r="F246" t="str">
        <f t="shared" si="26"/>
        <v/>
      </c>
      <c r="G246" t="str">
        <f t="shared" si="27"/>
        <v/>
      </c>
      <c r="H246" t="str">
        <f>IF(ROWS(Measurements!A$5:$L246)&lt;=Measurements!$L$2, INDEX(Measurements!$H$5:$H$496,_xlfn.AGGREGATE(15,3,(Measurements!$C$5:$C$496=Measurements!$L$1)/(Measurements!$C$5:$C$496=Measurements!$L$1)*(ROW(Measurements!$C$5:$C$496)-ROW(Measurements!$C$4)),ROWS(Measurements!A$5:$L246))), "")</f>
        <v/>
      </c>
      <c r="I246" t="str">
        <f t="shared" si="28"/>
        <v/>
      </c>
      <c r="J246" t="str">
        <f t="shared" si="29"/>
        <v/>
      </c>
      <c r="K246" t="str">
        <f>IF(ROWS(Measurements!A$5:$L246)&lt;=Measurements!$L$2, INDEX(Measurements!$I$5:$I$496,_xlfn.AGGREGATE(15,3,(Measurements!$C$5:$C$496=Measurements!$L$1)/(Measurements!$C$5:$C$496=Measurements!$L$1)*(ROW(Measurements!$C$5:$C$496)-ROW(Measurements!$C$4)),ROWS(Measurements!A$5:$L246))), "")</f>
        <v/>
      </c>
      <c r="L246" t="str">
        <f t="shared" si="30"/>
        <v/>
      </c>
      <c r="M246" t="str">
        <f t="shared" si="31"/>
        <v/>
      </c>
    </row>
    <row r="247" spans="1:13" x14ac:dyDescent="0.2">
      <c r="A247" s="2" t="str">
        <f>IF(ROWS(Measurements!A$5:$L247)&lt;=Measurements!$L$2, INDEX(Measurements!$A$5:$A$496,_xlfn.AGGREGATE(15,3,(Measurements!$C$5:$C$496=Measurements!$L$1)/(Measurements!$C$5:$C$496=Measurements!$L$1)*(ROW(Measurements!$C$5:$C$496)-ROW(Measurements!$C$4)),ROWS(Measurements!A$5:$L247))), "")</f>
        <v/>
      </c>
      <c r="B247" t="str">
        <f>IF(ROWS(Measurements!A$5:$L247)&lt;=Measurements!$L$2, INDEX(Measurements!$E$5:$E$496,_xlfn.AGGREGATE(15,3,(Measurements!$C$5:$C$496=Measurements!$L$1)/(Measurements!$C$5:$C$496=Measurements!$L$1)*(ROW(Measurements!$C$5:$C$496)-ROW(Measurements!$C$4)),ROWS(Measurements!A$5:$L247))), "")</f>
        <v/>
      </c>
      <c r="C247" t="str">
        <f t="shared" si="24"/>
        <v/>
      </c>
      <c r="D247" t="str">
        <f t="shared" si="25"/>
        <v/>
      </c>
      <c r="E247" t="str">
        <f>IF(ROWS(Measurements!A$5:$L247)&lt;=Measurements!$L$2, INDEX(Measurements!$F$5:$F$496,_xlfn.AGGREGATE(15,3,(Measurements!$C$5:$C$496=Measurements!$L$1)/(Measurements!$C$5:$C$496=Measurements!$L$1)*(ROW(Measurements!$C$5:$C$496)-ROW(Measurements!$C$4)),ROWS(Measurements!A$5:$L247))), "")</f>
        <v/>
      </c>
      <c r="F247" t="str">
        <f t="shared" si="26"/>
        <v/>
      </c>
      <c r="G247" t="str">
        <f t="shared" si="27"/>
        <v/>
      </c>
      <c r="H247" t="str">
        <f>IF(ROWS(Measurements!A$5:$L247)&lt;=Measurements!$L$2, INDEX(Measurements!$H$5:$H$496,_xlfn.AGGREGATE(15,3,(Measurements!$C$5:$C$496=Measurements!$L$1)/(Measurements!$C$5:$C$496=Measurements!$L$1)*(ROW(Measurements!$C$5:$C$496)-ROW(Measurements!$C$4)),ROWS(Measurements!A$5:$L247))), "")</f>
        <v/>
      </c>
      <c r="I247" t="str">
        <f t="shared" si="28"/>
        <v/>
      </c>
      <c r="J247" t="str">
        <f t="shared" si="29"/>
        <v/>
      </c>
      <c r="K247" t="str">
        <f>IF(ROWS(Measurements!A$5:$L247)&lt;=Measurements!$L$2, INDEX(Measurements!$I$5:$I$496,_xlfn.AGGREGATE(15,3,(Measurements!$C$5:$C$496=Measurements!$L$1)/(Measurements!$C$5:$C$496=Measurements!$L$1)*(ROW(Measurements!$C$5:$C$496)-ROW(Measurements!$C$4)),ROWS(Measurements!A$5:$L247))), "")</f>
        <v/>
      </c>
      <c r="L247" t="str">
        <f t="shared" si="30"/>
        <v/>
      </c>
      <c r="M247" t="str">
        <f t="shared" si="31"/>
        <v/>
      </c>
    </row>
    <row r="248" spans="1:13" x14ac:dyDescent="0.2">
      <c r="A248" s="2" t="str">
        <f>IF(ROWS(Measurements!A$5:$L248)&lt;=Measurements!$L$2, INDEX(Measurements!$A$5:$A$496,_xlfn.AGGREGATE(15,3,(Measurements!$C$5:$C$496=Measurements!$L$1)/(Measurements!$C$5:$C$496=Measurements!$L$1)*(ROW(Measurements!$C$5:$C$496)-ROW(Measurements!$C$4)),ROWS(Measurements!A$5:$L248))), "")</f>
        <v/>
      </c>
      <c r="B248" t="str">
        <f>IF(ROWS(Measurements!A$5:$L248)&lt;=Measurements!$L$2, INDEX(Measurements!$E$5:$E$496,_xlfn.AGGREGATE(15,3,(Measurements!$C$5:$C$496=Measurements!$L$1)/(Measurements!$C$5:$C$496=Measurements!$L$1)*(ROW(Measurements!$C$5:$C$496)-ROW(Measurements!$C$4)),ROWS(Measurements!A$5:$L248))), "")</f>
        <v/>
      </c>
      <c r="C248" t="str">
        <f t="shared" si="24"/>
        <v/>
      </c>
      <c r="D248" t="str">
        <f t="shared" si="25"/>
        <v/>
      </c>
      <c r="E248" t="str">
        <f>IF(ROWS(Measurements!A$5:$L248)&lt;=Measurements!$L$2, INDEX(Measurements!$F$5:$F$496,_xlfn.AGGREGATE(15,3,(Measurements!$C$5:$C$496=Measurements!$L$1)/(Measurements!$C$5:$C$496=Measurements!$L$1)*(ROW(Measurements!$C$5:$C$496)-ROW(Measurements!$C$4)),ROWS(Measurements!A$5:$L248))), "")</f>
        <v/>
      </c>
      <c r="F248" t="str">
        <f t="shared" si="26"/>
        <v/>
      </c>
      <c r="G248" t="str">
        <f t="shared" si="27"/>
        <v/>
      </c>
      <c r="H248" t="str">
        <f>IF(ROWS(Measurements!A$5:$L248)&lt;=Measurements!$L$2, INDEX(Measurements!$H$5:$H$496,_xlfn.AGGREGATE(15,3,(Measurements!$C$5:$C$496=Measurements!$L$1)/(Measurements!$C$5:$C$496=Measurements!$L$1)*(ROW(Measurements!$C$5:$C$496)-ROW(Measurements!$C$4)),ROWS(Measurements!A$5:$L248))), "")</f>
        <v/>
      </c>
      <c r="I248" t="str">
        <f t="shared" si="28"/>
        <v/>
      </c>
      <c r="J248" t="str">
        <f t="shared" si="29"/>
        <v/>
      </c>
      <c r="K248" t="str">
        <f>IF(ROWS(Measurements!A$5:$L248)&lt;=Measurements!$L$2, INDEX(Measurements!$I$5:$I$496,_xlfn.AGGREGATE(15,3,(Measurements!$C$5:$C$496=Measurements!$L$1)/(Measurements!$C$5:$C$496=Measurements!$L$1)*(ROW(Measurements!$C$5:$C$496)-ROW(Measurements!$C$4)),ROWS(Measurements!A$5:$L248))), "")</f>
        <v/>
      </c>
      <c r="L248" t="str">
        <f t="shared" si="30"/>
        <v/>
      </c>
      <c r="M248" t="str">
        <f t="shared" si="31"/>
        <v/>
      </c>
    </row>
    <row r="249" spans="1:13" x14ac:dyDescent="0.2">
      <c r="A249" s="2" t="str">
        <f>IF(ROWS(Measurements!A$5:$L249)&lt;=Measurements!$L$2, INDEX(Measurements!$A$5:$A$496,_xlfn.AGGREGATE(15,3,(Measurements!$C$5:$C$496=Measurements!$L$1)/(Measurements!$C$5:$C$496=Measurements!$L$1)*(ROW(Measurements!$C$5:$C$496)-ROW(Measurements!$C$4)),ROWS(Measurements!A$5:$L249))), "")</f>
        <v/>
      </c>
      <c r="B249" t="str">
        <f>IF(ROWS(Measurements!A$5:$L249)&lt;=Measurements!$L$2, INDEX(Measurements!$E$5:$E$496,_xlfn.AGGREGATE(15,3,(Measurements!$C$5:$C$496=Measurements!$L$1)/(Measurements!$C$5:$C$496=Measurements!$L$1)*(ROW(Measurements!$C$5:$C$496)-ROW(Measurements!$C$4)),ROWS(Measurements!A$5:$L249))), "")</f>
        <v/>
      </c>
      <c r="C249" t="str">
        <f t="shared" si="24"/>
        <v/>
      </c>
      <c r="D249" t="str">
        <f t="shared" si="25"/>
        <v/>
      </c>
      <c r="E249" t="str">
        <f>IF(ROWS(Measurements!A$5:$L249)&lt;=Measurements!$L$2, INDEX(Measurements!$F$5:$F$496,_xlfn.AGGREGATE(15,3,(Measurements!$C$5:$C$496=Measurements!$L$1)/(Measurements!$C$5:$C$496=Measurements!$L$1)*(ROW(Measurements!$C$5:$C$496)-ROW(Measurements!$C$4)),ROWS(Measurements!A$5:$L249))), "")</f>
        <v/>
      </c>
      <c r="F249" t="str">
        <f t="shared" si="26"/>
        <v/>
      </c>
      <c r="G249" t="str">
        <f t="shared" si="27"/>
        <v/>
      </c>
      <c r="H249" t="str">
        <f>IF(ROWS(Measurements!A$5:$L249)&lt;=Measurements!$L$2, INDEX(Measurements!$H$5:$H$496,_xlfn.AGGREGATE(15,3,(Measurements!$C$5:$C$496=Measurements!$L$1)/(Measurements!$C$5:$C$496=Measurements!$L$1)*(ROW(Measurements!$C$5:$C$496)-ROW(Measurements!$C$4)),ROWS(Measurements!A$5:$L249))), "")</f>
        <v/>
      </c>
      <c r="I249" t="str">
        <f t="shared" si="28"/>
        <v/>
      </c>
      <c r="J249" t="str">
        <f t="shared" si="29"/>
        <v/>
      </c>
      <c r="K249" t="str">
        <f>IF(ROWS(Measurements!A$5:$L249)&lt;=Measurements!$L$2, INDEX(Measurements!$I$5:$I$496,_xlfn.AGGREGATE(15,3,(Measurements!$C$5:$C$496=Measurements!$L$1)/(Measurements!$C$5:$C$496=Measurements!$L$1)*(ROW(Measurements!$C$5:$C$496)-ROW(Measurements!$C$4)),ROWS(Measurements!A$5:$L249))), "")</f>
        <v/>
      </c>
      <c r="L249" t="str">
        <f t="shared" si="30"/>
        <v/>
      </c>
      <c r="M249" t="str">
        <f t="shared" si="31"/>
        <v/>
      </c>
    </row>
    <row r="250" spans="1:13" x14ac:dyDescent="0.2">
      <c r="A250" s="2" t="str">
        <f>IF(ROWS(Measurements!A$5:$L250)&lt;=Measurements!$L$2, INDEX(Measurements!$A$5:$A$496,_xlfn.AGGREGATE(15,3,(Measurements!$C$5:$C$496=Measurements!$L$1)/(Measurements!$C$5:$C$496=Measurements!$L$1)*(ROW(Measurements!$C$5:$C$496)-ROW(Measurements!$C$4)),ROWS(Measurements!A$5:$L250))), "")</f>
        <v/>
      </c>
      <c r="B250" t="str">
        <f>IF(ROWS(Measurements!A$5:$L250)&lt;=Measurements!$L$2, INDEX(Measurements!$E$5:$E$496,_xlfn.AGGREGATE(15,3,(Measurements!$C$5:$C$496=Measurements!$L$1)/(Measurements!$C$5:$C$496=Measurements!$L$1)*(ROW(Measurements!$C$5:$C$496)-ROW(Measurements!$C$4)),ROWS(Measurements!A$5:$L250))), "")</f>
        <v/>
      </c>
      <c r="C250" t="str">
        <f t="shared" si="24"/>
        <v/>
      </c>
      <c r="D250" t="str">
        <f t="shared" si="25"/>
        <v/>
      </c>
      <c r="E250" t="str">
        <f>IF(ROWS(Measurements!A$5:$L250)&lt;=Measurements!$L$2, INDEX(Measurements!$F$5:$F$496,_xlfn.AGGREGATE(15,3,(Measurements!$C$5:$C$496=Measurements!$L$1)/(Measurements!$C$5:$C$496=Measurements!$L$1)*(ROW(Measurements!$C$5:$C$496)-ROW(Measurements!$C$4)),ROWS(Measurements!A$5:$L250))), "")</f>
        <v/>
      </c>
      <c r="F250" t="str">
        <f t="shared" si="26"/>
        <v/>
      </c>
      <c r="G250" t="str">
        <f t="shared" si="27"/>
        <v/>
      </c>
      <c r="H250" t="str">
        <f>IF(ROWS(Measurements!A$5:$L250)&lt;=Measurements!$L$2, INDEX(Measurements!$H$5:$H$496,_xlfn.AGGREGATE(15,3,(Measurements!$C$5:$C$496=Measurements!$L$1)/(Measurements!$C$5:$C$496=Measurements!$L$1)*(ROW(Measurements!$C$5:$C$496)-ROW(Measurements!$C$4)),ROWS(Measurements!A$5:$L250))), "")</f>
        <v/>
      </c>
      <c r="I250" t="str">
        <f t="shared" si="28"/>
        <v/>
      </c>
      <c r="J250" t="str">
        <f t="shared" si="29"/>
        <v/>
      </c>
      <c r="K250" t="str">
        <f>IF(ROWS(Measurements!A$5:$L250)&lt;=Measurements!$L$2, INDEX(Measurements!$I$5:$I$496,_xlfn.AGGREGATE(15,3,(Measurements!$C$5:$C$496=Measurements!$L$1)/(Measurements!$C$5:$C$496=Measurements!$L$1)*(ROW(Measurements!$C$5:$C$496)-ROW(Measurements!$C$4)),ROWS(Measurements!A$5:$L250))), "")</f>
        <v/>
      </c>
      <c r="L250" t="str">
        <f t="shared" si="30"/>
        <v/>
      </c>
      <c r="M250" t="str">
        <f t="shared" si="31"/>
        <v/>
      </c>
    </row>
    <row r="251" spans="1:13" x14ac:dyDescent="0.2">
      <c r="A251" s="2" t="str">
        <f>IF(ROWS(Measurements!A$5:$L251)&lt;=Measurements!$L$2, INDEX(Measurements!$A$5:$A$496,_xlfn.AGGREGATE(15,3,(Measurements!$C$5:$C$496=Measurements!$L$1)/(Measurements!$C$5:$C$496=Measurements!$L$1)*(ROW(Measurements!$C$5:$C$496)-ROW(Measurements!$C$4)),ROWS(Measurements!A$5:$L251))), "")</f>
        <v/>
      </c>
      <c r="B251" t="str">
        <f>IF(ROWS(Measurements!A$5:$L251)&lt;=Measurements!$L$2, INDEX(Measurements!$E$5:$E$496,_xlfn.AGGREGATE(15,3,(Measurements!$C$5:$C$496=Measurements!$L$1)/(Measurements!$C$5:$C$496=Measurements!$L$1)*(ROW(Measurements!$C$5:$C$496)-ROW(Measurements!$C$4)),ROWS(Measurements!A$5:$L251))), "")</f>
        <v/>
      </c>
      <c r="C251" t="str">
        <f t="shared" si="24"/>
        <v/>
      </c>
      <c r="D251" t="str">
        <f t="shared" si="25"/>
        <v/>
      </c>
      <c r="E251" t="str">
        <f>IF(ROWS(Measurements!A$5:$L251)&lt;=Measurements!$L$2, INDEX(Measurements!$F$5:$F$496,_xlfn.AGGREGATE(15,3,(Measurements!$C$5:$C$496=Measurements!$L$1)/(Measurements!$C$5:$C$496=Measurements!$L$1)*(ROW(Measurements!$C$5:$C$496)-ROW(Measurements!$C$4)),ROWS(Measurements!A$5:$L251))), "")</f>
        <v/>
      </c>
      <c r="F251" t="str">
        <f t="shared" si="26"/>
        <v/>
      </c>
      <c r="G251" t="str">
        <f t="shared" si="27"/>
        <v/>
      </c>
      <c r="H251" t="str">
        <f>IF(ROWS(Measurements!A$5:$L251)&lt;=Measurements!$L$2, INDEX(Measurements!$H$5:$H$496,_xlfn.AGGREGATE(15,3,(Measurements!$C$5:$C$496=Measurements!$L$1)/(Measurements!$C$5:$C$496=Measurements!$L$1)*(ROW(Measurements!$C$5:$C$496)-ROW(Measurements!$C$4)),ROWS(Measurements!A$5:$L251))), "")</f>
        <v/>
      </c>
      <c r="I251" t="str">
        <f t="shared" si="28"/>
        <v/>
      </c>
      <c r="J251" t="str">
        <f t="shared" si="29"/>
        <v/>
      </c>
      <c r="K251" t="str">
        <f>IF(ROWS(Measurements!A$5:$L251)&lt;=Measurements!$L$2, INDEX(Measurements!$I$5:$I$496,_xlfn.AGGREGATE(15,3,(Measurements!$C$5:$C$496=Measurements!$L$1)/(Measurements!$C$5:$C$496=Measurements!$L$1)*(ROW(Measurements!$C$5:$C$496)-ROW(Measurements!$C$4)),ROWS(Measurements!A$5:$L251))), "")</f>
        <v/>
      </c>
      <c r="L251" t="str">
        <f t="shared" si="30"/>
        <v/>
      </c>
      <c r="M251" t="str">
        <f t="shared" si="31"/>
        <v/>
      </c>
    </row>
    <row r="252" spans="1:13" x14ac:dyDescent="0.2">
      <c r="A252" s="2" t="str">
        <f>IF(ROWS(Measurements!A$5:$L252)&lt;=Measurements!$L$2, INDEX(Measurements!$A$5:$A$496,_xlfn.AGGREGATE(15,3,(Measurements!$C$5:$C$496=Measurements!$L$1)/(Measurements!$C$5:$C$496=Measurements!$L$1)*(ROW(Measurements!$C$5:$C$496)-ROW(Measurements!$C$4)),ROWS(Measurements!A$5:$L252))), "")</f>
        <v/>
      </c>
      <c r="B252" t="str">
        <f>IF(ROWS(Measurements!A$5:$L252)&lt;=Measurements!$L$2, INDEX(Measurements!$E$5:$E$496,_xlfn.AGGREGATE(15,3,(Measurements!$C$5:$C$496=Measurements!$L$1)/(Measurements!$C$5:$C$496=Measurements!$L$1)*(ROW(Measurements!$C$5:$C$496)-ROW(Measurements!$C$4)),ROWS(Measurements!A$5:$L252))), "")</f>
        <v/>
      </c>
      <c r="C252" t="str">
        <f t="shared" si="24"/>
        <v/>
      </c>
      <c r="D252" t="str">
        <f t="shared" si="25"/>
        <v/>
      </c>
      <c r="E252" t="str">
        <f>IF(ROWS(Measurements!A$5:$L252)&lt;=Measurements!$L$2, INDEX(Measurements!$F$5:$F$496,_xlfn.AGGREGATE(15,3,(Measurements!$C$5:$C$496=Measurements!$L$1)/(Measurements!$C$5:$C$496=Measurements!$L$1)*(ROW(Measurements!$C$5:$C$496)-ROW(Measurements!$C$4)),ROWS(Measurements!A$5:$L252))), "")</f>
        <v/>
      </c>
      <c r="F252" t="str">
        <f t="shared" si="26"/>
        <v/>
      </c>
      <c r="G252" t="str">
        <f t="shared" si="27"/>
        <v/>
      </c>
      <c r="H252" t="str">
        <f>IF(ROWS(Measurements!A$5:$L252)&lt;=Measurements!$L$2, INDEX(Measurements!$H$5:$H$496,_xlfn.AGGREGATE(15,3,(Measurements!$C$5:$C$496=Measurements!$L$1)/(Measurements!$C$5:$C$496=Measurements!$L$1)*(ROW(Measurements!$C$5:$C$496)-ROW(Measurements!$C$4)),ROWS(Measurements!A$5:$L252))), "")</f>
        <v/>
      </c>
      <c r="I252" t="str">
        <f t="shared" si="28"/>
        <v/>
      </c>
      <c r="J252" t="str">
        <f t="shared" si="29"/>
        <v/>
      </c>
      <c r="K252" t="str">
        <f>IF(ROWS(Measurements!A$5:$L252)&lt;=Measurements!$L$2, INDEX(Measurements!$I$5:$I$496,_xlfn.AGGREGATE(15,3,(Measurements!$C$5:$C$496=Measurements!$L$1)/(Measurements!$C$5:$C$496=Measurements!$L$1)*(ROW(Measurements!$C$5:$C$496)-ROW(Measurements!$C$4)),ROWS(Measurements!A$5:$L252))), "")</f>
        <v/>
      </c>
      <c r="L252" t="str">
        <f t="shared" si="30"/>
        <v/>
      </c>
      <c r="M252" t="str">
        <f t="shared" si="31"/>
        <v/>
      </c>
    </row>
    <row r="253" spans="1:13" x14ac:dyDescent="0.2">
      <c r="A253" s="2" t="str">
        <f>IF(ROWS(Measurements!A$5:$L253)&lt;=Measurements!$L$2, INDEX(Measurements!$A$5:$A$496,_xlfn.AGGREGATE(15,3,(Measurements!$C$5:$C$496=Measurements!$L$1)/(Measurements!$C$5:$C$496=Measurements!$L$1)*(ROW(Measurements!$C$5:$C$496)-ROW(Measurements!$C$4)),ROWS(Measurements!A$5:$L253))), "")</f>
        <v/>
      </c>
      <c r="B253" t="str">
        <f>IF(ROWS(Measurements!A$5:$L253)&lt;=Measurements!$L$2, INDEX(Measurements!$E$5:$E$496,_xlfn.AGGREGATE(15,3,(Measurements!$C$5:$C$496=Measurements!$L$1)/(Measurements!$C$5:$C$496=Measurements!$L$1)*(ROW(Measurements!$C$5:$C$496)-ROW(Measurements!$C$4)),ROWS(Measurements!A$5:$L253))), "")</f>
        <v/>
      </c>
      <c r="C253" t="str">
        <f t="shared" si="24"/>
        <v/>
      </c>
      <c r="D253" t="str">
        <f t="shared" si="25"/>
        <v/>
      </c>
      <c r="E253" t="str">
        <f>IF(ROWS(Measurements!A$5:$L253)&lt;=Measurements!$L$2, INDEX(Measurements!$F$5:$F$496,_xlfn.AGGREGATE(15,3,(Measurements!$C$5:$C$496=Measurements!$L$1)/(Measurements!$C$5:$C$496=Measurements!$L$1)*(ROW(Measurements!$C$5:$C$496)-ROW(Measurements!$C$4)),ROWS(Measurements!A$5:$L253))), "")</f>
        <v/>
      </c>
      <c r="F253" t="str">
        <f t="shared" si="26"/>
        <v/>
      </c>
      <c r="G253" t="str">
        <f t="shared" si="27"/>
        <v/>
      </c>
      <c r="H253" t="str">
        <f>IF(ROWS(Measurements!A$5:$L253)&lt;=Measurements!$L$2, INDEX(Measurements!$H$5:$H$496,_xlfn.AGGREGATE(15,3,(Measurements!$C$5:$C$496=Measurements!$L$1)/(Measurements!$C$5:$C$496=Measurements!$L$1)*(ROW(Measurements!$C$5:$C$496)-ROW(Measurements!$C$4)),ROWS(Measurements!A$5:$L253))), "")</f>
        <v/>
      </c>
      <c r="I253" t="str">
        <f t="shared" si="28"/>
        <v/>
      </c>
      <c r="J253" t="str">
        <f t="shared" si="29"/>
        <v/>
      </c>
      <c r="K253" t="str">
        <f>IF(ROWS(Measurements!A$5:$L253)&lt;=Measurements!$L$2, INDEX(Measurements!$I$5:$I$496,_xlfn.AGGREGATE(15,3,(Measurements!$C$5:$C$496=Measurements!$L$1)/(Measurements!$C$5:$C$496=Measurements!$L$1)*(ROW(Measurements!$C$5:$C$496)-ROW(Measurements!$C$4)),ROWS(Measurements!A$5:$L253))), "")</f>
        <v/>
      </c>
      <c r="L253" t="str">
        <f t="shared" si="30"/>
        <v/>
      </c>
      <c r="M253" t="str">
        <f t="shared" si="31"/>
        <v/>
      </c>
    </row>
    <row r="254" spans="1:13" x14ac:dyDescent="0.2">
      <c r="A254" s="2" t="str">
        <f>IF(ROWS(Measurements!A$5:$L254)&lt;=Measurements!$L$2, INDEX(Measurements!$A$5:$A$496,_xlfn.AGGREGATE(15,3,(Measurements!$C$5:$C$496=Measurements!$L$1)/(Measurements!$C$5:$C$496=Measurements!$L$1)*(ROW(Measurements!$C$5:$C$496)-ROW(Measurements!$C$4)),ROWS(Measurements!A$5:$L254))), "")</f>
        <v/>
      </c>
      <c r="B254" t="str">
        <f>IF(ROWS(Measurements!A$5:$L254)&lt;=Measurements!$L$2, INDEX(Measurements!$E$5:$E$496,_xlfn.AGGREGATE(15,3,(Measurements!$C$5:$C$496=Measurements!$L$1)/(Measurements!$C$5:$C$496=Measurements!$L$1)*(ROW(Measurements!$C$5:$C$496)-ROW(Measurements!$C$4)),ROWS(Measurements!A$5:$L254))), "")</f>
        <v/>
      </c>
      <c r="C254" t="str">
        <f t="shared" si="24"/>
        <v/>
      </c>
      <c r="D254" t="str">
        <f t="shared" si="25"/>
        <v/>
      </c>
      <c r="E254" t="str">
        <f>IF(ROWS(Measurements!A$5:$L254)&lt;=Measurements!$L$2, INDEX(Measurements!$F$5:$F$496,_xlfn.AGGREGATE(15,3,(Measurements!$C$5:$C$496=Measurements!$L$1)/(Measurements!$C$5:$C$496=Measurements!$L$1)*(ROW(Measurements!$C$5:$C$496)-ROW(Measurements!$C$4)),ROWS(Measurements!A$5:$L254))), "")</f>
        <v/>
      </c>
      <c r="F254" t="str">
        <f t="shared" si="26"/>
        <v/>
      </c>
      <c r="G254" t="str">
        <f t="shared" si="27"/>
        <v/>
      </c>
      <c r="H254" t="str">
        <f>IF(ROWS(Measurements!A$5:$L254)&lt;=Measurements!$L$2, INDEX(Measurements!$H$5:$H$496,_xlfn.AGGREGATE(15,3,(Measurements!$C$5:$C$496=Measurements!$L$1)/(Measurements!$C$5:$C$496=Measurements!$L$1)*(ROW(Measurements!$C$5:$C$496)-ROW(Measurements!$C$4)),ROWS(Measurements!A$5:$L254))), "")</f>
        <v/>
      </c>
      <c r="I254" t="str">
        <f t="shared" si="28"/>
        <v/>
      </c>
      <c r="J254" t="str">
        <f t="shared" si="29"/>
        <v/>
      </c>
      <c r="K254" t="str">
        <f>IF(ROWS(Measurements!A$5:$L254)&lt;=Measurements!$L$2, INDEX(Measurements!$I$5:$I$496,_xlfn.AGGREGATE(15,3,(Measurements!$C$5:$C$496=Measurements!$L$1)/(Measurements!$C$5:$C$496=Measurements!$L$1)*(ROW(Measurements!$C$5:$C$496)-ROW(Measurements!$C$4)),ROWS(Measurements!A$5:$L254))), "")</f>
        <v/>
      </c>
      <c r="L254" t="str">
        <f t="shared" si="30"/>
        <v/>
      </c>
      <c r="M254" t="str">
        <f t="shared" si="31"/>
        <v/>
      </c>
    </row>
    <row r="255" spans="1:13" x14ac:dyDescent="0.2">
      <c r="A255" s="2" t="str">
        <f>IF(ROWS(Measurements!A$5:$L255)&lt;=Measurements!$L$2, INDEX(Measurements!$A$5:$A$496,_xlfn.AGGREGATE(15,3,(Measurements!$C$5:$C$496=Measurements!$L$1)/(Measurements!$C$5:$C$496=Measurements!$L$1)*(ROW(Measurements!$C$5:$C$496)-ROW(Measurements!$C$4)),ROWS(Measurements!A$5:$L255))), "")</f>
        <v/>
      </c>
      <c r="B255" t="str">
        <f>IF(ROWS(Measurements!A$5:$L255)&lt;=Measurements!$L$2, INDEX(Measurements!$E$5:$E$496,_xlfn.AGGREGATE(15,3,(Measurements!$C$5:$C$496=Measurements!$L$1)/(Measurements!$C$5:$C$496=Measurements!$L$1)*(ROW(Measurements!$C$5:$C$496)-ROW(Measurements!$C$4)),ROWS(Measurements!A$5:$L255))), "")</f>
        <v/>
      </c>
      <c r="C255" t="str">
        <f t="shared" si="24"/>
        <v/>
      </c>
      <c r="D255" t="str">
        <f t="shared" si="25"/>
        <v/>
      </c>
      <c r="E255" t="str">
        <f>IF(ROWS(Measurements!A$5:$L255)&lt;=Measurements!$L$2, INDEX(Measurements!$F$5:$F$496,_xlfn.AGGREGATE(15,3,(Measurements!$C$5:$C$496=Measurements!$L$1)/(Measurements!$C$5:$C$496=Measurements!$L$1)*(ROW(Measurements!$C$5:$C$496)-ROW(Measurements!$C$4)),ROWS(Measurements!A$5:$L255))), "")</f>
        <v/>
      </c>
      <c r="F255" t="str">
        <f t="shared" si="26"/>
        <v/>
      </c>
      <c r="G255" t="str">
        <f t="shared" si="27"/>
        <v/>
      </c>
      <c r="H255" t="str">
        <f>IF(ROWS(Measurements!A$5:$L255)&lt;=Measurements!$L$2, INDEX(Measurements!$H$5:$H$496,_xlfn.AGGREGATE(15,3,(Measurements!$C$5:$C$496=Measurements!$L$1)/(Measurements!$C$5:$C$496=Measurements!$L$1)*(ROW(Measurements!$C$5:$C$496)-ROW(Measurements!$C$4)),ROWS(Measurements!A$5:$L255))), "")</f>
        <v/>
      </c>
      <c r="I255" t="str">
        <f t="shared" si="28"/>
        <v/>
      </c>
      <c r="J255" t="str">
        <f t="shared" si="29"/>
        <v/>
      </c>
      <c r="K255" t="str">
        <f>IF(ROWS(Measurements!A$5:$L255)&lt;=Measurements!$L$2, INDEX(Measurements!$I$5:$I$496,_xlfn.AGGREGATE(15,3,(Measurements!$C$5:$C$496=Measurements!$L$1)/(Measurements!$C$5:$C$496=Measurements!$L$1)*(ROW(Measurements!$C$5:$C$496)-ROW(Measurements!$C$4)),ROWS(Measurements!A$5:$L255))), "")</f>
        <v/>
      </c>
      <c r="L255" t="str">
        <f t="shared" si="30"/>
        <v/>
      </c>
      <c r="M255" t="str">
        <f t="shared" si="31"/>
        <v/>
      </c>
    </row>
    <row r="256" spans="1:13" x14ac:dyDescent="0.2">
      <c r="A256" s="2" t="str">
        <f>IF(ROWS(Measurements!A$5:$L256)&lt;=Measurements!$L$2, INDEX(Measurements!$A$5:$A$496,_xlfn.AGGREGATE(15,3,(Measurements!$C$5:$C$496=Measurements!$L$1)/(Measurements!$C$5:$C$496=Measurements!$L$1)*(ROW(Measurements!$C$5:$C$496)-ROW(Measurements!$C$4)),ROWS(Measurements!A$5:$L256))), "")</f>
        <v/>
      </c>
      <c r="B256" t="str">
        <f>IF(ROWS(Measurements!A$5:$L256)&lt;=Measurements!$L$2, INDEX(Measurements!$E$5:$E$496,_xlfn.AGGREGATE(15,3,(Measurements!$C$5:$C$496=Measurements!$L$1)/(Measurements!$C$5:$C$496=Measurements!$L$1)*(ROW(Measurements!$C$5:$C$496)-ROW(Measurements!$C$4)),ROWS(Measurements!A$5:$L256))), "")</f>
        <v/>
      </c>
      <c r="C256" t="str">
        <f t="shared" si="24"/>
        <v/>
      </c>
      <c r="D256" t="str">
        <f t="shared" si="25"/>
        <v/>
      </c>
      <c r="E256" t="str">
        <f>IF(ROWS(Measurements!A$5:$L256)&lt;=Measurements!$L$2, INDEX(Measurements!$F$5:$F$496,_xlfn.AGGREGATE(15,3,(Measurements!$C$5:$C$496=Measurements!$L$1)/(Measurements!$C$5:$C$496=Measurements!$L$1)*(ROW(Measurements!$C$5:$C$496)-ROW(Measurements!$C$4)),ROWS(Measurements!A$5:$L256))), "")</f>
        <v/>
      </c>
      <c r="F256" t="str">
        <f t="shared" si="26"/>
        <v/>
      </c>
      <c r="G256" t="str">
        <f t="shared" si="27"/>
        <v/>
      </c>
      <c r="H256" t="str">
        <f>IF(ROWS(Measurements!A$5:$L256)&lt;=Measurements!$L$2, INDEX(Measurements!$H$5:$H$496,_xlfn.AGGREGATE(15,3,(Measurements!$C$5:$C$496=Measurements!$L$1)/(Measurements!$C$5:$C$496=Measurements!$L$1)*(ROW(Measurements!$C$5:$C$496)-ROW(Measurements!$C$4)),ROWS(Measurements!A$5:$L256))), "")</f>
        <v/>
      </c>
      <c r="I256" t="str">
        <f t="shared" si="28"/>
        <v/>
      </c>
      <c r="J256" t="str">
        <f t="shared" si="29"/>
        <v/>
      </c>
      <c r="K256" t="str">
        <f>IF(ROWS(Measurements!A$5:$L256)&lt;=Measurements!$L$2, INDEX(Measurements!$I$5:$I$496,_xlfn.AGGREGATE(15,3,(Measurements!$C$5:$C$496=Measurements!$L$1)/(Measurements!$C$5:$C$496=Measurements!$L$1)*(ROW(Measurements!$C$5:$C$496)-ROW(Measurements!$C$4)),ROWS(Measurements!A$5:$L256))), "")</f>
        <v/>
      </c>
      <c r="L256" t="str">
        <f t="shared" si="30"/>
        <v/>
      </c>
      <c r="M256" t="str">
        <f t="shared" si="31"/>
        <v/>
      </c>
    </row>
    <row r="257" spans="1:13" x14ac:dyDescent="0.2">
      <c r="A257" s="2" t="str">
        <f>IF(ROWS(Measurements!A$5:$L257)&lt;=Measurements!$L$2, INDEX(Measurements!$A$5:$A$496,_xlfn.AGGREGATE(15,3,(Measurements!$C$5:$C$496=Measurements!$L$1)/(Measurements!$C$5:$C$496=Measurements!$L$1)*(ROW(Measurements!$C$5:$C$496)-ROW(Measurements!$C$4)),ROWS(Measurements!A$5:$L257))), "")</f>
        <v/>
      </c>
      <c r="B257" t="str">
        <f>IF(ROWS(Measurements!A$5:$L257)&lt;=Measurements!$L$2, INDEX(Measurements!$E$5:$E$496,_xlfn.AGGREGATE(15,3,(Measurements!$C$5:$C$496=Measurements!$L$1)/(Measurements!$C$5:$C$496=Measurements!$L$1)*(ROW(Measurements!$C$5:$C$496)-ROW(Measurements!$C$4)),ROWS(Measurements!A$5:$L257))), "")</f>
        <v/>
      </c>
      <c r="C257" t="str">
        <f t="shared" si="24"/>
        <v/>
      </c>
      <c r="D257" t="str">
        <f t="shared" si="25"/>
        <v/>
      </c>
      <c r="E257" t="str">
        <f>IF(ROWS(Measurements!A$5:$L257)&lt;=Measurements!$L$2, INDEX(Measurements!$F$5:$F$496,_xlfn.AGGREGATE(15,3,(Measurements!$C$5:$C$496=Measurements!$L$1)/(Measurements!$C$5:$C$496=Measurements!$L$1)*(ROW(Measurements!$C$5:$C$496)-ROW(Measurements!$C$4)),ROWS(Measurements!A$5:$L257))), "")</f>
        <v/>
      </c>
      <c r="F257" t="str">
        <f t="shared" si="26"/>
        <v/>
      </c>
      <c r="G257" t="str">
        <f t="shared" si="27"/>
        <v/>
      </c>
      <c r="H257" t="str">
        <f>IF(ROWS(Measurements!A$5:$L257)&lt;=Measurements!$L$2, INDEX(Measurements!$H$5:$H$496,_xlfn.AGGREGATE(15,3,(Measurements!$C$5:$C$496=Measurements!$L$1)/(Measurements!$C$5:$C$496=Measurements!$L$1)*(ROW(Measurements!$C$5:$C$496)-ROW(Measurements!$C$4)),ROWS(Measurements!A$5:$L257))), "")</f>
        <v/>
      </c>
      <c r="I257" t="str">
        <f t="shared" si="28"/>
        <v/>
      </c>
      <c r="J257" t="str">
        <f t="shared" si="29"/>
        <v/>
      </c>
      <c r="K257" t="str">
        <f>IF(ROWS(Measurements!A$5:$L257)&lt;=Measurements!$L$2, INDEX(Measurements!$I$5:$I$496,_xlfn.AGGREGATE(15,3,(Measurements!$C$5:$C$496=Measurements!$L$1)/(Measurements!$C$5:$C$496=Measurements!$L$1)*(ROW(Measurements!$C$5:$C$496)-ROW(Measurements!$C$4)),ROWS(Measurements!A$5:$L257))), "")</f>
        <v/>
      </c>
      <c r="L257" t="str">
        <f t="shared" si="30"/>
        <v/>
      </c>
      <c r="M257" t="str">
        <f t="shared" si="31"/>
        <v/>
      </c>
    </row>
    <row r="258" spans="1:13" x14ac:dyDescent="0.2">
      <c r="A258" s="2" t="str">
        <f>IF(ROWS(Measurements!A$5:$L258)&lt;=Measurements!$L$2, INDEX(Measurements!$A$5:$A$496,_xlfn.AGGREGATE(15,3,(Measurements!$C$5:$C$496=Measurements!$L$1)/(Measurements!$C$5:$C$496=Measurements!$L$1)*(ROW(Measurements!$C$5:$C$496)-ROW(Measurements!$C$4)),ROWS(Measurements!A$5:$L258))), "")</f>
        <v/>
      </c>
      <c r="B258" t="str">
        <f>IF(ROWS(Measurements!A$5:$L258)&lt;=Measurements!$L$2, INDEX(Measurements!$E$5:$E$496,_xlfn.AGGREGATE(15,3,(Measurements!$C$5:$C$496=Measurements!$L$1)/(Measurements!$C$5:$C$496=Measurements!$L$1)*(ROW(Measurements!$C$5:$C$496)-ROW(Measurements!$C$4)),ROWS(Measurements!A$5:$L258))), "")</f>
        <v/>
      </c>
      <c r="C258" t="str">
        <f t="shared" si="24"/>
        <v/>
      </c>
      <c r="D258" t="str">
        <f t="shared" si="25"/>
        <v/>
      </c>
      <c r="E258" t="str">
        <f>IF(ROWS(Measurements!A$5:$L258)&lt;=Measurements!$L$2, INDEX(Measurements!$F$5:$F$496,_xlfn.AGGREGATE(15,3,(Measurements!$C$5:$C$496=Measurements!$L$1)/(Measurements!$C$5:$C$496=Measurements!$L$1)*(ROW(Measurements!$C$5:$C$496)-ROW(Measurements!$C$4)),ROWS(Measurements!A$5:$L258))), "")</f>
        <v/>
      </c>
      <c r="F258" t="str">
        <f t="shared" si="26"/>
        <v/>
      </c>
      <c r="G258" t="str">
        <f t="shared" si="27"/>
        <v/>
      </c>
      <c r="H258" t="str">
        <f>IF(ROWS(Measurements!A$5:$L258)&lt;=Measurements!$L$2, INDEX(Measurements!$H$5:$H$496,_xlfn.AGGREGATE(15,3,(Measurements!$C$5:$C$496=Measurements!$L$1)/(Measurements!$C$5:$C$496=Measurements!$L$1)*(ROW(Measurements!$C$5:$C$496)-ROW(Measurements!$C$4)),ROWS(Measurements!A$5:$L258))), "")</f>
        <v/>
      </c>
      <c r="I258" t="str">
        <f t="shared" si="28"/>
        <v/>
      </c>
      <c r="J258" t="str">
        <f t="shared" si="29"/>
        <v/>
      </c>
      <c r="K258" t="str">
        <f>IF(ROWS(Measurements!A$5:$L258)&lt;=Measurements!$L$2, INDEX(Measurements!$I$5:$I$496,_xlfn.AGGREGATE(15,3,(Measurements!$C$5:$C$496=Measurements!$L$1)/(Measurements!$C$5:$C$496=Measurements!$L$1)*(ROW(Measurements!$C$5:$C$496)-ROW(Measurements!$C$4)),ROWS(Measurements!A$5:$L258))), "")</f>
        <v/>
      </c>
      <c r="L258" t="str">
        <f t="shared" si="30"/>
        <v/>
      </c>
      <c r="M258" t="str">
        <f t="shared" si="31"/>
        <v/>
      </c>
    </row>
    <row r="259" spans="1:13" x14ac:dyDescent="0.2">
      <c r="A259" s="2" t="str">
        <f>IF(ROWS(Measurements!A$5:$L259)&lt;=Measurements!$L$2, INDEX(Measurements!$A$5:$A$496,_xlfn.AGGREGATE(15,3,(Measurements!$C$5:$C$496=Measurements!$L$1)/(Measurements!$C$5:$C$496=Measurements!$L$1)*(ROW(Measurements!$C$5:$C$496)-ROW(Measurements!$C$4)),ROWS(Measurements!A$5:$L259))), "")</f>
        <v/>
      </c>
      <c r="B259" t="str">
        <f>IF(ROWS(Measurements!A$5:$L259)&lt;=Measurements!$L$2, INDEX(Measurements!$E$5:$E$496,_xlfn.AGGREGATE(15,3,(Measurements!$C$5:$C$496=Measurements!$L$1)/(Measurements!$C$5:$C$496=Measurements!$L$1)*(ROW(Measurements!$C$5:$C$496)-ROW(Measurements!$C$4)),ROWS(Measurements!A$5:$L259))), "")</f>
        <v/>
      </c>
      <c r="C259" t="str">
        <f t="shared" si="24"/>
        <v/>
      </c>
      <c r="D259" t="str">
        <f t="shared" si="25"/>
        <v/>
      </c>
      <c r="E259" t="str">
        <f>IF(ROWS(Measurements!A$5:$L259)&lt;=Measurements!$L$2, INDEX(Measurements!$F$5:$F$496,_xlfn.AGGREGATE(15,3,(Measurements!$C$5:$C$496=Measurements!$L$1)/(Measurements!$C$5:$C$496=Measurements!$L$1)*(ROW(Measurements!$C$5:$C$496)-ROW(Measurements!$C$4)),ROWS(Measurements!A$5:$L259))), "")</f>
        <v/>
      </c>
      <c r="F259" t="str">
        <f t="shared" si="26"/>
        <v/>
      </c>
      <c r="G259" t="str">
        <f t="shared" si="27"/>
        <v/>
      </c>
      <c r="H259" t="str">
        <f>IF(ROWS(Measurements!A$5:$L259)&lt;=Measurements!$L$2, INDEX(Measurements!$H$5:$H$496,_xlfn.AGGREGATE(15,3,(Measurements!$C$5:$C$496=Measurements!$L$1)/(Measurements!$C$5:$C$496=Measurements!$L$1)*(ROW(Measurements!$C$5:$C$496)-ROW(Measurements!$C$4)),ROWS(Measurements!A$5:$L259))), "")</f>
        <v/>
      </c>
      <c r="I259" t="str">
        <f t="shared" si="28"/>
        <v/>
      </c>
      <c r="J259" t="str">
        <f t="shared" si="29"/>
        <v/>
      </c>
      <c r="K259" t="str">
        <f>IF(ROWS(Measurements!A$5:$L259)&lt;=Measurements!$L$2, INDEX(Measurements!$I$5:$I$496,_xlfn.AGGREGATE(15,3,(Measurements!$C$5:$C$496=Measurements!$L$1)/(Measurements!$C$5:$C$496=Measurements!$L$1)*(ROW(Measurements!$C$5:$C$496)-ROW(Measurements!$C$4)),ROWS(Measurements!A$5:$L259))), "")</f>
        <v/>
      </c>
      <c r="L259" t="str">
        <f t="shared" si="30"/>
        <v/>
      </c>
      <c r="M259" t="str">
        <f t="shared" si="31"/>
        <v/>
      </c>
    </row>
    <row r="260" spans="1:13" x14ac:dyDescent="0.2">
      <c r="A260" s="2" t="str">
        <f>IF(ROWS(Measurements!A$5:$L260)&lt;=Measurements!$L$2, INDEX(Measurements!$A$5:$A$496,_xlfn.AGGREGATE(15,3,(Measurements!$C$5:$C$496=Measurements!$L$1)/(Measurements!$C$5:$C$496=Measurements!$L$1)*(ROW(Measurements!$C$5:$C$496)-ROW(Measurements!$C$4)),ROWS(Measurements!A$5:$L260))), "")</f>
        <v/>
      </c>
      <c r="B260" t="str">
        <f>IF(ROWS(Measurements!A$5:$L260)&lt;=Measurements!$L$2, INDEX(Measurements!$E$5:$E$496,_xlfn.AGGREGATE(15,3,(Measurements!$C$5:$C$496=Measurements!$L$1)/(Measurements!$C$5:$C$496=Measurements!$L$1)*(ROW(Measurements!$C$5:$C$496)-ROW(Measurements!$C$4)),ROWS(Measurements!A$5:$L260))), "")</f>
        <v/>
      </c>
      <c r="C260" t="str">
        <f t="shared" si="24"/>
        <v/>
      </c>
      <c r="D260" t="str">
        <f t="shared" si="25"/>
        <v/>
      </c>
      <c r="E260" t="str">
        <f>IF(ROWS(Measurements!A$5:$L260)&lt;=Measurements!$L$2, INDEX(Measurements!$F$5:$F$496,_xlfn.AGGREGATE(15,3,(Measurements!$C$5:$C$496=Measurements!$L$1)/(Measurements!$C$5:$C$496=Measurements!$L$1)*(ROW(Measurements!$C$5:$C$496)-ROW(Measurements!$C$4)),ROWS(Measurements!A$5:$L260))), "")</f>
        <v/>
      </c>
      <c r="F260" t="str">
        <f t="shared" si="26"/>
        <v/>
      </c>
      <c r="G260" t="str">
        <f t="shared" si="27"/>
        <v/>
      </c>
      <c r="H260" t="str">
        <f>IF(ROWS(Measurements!A$5:$L260)&lt;=Measurements!$L$2, INDEX(Measurements!$H$5:$H$496,_xlfn.AGGREGATE(15,3,(Measurements!$C$5:$C$496=Measurements!$L$1)/(Measurements!$C$5:$C$496=Measurements!$L$1)*(ROW(Measurements!$C$5:$C$496)-ROW(Measurements!$C$4)),ROWS(Measurements!A$5:$L260))), "")</f>
        <v/>
      </c>
      <c r="I260" t="str">
        <f t="shared" si="28"/>
        <v/>
      </c>
      <c r="J260" t="str">
        <f t="shared" si="29"/>
        <v/>
      </c>
      <c r="K260" t="str">
        <f>IF(ROWS(Measurements!A$5:$L260)&lt;=Measurements!$L$2, INDEX(Measurements!$I$5:$I$496,_xlfn.AGGREGATE(15,3,(Measurements!$C$5:$C$496=Measurements!$L$1)/(Measurements!$C$5:$C$496=Measurements!$L$1)*(ROW(Measurements!$C$5:$C$496)-ROW(Measurements!$C$4)),ROWS(Measurements!A$5:$L260))), "")</f>
        <v/>
      </c>
      <c r="L260" t="str">
        <f t="shared" si="30"/>
        <v/>
      </c>
      <c r="M260" t="str">
        <f t="shared" si="31"/>
        <v/>
      </c>
    </row>
    <row r="261" spans="1:13" x14ac:dyDescent="0.2">
      <c r="A261" s="2" t="str">
        <f>IF(ROWS(Measurements!A$5:$L261)&lt;=Measurements!$L$2, INDEX(Measurements!$A$5:$A$496,_xlfn.AGGREGATE(15,3,(Measurements!$C$5:$C$496=Measurements!$L$1)/(Measurements!$C$5:$C$496=Measurements!$L$1)*(ROW(Measurements!$C$5:$C$496)-ROW(Measurements!$C$4)),ROWS(Measurements!A$5:$L261))), "")</f>
        <v/>
      </c>
      <c r="B261" t="str">
        <f>IF(ROWS(Measurements!A$5:$L261)&lt;=Measurements!$L$2, INDEX(Measurements!$E$5:$E$496,_xlfn.AGGREGATE(15,3,(Measurements!$C$5:$C$496=Measurements!$L$1)/(Measurements!$C$5:$C$496=Measurements!$L$1)*(ROW(Measurements!$C$5:$C$496)-ROW(Measurements!$C$4)),ROWS(Measurements!A$5:$L261))), "")</f>
        <v/>
      </c>
      <c r="C261" t="str">
        <f t="shared" ref="C261:C324" si="32">IF(A261="","",3.45)</f>
        <v/>
      </c>
      <c r="D261" t="str">
        <f t="shared" ref="D261:D324" si="33">IF(A261="","",2.55)</f>
        <v/>
      </c>
      <c r="E261" t="str">
        <f>IF(ROWS(Measurements!A$5:$L261)&lt;=Measurements!$L$2, INDEX(Measurements!$F$5:$F$496,_xlfn.AGGREGATE(15,3,(Measurements!$C$5:$C$496=Measurements!$L$1)/(Measurements!$C$5:$C$496=Measurements!$L$1)*(ROW(Measurements!$C$5:$C$496)-ROW(Measurements!$C$4)),ROWS(Measurements!A$5:$L261))), "")</f>
        <v/>
      </c>
      <c r="F261" t="str">
        <f t="shared" ref="F261:F324" si="34">IF(A261="","",2.08)</f>
        <v/>
      </c>
      <c r="G261" t="str">
        <f t="shared" ref="G261:G324" si="35">IF(A261="","",1.12)</f>
        <v/>
      </c>
      <c r="H261" t="str">
        <f>IF(ROWS(Measurements!A$5:$L261)&lt;=Measurements!$L$2, INDEX(Measurements!$H$5:$H$496,_xlfn.AGGREGATE(15,3,(Measurements!$C$5:$C$496=Measurements!$L$1)/(Measurements!$C$5:$C$496=Measurements!$L$1)*(ROW(Measurements!$C$5:$C$496)-ROW(Measurements!$C$4)),ROWS(Measurements!A$5:$L261))), "")</f>
        <v/>
      </c>
      <c r="I261" t="str">
        <f t="shared" ref="I261:I324" si="36">IF(A261="","",3.45)</f>
        <v/>
      </c>
      <c r="J261" t="str">
        <f t="shared" ref="J261:J324" si="37">IF(G261="","",2.55)</f>
        <v/>
      </c>
      <c r="K261" t="str">
        <f>IF(ROWS(Measurements!A$5:$L261)&lt;=Measurements!$L$2, INDEX(Measurements!$I$5:$I$496,_xlfn.AGGREGATE(15,3,(Measurements!$C$5:$C$496=Measurements!$L$1)/(Measurements!$C$5:$C$496=Measurements!$L$1)*(ROW(Measurements!$C$5:$C$496)-ROW(Measurements!$C$4)),ROWS(Measurements!A$5:$L261))), "")</f>
        <v/>
      </c>
      <c r="L261" t="str">
        <f t="shared" ref="L261:L324" si="38">IF(G261="","",2.08)</f>
        <v/>
      </c>
      <c r="M261" t="str">
        <f t="shared" ref="M261:M324" si="39">IF(G261="","",1.12)</f>
        <v/>
      </c>
    </row>
    <row r="262" spans="1:13" x14ac:dyDescent="0.2">
      <c r="A262" s="2" t="str">
        <f>IF(ROWS(Measurements!A$5:$L262)&lt;=Measurements!$L$2, INDEX(Measurements!$A$5:$A$496,_xlfn.AGGREGATE(15,3,(Measurements!$C$5:$C$496=Measurements!$L$1)/(Measurements!$C$5:$C$496=Measurements!$L$1)*(ROW(Measurements!$C$5:$C$496)-ROW(Measurements!$C$4)),ROWS(Measurements!A$5:$L262))), "")</f>
        <v/>
      </c>
      <c r="B262" t="str">
        <f>IF(ROWS(Measurements!A$5:$L262)&lt;=Measurements!$L$2, INDEX(Measurements!$E$5:$E$496,_xlfn.AGGREGATE(15,3,(Measurements!$C$5:$C$496=Measurements!$L$1)/(Measurements!$C$5:$C$496=Measurements!$L$1)*(ROW(Measurements!$C$5:$C$496)-ROW(Measurements!$C$4)),ROWS(Measurements!A$5:$L262))), "")</f>
        <v/>
      </c>
      <c r="C262" t="str">
        <f t="shared" si="32"/>
        <v/>
      </c>
      <c r="D262" t="str">
        <f t="shared" si="33"/>
        <v/>
      </c>
      <c r="E262" t="str">
        <f>IF(ROWS(Measurements!A$5:$L262)&lt;=Measurements!$L$2, INDEX(Measurements!$F$5:$F$496,_xlfn.AGGREGATE(15,3,(Measurements!$C$5:$C$496=Measurements!$L$1)/(Measurements!$C$5:$C$496=Measurements!$L$1)*(ROW(Measurements!$C$5:$C$496)-ROW(Measurements!$C$4)),ROWS(Measurements!A$5:$L262))), "")</f>
        <v/>
      </c>
      <c r="F262" t="str">
        <f t="shared" si="34"/>
        <v/>
      </c>
      <c r="G262" t="str">
        <f t="shared" si="35"/>
        <v/>
      </c>
      <c r="H262" t="str">
        <f>IF(ROWS(Measurements!A$5:$L262)&lt;=Measurements!$L$2, INDEX(Measurements!$H$5:$H$496,_xlfn.AGGREGATE(15,3,(Measurements!$C$5:$C$496=Measurements!$L$1)/(Measurements!$C$5:$C$496=Measurements!$L$1)*(ROW(Measurements!$C$5:$C$496)-ROW(Measurements!$C$4)),ROWS(Measurements!A$5:$L262))), "")</f>
        <v/>
      </c>
      <c r="I262" t="str">
        <f t="shared" si="36"/>
        <v/>
      </c>
      <c r="J262" t="str">
        <f t="shared" si="37"/>
        <v/>
      </c>
      <c r="K262" t="str">
        <f>IF(ROWS(Measurements!A$5:$L262)&lt;=Measurements!$L$2, INDEX(Measurements!$I$5:$I$496,_xlfn.AGGREGATE(15,3,(Measurements!$C$5:$C$496=Measurements!$L$1)/(Measurements!$C$5:$C$496=Measurements!$L$1)*(ROW(Measurements!$C$5:$C$496)-ROW(Measurements!$C$4)),ROWS(Measurements!A$5:$L262))), "")</f>
        <v/>
      </c>
      <c r="L262" t="str">
        <f t="shared" si="38"/>
        <v/>
      </c>
      <c r="M262" t="str">
        <f t="shared" si="39"/>
        <v/>
      </c>
    </row>
    <row r="263" spans="1:13" x14ac:dyDescent="0.2">
      <c r="A263" s="2" t="str">
        <f>IF(ROWS(Measurements!A$5:$L263)&lt;=Measurements!$L$2, INDEX(Measurements!$A$5:$A$496,_xlfn.AGGREGATE(15,3,(Measurements!$C$5:$C$496=Measurements!$L$1)/(Measurements!$C$5:$C$496=Measurements!$L$1)*(ROW(Measurements!$C$5:$C$496)-ROW(Measurements!$C$4)),ROWS(Measurements!A$5:$L263))), "")</f>
        <v/>
      </c>
      <c r="B263" t="str">
        <f>IF(ROWS(Measurements!A$5:$L263)&lt;=Measurements!$L$2, INDEX(Measurements!$E$5:$E$496,_xlfn.AGGREGATE(15,3,(Measurements!$C$5:$C$496=Measurements!$L$1)/(Measurements!$C$5:$C$496=Measurements!$L$1)*(ROW(Measurements!$C$5:$C$496)-ROW(Measurements!$C$4)),ROWS(Measurements!A$5:$L263))), "")</f>
        <v/>
      </c>
      <c r="C263" t="str">
        <f t="shared" si="32"/>
        <v/>
      </c>
      <c r="D263" t="str">
        <f t="shared" si="33"/>
        <v/>
      </c>
      <c r="E263" t="str">
        <f>IF(ROWS(Measurements!A$5:$L263)&lt;=Measurements!$L$2, INDEX(Measurements!$F$5:$F$496,_xlfn.AGGREGATE(15,3,(Measurements!$C$5:$C$496=Measurements!$L$1)/(Measurements!$C$5:$C$496=Measurements!$L$1)*(ROW(Measurements!$C$5:$C$496)-ROW(Measurements!$C$4)),ROWS(Measurements!A$5:$L263))), "")</f>
        <v/>
      </c>
      <c r="F263" t="str">
        <f t="shared" si="34"/>
        <v/>
      </c>
      <c r="G263" t="str">
        <f t="shared" si="35"/>
        <v/>
      </c>
      <c r="H263" t="str">
        <f>IF(ROWS(Measurements!A$5:$L263)&lt;=Measurements!$L$2, INDEX(Measurements!$H$5:$H$496,_xlfn.AGGREGATE(15,3,(Measurements!$C$5:$C$496=Measurements!$L$1)/(Measurements!$C$5:$C$496=Measurements!$L$1)*(ROW(Measurements!$C$5:$C$496)-ROW(Measurements!$C$4)),ROWS(Measurements!A$5:$L263))), "")</f>
        <v/>
      </c>
      <c r="I263" t="str">
        <f t="shared" si="36"/>
        <v/>
      </c>
      <c r="J263" t="str">
        <f t="shared" si="37"/>
        <v/>
      </c>
      <c r="K263" t="str">
        <f>IF(ROWS(Measurements!A$5:$L263)&lt;=Measurements!$L$2, INDEX(Measurements!$I$5:$I$496,_xlfn.AGGREGATE(15,3,(Measurements!$C$5:$C$496=Measurements!$L$1)/(Measurements!$C$5:$C$496=Measurements!$L$1)*(ROW(Measurements!$C$5:$C$496)-ROW(Measurements!$C$4)),ROWS(Measurements!A$5:$L263))), "")</f>
        <v/>
      </c>
      <c r="L263" t="str">
        <f t="shared" si="38"/>
        <v/>
      </c>
      <c r="M263" t="str">
        <f t="shared" si="39"/>
        <v/>
      </c>
    </row>
    <row r="264" spans="1:13" x14ac:dyDescent="0.2">
      <c r="A264" s="2" t="str">
        <f>IF(ROWS(Measurements!A$5:$L264)&lt;=Measurements!$L$2, INDEX(Measurements!$A$5:$A$496,_xlfn.AGGREGATE(15,3,(Measurements!$C$5:$C$496=Measurements!$L$1)/(Measurements!$C$5:$C$496=Measurements!$L$1)*(ROW(Measurements!$C$5:$C$496)-ROW(Measurements!$C$4)),ROWS(Measurements!A$5:$L264))), "")</f>
        <v/>
      </c>
      <c r="B264" t="str">
        <f>IF(ROWS(Measurements!A$5:$L264)&lt;=Measurements!$L$2, INDEX(Measurements!$E$5:$E$496,_xlfn.AGGREGATE(15,3,(Measurements!$C$5:$C$496=Measurements!$L$1)/(Measurements!$C$5:$C$496=Measurements!$L$1)*(ROW(Measurements!$C$5:$C$496)-ROW(Measurements!$C$4)),ROWS(Measurements!A$5:$L264))), "")</f>
        <v/>
      </c>
      <c r="C264" t="str">
        <f t="shared" si="32"/>
        <v/>
      </c>
      <c r="D264" t="str">
        <f t="shared" si="33"/>
        <v/>
      </c>
      <c r="E264" t="str">
        <f>IF(ROWS(Measurements!A$5:$L264)&lt;=Measurements!$L$2, INDEX(Measurements!$F$5:$F$496,_xlfn.AGGREGATE(15,3,(Measurements!$C$5:$C$496=Measurements!$L$1)/(Measurements!$C$5:$C$496=Measurements!$L$1)*(ROW(Measurements!$C$5:$C$496)-ROW(Measurements!$C$4)),ROWS(Measurements!A$5:$L264))), "")</f>
        <v/>
      </c>
      <c r="F264" t="str">
        <f t="shared" si="34"/>
        <v/>
      </c>
      <c r="G264" t="str">
        <f t="shared" si="35"/>
        <v/>
      </c>
      <c r="H264" t="str">
        <f>IF(ROWS(Measurements!A$5:$L264)&lt;=Measurements!$L$2, INDEX(Measurements!$H$5:$H$496,_xlfn.AGGREGATE(15,3,(Measurements!$C$5:$C$496=Measurements!$L$1)/(Measurements!$C$5:$C$496=Measurements!$L$1)*(ROW(Measurements!$C$5:$C$496)-ROW(Measurements!$C$4)),ROWS(Measurements!A$5:$L264))), "")</f>
        <v/>
      </c>
      <c r="I264" t="str">
        <f t="shared" si="36"/>
        <v/>
      </c>
      <c r="J264" t="str">
        <f t="shared" si="37"/>
        <v/>
      </c>
      <c r="K264" t="str">
        <f>IF(ROWS(Measurements!A$5:$L264)&lt;=Measurements!$L$2, INDEX(Measurements!$I$5:$I$496,_xlfn.AGGREGATE(15,3,(Measurements!$C$5:$C$496=Measurements!$L$1)/(Measurements!$C$5:$C$496=Measurements!$L$1)*(ROW(Measurements!$C$5:$C$496)-ROW(Measurements!$C$4)),ROWS(Measurements!A$5:$L264))), "")</f>
        <v/>
      </c>
      <c r="L264" t="str">
        <f t="shared" si="38"/>
        <v/>
      </c>
      <c r="M264" t="str">
        <f t="shared" si="39"/>
        <v/>
      </c>
    </row>
    <row r="265" spans="1:13" x14ac:dyDescent="0.2">
      <c r="A265" s="2" t="str">
        <f>IF(ROWS(Measurements!A$5:$L265)&lt;=Measurements!$L$2, INDEX(Measurements!$A$5:$A$496,_xlfn.AGGREGATE(15,3,(Measurements!$C$5:$C$496=Measurements!$L$1)/(Measurements!$C$5:$C$496=Measurements!$L$1)*(ROW(Measurements!$C$5:$C$496)-ROW(Measurements!$C$4)),ROWS(Measurements!A$5:$L265))), "")</f>
        <v/>
      </c>
      <c r="B265" t="str">
        <f>IF(ROWS(Measurements!A$5:$L265)&lt;=Measurements!$L$2, INDEX(Measurements!$E$5:$E$496,_xlfn.AGGREGATE(15,3,(Measurements!$C$5:$C$496=Measurements!$L$1)/(Measurements!$C$5:$C$496=Measurements!$L$1)*(ROW(Measurements!$C$5:$C$496)-ROW(Measurements!$C$4)),ROWS(Measurements!A$5:$L265))), "")</f>
        <v/>
      </c>
      <c r="C265" t="str">
        <f t="shared" si="32"/>
        <v/>
      </c>
      <c r="D265" t="str">
        <f t="shared" si="33"/>
        <v/>
      </c>
      <c r="E265" t="str">
        <f>IF(ROWS(Measurements!A$5:$L265)&lt;=Measurements!$L$2, INDEX(Measurements!$F$5:$F$496,_xlfn.AGGREGATE(15,3,(Measurements!$C$5:$C$496=Measurements!$L$1)/(Measurements!$C$5:$C$496=Measurements!$L$1)*(ROW(Measurements!$C$5:$C$496)-ROW(Measurements!$C$4)),ROWS(Measurements!A$5:$L265))), "")</f>
        <v/>
      </c>
      <c r="F265" t="str">
        <f t="shared" si="34"/>
        <v/>
      </c>
      <c r="G265" t="str">
        <f t="shared" si="35"/>
        <v/>
      </c>
      <c r="H265" t="str">
        <f>IF(ROWS(Measurements!A$5:$L265)&lt;=Measurements!$L$2, INDEX(Measurements!$H$5:$H$496,_xlfn.AGGREGATE(15,3,(Measurements!$C$5:$C$496=Measurements!$L$1)/(Measurements!$C$5:$C$496=Measurements!$L$1)*(ROW(Measurements!$C$5:$C$496)-ROW(Measurements!$C$4)),ROWS(Measurements!A$5:$L265))), "")</f>
        <v/>
      </c>
      <c r="I265" t="str">
        <f t="shared" si="36"/>
        <v/>
      </c>
      <c r="J265" t="str">
        <f t="shared" si="37"/>
        <v/>
      </c>
      <c r="K265" t="str">
        <f>IF(ROWS(Measurements!A$5:$L265)&lt;=Measurements!$L$2, INDEX(Measurements!$I$5:$I$496,_xlfn.AGGREGATE(15,3,(Measurements!$C$5:$C$496=Measurements!$L$1)/(Measurements!$C$5:$C$496=Measurements!$L$1)*(ROW(Measurements!$C$5:$C$496)-ROW(Measurements!$C$4)),ROWS(Measurements!A$5:$L265))), "")</f>
        <v/>
      </c>
      <c r="L265" t="str">
        <f t="shared" si="38"/>
        <v/>
      </c>
      <c r="M265" t="str">
        <f t="shared" si="39"/>
        <v/>
      </c>
    </row>
    <row r="266" spans="1:13" x14ac:dyDescent="0.2">
      <c r="A266" s="2" t="str">
        <f>IF(ROWS(Measurements!A$5:$L266)&lt;=Measurements!$L$2, INDEX(Measurements!$A$5:$A$496,_xlfn.AGGREGATE(15,3,(Measurements!$C$5:$C$496=Measurements!$L$1)/(Measurements!$C$5:$C$496=Measurements!$L$1)*(ROW(Measurements!$C$5:$C$496)-ROW(Measurements!$C$4)),ROWS(Measurements!A$5:$L266))), "")</f>
        <v/>
      </c>
      <c r="B266" t="str">
        <f>IF(ROWS(Measurements!A$5:$L266)&lt;=Measurements!$L$2, INDEX(Measurements!$E$5:$E$496,_xlfn.AGGREGATE(15,3,(Measurements!$C$5:$C$496=Measurements!$L$1)/(Measurements!$C$5:$C$496=Measurements!$L$1)*(ROW(Measurements!$C$5:$C$496)-ROW(Measurements!$C$4)),ROWS(Measurements!A$5:$L266))), "")</f>
        <v/>
      </c>
      <c r="C266" t="str">
        <f t="shared" si="32"/>
        <v/>
      </c>
      <c r="D266" t="str">
        <f t="shared" si="33"/>
        <v/>
      </c>
      <c r="E266" t="str">
        <f>IF(ROWS(Measurements!A$5:$L266)&lt;=Measurements!$L$2, INDEX(Measurements!$F$5:$F$496,_xlfn.AGGREGATE(15,3,(Measurements!$C$5:$C$496=Measurements!$L$1)/(Measurements!$C$5:$C$496=Measurements!$L$1)*(ROW(Measurements!$C$5:$C$496)-ROW(Measurements!$C$4)),ROWS(Measurements!A$5:$L266))), "")</f>
        <v/>
      </c>
      <c r="F266" t="str">
        <f t="shared" si="34"/>
        <v/>
      </c>
      <c r="G266" t="str">
        <f t="shared" si="35"/>
        <v/>
      </c>
      <c r="H266" t="str">
        <f>IF(ROWS(Measurements!A$5:$L266)&lt;=Measurements!$L$2, INDEX(Measurements!$H$5:$H$496,_xlfn.AGGREGATE(15,3,(Measurements!$C$5:$C$496=Measurements!$L$1)/(Measurements!$C$5:$C$496=Measurements!$L$1)*(ROW(Measurements!$C$5:$C$496)-ROW(Measurements!$C$4)),ROWS(Measurements!A$5:$L266))), "")</f>
        <v/>
      </c>
      <c r="I266" t="str">
        <f t="shared" si="36"/>
        <v/>
      </c>
      <c r="J266" t="str">
        <f t="shared" si="37"/>
        <v/>
      </c>
      <c r="K266" t="str">
        <f>IF(ROWS(Measurements!A$5:$L266)&lt;=Measurements!$L$2, INDEX(Measurements!$I$5:$I$496,_xlfn.AGGREGATE(15,3,(Measurements!$C$5:$C$496=Measurements!$L$1)/(Measurements!$C$5:$C$496=Measurements!$L$1)*(ROW(Measurements!$C$5:$C$496)-ROW(Measurements!$C$4)),ROWS(Measurements!A$5:$L266))), "")</f>
        <v/>
      </c>
      <c r="L266" t="str">
        <f t="shared" si="38"/>
        <v/>
      </c>
      <c r="M266" t="str">
        <f t="shared" si="39"/>
        <v/>
      </c>
    </row>
    <row r="267" spans="1:13" x14ac:dyDescent="0.2">
      <c r="A267" s="2" t="str">
        <f>IF(ROWS(Measurements!A$5:$L267)&lt;=Measurements!$L$2, INDEX(Measurements!$A$5:$A$496,_xlfn.AGGREGATE(15,3,(Measurements!$C$5:$C$496=Measurements!$L$1)/(Measurements!$C$5:$C$496=Measurements!$L$1)*(ROW(Measurements!$C$5:$C$496)-ROW(Measurements!$C$4)),ROWS(Measurements!A$5:$L267))), "")</f>
        <v/>
      </c>
      <c r="B267" t="str">
        <f>IF(ROWS(Measurements!A$5:$L267)&lt;=Measurements!$L$2, INDEX(Measurements!$E$5:$E$496,_xlfn.AGGREGATE(15,3,(Measurements!$C$5:$C$496=Measurements!$L$1)/(Measurements!$C$5:$C$496=Measurements!$L$1)*(ROW(Measurements!$C$5:$C$496)-ROW(Measurements!$C$4)),ROWS(Measurements!A$5:$L267))), "")</f>
        <v/>
      </c>
      <c r="C267" t="str">
        <f t="shared" si="32"/>
        <v/>
      </c>
      <c r="D267" t="str">
        <f t="shared" si="33"/>
        <v/>
      </c>
      <c r="E267" t="str">
        <f>IF(ROWS(Measurements!A$5:$L267)&lt;=Measurements!$L$2, INDEX(Measurements!$F$5:$F$496,_xlfn.AGGREGATE(15,3,(Measurements!$C$5:$C$496=Measurements!$L$1)/(Measurements!$C$5:$C$496=Measurements!$L$1)*(ROW(Measurements!$C$5:$C$496)-ROW(Measurements!$C$4)),ROWS(Measurements!A$5:$L267))), "")</f>
        <v/>
      </c>
      <c r="F267" t="str">
        <f t="shared" si="34"/>
        <v/>
      </c>
      <c r="G267" t="str">
        <f t="shared" si="35"/>
        <v/>
      </c>
      <c r="H267" t="str">
        <f>IF(ROWS(Measurements!A$5:$L267)&lt;=Measurements!$L$2, INDEX(Measurements!$H$5:$H$496,_xlfn.AGGREGATE(15,3,(Measurements!$C$5:$C$496=Measurements!$L$1)/(Measurements!$C$5:$C$496=Measurements!$L$1)*(ROW(Measurements!$C$5:$C$496)-ROW(Measurements!$C$4)),ROWS(Measurements!A$5:$L267))), "")</f>
        <v/>
      </c>
      <c r="I267" t="str">
        <f t="shared" si="36"/>
        <v/>
      </c>
      <c r="J267" t="str">
        <f t="shared" si="37"/>
        <v/>
      </c>
      <c r="K267" t="str">
        <f>IF(ROWS(Measurements!A$5:$L267)&lt;=Measurements!$L$2, INDEX(Measurements!$I$5:$I$496,_xlfn.AGGREGATE(15,3,(Measurements!$C$5:$C$496=Measurements!$L$1)/(Measurements!$C$5:$C$496=Measurements!$L$1)*(ROW(Measurements!$C$5:$C$496)-ROW(Measurements!$C$4)),ROWS(Measurements!A$5:$L267))), "")</f>
        <v/>
      </c>
      <c r="L267" t="str">
        <f t="shared" si="38"/>
        <v/>
      </c>
      <c r="M267" t="str">
        <f t="shared" si="39"/>
        <v/>
      </c>
    </row>
    <row r="268" spans="1:13" x14ac:dyDescent="0.2">
      <c r="A268" s="2" t="str">
        <f>IF(ROWS(Measurements!A$5:$L268)&lt;=Measurements!$L$2, INDEX(Measurements!$A$5:$A$496,_xlfn.AGGREGATE(15,3,(Measurements!$C$5:$C$496=Measurements!$L$1)/(Measurements!$C$5:$C$496=Measurements!$L$1)*(ROW(Measurements!$C$5:$C$496)-ROW(Measurements!$C$4)),ROWS(Measurements!A$5:$L268))), "")</f>
        <v/>
      </c>
      <c r="B268" t="str">
        <f>IF(ROWS(Measurements!A$5:$L268)&lt;=Measurements!$L$2, INDEX(Measurements!$E$5:$E$496,_xlfn.AGGREGATE(15,3,(Measurements!$C$5:$C$496=Measurements!$L$1)/(Measurements!$C$5:$C$496=Measurements!$L$1)*(ROW(Measurements!$C$5:$C$496)-ROW(Measurements!$C$4)),ROWS(Measurements!A$5:$L268))), "")</f>
        <v/>
      </c>
      <c r="C268" t="str">
        <f t="shared" si="32"/>
        <v/>
      </c>
      <c r="D268" t="str">
        <f t="shared" si="33"/>
        <v/>
      </c>
      <c r="E268" t="str">
        <f>IF(ROWS(Measurements!A$5:$L268)&lt;=Measurements!$L$2, INDEX(Measurements!$F$5:$F$496,_xlfn.AGGREGATE(15,3,(Measurements!$C$5:$C$496=Measurements!$L$1)/(Measurements!$C$5:$C$496=Measurements!$L$1)*(ROW(Measurements!$C$5:$C$496)-ROW(Measurements!$C$4)),ROWS(Measurements!A$5:$L268))), "")</f>
        <v/>
      </c>
      <c r="F268" t="str">
        <f t="shared" si="34"/>
        <v/>
      </c>
      <c r="G268" t="str">
        <f t="shared" si="35"/>
        <v/>
      </c>
      <c r="H268" t="str">
        <f>IF(ROWS(Measurements!A$5:$L268)&lt;=Measurements!$L$2, INDEX(Measurements!$H$5:$H$496,_xlfn.AGGREGATE(15,3,(Measurements!$C$5:$C$496=Measurements!$L$1)/(Measurements!$C$5:$C$496=Measurements!$L$1)*(ROW(Measurements!$C$5:$C$496)-ROW(Measurements!$C$4)),ROWS(Measurements!A$5:$L268))), "")</f>
        <v/>
      </c>
      <c r="I268" t="str">
        <f t="shared" si="36"/>
        <v/>
      </c>
      <c r="J268" t="str">
        <f t="shared" si="37"/>
        <v/>
      </c>
      <c r="K268" t="str">
        <f>IF(ROWS(Measurements!A$5:$L268)&lt;=Measurements!$L$2, INDEX(Measurements!$I$5:$I$496,_xlfn.AGGREGATE(15,3,(Measurements!$C$5:$C$496=Measurements!$L$1)/(Measurements!$C$5:$C$496=Measurements!$L$1)*(ROW(Measurements!$C$5:$C$496)-ROW(Measurements!$C$4)),ROWS(Measurements!A$5:$L268))), "")</f>
        <v/>
      </c>
      <c r="L268" t="str">
        <f t="shared" si="38"/>
        <v/>
      </c>
      <c r="M268" t="str">
        <f t="shared" si="39"/>
        <v/>
      </c>
    </row>
    <row r="269" spans="1:13" x14ac:dyDescent="0.2">
      <c r="A269" s="2" t="str">
        <f>IF(ROWS(Measurements!A$5:$L269)&lt;=Measurements!$L$2, INDEX(Measurements!$A$5:$A$496,_xlfn.AGGREGATE(15,3,(Measurements!$C$5:$C$496=Measurements!$L$1)/(Measurements!$C$5:$C$496=Measurements!$L$1)*(ROW(Measurements!$C$5:$C$496)-ROW(Measurements!$C$4)),ROWS(Measurements!A$5:$L269))), "")</f>
        <v/>
      </c>
      <c r="B269" t="str">
        <f>IF(ROWS(Measurements!A$5:$L269)&lt;=Measurements!$L$2, INDEX(Measurements!$E$5:$E$496,_xlfn.AGGREGATE(15,3,(Measurements!$C$5:$C$496=Measurements!$L$1)/(Measurements!$C$5:$C$496=Measurements!$L$1)*(ROW(Measurements!$C$5:$C$496)-ROW(Measurements!$C$4)),ROWS(Measurements!A$5:$L269))), "")</f>
        <v/>
      </c>
      <c r="C269" t="str">
        <f t="shared" si="32"/>
        <v/>
      </c>
      <c r="D269" t="str">
        <f t="shared" si="33"/>
        <v/>
      </c>
      <c r="E269" t="str">
        <f>IF(ROWS(Measurements!A$5:$L269)&lt;=Measurements!$L$2, INDEX(Measurements!$F$5:$F$496,_xlfn.AGGREGATE(15,3,(Measurements!$C$5:$C$496=Measurements!$L$1)/(Measurements!$C$5:$C$496=Measurements!$L$1)*(ROW(Measurements!$C$5:$C$496)-ROW(Measurements!$C$4)),ROWS(Measurements!A$5:$L269))), "")</f>
        <v/>
      </c>
      <c r="F269" t="str">
        <f t="shared" si="34"/>
        <v/>
      </c>
      <c r="G269" t="str">
        <f t="shared" si="35"/>
        <v/>
      </c>
      <c r="H269" t="str">
        <f>IF(ROWS(Measurements!A$5:$L269)&lt;=Measurements!$L$2, INDEX(Measurements!$H$5:$H$496,_xlfn.AGGREGATE(15,3,(Measurements!$C$5:$C$496=Measurements!$L$1)/(Measurements!$C$5:$C$496=Measurements!$L$1)*(ROW(Measurements!$C$5:$C$496)-ROW(Measurements!$C$4)),ROWS(Measurements!A$5:$L269))), "")</f>
        <v/>
      </c>
      <c r="I269" t="str">
        <f t="shared" si="36"/>
        <v/>
      </c>
      <c r="J269" t="str">
        <f t="shared" si="37"/>
        <v/>
      </c>
      <c r="K269" t="str">
        <f>IF(ROWS(Measurements!A$5:$L269)&lt;=Measurements!$L$2, INDEX(Measurements!$I$5:$I$496,_xlfn.AGGREGATE(15,3,(Measurements!$C$5:$C$496=Measurements!$L$1)/(Measurements!$C$5:$C$496=Measurements!$L$1)*(ROW(Measurements!$C$5:$C$496)-ROW(Measurements!$C$4)),ROWS(Measurements!A$5:$L269))), "")</f>
        <v/>
      </c>
      <c r="L269" t="str">
        <f t="shared" si="38"/>
        <v/>
      </c>
      <c r="M269" t="str">
        <f t="shared" si="39"/>
        <v/>
      </c>
    </row>
    <row r="270" spans="1:13" x14ac:dyDescent="0.2">
      <c r="A270" s="2" t="str">
        <f>IF(ROWS(Measurements!A$5:$L270)&lt;=Measurements!$L$2, INDEX(Measurements!$A$5:$A$496,_xlfn.AGGREGATE(15,3,(Measurements!$C$5:$C$496=Measurements!$L$1)/(Measurements!$C$5:$C$496=Measurements!$L$1)*(ROW(Measurements!$C$5:$C$496)-ROW(Measurements!$C$4)),ROWS(Measurements!A$5:$L270))), "")</f>
        <v/>
      </c>
      <c r="B270" t="str">
        <f>IF(ROWS(Measurements!A$5:$L270)&lt;=Measurements!$L$2, INDEX(Measurements!$E$5:$E$496,_xlfn.AGGREGATE(15,3,(Measurements!$C$5:$C$496=Measurements!$L$1)/(Measurements!$C$5:$C$496=Measurements!$L$1)*(ROW(Measurements!$C$5:$C$496)-ROW(Measurements!$C$4)),ROWS(Measurements!A$5:$L270))), "")</f>
        <v/>
      </c>
      <c r="C270" t="str">
        <f t="shared" si="32"/>
        <v/>
      </c>
      <c r="D270" t="str">
        <f t="shared" si="33"/>
        <v/>
      </c>
      <c r="E270" t="str">
        <f>IF(ROWS(Measurements!A$5:$L270)&lt;=Measurements!$L$2, INDEX(Measurements!$F$5:$F$496,_xlfn.AGGREGATE(15,3,(Measurements!$C$5:$C$496=Measurements!$L$1)/(Measurements!$C$5:$C$496=Measurements!$L$1)*(ROW(Measurements!$C$5:$C$496)-ROW(Measurements!$C$4)),ROWS(Measurements!A$5:$L270))), "")</f>
        <v/>
      </c>
      <c r="F270" t="str">
        <f t="shared" si="34"/>
        <v/>
      </c>
      <c r="G270" t="str">
        <f t="shared" si="35"/>
        <v/>
      </c>
      <c r="H270" t="str">
        <f>IF(ROWS(Measurements!A$5:$L270)&lt;=Measurements!$L$2, INDEX(Measurements!$H$5:$H$496,_xlfn.AGGREGATE(15,3,(Measurements!$C$5:$C$496=Measurements!$L$1)/(Measurements!$C$5:$C$496=Measurements!$L$1)*(ROW(Measurements!$C$5:$C$496)-ROW(Measurements!$C$4)),ROWS(Measurements!A$5:$L270))), "")</f>
        <v/>
      </c>
      <c r="I270" t="str">
        <f t="shared" si="36"/>
        <v/>
      </c>
      <c r="J270" t="str">
        <f t="shared" si="37"/>
        <v/>
      </c>
      <c r="K270" t="str">
        <f>IF(ROWS(Measurements!A$5:$L270)&lt;=Measurements!$L$2, INDEX(Measurements!$I$5:$I$496,_xlfn.AGGREGATE(15,3,(Measurements!$C$5:$C$496=Measurements!$L$1)/(Measurements!$C$5:$C$496=Measurements!$L$1)*(ROW(Measurements!$C$5:$C$496)-ROW(Measurements!$C$4)),ROWS(Measurements!A$5:$L270))), "")</f>
        <v/>
      </c>
      <c r="L270" t="str">
        <f t="shared" si="38"/>
        <v/>
      </c>
      <c r="M270" t="str">
        <f t="shared" si="39"/>
        <v/>
      </c>
    </row>
    <row r="271" spans="1:13" x14ac:dyDescent="0.2">
      <c r="A271" s="2" t="str">
        <f>IF(ROWS(Measurements!A$5:$L271)&lt;=Measurements!$L$2, INDEX(Measurements!$A$5:$A$496,_xlfn.AGGREGATE(15,3,(Measurements!$C$5:$C$496=Measurements!$L$1)/(Measurements!$C$5:$C$496=Measurements!$L$1)*(ROW(Measurements!$C$5:$C$496)-ROW(Measurements!$C$4)),ROWS(Measurements!A$5:$L271))), "")</f>
        <v/>
      </c>
      <c r="B271" t="str">
        <f>IF(ROWS(Measurements!A$5:$L271)&lt;=Measurements!$L$2, INDEX(Measurements!$E$5:$E$496,_xlfn.AGGREGATE(15,3,(Measurements!$C$5:$C$496=Measurements!$L$1)/(Measurements!$C$5:$C$496=Measurements!$L$1)*(ROW(Measurements!$C$5:$C$496)-ROW(Measurements!$C$4)),ROWS(Measurements!A$5:$L271))), "")</f>
        <v/>
      </c>
      <c r="C271" t="str">
        <f t="shared" si="32"/>
        <v/>
      </c>
      <c r="D271" t="str">
        <f t="shared" si="33"/>
        <v/>
      </c>
      <c r="E271" t="str">
        <f>IF(ROWS(Measurements!A$5:$L271)&lt;=Measurements!$L$2, INDEX(Measurements!$F$5:$F$496,_xlfn.AGGREGATE(15,3,(Measurements!$C$5:$C$496=Measurements!$L$1)/(Measurements!$C$5:$C$496=Measurements!$L$1)*(ROW(Measurements!$C$5:$C$496)-ROW(Measurements!$C$4)),ROWS(Measurements!A$5:$L271))), "")</f>
        <v/>
      </c>
      <c r="F271" t="str">
        <f t="shared" si="34"/>
        <v/>
      </c>
      <c r="G271" t="str">
        <f t="shared" si="35"/>
        <v/>
      </c>
      <c r="H271" t="str">
        <f>IF(ROWS(Measurements!A$5:$L271)&lt;=Measurements!$L$2, INDEX(Measurements!$H$5:$H$496,_xlfn.AGGREGATE(15,3,(Measurements!$C$5:$C$496=Measurements!$L$1)/(Measurements!$C$5:$C$496=Measurements!$L$1)*(ROW(Measurements!$C$5:$C$496)-ROW(Measurements!$C$4)),ROWS(Measurements!A$5:$L271))), "")</f>
        <v/>
      </c>
      <c r="I271" t="str">
        <f t="shared" si="36"/>
        <v/>
      </c>
      <c r="J271" t="str">
        <f t="shared" si="37"/>
        <v/>
      </c>
      <c r="K271" t="str">
        <f>IF(ROWS(Measurements!A$5:$L271)&lt;=Measurements!$L$2, INDEX(Measurements!$I$5:$I$496,_xlfn.AGGREGATE(15,3,(Measurements!$C$5:$C$496=Measurements!$L$1)/(Measurements!$C$5:$C$496=Measurements!$L$1)*(ROW(Measurements!$C$5:$C$496)-ROW(Measurements!$C$4)),ROWS(Measurements!A$5:$L271))), "")</f>
        <v/>
      </c>
      <c r="L271" t="str">
        <f t="shared" si="38"/>
        <v/>
      </c>
      <c r="M271" t="str">
        <f t="shared" si="39"/>
        <v/>
      </c>
    </row>
    <row r="272" spans="1:13" x14ac:dyDescent="0.2">
      <c r="A272" s="2" t="str">
        <f>IF(ROWS(Measurements!A$5:$L272)&lt;=Measurements!$L$2, INDEX(Measurements!$A$5:$A$496,_xlfn.AGGREGATE(15,3,(Measurements!$C$5:$C$496=Measurements!$L$1)/(Measurements!$C$5:$C$496=Measurements!$L$1)*(ROW(Measurements!$C$5:$C$496)-ROW(Measurements!$C$4)),ROWS(Measurements!A$5:$L272))), "")</f>
        <v/>
      </c>
      <c r="B272" t="str">
        <f>IF(ROWS(Measurements!A$5:$L272)&lt;=Measurements!$L$2, INDEX(Measurements!$E$5:$E$496,_xlfn.AGGREGATE(15,3,(Measurements!$C$5:$C$496=Measurements!$L$1)/(Measurements!$C$5:$C$496=Measurements!$L$1)*(ROW(Measurements!$C$5:$C$496)-ROW(Measurements!$C$4)),ROWS(Measurements!A$5:$L272))), "")</f>
        <v/>
      </c>
      <c r="C272" t="str">
        <f t="shared" si="32"/>
        <v/>
      </c>
      <c r="D272" t="str">
        <f t="shared" si="33"/>
        <v/>
      </c>
      <c r="E272" t="str">
        <f>IF(ROWS(Measurements!A$5:$L272)&lt;=Measurements!$L$2, INDEX(Measurements!$F$5:$F$496,_xlfn.AGGREGATE(15,3,(Measurements!$C$5:$C$496=Measurements!$L$1)/(Measurements!$C$5:$C$496=Measurements!$L$1)*(ROW(Measurements!$C$5:$C$496)-ROW(Measurements!$C$4)),ROWS(Measurements!A$5:$L272))), "")</f>
        <v/>
      </c>
      <c r="F272" t="str">
        <f t="shared" si="34"/>
        <v/>
      </c>
      <c r="G272" t="str">
        <f t="shared" si="35"/>
        <v/>
      </c>
      <c r="H272" t="str">
        <f>IF(ROWS(Measurements!A$5:$L272)&lt;=Measurements!$L$2, INDEX(Measurements!$H$5:$H$496,_xlfn.AGGREGATE(15,3,(Measurements!$C$5:$C$496=Measurements!$L$1)/(Measurements!$C$5:$C$496=Measurements!$L$1)*(ROW(Measurements!$C$5:$C$496)-ROW(Measurements!$C$4)),ROWS(Measurements!A$5:$L272))), "")</f>
        <v/>
      </c>
      <c r="I272" t="str">
        <f t="shared" si="36"/>
        <v/>
      </c>
      <c r="J272" t="str">
        <f t="shared" si="37"/>
        <v/>
      </c>
      <c r="K272" t="str">
        <f>IF(ROWS(Measurements!A$5:$L272)&lt;=Measurements!$L$2, INDEX(Measurements!$I$5:$I$496,_xlfn.AGGREGATE(15,3,(Measurements!$C$5:$C$496=Measurements!$L$1)/(Measurements!$C$5:$C$496=Measurements!$L$1)*(ROW(Measurements!$C$5:$C$496)-ROW(Measurements!$C$4)),ROWS(Measurements!A$5:$L272))), "")</f>
        <v/>
      </c>
      <c r="L272" t="str">
        <f t="shared" si="38"/>
        <v/>
      </c>
      <c r="M272" t="str">
        <f t="shared" si="39"/>
        <v/>
      </c>
    </row>
    <row r="273" spans="1:13" x14ac:dyDescent="0.2">
      <c r="A273" s="2" t="str">
        <f>IF(ROWS(Measurements!A$5:$L273)&lt;=Measurements!$L$2, INDEX(Measurements!$A$5:$A$496,_xlfn.AGGREGATE(15,3,(Measurements!$C$5:$C$496=Measurements!$L$1)/(Measurements!$C$5:$C$496=Measurements!$L$1)*(ROW(Measurements!$C$5:$C$496)-ROW(Measurements!$C$4)),ROWS(Measurements!A$5:$L273))), "")</f>
        <v/>
      </c>
      <c r="B273" t="str">
        <f>IF(ROWS(Measurements!A$5:$L273)&lt;=Measurements!$L$2, INDEX(Measurements!$E$5:$E$496,_xlfn.AGGREGATE(15,3,(Measurements!$C$5:$C$496=Measurements!$L$1)/(Measurements!$C$5:$C$496=Measurements!$L$1)*(ROW(Measurements!$C$5:$C$496)-ROW(Measurements!$C$4)),ROWS(Measurements!A$5:$L273))), "")</f>
        <v/>
      </c>
      <c r="C273" t="str">
        <f t="shared" si="32"/>
        <v/>
      </c>
      <c r="D273" t="str">
        <f t="shared" si="33"/>
        <v/>
      </c>
      <c r="E273" t="str">
        <f>IF(ROWS(Measurements!A$5:$L273)&lt;=Measurements!$L$2, INDEX(Measurements!$F$5:$F$496,_xlfn.AGGREGATE(15,3,(Measurements!$C$5:$C$496=Measurements!$L$1)/(Measurements!$C$5:$C$496=Measurements!$L$1)*(ROW(Measurements!$C$5:$C$496)-ROW(Measurements!$C$4)),ROWS(Measurements!A$5:$L273))), "")</f>
        <v/>
      </c>
      <c r="F273" t="str">
        <f t="shared" si="34"/>
        <v/>
      </c>
      <c r="G273" t="str">
        <f t="shared" si="35"/>
        <v/>
      </c>
      <c r="H273" t="str">
        <f>IF(ROWS(Measurements!A$5:$L273)&lt;=Measurements!$L$2, INDEX(Measurements!$H$5:$H$496,_xlfn.AGGREGATE(15,3,(Measurements!$C$5:$C$496=Measurements!$L$1)/(Measurements!$C$5:$C$496=Measurements!$L$1)*(ROW(Measurements!$C$5:$C$496)-ROW(Measurements!$C$4)),ROWS(Measurements!A$5:$L273))), "")</f>
        <v/>
      </c>
      <c r="I273" t="str">
        <f t="shared" si="36"/>
        <v/>
      </c>
      <c r="J273" t="str">
        <f t="shared" si="37"/>
        <v/>
      </c>
      <c r="K273" t="str">
        <f>IF(ROWS(Measurements!A$5:$L273)&lt;=Measurements!$L$2, INDEX(Measurements!$I$5:$I$496,_xlfn.AGGREGATE(15,3,(Measurements!$C$5:$C$496=Measurements!$L$1)/(Measurements!$C$5:$C$496=Measurements!$L$1)*(ROW(Measurements!$C$5:$C$496)-ROW(Measurements!$C$4)),ROWS(Measurements!A$5:$L273))), "")</f>
        <v/>
      </c>
      <c r="L273" t="str">
        <f t="shared" si="38"/>
        <v/>
      </c>
      <c r="M273" t="str">
        <f t="shared" si="39"/>
        <v/>
      </c>
    </row>
    <row r="274" spans="1:13" x14ac:dyDescent="0.2">
      <c r="A274" s="2" t="str">
        <f>IF(ROWS(Measurements!A$5:$L274)&lt;=Measurements!$L$2, INDEX(Measurements!$A$5:$A$496,_xlfn.AGGREGATE(15,3,(Measurements!$C$5:$C$496=Measurements!$L$1)/(Measurements!$C$5:$C$496=Measurements!$L$1)*(ROW(Measurements!$C$5:$C$496)-ROW(Measurements!$C$4)),ROWS(Measurements!A$5:$L274))), "")</f>
        <v/>
      </c>
      <c r="B274" t="str">
        <f>IF(ROWS(Measurements!A$5:$L274)&lt;=Measurements!$L$2, INDEX(Measurements!$E$5:$E$496,_xlfn.AGGREGATE(15,3,(Measurements!$C$5:$C$496=Measurements!$L$1)/(Measurements!$C$5:$C$496=Measurements!$L$1)*(ROW(Measurements!$C$5:$C$496)-ROW(Measurements!$C$4)),ROWS(Measurements!A$5:$L274))), "")</f>
        <v/>
      </c>
      <c r="C274" t="str">
        <f t="shared" si="32"/>
        <v/>
      </c>
      <c r="D274" t="str">
        <f t="shared" si="33"/>
        <v/>
      </c>
      <c r="E274" t="str">
        <f>IF(ROWS(Measurements!A$5:$L274)&lt;=Measurements!$L$2, INDEX(Measurements!$F$5:$F$496,_xlfn.AGGREGATE(15,3,(Measurements!$C$5:$C$496=Measurements!$L$1)/(Measurements!$C$5:$C$496=Measurements!$L$1)*(ROW(Measurements!$C$5:$C$496)-ROW(Measurements!$C$4)),ROWS(Measurements!A$5:$L274))), "")</f>
        <v/>
      </c>
      <c r="F274" t="str">
        <f t="shared" si="34"/>
        <v/>
      </c>
      <c r="G274" t="str">
        <f t="shared" si="35"/>
        <v/>
      </c>
      <c r="H274" t="str">
        <f>IF(ROWS(Measurements!A$5:$L274)&lt;=Measurements!$L$2, INDEX(Measurements!$H$5:$H$496,_xlfn.AGGREGATE(15,3,(Measurements!$C$5:$C$496=Measurements!$L$1)/(Measurements!$C$5:$C$496=Measurements!$L$1)*(ROW(Measurements!$C$5:$C$496)-ROW(Measurements!$C$4)),ROWS(Measurements!A$5:$L274))), "")</f>
        <v/>
      </c>
      <c r="I274" t="str">
        <f t="shared" si="36"/>
        <v/>
      </c>
      <c r="J274" t="str">
        <f t="shared" si="37"/>
        <v/>
      </c>
      <c r="K274" t="str">
        <f>IF(ROWS(Measurements!A$5:$L274)&lt;=Measurements!$L$2, INDEX(Measurements!$I$5:$I$496,_xlfn.AGGREGATE(15,3,(Measurements!$C$5:$C$496=Measurements!$L$1)/(Measurements!$C$5:$C$496=Measurements!$L$1)*(ROW(Measurements!$C$5:$C$496)-ROW(Measurements!$C$4)),ROWS(Measurements!A$5:$L274))), "")</f>
        <v/>
      </c>
      <c r="L274" t="str">
        <f t="shared" si="38"/>
        <v/>
      </c>
      <c r="M274" t="str">
        <f t="shared" si="39"/>
        <v/>
      </c>
    </row>
    <row r="275" spans="1:13" x14ac:dyDescent="0.2">
      <c r="A275" s="2" t="str">
        <f>IF(ROWS(Measurements!A$5:$L275)&lt;=Measurements!$L$2, INDEX(Measurements!$A$5:$A$496,_xlfn.AGGREGATE(15,3,(Measurements!$C$5:$C$496=Measurements!$L$1)/(Measurements!$C$5:$C$496=Measurements!$L$1)*(ROW(Measurements!$C$5:$C$496)-ROW(Measurements!$C$4)),ROWS(Measurements!A$5:$L275))), "")</f>
        <v/>
      </c>
      <c r="B275" t="str">
        <f>IF(ROWS(Measurements!A$5:$L275)&lt;=Measurements!$L$2, INDEX(Measurements!$E$5:$E$496,_xlfn.AGGREGATE(15,3,(Measurements!$C$5:$C$496=Measurements!$L$1)/(Measurements!$C$5:$C$496=Measurements!$L$1)*(ROW(Measurements!$C$5:$C$496)-ROW(Measurements!$C$4)),ROWS(Measurements!A$5:$L275))), "")</f>
        <v/>
      </c>
      <c r="C275" t="str">
        <f t="shared" si="32"/>
        <v/>
      </c>
      <c r="D275" t="str">
        <f t="shared" si="33"/>
        <v/>
      </c>
      <c r="E275" t="str">
        <f>IF(ROWS(Measurements!A$5:$L275)&lt;=Measurements!$L$2, INDEX(Measurements!$F$5:$F$496,_xlfn.AGGREGATE(15,3,(Measurements!$C$5:$C$496=Measurements!$L$1)/(Measurements!$C$5:$C$496=Measurements!$L$1)*(ROW(Measurements!$C$5:$C$496)-ROW(Measurements!$C$4)),ROWS(Measurements!A$5:$L275))), "")</f>
        <v/>
      </c>
      <c r="F275" t="str">
        <f t="shared" si="34"/>
        <v/>
      </c>
      <c r="G275" t="str">
        <f t="shared" si="35"/>
        <v/>
      </c>
      <c r="H275" t="str">
        <f>IF(ROWS(Measurements!A$5:$L275)&lt;=Measurements!$L$2, INDEX(Measurements!$H$5:$H$496,_xlfn.AGGREGATE(15,3,(Measurements!$C$5:$C$496=Measurements!$L$1)/(Measurements!$C$5:$C$496=Measurements!$L$1)*(ROW(Measurements!$C$5:$C$496)-ROW(Measurements!$C$4)),ROWS(Measurements!A$5:$L275))), "")</f>
        <v/>
      </c>
      <c r="I275" t="str">
        <f t="shared" si="36"/>
        <v/>
      </c>
      <c r="J275" t="str">
        <f t="shared" si="37"/>
        <v/>
      </c>
      <c r="K275" t="str">
        <f>IF(ROWS(Measurements!A$5:$L275)&lt;=Measurements!$L$2, INDEX(Measurements!$I$5:$I$496,_xlfn.AGGREGATE(15,3,(Measurements!$C$5:$C$496=Measurements!$L$1)/(Measurements!$C$5:$C$496=Measurements!$L$1)*(ROW(Measurements!$C$5:$C$496)-ROW(Measurements!$C$4)),ROWS(Measurements!A$5:$L275))), "")</f>
        <v/>
      </c>
      <c r="L275" t="str">
        <f t="shared" si="38"/>
        <v/>
      </c>
      <c r="M275" t="str">
        <f t="shared" si="39"/>
        <v/>
      </c>
    </row>
    <row r="276" spans="1:13" x14ac:dyDescent="0.2">
      <c r="A276" s="2" t="str">
        <f>IF(ROWS(Measurements!A$5:$L276)&lt;=Measurements!$L$2, INDEX(Measurements!$A$5:$A$496,_xlfn.AGGREGATE(15,3,(Measurements!$C$5:$C$496=Measurements!$L$1)/(Measurements!$C$5:$C$496=Measurements!$L$1)*(ROW(Measurements!$C$5:$C$496)-ROW(Measurements!$C$4)),ROWS(Measurements!A$5:$L276))), "")</f>
        <v/>
      </c>
      <c r="B276" t="str">
        <f>IF(ROWS(Measurements!A$5:$L276)&lt;=Measurements!$L$2, INDEX(Measurements!$E$5:$E$496,_xlfn.AGGREGATE(15,3,(Measurements!$C$5:$C$496=Measurements!$L$1)/(Measurements!$C$5:$C$496=Measurements!$L$1)*(ROW(Measurements!$C$5:$C$496)-ROW(Measurements!$C$4)),ROWS(Measurements!A$5:$L276))), "")</f>
        <v/>
      </c>
      <c r="C276" t="str">
        <f t="shared" si="32"/>
        <v/>
      </c>
      <c r="D276" t="str">
        <f t="shared" si="33"/>
        <v/>
      </c>
      <c r="E276" t="str">
        <f>IF(ROWS(Measurements!A$5:$L276)&lt;=Measurements!$L$2, INDEX(Measurements!$F$5:$F$496,_xlfn.AGGREGATE(15,3,(Measurements!$C$5:$C$496=Measurements!$L$1)/(Measurements!$C$5:$C$496=Measurements!$L$1)*(ROW(Measurements!$C$5:$C$496)-ROW(Measurements!$C$4)),ROWS(Measurements!A$5:$L276))), "")</f>
        <v/>
      </c>
      <c r="F276" t="str">
        <f t="shared" si="34"/>
        <v/>
      </c>
      <c r="G276" t="str">
        <f t="shared" si="35"/>
        <v/>
      </c>
      <c r="H276" t="str">
        <f>IF(ROWS(Measurements!A$5:$L276)&lt;=Measurements!$L$2, INDEX(Measurements!$H$5:$H$496,_xlfn.AGGREGATE(15,3,(Measurements!$C$5:$C$496=Measurements!$L$1)/(Measurements!$C$5:$C$496=Measurements!$L$1)*(ROW(Measurements!$C$5:$C$496)-ROW(Measurements!$C$4)),ROWS(Measurements!A$5:$L276))), "")</f>
        <v/>
      </c>
      <c r="I276" t="str">
        <f t="shared" si="36"/>
        <v/>
      </c>
      <c r="J276" t="str">
        <f t="shared" si="37"/>
        <v/>
      </c>
      <c r="K276" t="str">
        <f>IF(ROWS(Measurements!A$5:$L276)&lt;=Measurements!$L$2, INDEX(Measurements!$I$5:$I$496,_xlfn.AGGREGATE(15,3,(Measurements!$C$5:$C$496=Measurements!$L$1)/(Measurements!$C$5:$C$496=Measurements!$L$1)*(ROW(Measurements!$C$5:$C$496)-ROW(Measurements!$C$4)),ROWS(Measurements!A$5:$L276))), "")</f>
        <v/>
      </c>
      <c r="L276" t="str">
        <f t="shared" si="38"/>
        <v/>
      </c>
      <c r="M276" t="str">
        <f t="shared" si="39"/>
        <v/>
      </c>
    </row>
    <row r="277" spans="1:13" x14ac:dyDescent="0.2">
      <c r="A277" s="2" t="str">
        <f>IF(ROWS(Measurements!A$5:$L277)&lt;=Measurements!$L$2, INDEX(Measurements!$A$5:$A$496,_xlfn.AGGREGATE(15,3,(Measurements!$C$5:$C$496=Measurements!$L$1)/(Measurements!$C$5:$C$496=Measurements!$L$1)*(ROW(Measurements!$C$5:$C$496)-ROW(Measurements!$C$4)),ROWS(Measurements!A$5:$L277))), "")</f>
        <v/>
      </c>
      <c r="B277" t="str">
        <f>IF(ROWS(Measurements!A$5:$L277)&lt;=Measurements!$L$2, INDEX(Measurements!$E$5:$E$496,_xlfn.AGGREGATE(15,3,(Measurements!$C$5:$C$496=Measurements!$L$1)/(Measurements!$C$5:$C$496=Measurements!$L$1)*(ROW(Measurements!$C$5:$C$496)-ROW(Measurements!$C$4)),ROWS(Measurements!A$5:$L277))), "")</f>
        <v/>
      </c>
      <c r="C277" t="str">
        <f t="shared" si="32"/>
        <v/>
      </c>
      <c r="D277" t="str">
        <f t="shared" si="33"/>
        <v/>
      </c>
      <c r="E277" t="str">
        <f>IF(ROWS(Measurements!A$5:$L277)&lt;=Measurements!$L$2, INDEX(Measurements!$F$5:$F$496,_xlfn.AGGREGATE(15,3,(Measurements!$C$5:$C$496=Measurements!$L$1)/(Measurements!$C$5:$C$496=Measurements!$L$1)*(ROW(Measurements!$C$5:$C$496)-ROW(Measurements!$C$4)),ROWS(Measurements!A$5:$L277))), "")</f>
        <v/>
      </c>
      <c r="F277" t="str">
        <f t="shared" si="34"/>
        <v/>
      </c>
      <c r="G277" t="str">
        <f t="shared" si="35"/>
        <v/>
      </c>
      <c r="H277" t="str">
        <f>IF(ROWS(Measurements!A$5:$L277)&lt;=Measurements!$L$2, INDEX(Measurements!$H$5:$H$496,_xlfn.AGGREGATE(15,3,(Measurements!$C$5:$C$496=Measurements!$L$1)/(Measurements!$C$5:$C$496=Measurements!$L$1)*(ROW(Measurements!$C$5:$C$496)-ROW(Measurements!$C$4)),ROWS(Measurements!A$5:$L277))), "")</f>
        <v/>
      </c>
      <c r="I277" t="str">
        <f t="shared" si="36"/>
        <v/>
      </c>
      <c r="J277" t="str">
        <f t="shared" si="37"/>
        <v/>
      </c>
      <c r="K277" t="str">
        <f>IF(ROWS(Measurements!A$5:$L277)&lt;=Measurements!$L$2, INDEX(Measurements!$I$5:$I$496,_xlfn.AGGREGATE(15,3,(Measurements!$C$5:$C$496=Measurements!$L$1)/(Measurements!$C$5:$C$496=Measurements!$L$1)*(ROW(Measurements!$C$5:$C$496)-ROW(Measurements!$C$4)),ROWS(Measurements!A$5:$L277))), "")</f>
        <v/>
      </c>
      <c r="L277" t="str">
        <f t="shared" si="38"/>
        <v/>
      </c>
      <c r="M277" t="str">
        <f t="shared" si="39"/>
        <v/>
      </c>
    </row>
    <row r="278" spans="1:13" x14ac:dyDescent="0.2">
      <c r="A278" s="2" t="str">
        <f>IF(ROWS(Measurements!A$5:$L278)&lt;=Measurements!$L$2, INDEX(Measurements!$A$5:$A$496,_xlfn.AGGREGATE(15,3,(Measurements!$C$5:$C$496=Measurements!$L$1)/(Measurements!$C$5:$C$496=Measurements!$L$1)*(ROW(Measurements!$C$5:$C$496)-ROW(Measurements!$C$4)),ROWS(Measurements!A$5:$L278))), "")</f>
        <v/>
      </c>
      <c r="B278" t="str">
        <f>IF(ROWS(Measurements!A$5:$L278)&lt;=Measurements!$L$2, INDEX(Measurements!$E$5:$E$496,_xlfn.AGGREGATE(15,3,(Measurements!$C$5:$C$496=Measurements!$L$1)/(Measurements!$C$5:$C$496=Measurements!$L$1)*(ROW(Measurements!$C$5:$C$496)-ROW(Measurements!$C$4)),ROWS(Measurements!A$5:$L278))), "")</f>
        <v/>
      </c>
      <c r="C278" t="str">
        <f t="shared" si="32"/>
        <v/>
      </c>
      <c r="D278" t="str">
        <f t="shared" si="33"/>
        <v/>
      </c>
      <c r="E278" t="str">
        <f>IF(ROWS(Measurements!A$5:$L278)&lt;=Measurements!$L$2, INDEX(Measurements!$F$5:$F$496,_xlfn.AGGREGATE(15,3,(Measurements!$C$5:$C$496=Measurements!$L$1)/(Measurements!$C$5:$C$496=Measurements!$L$1)*(ROW(Measurements!$C$5:$C$496)-ROW(Measurements!$C$4)),ROWS(Measurements!A$5:$L278))), "")</f>
        <v/>
      </c>
      <c r="F278" t="str">
        <f t="shared" si="34"/>
        <v/>
      </c>
      <c r="G278" t="str">
        <f t="shared" si="35"/>
        <v/>
      </c>
      <c r="H278" t="str">
        <f>IF(ROWS(Measurements!A$5:$L278)&lt;=Measurements!$L$2, INDEX(Measurements!$H$5:$H$496,_xlfn.AGGREGATE(15,3,(Measurements!$C$5:$C$496=Measurements!$L$1)/(Measurements!$C$5:$C$496=Measurements!$L$1)*(ROW(Measurements!$C$5:$C$496)-ROW(Measurements!$C$4)),ROWS(Measurements!A$5:$L278))), "")</f>
        <v/>
      </c>
      <c r="I278" t="str">
        <f t="shared" si="36"/>
        <v/>
      </c>
      <c r="J278" t="str">
        <f t="shared" si="37"/>
        <v/>
      </c>
      <c r="K278" t="str">
        <f>IF(ROWS(Measurements!A$5:$L278)&lt;=Measurements!$L$2, INDEX(Measurements!$I$5:$I$496,_xlfn.AGGREGATE(15,3,(Measurements!$C$5:$C$496=Measurements!$L$1)/(Measurements!$C$5:$C$496=Measurements!$L$1)*(ROW(Measurements!$C$5:$C$496)-ROW(Measurements!$C$4)),ROWS(Measurements!A$5:$L278))), "")</f>
        <v/>
      </c>
      <c r="L278" t="str">
        <f t="shared" si="38"/>
        <v/>
      </c>
      <c r="M278" t="str">
        <f t="shared" si="39"/>
        <v/>
      </c>
    </row>
    <row r="279" spans="1:13" x14ac:dyDescent="0.2">
      <c r="A279" s="2" t="str">
        <f>IF(ROWS(Measurements!A$5:$L279)&lt;=Measurements!$L$2, INDEX(Measurements!$A$5:$A$496,_xlfn.AGGREGATE(15,3,(Measurements!$C$5:$C$496=Measurements!$L$1)/(Measurements!$C$5:$C$496=Measurements!$L$1)*(ROW(Measurements!$C$5:$C$496)-ROW(Measurements!$C$4)),ROWS(Measurements!A$5:$L279))), "")</f>
        <v/>
      </c>
      <c r="B279" t="str">
        <f>IF(ROWS(Measurements!A$5:$L279)&lt;=Measurements!$L$2, INDEX(Measurements!$E$5:$E$496,_xlfn.AGGREGATE(15,3,(Measurements!$C$5:$C$496=Measurements!$L$1)/(Measurements!$C$5:$C$496=Measurements!$L$1)*(ROW(Measurements!$C$5:$C$496)-ROW(Measurements!$C$4)),ROWS(Measurements!A$5:$L279))), "")</f>
        <v/>
      </c>
      <c r="C279" t="str">
        <f t="shared" si="32"/>
        <v/>
      </c>
      <c r="D279" t="str">
        <f t="shared" si="33"/>
        <v/>
      </c>
      <c r="E279" t="str">
        <f>IF(ROWS(Measurements!A$5:$L279)&lt;=Measurements!$L$2, INDEX(Measurements!$F$5:$F$496,_xlfn.AGGREGATE(15,3,(Measurements!$C$5:$C$496=Measurements!$L$1)/(Measurements!$C$5:$C$496=Measurements!$L$1)*(ROW(Measurements!$C$5:$C$496)-ROW(Measurements!$C$4)),ROWS(Measurements!A$5:$L279))), "")</f>
        <v/>
      </c>
      <c r="F279" t="str">
        <f t="shared" si="34"/>
        <v/>
      </c>
      <c r="G279" t="str">
        <f t="shared" si="35"/>
        <v/>
      </c>
      <c r="H279" t="str">
        <f>IF(ROWS(Measurements!A$5:$L279)&lt;=Measurements!$L$2, INDEX(Measurements!$H$5:$H$496,_xlfn.AGGREGATE(15,3,(Measurements!$C$5:$C$496=Measurements!$L$1)/(Measurements!$C$5:$C$496=Measurements!$L$1)*(ROW(Measurements!$C$5:$C$496)-ROW(Measurements!$C$4)),ROWS(Measurements!A$5:$L279))), "")</f>
        <v/>
      </c>
      <c r="I279" t="str">
        <f t="shared" si="36"/>
        <v/>
      </c>
      <c r="J279" t="str">
        <f t="shared" si="37"/>
        <v/>
      </c>
      <c r="K279" t="str">
        <f>IF(ROWS(Measurements!A$5:$L279)&lt;=Measurements!$L$2, INDEX(Measurements!$I$5:$I$496,_xlfn.AGGREGATE(15,3,(Measurements!$C$5:$C$496=Measurements!$L$1)/(Measurements!$C$5:$C$496=Measurements!$L$1)*(ROW(Measurements!$C$5:$C$496)-ROW(Measurements!$C$4)),ROWS(Measurements!A$5:$L279))), "")</f>
        <v/>
      </c>
      <c r="L279" t="str">
        <f t="shared" si="38"/>
        <v/>
      </c>
      <c r="M279" t="str">
        <f t="shared" si="39"/>
        <v/>
      </c>
    </row>
    <row r="280" spans="1:13" x14ac:dyDescent="0.2">
      <c r="A280" s="2" t="str">
        <f>IF(ROWS(Measurements!A$5:$L280)&lt;=Measurements!$L$2, INDEX(Measurements!$A$5:$A$496,_xlfn.AGGREGATE(15,3,(Measurements!$C$5:$C$496=Measurements!$L$1)/(Measurements!$C$5:$C$496=Measurements!$L$1)*(ROW(Measurements!$C$5:$C$496)-ROW(Measurements!$C$4)),ROWS(Measurements!A$5:$L280))), "")</f>
        <v/>
      </c>
      <c r="B280" t="str">
        <f>IF(ROWS(Measurements!A$5:$L280)&lt;=Measurements!$L$2, INDEX(Measurements!$E$5:$E$496,_xlfn.AGGREGATE(15,3,(Measurements!$C$5:$C$496=Measurements!$L$1)/(Measurements!$C$5:$C$496=Measurements!$L$1)*(ROW(Measurements!$C$5:$C$496)-ROW(Measurements!$C$4)),ROWS(Measurements!A$5:$L280))), "")</f>
        <v/>
      </c>
      <c r="C280" t="str">
        <f t="shared" si="32"/>
        <v/>
      </c>
      <c r="D280" t="str">
        <f t="shared" si="33"/>
        <v/>
      </c>
      <c r="E280" t="str">
        <f>IF(ROWS(Measurements!A$5:$L280)&lt;=Measurements!$L$2, INDEX(Measurements!$F$5:$F$496,_xlfn.AGGREGATE(15,3,(Measurements!$C$5:$C$496=Measurements!$L$1)/(Measurements!$C$5:$C$496=Measurements!$L$1)*(ROW(Measurements!$C$5:$C$496)-ROW(Measurements!$C$4)),ROWS(Measurements!A$5:$L280))), "")</f>
        <v/>
      </c>
      <c r="F280" t="str">
        <f t="shared" si="34"/>
        <v/>
      </c>
      <c r="G280" t="str">
        <f t="shared" si="35"/>
        <v/>
      </c>
      <c r="H280" t="str">
        <f>IF(ROWS(Measurements!A$5:$L280)&lt;=Measurements!$L$2, INDEX(Measurements!$H$5:$H$496,_xlfn.AGGREGATE(15,3,(Measurements!$C$5:$C$496=Measurements!$L$1)/(Measurements!$C$5:$C$496=Measurements!$L$1)*(ROW(Measurements!$C$5:$C$496)-ROW(Measurements!$C$4)),ROWS(Measurements!A$5:$L280))), "")</f>
        <v/>
      </c>
      <c r="I280" t="str">
        <f t="shared" si="36"/>
        <v/>
      </c>
      <c r="J280" t="str">
        <f t="shared" si="37"/>
        <v/>
      </c>
      <c r="K280" t="str">
        <f>IF(ROWS(Measurements!A$5:$L280)&lt;=Measurements!$L$2, INDEX(Measurements!$I$5:$I$496,_xlfn.AGGREGATE(15,3,(Measurements!$C$5:$C$496=Measurements!$L$1)/(Measurements!$C$5:$C$496=Measurements!$L$1)*(ROW(Measurements!$C$5:$C$496)-ROW(Measurements!$C$4)),ROWS(Measurements!A$5:$L280))), "")</f>
        <v/>
      </c>
      <c r="L280" t="str">
        <f t="shared" si="38"/>
        <v/>
      </c>
      <c r="M280" t="str">
        <f t="shared" si="39"/>
        <v/>
      </c>
    </row>
    <row r="281" spans="1:13" x14ac:dyDescent="0.2">
      <c r="A281" s="2" t="str">
        <f>IF(ROWS(Measurements!A$5:$L281)&lt;=Measurements!$L$2, INDEX(Measurements!$A$5:$A$496,_xlfn.AGGREGATE(15,3,(Measurements!$C$5:$C$496=Measurements!$L$1)/(Measurements!$C$5:$C$496=Measurements!$L$1)*(ROW(Measurements!$C$5:$C$496)-ROW(Measurements!$C$4)),ROWS(Measurements!A$5:$L281))), "")</f>
        <v/>
      </c>
      <c r="B281" t="str">
        <f>IF(ROWS(Measurements!A$5:$L281)&lt;=Measurements!$L$2, INDEX(Measurements!$E$5:$E$496,_xlfn.AGGREGATE(15,3,(Measurements!$C$5:$C$496=Measurements!$L$1)/(Measurements!$C$5:$C$496=Measurements!$L$1)*(ROW(Measurements!$C$5:$C$496)-ROW(Measurements!$C$4)),ROWS(Measurements!A$5:$L281))), "")</f>
        <v/>
      </c>
      <c r="C281" t="str">
        <f t="shared" si="32"/>
        <v/>
      </c>
      <c r="D281" t="str">
        <f t="shared" si="33"/>
        <v/>
      </c>
      <c r="E281" t="str">
        <f>IF(ROWS(Measurements!A$5:$L281)&lt;=Measurements!$L$2, INDEX(Measurements!$F$5:$F$496,_xlfn.AGGREGATE(15,3,(Measurements!$C$5:$C$496=Measurements!$L$1)/(Measurements!$C$5:$C$496=Measurements!$L$1)*(ROW(Measurements!$C$5:$C$496)-ROW(Measurements!$C$4)),ROWS(Measurements!A$5:$L281))), "")</f>
        <v/>
      </c>
      <c r="F281" t="str">
        <f t="shared" si="34"/>
        <v/>
      </c>
      <c r="G281" t="str">
        <f t="shared" si="35"/>
        <v/>
      </c>
      <c r="H281" t="str">
        <f>IF(ROWS(Measurements!A$5:$L281)&lt;=Measurements!$L$2, INDEX(Measurements!$H$5:$H$496,_xlfn.AGGREGATE(15,3,(Measurements!$C$5:$C$496=Measurements!$L$1)/(Measurements!$C$5:$C$496=Measurements!$L$1)*(ROW(Measurements!$C$5:$C$496)-ROW(Measurements!$C$4)),ROWS(Measurements!A$5:$L281))), "")</f>
        <v/>
      </c>
      <c r="I281" t="str">
        <f t="shared" si="36"/>
        <v/>
      </c>
      <c r="J281" t="str">
        <f t="shared" si="37"/>
        <v/>
      </c>
      <c r="K281" t="str">
        <f>IF(ROWS(Measurements!A$5:$L281)&lt;=Measurements!$L$2, INDEX(Measurements!$I$5:$I$496,_xlfn.AGGREGATE(15,3,(Measurements!$C$5:$C$496=Measurements!$L$1)/(Measurements!$C$5:$C$496=Measurements!$L$1)*(ROW(Measurements!$C$5:$C$496)-ROW(Measurements!$C$4)),ROWS(Measurements!A$5:$L281))), "")</f>
        <v/>
      </c>
      <c r="L281" t="str">
        <f t="shared" si="38"/>
        <v/>
      </c>
      <c r="M281" t="str">
        <f t="shared" si="39"/>
        <v/>
      </c>
    </row>
    <row r="282" spans="1:13" x14ac:dyDescent="0.2">
      <c r="A282" s="2" t="str">
        <f>IF(ROWS(Measurements!A$5:$L282)&lt;=Measurements!$L$2, INDEX(Measurements!$A$5:$A$496,_xlfn.AGGREGATE(15,3,(Measurements!$C$5:$C$496=Measurements!$L$1)/(Measurements!$C$5:$C$496=Measurements!$L$1)*(ROW(Measurements!$C$5:$C$496)-ROW(Measurements!$C$4)),ROWS(Measurements!A$5:$L282))), "")</f>
        <v/>
      </c>
      <c r="B282" t="str">
        <f>IF(ROWS(Measurements!A$5:$L282)&lt;=Measurements!$L$2, INDEX(Measurements!$E$5:$E$496,_xlfn.AGGREGATE(15,3,(Measurements!$C$5:$C$496=Measurements!$L$1)/(Measurements!$C$5:$C$496=Measurements!$L$1)*(ROW(Measurements!$C$5:$C$496)-ROW(Measurements!$C$4)),ROWS(Measurements!A$5:$L282))), "")</f>
        <v/>
      </c>
      <c r="C282" t="str">
        <f t="shared" si="32"/>
        <v/>
      </c>
      <c r="D282" t="str">
        <f t="shared" si="33"/>
        <v/>
      </c>
      <c r="E282" t="str">
        <f>IF(ROWS(Measurements!A$5:$L282)&lt;=Measurements!$L$2, INDEX(Measurements!$F$5:$F$496,_xlfn.AGGREGATE(15,3,(Measurements!$C$5:$C$496=Measurements!$L$1)/(Measurements!$C$5:$C$496=Measurements!$L$1)*(ROW(Measurements!$C$5:$C$496)-ROW(Measurements!$C$4)),ROWS(Measurements!A$5:$L282))), "")</f>
        <v/>
      </c>
      <c r="F282" t="str">
        <f t="shared" si="34"/>
        <v/>
      </c>
      <c r="G282" t="str">
        <f t="shared" si="35"/>
        <v/>
      </c>
      <c r="H282" t="str">
        <f>IF(ROWS(Measurements!A$5:$L282)&lt;=Measurements!$L$2, INDEX(Measurements!$H$5:$H$496,_xlfn.AGGREGATE(15,3,(Measurements!$C$5:$C$496=Measurements!$L$1)/(Measurements!$C$5:$C$496=Measurements!$L$1)*(ROW(Measurements!$C$5:$C$496)-ROW(Measurements!$C$4)),ROWS(Measurements!A$5:$L282))), "")</f>
        <v/>
      </c>
      <c r="I282" t="str">
        <f t="shared" si="36"/>
        <v/>
      </c>
      <c r="J282" t="str">
        <f t="shared" si="37"/>
        <v/>
      </c>
      <c r="K282" t="str">
        <f>IF(ROWS(Measurements!A$5:$L282)&lt;=Measurements!$L$2, INDEX(Measurements!$I$5:$I$496,_xlfn.AGGREGATE(15,3,(Measurements!$C$5:$C$496=Measurements!$L$1)/(Measurements!$C$5:$C$496=Measurements!$L$1)*(ROW(Measurements!$C$5:$C$496)-ROW(Measurements!$C$4)),ROWS(Measurements!A$5:$L282))), "")</f>
        <v/>
      </c>
      <c r="L282" t="str">
        <f t="shared" si="38"/>
        <v/>
      </c>
      <c r="M282" t="str">
        <f t="shared" si="39"/>
        <v/>
      </c>
    </row>
    <row r="283" spans="1:13" x14ac:dyDescent="0.2">
      <c r="A283" s="2" t="str">
        <f>IF(ROWS(Measurements!A$5:$L283)&lt;=Measurements!$L$2, INDEX(Measurements!$A$5:$A$496,_xlfn.AGGREGATE(15,3,(Measurements!$C$5:$C$496=Measurements!$L$1)/(Measurements!$C$5:$C$496=Measurements!$L$1)*(ROW(Measurements!$C$5:$C$496)-ROW(Measurements!$C$4)),ROWS(Measurements!A$5:$L283))), "")</f>
        <v/>
      </c>
      <c r="B283" t="str">
        <f>IF(ROWS(Measurements!A$5:$L283)&lt;=Measurements!$L$2, INDEX(Measurements!$E$5:$E$496,_xlfn.AGGREGATE(15,3,(Measurements!$C$5:$C$496=Measurements!$L$1)/(Measurements!$C$5:$C$496=Measurements!$L$1)*(ROW(Measurements!$C$5:$C$496)-ROW(Measurements!$C$4)),ROWS(Measurements!A$5:$L283))), "")</f>
        <v/>
      </c>
      <c r="C283" t="str">
        <f t="shared" si="32"/>
        <v/>
      </c>
      <c r="D283" t="str">
        <f t="shared" si="33"/>
        <v/>
      </c>
      <c r="E283" t="str">
        <f>IF(ROWS(Measurements!A$5:$L283)&lt;=Measurements!$L$2, INDEX(Measurements!$F$5:$F$496,_xlfn.AGGREGATE(15,3,(Measurements!$C$5:$C$496=Measurements!$L$1)/(Measurements!$C$5:$C$496=Measurements!$L$1)*(ROW(Measurements!$C$5:$C$496)-ROW(Measurements!$C$4)),ROWS(Measurements!A$5:$L283))), "")</f>
        <v/>
      </c>
      <c r="F283" t="str">
        <f t="shared" si="34"/>
        <v/>
      </c>
      <c r="G283" t="str">
        <f t="shared" si="35"/>
        <v/>
      </c>
      <c r="H283" t="str">
        <f>IF(ROWS(Measurements!A$5:$L283)&lt;=Measurements!$L$2, INDEX(Measurements!$H$5:$H$496,_xlfn.AGGREGATE(15,3,(Measurements!$C$5:$C$496=Measurements!$L$1)/(Measurements!$C$5:$C$496=Measurements!$L$1)*(ROW(Measurements!$C$5:$C$496)-ROW(Measurements!$C$4)),ROWS(Measurements!A$5:$L283))), "")</f>
        <v/>
      </c>
      <c r="I283" t="str">
        <f t="shared" si="36"/>
        <v/>
      </c>
      <c r="J283" t="str">
        <f t="shared" si="37"/>
        <v/>
      </c>
      <c r="K283" t="str">
        <f>IF(ROWS(Measurements!A$5:$L283)&lt;=Measurements!$L$2, INDEX(Measurements!$I$5:$I$496,_xlfn.AGGREGATE(15,3,(Measurements!$C$5:$C$496=Measurements!$L$1)/(Measurements!$C$5:$C$496=Measurements!$L$1)*(ROW(Measurements!$C$5:$C$496)-ROW(Measurements!$C$4)),ROWS(Measurements!A$5:$L283))), "")</f>
        <v/>
      </c>
      <c r="L283" t="str">
        <f t="shared" si="38"/>
        <v/>
      </c>
      <c r="M283" t="str">
        <f t="shared" si="39"/>
        <v/>
      </c>
    </row>
    <row r="284" spans="1:13" x14ac:dyDescent="0.2">
      <c r="A284" s="2" t="str">
        <f>IF(ROWS(Measurements!A$5:$L284)&lt;=Measurements!$L$2, INDEX(Measurements!$A$5:$A$496,_xlfn.AGGREGATE(15,3,(Measurements!$C$5:$C$496=Measurements!$L$1)/(Measurements!$C$5:$C$496=Measurements!$L$1)*(ROW(Measurements!$C$5:$C$496)-ROW(Measurements!$C$4)),ROWS(Measurements!A$5:$L284))), "")</f>
        <v/>
      </c>
      <c r="B284" t="str">
        <f>IF(ROWS(Measurements!A$5:$L284)&lt;=Measurements!$L$2, INDEX(Measurements!$E$5:$E$496,_xlfn.AGGREGATE(15,3,(Measurements!$C$5:$C$496=Measurements!$L$1)/(Measurements!$C$5:$C$496=Measurements!$L$1)*(ROW(Measurements!$C$5:$C$496)-ROW(Measurements!$C$4)),ROWS(Measurements!A$5:$L284))), "")</f>
        <v/>
      </c>
      <c r="C284" t="str">
        <f t="shared" si="32"/>
        <v/>
      </c>
      <c r="D284" t="str">
        <f t="shared" si="33"/>
        <v/>
      </c>
      <c r="E284" t="str">
        <f>IF(ROWS(Measurements!A$5:$L284)&lt;=Measurements!$L$2, INDEX(Measurements!$F$5:$F$496,_xlfn.AGGREGATE(15,3,(Measurements!$C$5:$C$496=Measurements!$L$1)/(Measurements!$C$5:$C$496=Measurements!$L$1)*(ROW(Measurements!$C$5:$C$496)-ROW(Measurements!$C$4)),ROWS(Measurements!A$5:$L284))), "")</f>
        <v/>
      </c>
      <c r="F284" t="str">
        <f t="shared" si="34"/>
        <v/>
      </c>
      <c r="G284" t="str">
        <f t="shared" si="35"/>
        <v/>
      </c>
      <c r="H284" t="str">
        <f>IF(ROWS(Measurements!A$5:$L284)&lt;=Measurements!$L$2, INDEX(Measurements!$H$5:$H$496,_xlfn.AGGREGATE(15,3,(Measurements!$C$5:$C$496=Measurements!$L$1)/(Measurements!$C$5:$C$496=Measurements!$L$1)*(ROW(Measurements!$C$5:$C$496)-ROW(Measurements!$C$4)),ROWS(Measurements!A$5:$L284))), "")</f>
        <v/>
      </c>
      <c r="I284" t="str">
        <f t="shared" si="36"/>
        <v/>
      </c>
      <c r="J284" t="str">
        <f t="shared" si="37"/>
        <v/>
      </c>
      <c r="K284" t="str">
        <f>IF(ROWS(Measurements!A$5:$L284)&lt;=Measurements!$L$2, INDEX(Measurements!$I$5:$I$496,_xlfn.AGGREGATE(15,3,(Measurements!$C$5:$C$496=Measurements!$L$1)/(Measurements!$C$5:$C$496=Measurements!$L$1)*(ROW(Measurements!$C$5:$C$496)-ROW(Measurements!$C$4)),ROWS(Measurements!A$5:$L284))), "")</f>
        <v/>
      </c>
      <c r="L284" t="str">
        <f t="shared" si="38"/>
        <v/>
      </c>
      <c r="M284" t="str">
        <f t="shared" si="39"/>
        <v/>
      </c>
    </row>
    <row r="285" spans="1:13" x14ac:dyDescent="0.2">
      <c r="A285" s="2" t="str">
        <f>IF(ROWS(Measurements!A$5:$L285)&lt;=Measurements!$L$2, INDEX(Measurements!$A$5:$A$496,_xlfn.AGGREGATE(15,3,(Measurements!$C$5:$C$496=Measurements!$L$1)/(Measurements!$C$5:$C$496=Measurements!$L$1)*(ROW(Measurements!$C$5:$C$496)-ROW(Measurements!$C$4)),ROWS(Measurements!A$5:$L285))), "")</f>
        <v/>
      </c>
      <c r="B285" t="str">
        <f>IF(ROWS(Measurements!A$5:$L285)&lt;=Measurements!$L$2, INDEX(Measurements!$E$5:$E$496,_xlfn.AGGREGATE(15,3,(Measurements!$C$5:$C$496=Measurements!$L$1)/(Measurements!$C$5:$C$496=Measurements!$L$1)*(ROW(Measurements!$C$5:$C$496)-ROW(Measurements!$C$4)),ROWS(Measurements!A$5:$L285))), "")</f>
        <v/>
      </c>
      <c r="C285" t="str">
        <f t="shared" si="32"/>
        <v/>
      </c>
      <c r="D285" t="str">
        <f t="shared" si="33"/>
        <v/>
      </c>
      <c r="E285" t="str">
        <f>IF(ROWS(Measurements!A$5:$L285)&lt;=Measurements!$L$2, INDEX(Measurements!$F$5:$F$496,_xlfn.AGGREGATE(15,3,(Measurements!$C$5:$C$496=Measurements!$L$1)/(Measurements!$C$5:$C$496=Measurements!$L$1)*(ROW(Measurements!$C$5:$C$496)-ROW(Measurements!$C$4)),ROWS(Measurements!A$5:$L285))), "")</f>
        <v/>
      </c>
      <c r="F285" t="str">
        <f t="shared" si="34"/>
        <v/>
      </c>
      <c r="G285" t="str">
        <f t="shared" si="35"/>
        <v/>
      </c>
      <c r="H285" t="str">
        <f>IF(ROWS(Measurements!A$5:$L285)&lt;=Measurements!$L$2, INDEX(Measurements!$H$5:$H$496,_xlfn.AGGREGATE(15,3,(Measurements!$C$5:$C$496=Measurements!$L$1)/(Measurements!$C$5:$C$496=Measurements!$L$1)*(ROW(Measurements!$C$5:$C$496)-ROW(Measurements!$C$4)),ROWS(Measurements!A$5:$L285))), "")</f>
        <v/>
      </c>
      <c r="I285" t="str">
        <f t="shared" si="36"/>
        <v/>
      </c>
      <c r="J285" t="str">
        <f t="shared" si="37"/>
        <v/>
      </c>
      <c r="K285" t="str">
        <f>IF(ROWS(Measurements!A$5:$L285)&lt;=Measurements!$L$2, INDEX(Measurements!$I$5:$I$496,_xlfn.AGGREGATE(15,3,(Measurements!$C$5:$C$496=Measurements!$L$1)/(Measurements!$C$5:$C$496=Measurements!$L$1)*(ROW(Measurements!$C$5:$C$496)-ROW(Measurements!$C$4)),ROWS(Measurements!A$5:$L285))), "")</f>
        <v/>
      </c>
      <c r="L285" t="str">
        <f t="shared" si="38"/>
        <v/>
      </c>
      <c r="M285" t="str">
        <f t="shared" si="39"/>
        <v/>
      </c>
    </row>
    <row r="286" spans="1:13" x14ac:dyDescent="0.2">
      <c r="A286" s="2" t="str">
        <f>IF(ROWS(Measurements!A$5:$L286)&lt;=Measurements!$L$2, INDEX(Measurements!$A$5:$A$496,_xlfn.AGGREGATE(15,3,(Measurements!$C$5:$C$496=Measurements!$L$1)/(Measurements!$C$5:$C$496=Measurements!$L$1)*(ROW(Measurements!$C$5:$C$496)-ROW(Measurements!$C$4)),ROWS(Measurements!A$5:$L286))), "")</f>
        <v/>
      </c>
      <c r="B286" t="str">
        <f>IF(ROWS(Measurements!A$5:$L286)&lt;=Measurements!$L$2, INDEX(Measurements!$E$5:$E$496,_xlfn.AGGREGATE(15,3,(Measurements!$C$5:$C$496=Measurements!$L$1)/(Measurements!$C$5:$C$496=Measurements!$L$1)*(ROW(Measurements!$C$5:$C$496)-ROW(Measurements!$C$4)),ROWS(Measurements!A$5:$L286))), "")</f>
        <v/>
      </c>
      <c r="C286" t="str">
        <f t="shared" si="32"/>
        <v/>
      </c>
      <c r="D286" t="str">
        <f t="shared" si="33"/>
        <v/>
      </c>
      <c r="E286" t="str">
        <f>IF(ROWS(Measurements!A$5:$L286)&lt;=Measurements!$L$2, INDEX(Measurements!$F$5:$F$496,_xlfn.AGGREGATE(15,3,(Measurements!$C$5:$C$496=Measurements!$L$1)/(Measurements!$C$5:$C$496=Measurements!$L$1)*(ROW(Measurements!$C$5:$C$496)-ROW(Measurements!$C$4)),ROWS(Measurements!A$5:$L286))), "")</f>
        <v/>
      </c>
      <c r="F286" t="str">
        <f t="shared" si="34"/>
        <v/>
      </c>
      <c r="G286" t="str">
        <f t="shared" si="35"/>
        <v/>
      </c>
      <c r="H286" t="str">
        <f>IF(ROWS(Measurements!A$5:$L286)&lt;=Measurements!$L$2, INDEX(Measurements!$H$5:$H$496,_xlfn.AGGREGATE(15,3,(Measurements!$C$5:$C$496=Measurements!$L$1)/(Measurements!$C$5:$C$496=Measurements!$L$1)*(ROW(Measurements!$C$5:$C$496)-ROW(Measurements!$C$4)),ROWS(Measurements!A$5:$L286))), "")</f>
        <v/>
      </c>
      <c r="I286" t="str">
        <f t="shared" si="36"/>
        <v/>
      </c>
      <c r="J286" t="str">
        <f t="shared" si="37"/>
        <v/>
      </c>
      <c r="K286" t="str">
        <f>IF(ROWS(Measurements!A$5:$L286)&lt;=Measurements!$L$2, INDEX(Measurements!$I$5:$I$496,_xlfn.AGGREGATE(15,3,(Measurements!$C$5:$C$496=Measurements!$L$1)/(Measurements!$C$5:$C$496=Measurements!$L$1)*(ROW(Measurements!$C$5:$C$496)-ROW(Measurements!$C$4)),ROWS(Measurements!A$5:$L286))), "")</f>
        <v/>
      </c>
      <c r="L286" t="str">
        <f t="shared" si="38"/>
        <v/>
      </c>
      <c r="M286" t="str">
        <f t="shared" si="39"/>
        <v/>
      </c>
    </row>
    <row r="287" spans="1:13" x14ac:dyDescent="0.2">
      <c r="A287" s="2" t="str">
        <f>IF(ROWS(Measurements!A$5:$L287)&lt;=Measurements!$L$2, INDEX(Measurements!$A$5:$A$496,_xlfn.AGGREGATE(15,3,(Measurements!$C$5:$C$496=Measurements!$L$1)/(Measurements!$C$5:$C$496=Measurements!$L$1)*(ROW(Measurements!$C$5:$C$496)-ROW(Measurements!$C$4)),ROWS(Measurements!A$5:$L287))), "")</f>
        <v/>
      </c>
      <c r="B287" t="str">
        <f>IF(ROWS(Measurements!A$5:$L287)&lt;=Measurements!$L$2, INDEX(Measurements!$E$5:$E$496,_xlfn.AGGREGATE(15,3,(Measurements!$C$5:$C$496=Measurements!$L$1)/(Measurements!$C$5:$C$496=Measurements!$L$1)*(ROW(Measurements!$C$5:$C$496)-ROW(Measurements!$C$4)),ROWS(Measurements!A$5:$L287))), "")</f>
        <v/>
      </c>
      <c r="C287" t="str">
        <f t="shared" si="32"/>
        <v/>
      </c>
      <c r="D287" t="str">
        <f t="shared" si="33"/>
        <v/>
      </c>
      <c r="E287" t="str">
        <f>IF(ROWS(Measurements!A$5:$L287)&lt;=Measurements!$L$2, INDEX(Measurements!$F$5:$F$496,_xlfn.AGGREGATE(15,3,(Measurements!$C$5:$C$496=Measurements!$L$1)/(Measurements!$C$5:$C$496=Measurements!$L$1)*(ROW(Measurements!$C$5:$C$496)-ROW(Measurements!$C$4)),ROWS(Measurements!A$5:$L287))), "")</f>
        <v/>
      </c>
      <c r="F287" t="str">
        <f t="shared" si="34"/>
        <v/>
      </c>
      <c r="G287" t="str">
        <f t="shared" si="35"/>
        <v/>
      </c>
      <c r="H287" t="str">
        <f>IF(ROWS(Measurements!A$5:$L287)&lt;=Measurements!$L$2, INDEX(Measurements!$H$5:$H$496,_xlfn.AGGREGATE(15,3,(Measurements!$C$5:$C$496=Measurements!$L$1)/(Measurements!$C$5:$C$496=Measurements!$L$1)*(ROW(Measurements!$C$5:$C$496)-ROW(Measurements!$C$4)),ROWS(Measurements!A$5:$L287))), "")</f>
        <v/>
      </c>
      <c r="I287" t="str">
        <f t="shared" si="36"/>
        <v/>
      </c>
      <c r="J287" t="str">
        <f t="shared" si="37"/>
        <v/>
      </c>
      <c r="K287" t="str">
        <f>IF(ROWS(Measurements!A$5:$L287)&lt;=Measurements!$L$2, INDEX(Measurements!$I$5:$I$496,_xlfn.AGGREGATE(15,3,(Measurements!$C$5:$C$496=Measurements!$L$1)/(Measurements!$C$5:$C$496=Measurements!$L$1)*(ROW(Measurements!$C$5:$C$496)-ROW(Measurements!$C$4)),ROWS(Measurements!A$5:$L287))), "")</f>
        <v/>
      </c>
      <c r="L287" t="str">
        <f t="shared" si="38"/>
        <v/>
      </c>
      <c r="M287" t="str">
        <f t="shared" si="39"/>
        <v/>
      </c>
    </row>
    <row r="288" spans="1:13" x14ac:dyDescent="0.2">
      <c r="A288" s="2" t="str">
        <f>IF(ROWS(Measurements!A$5:$L288)&lt;=Measurements!$L$2, INDEX(Measurements!$A$5:$A$496,_xlfn.AGGREGATE(15,3,(Measurements!$C$5:$C$496=Measurements!$L$1)/(Measurements!$C$5:$C$496=Measurements!$L$1)*(ROW(Measurements!$C$5:$C$496)-ROW(Measurements!$C$4)),ROWS(Measurements!A$5:$L288))), "")</f>
        <v/>
      </c>
      <c r="B288" t="str">
        <f>IF(ROWS(Measurements!A$5:$L288)&lt;=Measurements!$L$2, INDEX(Measurements!$E$5:$E$496,_xlfn.AGGREGATE(15,3,(Measurements!$C$5:$C$496=Measurements!$L$1)/(Measurements!$C$5:$C$496=Measurements!$L$1)*(ROW(Measurements!$C$5:$C$496)-ROW(Measurements!$C$4)),ROWS(Measurements!A$5:$L288))), "")</f>
        <v/>
      </c>
      <c r="C288" t="str">
        <f t="shared" si="32"/>
        <v/>
      </c>
      <c r="D288" t="str">
        <f t="shared" si="33"/>
        <v/>
      </c>
      <c r="E288" t="str">
        <f>IF(ROWS(Measurements!A$5:$L288)&lt;=Measurements!$L$2, INDEX(Measurements!$F$5:$F$496,_xlfn.AGGREGATE(15,3,(Measurements!$C$5:$C$496=Measurements!$L$1)/(Measurements!$C$5:$C$496=Measurements!$L$1)*(ROW(Measurements!$C$5:$C$496)-ROW(Measurements!$C$4)),ROWS(Measurements!A$5:$L288))), "")</f>
        <v/>
      </c>
      <c r="F288" t="str">
        <f t="shared" si="34"/>
        <v/>
      </c>
      <c r="G288" t="str">
        <f t="shared" si="35"/>
        <v/>
      </c>
      <c r="H288" t="str">
        <f>IF(ROWS(Measurements!A$5:$L288)&lt;=Measurements!$L$2, INDEX(Measurements!$H$5:$H$496,_xlfn.AGGREGATE(15,3,(Measurements!$C$5:$C$496=Measurements!$L$1)/(Measurements!$C$5:$C$496=Measurements!$L$1)*(ROW(Measurements!$C$5:$C$496)-ROW(Measurements!$C$4)),ROWS(Measurements!A$5:$L288))), "")</f>
        <v/>
      </c>
      <c r="I288" t="str">
        <f t="shared" si="36"/>
        <v/>
      </c>
      <c r="J288" t="str">
        <f t="shared" si="37"/>
        <v/>
      </c>
      <c r="K288" t="str">
        <f>IF(ROWS(Measurements!A$5:$L288)&lt;=Measurements!$L$2, INDEX(Measurements!$I$5:$I$496,_xlfn.AGGREGATE(15,3,(Measurements!$C$5:$C$496=Measurements!$L$1)/(Measurements!$C$5:$C$496=Measurements!$L$1)*(ROW(Measurements!$C$5:$C$496)-ROW(Measurements!$C$4)),ROWS(Measurements!A$5:$L288))), "")</f>
        <v/>
      </c>
      <c r="L288" t="str">
        <f t="shared" si="38"/>
        <v/>
      </c>
      <c r="M288" t="str">
        <f t="shared" si="39"/>
        <v/>
      </c>
    </row>
    <row r="289" spans="1:13" x14ac:dyDescent="0.2">
      <c r="A289" s="2" t="str">
        <f>IF(ROWS(Measurements!A$5:$L289)&lt;=Measurements!$L$2, INDEX(Measurements!$A$5:$A$496,_xlfn.AGGREGATE(15,3,(Measurements!$C$5:$C$496=Measurements!$L$1)/(Measurements!$C$5:$C$496=Measurements!$L$1)*(ROW(Measurements!$C$5:$C$496)-ROW(Measurements!$C$4)),ROWS(Measurements!A$5:$L289))), "")</f>
        <v/>
      </c>
      <c r="B289" t="str">
        <f>IF(ROWS(Measurements!A$5:$L289)&lt;=Measurements!$L$2, INDEX(Measurements!$E$5:$E$496,_xlfn.AGGREGATE(15,3,(Measurements!$C$5:$C$496=Measurements!$L$1)/(Measurements!$C$5:$C$496=Measurements!$L$1)*(ROW(Measurements!$C$5:$C$496)-ROW(Measurements!$C$4)),ROWS(Measurements!A$5:$L289))), "")</f>
        <v/>
      </c>
      <c r="C289" t="str">
        <f t="shared" si="32"/>
        <v/>
      </c>
      <c r="D289" t="str">
        <f t="shared" si="33"/>
        <v/>
      </c>
      <c r="E289" t="str">
        <f>IF(ROWS(Measurements!A$5:$L289)&lt;=Measurements!$L$2, INDEX(Measurements!$F$5:$F$496,_xlfn.AGGREGATE(15,3,(Measurements!$C$5:$C$496=Measurements!$L$1)/(Measurements!$C$5:$C$496=Measurements!$L$1)*(ROW(Measurements!$C$5:$C$496)-ROW(Measurements!$C$4)),ROWS(Measurements!A$5:$L289))), "")</f>
        <v/>
      </c>
      <c r="F289" t="str">
        <f t="shared" si="34"/>
        <v/>
      </c>
      <c r="G289" t="str">
        <f t="shared" si="35"/>
        <v/>
      </c>
      <c r="H289" t="str">
        <f>IF(ROWS(Measurements!A$5:$L289)&lt;=Measurements!$L$2, INDEX(Measurements!$H$5:$H$496,_xlfn.AGGREGATE(15,3,(Measurements!$C$5:$C$496=Measurements!$L$1)/(Measurements!$C$5:$C$496=Measurements!$L$1)*(ROW(Measurements!$C$5:$C$496)-ROW(Measurements!$C$4)),ROWS(Measurements!A$5:$L289))), "")</f>
        <v/>
      </c>
      <c r="I289" t="str">
        <f t="shared" si="36"/>
        <v/>
      </c>
      <c r="J289" t="str">
        <f t="shared" si="37"/>
        <v/>
      </c>
      <c r="K289" t="str">
        <f>IF(ROWS(Measurements!A$5:$L289)&lt;=Measurements!$L$2, INDEX(Measurements!$I$5:$I$496,_xlfn.AGGREGATE(15,3,(Measurements!$C$5:$C$496=Measurements!$L$1)/(Measurements!$C$5:$C$496=Measurements!$L$1)*(ROW(Measurements!$C$5:$C$496)-ROW(Measurements!$C$4)),ROWS(Measurements!A$5:$L289))), "")</f>
        <v/>
      </c>
      <c r="L289" t="str">
        <f t="shared" si="38"/>
        <v/>
      </c>
      <c r="M289" t="str">
        <f t="shared" si="39"/>
        <v/>
      </c>
    </row>
    <row r="290" spans="1:13" x14ac:dyDescent="0.2">
      <c r="A290" s="2" t="str">
        <f>IF(ROWS(Measurements!A$5:$L290)&lt;=Measurements!$L$2, INDEX(Measurements!$A$5:$A$496,_xlfn.AGGREGATE(15,3,(Measurements!$C$5:$C$496=Measurements!$L$1)/(Measurements!$C$5:$C$496=Measurements!$L$1)*(ROW(Measurements!$C$5:$C$496)-ROW(Measurements!$C$4)),ROWS(Measurements!A$5:$L290))), "")</f>
        <v/>
      </c>
      <c r="B290" t="str">
        <f>IF(ROWS(Measurements!A$5:$L290)&lt;=Measurements!$L$2, INDEX(Measurements!$E$5:$E$496,_xlfn.AGGREGATE(15,3,(Measurements!$C$5:$C$496=Measurements!$L$1)/(Measurements!$C$5:$C$496=Measurements!$L$1)*(ROW(Measurements!$C$5:$C$496)-ROW(Measurements!$C$4)),ROWS(Measurements!A$5:$L290))), "")</f>
        <v/>
      </c>
      <c r="C290" t="str">
        <f t="shared" si="32"/>
        <v/>
      </c>
      <c r="D290" t="str">
        <f t="shared" si="33"/>
        <v/>
      </c>
      <c r="E290" t="str">
        <f>IF(ROWS(Measurements!A$5:$L290)&lt;=Measurements!$L$2, INDEX(Measurements!$F$5:$F$496,_xlfn.AGGREGATE(15,3,(Measurements!$C$5:$C$496=Measurements!$L$1)/(Measurements!$C$5:$C$496=Measurements!$L$1)*(ROW(Measurements!$C$5:$C$496)-ROW(Measurements!$C$4)),ROWS(Measurements!A$5:$L290))), "")</f>
        <v/>
      </c>
      <c r="F290" t="str">
        <f t="shared" si="34"/>
        <v/>
      </c>
      <c r="G290" t="str">
        <f t="shared" si="35"/>
        <v/>
      </c>
      <c r="H290" t="str">
        <f>IF(ROWS(Measurements!A$5:$L290)&lt;=Measurements!$L$2, INDEX(Measurements!$H$5:$H$496,_xlfn.AGGREGATE(15,3,(Measurements!$C$5:$C$496=Measurements!$L$1)/(Measurements!$C$5:$C$496=Measurements!$L$1)*(ROW(Measurements!$C$5:$C$496)-ROW(Measurements!$C$4)),ROWS(Measurements!A$5:$L290))), "")</f>
        <v/>
      </c>
      <c r="I290" t="str">
        <f t="shared" si="36"/>
        <v/>
      </c>
      <c r="J290" t="str">
        <f t="shared" si="37"/>
        <v/>
      </c>
      <c r="K290" t="str">
        <f>IF(ROWS(Measurements!A$5:$L290)&lt;=Measurements!$L$2, INDEX(Measurements!$I$5:$I$496,_xlfn.AGGREGATE(15,3,(Measurements!$C$5:$C$496=Measurements!$L$1)/(Measurements!$C$5:$C$496=Measurements!$L$1)*(ROW(Measurements!$C$5:$C$496)-ROW(Measurements!$C$4)),ROWS(Measurements!A$5:$L290))), "")</f>
        <v/>
      </c>
      <c r="L290" t="str">
        <f t="shared" si="38"/>
        <v/>
      </c>
      <c r="M290" t="str">
        <f t="shared" si="39"/>
        <v/>
      </c>
    </row>
    <row r="291" spans="1:13" x14ac:dyDescent="0.2">
      <c r="A291" s="2" t="str">
        <f>IF(ROWS(Measurements!A$5:$L291)&lt;=Measurements!$L$2, INDEX(Measurements!$A$5:$A$496,_xlfn.AGGREGATE(15,3,(Measurements!$C$5:$C$496=Measurements!$L$1)/(Measurements!$C$5:$C$496=Measurements!$L$1)*(ROW(Measurements!$C$5:$C$496)-ROW(Measurements!$C$4)),ROWS(Measurements!A$5:$L291))), "")</f>
        <v/>
      </c>
      <c r="B291" t="str">
        <f>IF(ROWS(Measurements!A$5:$L291)&lt;=Measurements!$L$2, INDEX(Measurements!$E$5:$E$496,_xlfn.AGGREGATE(15,3,(Measurements!$C$5:$C$496=Measurements!$L$1)/(Measurements!$C$5:$C$496=Measurements!$L$1)*(ROW(Measurements!$C$5:$C$496)-ROW(Measurements!$C$4)),ROWS(Measurements!A$5:$L291))), "")</f>
        <v/>
      </c>
      <c r="C291" t="str">
        <f t="shared" si="32"/>
        <v/>
      </c>
      <c r="D291" t="str">
        <f t="shared" si="33"/>
        <v/>
      </c>
      <c r="E291" t="str">
        <f>IF(ROWS(Measurements!A$5:$L291)&lt;=Measurements!$L$2, INDEX(Measurements!$F$5:$F$496,_xlfn.AGGREGATE(15,3,(Measurements!$C$5:$C$496=Measurements!$L$1)/(Measurements!$C$5:$C$496=Measurements!$L$1)*(ROW(Measurements!$C$5:$C$496)-ROW(Measurements!$C$4)),ROWS(Measurements!A$5:$L291))), "")</f>
        <v/>
      </c>
      <c r="F291" t="str">
        <f t="shared" si="34"/>
        <v/>
      </c>
      <c r="G291" t="str">
        <f t="shared" si="35"/>
        <v/>
      </c>
      <c r="H291" t="str">
        <f>IF(ROWS(Measurements!A$5:$L291)&lt;=Measurements!$L$2, INDEX(Measurements!$H$5:$H$496,_xlfn.AGGREGATE(15,3,(Measurements!$C$5:$C$496=Measurements!$L$1)/(Measurements!$C$5:$C$496=Measurements!$L$1)*(ROW(Measurements!$C$5:$C$496)-ROW(Measurements!$C$4)),ROWS(Measurements!A$5:$L291))), "")</f>
        <v/>
      </c>
      <c r="I291" t="str">
        <f t="shared" si="36"/>
        <v/>
      </c>
      <c r="J291" t="str">
        <f t="shared" si="37"/>
        <v/>
      </c>
      <c r="K291" t="str">
        <f>IF(ROWS(Measurements!A$5:$L291)&lt;=Measurements!$L$2, INDEX(Measurements!$I$5:$I$496,_xlfn.AGGREGATE(15,3,(Measurements!$C$5:$C$496=Measurements!$L$1)/(Measurements!$C$5:$C$496=Measurements!$L$1)*(ROW(Measurements!$C$5:$C$496)-ROW(Measurements!$C$4)),ROWS(Measurements!A$5:$L291))), "")</f>
        <v/>
      </c>
      <c r="L291" t="str">
        <f t="shared" si="38"/>
        <v/>
      </c>
      <c r="M291" t="str">
        <f t="shared" si="39"/>
        <v/>
      </c>
    </row>
    <row r="292" spans="1:13" x14ac:dyDescent="0.2">
      <c r="A292" s="2" t="str">
        <f>IF(ROWS(Measurements!A$5:$L292)&lt;=Measurements!$L$2, INDEX(Measurements!$A$5:$A$496,_xlfn.AGGREGATE(15,3,(Measurements!$C$5:$C$496=Measurements!$L$1)/(Measurements!$C$5:$C$496=Measurements!$L$1)*(ROW(Measurements!$C$5:$C$496)-ROW(Measurements!$C$4)),ROWS(Measurements!A$5:$L292))), "")</f>
        <v/>
      </c>
      <c r="B292" t="str">
        <f>IF(ROWS(Measurements!A$5:$L292)&lt;=Measurements!$L$2, INDEX(Measurements!$E$5:$E$496,_xlfn.AGGREGATE(15,3,(Measurements!$C$5:$C$496=Measurements!$L$1)/(Measurements!$C$5:$C$496=Measurements!$L$1)*(ROW(Measurements!$C$5:$C$496)-ROW(Measurements!$C$4)),ROWS(Measurements!A$5:$L292))), "")</f>
        <v/>
      </c>
      <c r="C292" t="str">
        <f t="shared" si="32"/>
        <v/>
      </c>
      <c r="D292" t="str">
        <f t="shared" si="33"/>
        <v/>
      </c>
      <c r="E292" t="str">
        <f>IF(ROWS(Measurements!A$5:$L292)&lt;=Measurements!$L$2, INDEX(Measurements!$F$5:$F$496,_xlfn.AGGREGATE(15,3,(Measurements!$C$5:$C$496=Measurements!$L$1)/(Measurements!$C$5:$C$496=Measurements!$L$1)*(ROW(Measurements!$C$5:$C$496)-ROW(Measurements!$C$4)),ROWS(Measurements!A$5:$L292))), "")</f>
        <v/>
      </c>
      <c r="F292" t="str">
        <f t="shared" si="34"/>
        <v/>
      </c>
      <c r="G292" t="str">
        <f t="shared" si="35"/>
        <v/>
      </c>
      <c r="H292" t="str">
        <f>IF(ROWS(Measurements!A$5:$L292)&lt;=Measurements!$L$2, INDEX(Measurements!$H$5:$H$496,_xlfn.AGGREGATE(15,3,(Measurements!$C$5:$C$496=Measurements!$L$1)/(Measurements!$C$5:$C$496=Measurements!$L$1)*(ROW(Measurements!$C$5:$C$496)-ROW(Measurements!$C$4)),ROWS(Measurements!A$5:$L292))), "")</f>
        <v/>
      </c>
      <c r="I292" t="str">
        <f t="shared" si="36"/>
        <v/>
      </c>
      <c r="J292" t="str">
        <f t="shared" si="37"/>
        <v/>
      </c>
      <c r="K292" t="str">
        <f>IF(ROWS(Measurements!A$5:$L292)&lt;=Measurements!$L$2, INDEX(Measurements!$I$5:$I$496,_xlfn.AGGREGATE(15,3,(Measurements!$C$5:$C$496=Measurements!$L$1)/(Measurements!$C$5:$C$496=Measurements!$L$1)*(ROW(Measurements!$C$5:$C$496)-ROW(Measurements!$C$4)),ROWS(Measurements!A$5:$L292))), "")</f>
        <v/>
      </c>
      <c r="L292" t="str">
        <f t="shared" si="38"/>
        <v/>
      </c>
      <c r="M292" t="str">
        <f t="shared" si="39"/>
        <v/>
      </c>
    </row>
    <row r="293" spans="1:13" x14ac:dyDescent="0.2">
      <c r="A293" s="2" t="str">
        <f>IF(ROWS(Measurements!A$5:$L293)&lt;=Measurements!$L$2, INDEX(Measurements!$A$5:$A$496,_xlfn.AGGREGATE(15,3,(Measurements!$C$5:$C$496=Measurements!$L$1)/(Measurements!$C$5:$C$496=Measurements!$L$1)*(ROW(Measurements!$C$5:$C$496)-ROW(Measurements!$C$4)),ROWS(Measurements!A$5:$L293))), "")</f>
        <v/>
      </c>
      <c r="B293" t="str">
        <f>IF(ROWS(Measurements!A$5:$L293)&lt;=Measurements!$L$2, INDEX(Measurements!$E$5:$E$496,_xlfn.AGGREGATE(15,3,(Measurements!$C$5:$C$496=Measurements!$L$1)/(Measurements!$C$5:$C$496=Measurements!$L$1)*(ROW(Measurements!$C$5:$C$496)-ROW(Measurements!$C$4)),ROWS(Measurements!A$5:$L293))), "")</f>
        <v/>
      </c>
      <c r="C293" t="str">
        <f t="shared" si="32"/>
        <v/>
      </c>
      <c r="D293" t="str">
        <f t="shared" si="33"/>
        <v/>
      </c>
      <c r="E293" t="str">
        <f>IF(ROWS(Measurements!A$5:$L293)&lt;=Measurements!$L$2, INDEX(Measurements!$F$5:$F$496,_xlfn.AGGREGATE(15,3,(Measurements!$C$5:$C$496=Measurements!$L$1)/(Measurements!$C$5:$C$496=Measurements!$L$1)*(ROW(Measurements!$C$5:$C$496)-ROW(Measurements!$C$4)),ROWS(Measurements!A$5:$L293))), "")</f>
        <v/>
      </c>
      <c r="F293" t="str">
        <f t="shared" si="34"/>
        <v/>
      </c>
      <c r="G293" t="str">
        <f t="shared" si="35"/>
        <v/>
      </c>
      <c r="H293" t="str">
        <f>IF(ROWS(Measurements!A$5:$L293)&lt;=Measurements!$L$2, INDEX(Measurements!$H$5:$H$496,_xlfn.AGGREGATE(15,3,(Measurements!$C$5:$C$496=Measurements!$L$1)/(Measurements!$C$5:$C$496=Measurements!$L$1)*(ROW(Measurements!$C$5:$C$496)-ROW(Measurements!$C$4)),ROWS(Measurements!A$5:$L293))), "")</f>
        <v/>
      </c>
      <c r="I293" t="str">
        <f t="shared" si="36"/>
        <v/>
      </c>
      <c r="J293" t="str">
        <f t="shared" si="37"/>
        <v/>
      </c>
      <c r="K293" t="str">
        <f>IF(ROWS(Measurements!A$5:$L293)&lt;=Measurements!$L$2, INDEX(Measurements!$I$5:$I$496,_xlfn.AGGREGATE(15,3,(Measurements!$C$5:$C$496=Measurements!$L$1)/(Measurements!$C$5:$C$496=Measurements!$L$1)*(ROW(Measurements!$C$5:$C$496)-ROW(Measurements!$C$4)),ROWS(Measurements!A$5:$L293))), "")</f>
        <v/>
      </c>
      <c r="L293" t="str">
        <f t="shared" si="38"/>
        <v/>
      </c>
      <c r="M293" t="str">
        <f t="shared" si="39"/>
        <v/>
      </c>
    </row>
    <row r="294" spans="1:13" x14ac:dyDescent="0.2">
      <c r="A294" s="2" t="str">
        <f>IF(ROWS(Measurements!A$5:$L294)&lt;=Measurements!$L$2, INDEX(Measurements!$A$5:$A$496,_xlfn.AGGREGATE(15,3,(Measurements!$C$5:$C$496=Measurements!$L$1)/(Measurements!$C$5:$C$496=Measurements!$L$1)*(ROW(Measurements!$C$5:$C$496)-ROW(Measurements!$C$4)),ROWS(Measurements!A$5:$L294))), "")</f>
        <v/>
      </c>
      <c r="B294" t="str">
        <f>IF(ROWS(Measurements!A$5:$L294)&lt;=Measurements!$L$2, INDEX(Measurements!$E$5:$E$496,_xlfn.AGGREGATE(15,3,(Measurements!$C$5:$C$496=Measurements!$L$1)/(Measurements!$C$5:$C$496=Measurements!$L$1)*(ROW(Measurements!$C$5:$C$496)-ROW(Measurements!$C$4)),ROWS(Measurements!A$5:$L294))), "")</f>
        <v/>
      </c>
      <c r="C294" t="str">
        <f t="shared" si="32"/>
        <v/>
      </c>
      <c r="D294" t="str">
        <f t="shared" si="33"/>
        <v/>
      </c>
      <c r="E294" t="str">
        <f>IF(ROWS(Measurements!A$5:$L294)&lt;=Measurements!$L$2, INDEX(Measurements!$F$5:$F$496,_xlfn.AGGREGATE(15,3,(Measurements!$C$5:$C$496=Measurements!$L$1)/(Measurements!$C$5:$C$496=Measurements!$L$1)*(ROW(Measurements!$C$5:$C$496)-ROW(Measurements!$C$4)),ROWS(Measurements!A$5:$L294))), "")</f>
        <v/>
      </c>
      <c r="F294" t="str">
        <f t="shared" si="34"/>
        <v/>
      </c>
      <c r="G294" t="str">
        <f t="shared" si="35"/>
        <v/>
      </c>
      <c r="H294" t="str">
        <f>IF(ROWS(Measurements!A$5:$L294)&lt;=Measurements!$L$2, INDEX(Measurements!$H$5:$H$496,_xlfn.AGGREGATE(15,3,(Measurements!$C$5:$C$496=Measurements!$L$1)/(Measurements!$C$5:$C$496=Measurements!$L$1)*(ROW(Measurements!$C$5:$C$496)-ROW(Measurements!$C$4)),ROWS(Measurements!A$5:$L294))), "")</f>
        <v/>
      </c>
      <c r="I294" t="str">
        <f t="shared" si="36"/>
        <v/>
      </c>
      <c r="J294" t="str">
        <f t="shared" si="37"/>
        <v/>
      </c>
      <c r="K294" t="str">
        <f>IF(ROWS(Measurements!A$5:$L294)&lt;=Measurements!$L$2, INDEX(Measurements!$I$5:$I$496,_xlfn.AGGREGATE(15,3,(Measurements!$C$5:$C$496=Measurements!$L$1)/(Measurements!$C$5:$C$496=Measurements!$L$1)*(ROW(Measurements!$C$5:$C$496)-ROW(Measurements!$C$4)),ROWS(Measurements!A$5:$L294))), "")</f>
        <v/>
      </c>
      <c r="L294" t="str">
        <f t="shared" si="38"/>
        <v/>
      </c>
      <c r="M294" t="str">
        <f t="shared" si="39"/>
        <v/>
      </c>
    </row>
    <row r="295" spans="1:13" x14ac:dyDescent="0.2">
      <c r="A295" s="2" t="str">
        <f>IF(ROWS(Measurements!A$5:$L295)&lt;=Measurements!$L$2, INDEX(Measurements!$A$5:$A$496,_xlfn.AGGREGATE(15,3,(Measurements!$C$5:$C$496=Measurements!$L$1)/(Measurements!$C$5:$C$496=Measurements!$L$1)*(ROW(Measurements!$C$5:$C$496)-ROW(Measurements!$C$4)),ROWS(Measurements!A$5:$L295))), "")</f>
        <v/>
      </c>
      <c r="B295" t="str">
        <f>IF(ROWS(Measurements!A$5:$L295)&lt;=Measurements!$L$2, INDEX(Measurements!$E$5:$E$496,_xlfn.AGGREGATE(15,3,(Measurements!$C$5:$C$496=Measurements!$L$1)/(Measurements!$C$5:$C$496=Measurements!$L$1)*(ROW(Measurements!$C$5:$C$496)-ROW(Measurements!$C$4)),ROWS(Measurements!A$5:$L295))), "")</f>
        <v/>
      </c>
      <c r="C295" t="str">
        <f t="shared" si="32"/>
        <v/>
      </c>
      <c r="D295" t="str">
        <f t="shared" si="33"/>
        <v/>
      </c>
      <c r="E295" t="str">
        <f>IF(ROWS(Measurements!A$5:$L295)&lt;=Measurements!$L$2, INDEX(Measurements!$F$5:$F$496,_xlfn.AGGREGATE(15,3,(Measurements!$C$5:$C$496=Measurements!$L$1)/(Measurements!$C$5:$C$496=Measurements!$L$1)*(ROW(Measurements!$C$5:$C$496)-ROW(Measurements!$C$4)),ROWS(Measurements!A$5:$L295))), "")</f>
        <v/>
      </c>
      <c r="F295" t="str">
        <f t="shared" si="34"/>
        <v/>
      </c>
      <c r="G295" t="str">
        <f t="shared" si="35"/>
        <v/>
      </c>
      <c r="H295" t="str">
        <f>IF(ROWS(Measurements!A$5:$L295)&lt;=Measurements!$L$2, INDEX(Measurements!$H$5:$H$496,_xlfn.AGGREGATE(15,3,(Measurements!$C$5:$C$496=Measurements!$L$1)/(Measurements!$C$5:$C$496=Measurements!$L$1)*(ROW(Measurements!$C$5:$C$496)-ROW(Measurements!$C$4)),ROWS(Measurements!A$5:$L295))), "")</f>
        <v/>
      </c>
      <c r="I295" t="str">
        <f t="shared" si="36"/>
        <v/>
      </c>
      <c r="J295" t="str">
        <f t="shared" si="37"/>
        <v/>
      </c>
      <c r="K295" t="str">
        <f>IF(ROWS(Measurements!A$5:$L295)&lt;=Measurements!$L$2, INDEX(Measurements!$I$5:$I$496,_xlfn.AGGREGATE(15,3,(Measurements!$C$5:$C$496=Measurements!$L$1)/(Measurements!$C$5:$C$496=Measurements!$L$1)*(ROW(Measurements!$C$5:$C$496)-ROW(Measurements!$C$4)),ROWS(Measurements!A$5:$L295))), "")</f>
        <v/>
      </c>
      <c r="L295" t="str">
        <f t="shared" si="38"/>
        <v/>
      </c>
      <c r="M295" t="str">
        <f t="shared" si="39"/>
        <v/>
      </c>
    </row>
    <row r="296" spans="1:13" x14ac:dyDescent="0.2">
      <c r="A296" s="2" t="str">
        <f>IF(ROWS(Measurements!A$5:$L296)&lt;=Measurements!$L$2, INDEX(Measurements!$A$5:$A$496,_xlfn.AGGREGATE(15,3,(Measurements!$C$5:$C$496=Measurements!$L$1)/(Measurements!$C$5:$C$496=Measurements!$L$1)*(ROW(Measurements!$C$5:$C$496)-ROW(Measurements!$C$4)),ROWS(Measurements!A$5:$L296))), "")</f>
        <v/>
      </c>
      <c r="B296" t="str">
        <f>IF(ROWS(Measurements!A$5:$L296)&lt;=Measurements!$L$2, INDEX(Measurements!$E$5:$E$496,_xlfn.AGGREGATE(15,3,(Measurements!$C$5:$C$496=Measurements!$L$1)/(Measurements!$C$5:$C$496=Measurements!$L$1)*(ROW(Measurements!$C$5:$C$496)-ROW(Measurements!$C$4)),ROWS(Measurements!A$5:$L296))), "")</f>
        <v/>
      </c>
      <c r="C296" t="str">
        <f t="shared" si="32"/>
        <v/>
      </c>
      <c r="D296" t="str">
        <f t="shared" si="33"/>
        <v/>
      </c>
      <c r="E296" t="str">
        <f>IF(ROWS(Measurements!A$5:$L296)&lt;=Measurements!$L$2, INDEX(Measurements!$F$5:$F$496,_xlfn.AGGREGATE(15,3,(Measurements!$C$5:$C$496=Measurements!$L$1)/(Measurements!$C$5:$C$496=Measurements!$L$1)*(ROW(Measurements!$C$5:$C$496)-ROW(Measurements!$C$4)),ROWS(Measurements!A$5:$L296))), "")</f>
        <v/>
      </c>
      <c r="F296" t="str">
        <f t="shared" si="34"/>
        <v/>
      </c>
      <c r="G296" t="str">
        <f t="shared" si="35"/>
        <v/>
      </c>
      <c r="H296" t="str">
        <f>IF(ROWS(Measurements!A$5:$L296)&lt;=Measurements!$L$2, INDEX(Measurements!$H$5:$H$496,_xlfn.AGGREGATE(15,3,(Measurements!$C$5:$C$496=Measurements!$L$1)/(Measurements!$C$5:$C$496=Measurements!$L$1)*(ROW(Measurements!$C$5:$C$496)-ROW(Measurements!$C$4)),ROWS(Measurements!A$5:$L296))), "")</f>
        <v/>
      </c>
      <c r="I296" t="str">
        <f t="shared" si="36"/>
        <v/>
      </c>
      <c r="J296" t="str">
        <f t="shared" si="37"/>
        <v/>
      </c>
      <c r="K296" t="str">
        <f>IF(ROWS(Measurements!A$5:$L296)&lt;=Measurements!$L$2, INDEX(Measurements!$I$5:$I$496,_xlfn.AGGREGATE(15,3,(Measurements!$C$5:$C$496=Measurements!$L$1)/(Measurements!$C$5:$C$496=Measurements!$L$1)*(ROW(Measurements!$C$5:$C$496)-ROW(Measurements!$C$4)),ROWS(Measurements!A$5:$L296))), "")</f>
        <v/>
      </c>
      <c r="L296" t="str">
        <f t="shared" si="38"/>
        <v/>
      </c>
      <c r="M296" t="str">
        <f t="shared" si="39"/>
        <v/>
      </c>
    </row>
    <row r="297" spans="1:13" x14ac:dyDescent="0.2">
      <c r="A297" s="2" t="str">
        <f>IF(ROWS(Measurements!A$5:$L297)&lt;=Measurements!$L$2, INDEX(Measurements!$A$5:$A$496,_xlfn.AGGREGATE(15,3,(Measurements!$C$5:$C$496=Measurements!$L$1)/(Measurements!$C$5:$C$496=Measurements!$L$1)*(ROW(Measurements!$C$5:$C$496)-ROW(Measurements!$C$4)),ROWS(Measurements!A$5:$L297))), "")</f>
        <v/>
      </c>
      <c r="B297" t="str">
        <f>IF(ROWS(Measurements!A$5:$L297)&lt;=Measurements!$L$2, INDEX(Measurements!$E$5:$E$496,_xlfn.AGGREGATE(15,3,(Measurements!$C$5:$C$496=Measurements!$L$1)/(Measurements!$C$5:$C$496=Measurements!$L$1)*(ROW(Measurements!$C$5:$C$496)-ROW(Measurements!$C$4)),ROWS(Measurements!A$5:$L297))), "")</f>
        <v/>
      </c>
      <c r="C297" t="str">
        <f t="shared" si="32"/>
        <v/>
      </c>
      <c r="D297" t="str">
        <f t="shared" si="33"/>
        <v/>
      </c>
      <c r="E297" t="str">
        <f>IF(ROWS(Measurements!A$5:$L297)&lt;=Measurements!$L$2, INDEX(Measurements!$F$5:$F$496,_xlfn.AGGREGATE(15,3,(Measurements!$C$5:$C$496=Measurements!$L$1)/(Measurements!$C$5:$C$496=Measurements!$L$1)*(ROW(Measurements!$C$5:$C$496)-ROW(Measurements!$C$4)),ROWS(Measurements!A$5:$L297))), "")</f>
        <v/>
      </c>
      <c r="F297" t="str">
        <f t="shared" si="34"/>
        <v/>
      </c>
      <c r="G297" t="str">
        <f t="shared" si="35"/>
        <v/>
      </c>
      <c r="H297" t="str">
        <f>IF(ROWS(Measurements!A$5:$L297)&lt;=Measurements!$L$2, INDEX(Measurements!$H$5:$H$496,_xlfn.AGGREGATE(15,3,(Measurements!$C$5:$C$496=Measurements!$L$1)/(Measurements!$C$5:$C$496=Measurements!$L$1)*(ROW(Measurements!$C$5:$C$496)-ROW(Measurements!$C$4)),ROWS(Measurements!A$5:$L297))), "")</f>
        <v/>
      </c>
      <c r="I297" t="str">
        <f t="shared" si="36"/>
        <v/>
      </c>
      <c r="J297" t="str">
        <f t="shared" si="37"/>
        <v/>
      </c>
      <c r="K297" t="str">
        <f>IF(ROWS(Measurements!A$5:$L297)&lt;=Measurements!$L$2, INDEX(Measurements!$I$5:$I$496,_xlfn.AGGREGATE(15,3,(Measurements!$C$5:$C$496=Measurements!$L$1)/(Measurements!$C$5:$C$496=Measurements!$L$1)*(ROW(Measurements!$C$5:$C$496)-ROW(Measurements!$C$4)),ROWS(Measurements!A$5:$L297))), "")</f>
        <v/>
      </c>
      <c r="L297" t="str">
        <f t="shared" si="38"/>
        <v/>
      </c>
      <c r="M297" t="str">
        <f t="shared" si="39"/>
        <v/>
      </c>
    </row>
    <row r="298" spans="1:13" x14ac:dyDescent="0.2">
      <c r="A298" s="2" t="str">
        <f>IF(ROWS(Measurements!A$5:$L298)&lt;=Measurements!$L$2, INDEX(Measurements!$A$5:$A$496,_xlfn.AGGREGATE(15,3,(Measurements!$C$5:$C$496=Measurements!$L$1)/(Measurements!$C$5:$C$496=Measurements!$L$1)*(ROW(Measurements!$C$5:$C$496)-ROW(Measurements!$C$4)),ROWS(Measurements!A$5:$L298))), "")</f>
        <v/>
      </c>
      <c r="B298" t="str">
        <f>IF(ROWS(Measurements!A$5:$L298)&lt;=Measurements!$L$2, INDEX(Measurements!$E$5:$E$496,_xlfn.AGGREGATE(15,3,(Measurements!$C$5:$C$496=Measurements!$L$1)/(Measurements!$C$5:$C$496=Measurements!$L$1)*(ROW(Measurements!$C$5:$C$496)-ROW(Measurements!$C$4)),ROWS(Measurements!A$5:$L298))), "")</f>
        <v/>
      </c>
      <c r="C298" t="str">
        <f t="shared" si="32"/>
        <v/>
      </c>
      <c r="D298" t="str">
        <f t="shared" si="33"/>
        <v/>
      </c>
      <c r="E298" t="str">
        <f>IF(ROWS(Measurements!A$5:$L298)&lt;=Measurements!$L$2, INDEX(Measurements!$F$5:$F$496,_xlfn.AGGREGATE(15,3,(Measurements!$C$5:$C$496=Measurements!$L$1)/(Measurements!$C$5:$C$496=Measurements!$L$1)*(ROW(Measurements!$C$5:$C$496)-ROW(Measurements!$C$4)),ROWS(Measurements!A$5:$L298))), "")</f>
        <v/>
      </c>
      <c r="F298" t="str">
        <f t="shared" si="34"/>
        <v/>
      </c>
      <c r="G298" t="str">
        <f t="shared" si="35"/>
        <v/>
      </c>
      <c r="H298" t="str">
        <f>IF(ROWS(Measurements!A$5:$L298)&lt;=Measurements!$L$2, INDEX(Measurements!$H$5:$H$496,_xlfn.AGGREGATE(15,3,(Measurements!$C$5:$C$496=Measurements!$L$1)/(Measurements!$C$5:$C$496=Measurements!$L$1)*(ROW(Measurements!$C$5:$C$496)-ROW(Measurements!$C$4)),ROWS(Measurements!A$5:$L298))), "")</f>
        <v/>
      </c>
      <c r="I298" t="str">
        <f t="shared" si="36"/>
        <v/>
      </c>
      <c r="J298" t="str">
        <f t="shared" si="37"/>
        <v/>
      </c>
      <c r="K298" t="str">
        <f>IF(ROWS(Measurements!A$5:$L298)&lt;=Measurements!$L$2, INDEX(Measurements!$I$5:$I$496,_xlfn.AGGREGATE(15,3,(Measurements!$C$5:$C$496=Measurements!$L$1)/(Measurements!$C$5:$C$496=Measurements!$L$1)*(ROW(Measurements!$C$5:$C$496)-ROW(Measurements!$C$4)),ROWS(Measurements!A$5:$L298))), "")</f>
        <v/>
      </c>
      <c r="L298" t="str">
        <f t="shared" si="38"/>
        <v/>
      </c>
      <c r="M298" t="str">
        <f t="shared" si="39"/>
        <v/>
      </c>
    </row>
    <row r="299" spans="1:13" x14ac:dyDescent="0.2">
      <c r="A299" s="2" t="str">
        <f>IF(ROWS(Measurements!A$5:$L299)&lt;=Measurements!$L$2, INDEX(Measurements!$A$5:$A$496,_xlfn.AGGREGATE(15,3,(Measurements!$C$5:$C$496=Measurements!$L$1)/(Measurements!$C$5:$C$496=Measurements!$L$1)*(ROW(Measurements!$C$5:$C$496)-ROW(Measurements!$C$4)),ROWS(Measurements!A$5:$L299))), "")</f>
        <v/>
      </c>
      <c r="B299" t="str">
        <f>IF(ROWS(Measurements!A$5:$L299)&lt;=Measurements!$L$2, INDEX(Measurements!$E$5:$E$496,_xlfn.AGGREGATE(15,3,(Measurements!$C$5:$C$496=Measurements!$L$1)/(Measurements!$C$5:$C$496=Measurements!$L$1)*(ROW(Measurements!$C$5:$C$496)-ROW(Measurements!$C$4)),ROWS(Measurements!A$5:$L299))), "")</f>
        <v/>
      </c>
      <c r="C299" t="str">
        <f t="shared" si="32"/>
        <v/>
      </c>
      <c r="D299" t="str">
        <f t="shared" si="33"/>
        <v/>
      </c>
      <c r="E299" t="str">
        <f>IF(ROWS(Measurements!A$5:$L299)&lt;=Measurements!$L$2, INDEX(Measurements!$F$5:$F$496,_xlfn.AGGREGATE(15,3,(Measurements!$C$5:$C$496=Measurements!$L$1)/(Measurements!$C$5:$C$496=Measurements!$L$1)*(ROW(Measurements!$C$5:$C$496)-ROW(Measurements!$C$4)),ROWS(Measurements!A$5:$L299))), "")</f>
        <v/>
      </c>
      <c r="F299" t="str">
        <f t="shared" si="34"/>
        <v/>
      </c>
      <c r="G299" t="str">
        <f t="shared" si="35"/>
        <v/>
      </c>
      <c r="H299" t="str">
        <f>IF(ROWS(Measurements!A$5:$L299)&lt;=Measurements!$L$2, INDEX(Measurements!$H$5:$H$496,_xlfn.AGGREGATE(15,3,(Measurements!$C$5:$C$496=Measurements!$L$1)/(Measurements!$C$5:$C$496=Measurements!$L$1)*(ROW(Measurements!$C$5:$C$496)-ROW(Measurements!$C$4)),ROWS(Measurements!A$5:$L299))), "")</f>
        <v/>
      </c>
      <c r="I299" t="str">
        <f t="shared" si="36"/>
        <v/>
      </c>
      <c r="J299" t="str">
        <f t="shared" si="37"/>
        <v/>
      </c>
      <c r="K299" t="str">
        <f>IF(ROWS(Measurements!A$5:$L299)&lt;=Measurements!$L$2, INDEX(Measurements!$I$5:$I$496,_xlfn.AGGREGATE(15,3,(Measurements!$C$5:$C$496=Measurements!$L$1)/(Measurements!$C$5:$C$496=Measurements!$L$1)*(ROW(Measurements!$C$5:$C$496)-ROW(Measurements!$C$4)),ROWS(Measurements!A$5:$L299))), "")</f>
        <v/>
      </c>
      <c r="L299" t="str">
        <f t="shared" si="38"/>
        <v/>
      </c>
      <c r="M299" t="str">
        <f t="shared" si="39"/>
        <v/>
      </c>
    </row>
    <row r="300" spans="1:13" x14ac:dyDescent="0.2">
      <c r="A300" s="2" t="str">
        <f>IF(ROWS(Measurements!A$5:$L300)&lt;=Measurements!$L$2, INDEX(Measurements!$A$5:$A$496,_xlfn.AGGREGATE(15,3,(Measurements!$C$5:$C$496=Measurements!$L$1)/(Measurements!$C$5:$C$496=Measurements!$L$1)*(ROW(Measurements!$C$5:$C$496)-ROW(Measurements!$C$4)),ROWS(Measurements!A$5:$L300))), "")</f>
        <v/>
      </c>
      <c r="B300" t="str">
        <f>IF(ROWS(Measurements!A$5:$L300)&lt;=Measurements!$L$2, INDEX(Measurements!$E$5:$E$496,_xlfn.AGGREGATE(15,3,(Measurements!$C$5:$C$496=Measurements!$L$1)/(Measurements!$C$5:$C$496=Measurements!$L$1)*(ROW(Measurements!$C$5:$C$496)-ROW(Measurements!$C$4)),ROWS(Measurements!A$5:$L300))), "")</f>
        <v/>
      </c>
      <c r="C300" t="str">
        <f t="shared" si="32"/>
        <v/>
      </c>
      <c r="D300" t="str">
        <f t="shared" si="33"/>
        <v/>
      </c>
      <c r="E300" t="str">
        <f>IF(ROWS(Measurements!A$5:$L300)&lt;=Measurements!$L$2, INDEX(Measurements!$F$5:$F$496,_xlfn.AGGREGATE(15,3,(Measurements!$C$5:$C$496=Measurements!$L$1)/(Measurements!$C$5:$C$496=Measurements!$L$1)*(ROW(Measurements!$C$5:$C$496)-ROW(Measurements!$C$4)),ROWS(Measurements!A$5:$L300))), "")</f>
        <v/>
      </c>
      <c r="F300" t="str">
        <f t="shared" si="34"/>
        <v/>
      </c>
      <c r="G300" t="str">
        <f t="shared" si="35"/>
        <v/>
      </c>
      <c r="H300" t="str">
        <f>IF(ROWS(Measurements!A$5:$L300)&lt;=Measurements!$L$2, INDEX(Measurements!$H$5:$H$496,_xlfn.AGGREGATE(15,3,(Measurements!$C$5:$C$496=Measurements!$L$1)/(Measurements!$C$5:$C$496=Measurements!$L$1)*(ROW(Measurements!$C$5:$C$496)-ROW(Measurements!$C$4)),ROWS(Measurements!A$5:$L300))), "")</f>
        <v/>
      </c>
      <c r="I300" t="str">
        <f t="shared" si="36"/>
        <v/>
      </c>
      <c r="J300" t="str">
        <f t="shared" si="37"/>
        <v/>
      </c>
      <c r="K300" t="str">
        <f>IF(ROWS(Measurements!A$5:$L300)&lt;=Measurements!$L$2, INDEX(Measurements!$I$5:$I$496,_xlfn.AGGREGATE(15,3,(Measurements!$C$5:$C$496=Measurements!$L$1)/(Measurements!$C$5:$C$496=Measurements!$L$1)*(ROW(Measurements!$C$5:$C$496)-ROW(Measurements!$C$4)),ROWS(Measurements!A$5:$L300))), "")</f>
        <v/>
      </c>
      <c r="L300" t="str">
        <f t="shared" si="38"/>
        <v/>
      </c>
      <c r="M300" t="str">
        <f t="shared" si="39"/>
        <v/>
      </c>
    </row>
    <row r="301" spans="1:13" x14ac:dyDescent="0.2">
      <c r="A301" s="2" t="str">
        <f>IF(ROWS(Measurements!A$5:$L301)&lt;=Measurements!$L$2, INDEX(Measurements!$A$5:$A$496,_xlfn.AGGREGATE(15,3,(Measurements!$C$5:$C$496=Measurements!$L$1)/(Measurements!$C$5:$C$496=Measurements!$L$1)*(ROW(Measurements!$C$5:$C$496)-ROW(Measurements!$C$4)),ROWS(Measurements!A$5:$L301))), "")</f>
        <v/>
      </c>
      <c r="B301" t="str">
        <f>IF(ROWS(Measurements!A$5:$L301)&lt;=Measurements!$L$2, INDEX(Measurements!$E$5:$E$496,_xlfn.AGGREGATE(15,3,(Measurements!$C$5:$C$496=Measurements!$L$1)/(Measurements!$C$5:$C$496=Measurements!$L$1)*(ROW(Measurements!$C$5:$C$496)-ROW(Measurements!$C$4)),ROWS(Measurements!A$5:$L301))), "")</f>
        <v/>
      </c>
      <c r="C301" t="str">
        <f t="shared" si="32"/>
        <v/>
      </c>
      <c r="D301" t="str">
        <f t="shared" si="33"/>
        <v/>
      </c>
      <c r="E301" t="str">
        <f>IF(ROWS(Measurements!A$5:$L301)&lt;=Measurements!$L$2, INDEX(Measurements!$F$5:$F$496,_xlfn.AGGREGATE(15,3,(Measurements!$C$5:$C$496=Measurements!$L$1)/(Measurements!$C$5:$C$496=Measurements!$L$1)*(ROW(Measurements!$C$5:$C$496)-ROW(Measurements!$C$4)),ROWS(Measurements!A$5:$L301))), "")</f>
        <v/>
      </c>
      <c r="F301" t="str">
        <f t="shared" si="34"/>
        <v/>
      </c>
      <c r="G301" t="str">
        <f t="shared" si="35"/>
        <v/>
      </c>
      <c r="H301" t="str">
        <f>IF(ROWS(Measurements!A$5:$L301)&lt;=Measurements!$L$2, INDEX(Measurements!$H$5:$H$496,_xlfn.AGGREGATE(15,3,(Measurements!$C$5:$C$496=Measurements!$L$1)/(Measurements!$C$5:$C$496=Measurements!$L$1)*(ROW(Measurements!$C$5:$C$496)-ROW(Measurements!$C$4)),ROWS(Measurements!A$5:$L301))), "")</f>
        <v/>
      </c>
      <c r="I301" t="str">
        <f t="shared" si="36"/>
        <v/>
      </c>
      <c r="J301" t="str">
        <f t="shared" si="37"/>
        <v/>
      </c>
      <c r="K301" t="str">
        <f>IF(ROWS(Measurements!A$5:$L301)&lt;=Measurements!$L$2, INDEX(Measurements!$I$5:$I$496,_xlfn.AGGREGATE(15,3,(Measurements!$C$5:$C$496=Measurements!$L$1)/(Measurements!$C$5:$C$496=Measurements!$L$1)*(ROW(Measurements!$C$5:$C$496)-ROW(Measurements!$C$4)),ROWS(Measurements!A$5:$L301))), "")</f>
        <v/>
      </c>
      <c r="L301" t="str">
        <f t="shared" si="38"/>
        <v/>
      </c>
      <c r="M301" t="str">
        <f t="shared" si="39"/>
        <v/>
      </c>
    </row>
    <row r="302" spans="1:13" x14ac:dyDescent="0.2">
      <c r="A302" s="2" t="str">
        <f>IF(ROWS(Measurements!A$5:$L302)&lt;=Measurements!$L$2, INDEX(Measurements!$A$5:$A$496,_xlfn.AGGREGATE(15,3,(Measurements!$C$5:$C$496=Measurements!$L$1)/(Measurements!$C$5:$C$496=Measurements!$L$1)*(ROW(Measurements!$C$5:$C$496)-ROW(Measurements!$C$4)),ROWS(Measurements!A$5:$L302))), "")</f>
        <v/>
      </c>
      <c r="B302" t="str">
        <f>IF(ROWS(Measurements!A$5:$L302)&lt;=Measurements!$L$2, INDEX(Measurements!$E$5:$E$496,_xlfn.AGGREGATE(15,3,(Measurements!$C$5:$C$496=Measurements!$L$1)/(Measurements!$C$5:$C$496=Measurements!$L$1)*(ROW(Measurements!$C$5:$C$496)-ROW(Measurements!$C$4)),ROWS(Measurements!A$5:$L302))), "")</f>
        <v/>
      </c>
      <c r="C302" t="str">
        <f t="shared" si="32"/>
        <v/>
      </c>
      <c r="D302" t="str">
        <f t="shared" si="33"/>
        <v/>
      </c>
      <c r="E302" t="str">
        <f>IF(ROWS(Measurements!A$5:$L302)&lt;=Measurements!$L$2, INDEX(Measurements!$F$5:$F$496,_xlfn.AGGREGATE(15,3,(Measurements!$C$5:$C$496=Measurements!$L$1)/(Measurements!$C$5:$C$496=Measurements!$L$1)*(ROW(Measurements!$C$5:$C$496)-ROW(Measurements!$C$4)),ROWS(Measurements!A$5:$L302))), "")</f>
        <v/>
      </c>
      <c r="F302" t="str">
        <f t="shared" si="34"/>
        <v/>
      </c>
      <c r="G302" t="str">
        <f t="shared" si="35"/>
        <v/>
      </c>
      <c r="H302" t="str">
        <f>IF(ROWS(Measurements!A$5:$L302)&lt;=Measurements!$L$2, INDEX(Measurements!$H$5:$H$496,_xlfn.AGGREGATE(15,3,(Measurements!$C$5:$C$496=Measurements!$L$1)/(Measurements!$C$5:$C$496=Measurements!$L$1)*(ROW(Measurements!$C$5:$C$496)-ROW(Measurements!$C$4)),ROWS(Measurements!A$5:$L302))), "")</f>
        <v/>
      </c>
      <c r="I302" t="str">
        <f t="shared" si="36"/>
        <v/>
      </c>
      <c r="J302" t="str">
        <f t="shared" si="37"/>
        <v/>
      </c>
      <c r="K302" t="str">
        <f>IF(ROWS(Measurements!A$5:$L302)&lt;=Measurements!$L$2, INDEX(Measurements!$I$5:$I$496,_xlfn.AGGREGATE(15,3,(Measurements!$C$5:$C$496=Measurements!$L$1)/(Measurements!$C$5:$C$496=Measurements!$L$1)*(ROW(Measurements!$C$5:$C$496)-ROW(Measurements!$C$4)),ROWS(Measurements!A$5:$L302))), "")</f>
        <v/>
      </c>
      <c r="L302" t="str">
        <f t="shared" si="38"/>
        <v/>
      </c>
      <c r="M302" t="str">
        <f t="shared" si="39"/>
        <v/>
      </c>
    </row>
    <row r="303" spans="1:13" x14ac:dyDescent="0.2">
      <c r="A303" s="2" t="str">
        <f>IF(ROWS(Measurements!A$5:$L303)&lt;=Measurements!$L$2, INDEX(Measurements!$A$5:$A$496,_xlfn.AGGREGATE(15,3,(Measurements!$C$5:$C$496=Measurements!$L$1)/(Measurements!$C$5:$C$496=Measurements!$L$1)*(ROW(Measurements!$C$5:$C$496)-ROW(Measurements!$C$4)),ROWS(Measurements!A$5:$L303))), "")</f>
        <v/>
      </c>
      <c r="B303" t="str">
        <f>IF(ROWS(Measurements!A$5:$L303)&lt;=Measurements!$L$2, INDEX(Measurements!$E$5:$E$496,_xlfn.AGGREGATE(15,3,(Measurements!$C$5:$C$496=Measurements!$L$1)/(Measurements!$C$5:$C$496=Measurements!$L$1)*(ROW(Measurements!$C$5:$C$496)-ROW(Measurements!$C$4)),ROWS(Measurements!A$5:$L303))), "")</f>
        <v/>
      </c>
      <c r="C303" t="str">
        <f t="shared" si="32"/>
        <v/>
      </c>
      <c r="D303" t="str">
        <f t="shared" si="33"/>
        <v/>
      </c>
      <c r="E303" t="str">
        <f>IF(ROWS(Measurements!A$5:$L303)&lt;=Measurements!$L$2, INDEX(Measurements!$F$5:$F$496,_xlfn.AGGREGATE(15,3,(Measurements!$C$5:$C$496=Measurements!$L$1)/(Measurements!$C$5:$C$496=Measurements!$L$1)*(ROW(Measurements!$C$5:$C$496)-ROW(Measurements!$C$4)),ROWS(Measurements!A$5:$L303))), "")</f>
        <v/>
      </c>
      <c r="F303" t="str">
        <f t="shared" si="34"/>
        <v/>
      </c>
      <c r="G303" t="str">
        <f t="shared" si="35"/>
        <v/>
      </c>
      <c r="H303" t="str">
        <f>IF(ROWS(Measurements!A$5:$L303)&lt;=Measurements!$L$2, INDEX(Measurements!$H$5:$H$496,_xlfn.AGGREGATE(15,3,(Measurements!$C$5:$C$496=Measurements!$L$1)/(Measurements!$C$5:$C$496=Measurements!$L$1)*(ROW(Measurements!$C$5:$C$496)-ROW(Measurements!$C$4)),ROWS(Measurements!A$5:$L303))), "")</f>
        <v/>
      </c>
      <c r="I303" t="str">
        <f t="shared" si="36"/>
        <v/>
      </c>
      <c r="J303" t="str">
        <f t="shared" si="37"/>
        <v/>
      </c>
      <c r="K303" t="str">
        <f>IF(ROWS(Measurements!A$5:$L303)&lt;=Measurements!$L$2, INDEX(Measurements!$I$5:$I$496,_xlfn.AGGREGATE(15,3,(Measurements!$C$5:$C$496=Measurements!$L$1)/(Measurements!$C$5:$C$496=Measurements!$L$1)*(ROW(Measurements!$C$5:$C$496)-ROW(Measurements!$C$4)),ROWS(Measurements!A$5:$L303))), "")</f>
        <v/>
      </c>
      <c r="L303" t="str">
        <f t="shared" si="38"/>
        <v/>
      </c>
      <c r="M303" t="str">
        <f t="shared" si="39"/>
        <v/>
      </c>
    </row>
    <row r="304" spans="1:13" x14ac:dyDescent="0.2">
      <c r="A304" s="2" t="str">
        <f>IF(ROWS(Measurements!A$5:$L304)&lt;=Measurements!$L$2, INDEX(Measurements!$A$5:$A$496,_xlfn.AGGREGATE(15,3,(Measurements!$C$5:$C$496=Measurements!$L$1)/(Measurements!$C$5:$C$496=Measurements!$L$1)*(ROW(Measurements!$C$5:$C$496)-ROW(Measurements!$C$4)),ROWS(Measurements!A$5:$L304))), "")</f>
        <v/>
      </c>
      <c r="B304" t="str">
        <f>IF(ROWS(Measurements!A$5:$L304)&lt;=Measurements!$L$2, INDEX(Measurements!$E$5:$E$496,_xlfn.AGGREGATE(15,3,(Measurements!$C$5:$C$496=Measurements!$L$1)/(Measurements!$C$5:$C$496=Measurements!$L$1)*(ROW(Measurements!$C$5:$C$496)-ROW(Measurements!$C$4)),ROWS(Measurements!A$5:$L304))), "")</f>
        <v/>
      </c>
      <c r="C304" t="str">
        <f t="shared" si="32"/>
        <v/>
      </c>
      <c r="D304" t="str">
        <f t="shared" si="33"/>
        <v/>
      </c>
      <c r="E304" t="str">
        <f>IF(ROWS(Measurements!A$5:$L304)&lt;=Measurements!$L$2, INDEX(Measurements!$F$5:$F$496,_xlfn.AGGREGATE(15,3,(Measurements!$C$5:$C$496=Measurements!$L$1)/(Measurements!$C$5:$C$496=Measurements!$L$1)*(ROW(Measurements!$C$5:$C$496)-ROW(Measurements!$C$4)),ROWS(Measurements!A$5:$L304))), "")</f>
        <v/>
      </c>
      <c r="F304" t="str">
        <f t="shared" si="34"/>
        <v/>
      </c>
      <c r="G304" t="str">
        <f t="shared" si="35"/>
        <v/>
      </c>
      <c r="H304" t="str">
        <f>IF(ROWS(Measurements!A$5:$L304)&lt;=Measurements!$L$2, INDEX(Measurements!$H$5:$H$496,_xlfn.AGGREGATE(15,3,(Measurements!$C$5:$C$496=Measurements!$L$1)/(Measurements!$C$5:$C$496=Measurements!$L$1)*(ROW(Measurements!$C$5:$C$496)-ROW(Measurements!$C$4)),ROWS(Measurements!A$5:$L304))), "")</f>
        <v/>
      </c>
      <c r="I304" t="str">
        <f t="shared" si="36"/>
        <v/>
      </c>
      <c r="J304" t="str">
        <f t="shared" si="37"/>
        <v/>
      </c>
      <c r="K304" t="str">
        <f>IF(ROWS(Measurements!A$5:$L304)&lt;=Measurements!$L$2, INDEX(Measurements!$I$5:$I$496,_xlfn.AGGREGATE(15,3,(Measurements!$C$5:$C$496=Measurements!$L$1)/(Measurements!$C$5:$C$496=Measurements!$L$1)*(ROW(Measurements!$C$5:$C$496)-ROW(Measurements!$C$4)),ROWS(Measurements!A$5:$L304))), "")</f>
        <v/>
      </c>
      <c r="L304" t="str">
        <f t="shared" si="38"/>
        <v/>
      </c>
      <c r="M304" t="str">
        <f t="shared" si="39"/>
        <v/>
      </c>
    </row>
    <row r="305" spans="1:13" x14ac:dyDescent="0.2">
      <c r="A305" s="2" t="str">
        <f>IF(ROWS(Measurements!A$5:$L305)&lt;=Measurements!$L$2, INDEX(Measurements!$A$5:$A$496,_xlfn.AGGREGATE(15,3,(Measurements!$C$5:$C$496=Measurements!$L$1)/(Measurements!$C$5:$C$496=Measurements!$L$1)*(ROW(Measurements!$C$5:$C$496)-ROW(Measurements!$C$4)),ROWS(Measurements!A$5:$L305))), "")</f>
        <v/>
      </c>
      <c r="B305" t="str">
        <f>IF(ROWS(Measurements!A$5:$L305)&lt;=Measurements!$L$2, INDEX(Measurements!$E$5:$E$496,_xlfn.AGGREGATE(15,3,(Measurements!$C$5:$C$496=Measurements!$L$1)/(Measurements!$C$5:$C$496=Measurements!$L$1)*(ROW(Measurements!$C$5:$C$496)-ROW(Measurements!$C$4)),ROWS(Measurements!A$5:$L305))), "")</f>
        <v/>
      </c>
      <c r="C305" t="str">
        <f t="shared" si="32"/>
        <v/>
      </c>
      <c r="D305" t="str">
        <f t="shared" si="33"/>
        <v/>
      </c>
      <c r="E305" t="str">
        <f>IF(ROWS(Measurements!A$5:$L305)&lt;=Measurements!$L$2, INDEX(Measurements!$F$5:$F$496,_xlfn.AGGREGATE(15,3,(Measurements!$C$5:$C$496=Measurements!$L$1)/(Measurements!$C$5:$C$496=Measurements!$L$1)*(ROW(Measurements!$C$5:$C$496)-ROW(Measurements!$C$4)),ROWS(Measurements!A$5:$L305))), "")</f>
        <v/>
      </c>
      <c r="F305" t="str">
        <f t="shared" si="34"/>
        <v/>
      </c>
      <c r="G305" t="str">
        <f t="shared" si="35"/>
        <v/>
      </c>
      <c r="H305" t="str">
        <f>IF(ROWS(Measurements!A$5:$L305)&lt;=Measurements!$L$2, INDEX(Measurements!$H$5:$H$496,_xlfn.AGGREGATE(15,3,(Measurements!$C$5:$C$496=Measurements!$L$1)/(Measurements!$C$5:$C$496=Measurements!$L$1)*(ROW(Measurements!$C$5:$C$496)-ROW(Measurements!$C$4)),ROWS(Measurements!A$5:$L305))), "")</f>
        <v/>
      </c>
      <c r="I305" t="str">
        <f t="shared" si="36"/>
        <v/>
      </c>
      <c r="J305" t="str">
        <f t="shared" si="37"/>
        <v/>
      </c>
      <c r="K305" t="str">
        <f>IF(ROWS(Measurements!A$5:$L305)&lt;=Measurements!$L$2, INDEX(Measurements!$I$5:$I$496,_xlfn.AGGREGATE(15,3,(Measurements!$C$5:$C$496=Measurements!$L$1)/(Measurements!$C$5:$C$496=Measurements!$L$1)*(ROW(Measurements!$C$5:$C$496)-ROW(Measurements!$C$4)),ROWS(Measurements!A$5:$L305))), "")</f>
        <v/>
      </c>
      <c r="L305" t="str">
        <f t="shared" si="38"/>
        <v/>
      </c>
      <c r="M305" t="str">
        <f t="shared" si="39"/>
        <v/>
      </c>
    </row>
    <row r="306" spans="1:13" x14ac:dyDescent="0.2">
      <c r="A306" s="2" t="str">
        <f>IF(ROWS(Measurements!A$5:$L306)&lt;=Measurements!$L$2, INDEX(Measurements!$A$5:$A$496,_xlfn.AGGREGATE(15,3,(Measurements!$C$5:$C$496=Measurements!$L$1)/(Measurements!$C$5:$C$496=Measurements!$L$1)*(ROW(Measurements!$C$5:$C$496)-ROW(Measurements!$C$4)),ROWS(Measurements!A$5:$L306))), "")</f>
        <v/>
      </c>
      <c r="B306" t="str">
        <f>IF(ROWS(Measurements!A$5:$L306)&lt;=Measurements!$L$2, INDEX(Measurements!$E$5:$E$496,_xlfn.AGGREGATE(15,3,(Measurements!$C$5:$C$496=Measurements!$L$1)/(Measurements!$C$5:$C$496=Measurements!$L$1)*(ROW(Measurements!$C$5:$C$496)-ROW(Measurements!$C$4)),ROWS(Measurements!A$5:$L306))), "")</f>
        <v/>
      </c>
      <c r="C306" t="str">
        <f t="shared" si="32"/>
        <v/>
      </c>
      <c r="D306" t="str">
        <f t="shared" si="33"/>
        <v/>
      </c>
      <c r="E306" t="str">
        <f>IF(ROWS(Measurements!A$5:$L306)&lt;=Measurements!$L$2, INDEX(Measurements!$F$5:$F$496,_xlfn.AGGREGATE(15,3,(Measurements!$C$5:$C$496=Measurements!$L$1)/(Measurements!$C$5:$C$496=Measurements!$L$1)*(ROW(Measurements!$C$5:$C$496)-ROW(Measurements!$C$4)),ROWS(Measurements!A$5:$L306))), "")</f>
        <v/>
      </c>
      <c r="F306" t="str">
        <f t="shared" si="34"/>
        <v/>
      </c>
      <c r="G306" t="str">
        <f t="shared" si="35"/>
        <v/>
      </c>
      <c r="H306" t="str">
        <f>IF(ROWS(Measurements!A$5:$L306)&lt;=Measurements!$L$2, INDEX(Measurements!$H$5:$H$496,_xlfn.AGGREGATE(15,3,(Measurements!$C$5:$C$496=Measurements!$L$1)/(Measurements!$C$5:$C$496=Measurements!$L$1)*(ROW(Measurements!$C$5:$C$496)-ROW(Measurements!$C$4)),ROWS(Measurements!A$5:$L306))), "")</f>
        <v/>
      </c>
      <c r="I306" t="str">
        <f t="shared" si="36"/>
        <v/>
      </c>
      <c r="J306" t="str">
        <f t="shared" si="37"/>
        <v/>
      </c>
      <c r="K306" t="str">
        <f>IF(ROWS(Measurements!A$5:$L306)&lt;=Measurements!$L$2, INDEX(Measurements!$I$5:$I$496,_xlfn.AGGREGATE(15,3,(Measurements!$C$5:$C$496=Measurements!$L$1)/(Measurements!$C$5:$C$496=Measurements!$L$1)*(ROW(Measurements!$C$5:$C$496)-ROW(Measurements!$C$4)),ROWS(Measurements!A$5:$L306))), "")</f>
        <v/>
      </c>
      <c r="L306" t="str">
        <f t="shared" si="38"/>
        <v/>
      </c>
      <c r="M306" t="str">
        <f t="shared" si="39"/>
        <v/>
      </c>
    </row>
    <row r="307" spans="1:13" x14ac:dyDescent="0.2">
      <c r="A307" s="2" t="str">
        <f>IF(ROWS(Measurements!A$5:$L307)&lt;=Measurements!$L$2, INDEX(Measurements!$A$5:$A$496,_xlfn.AGGREGATE(15,3,(Measurements!$C$5:$C$496=Measurements!$L$1)/(Measurements!$C$5:$C$496=Measurements!$L$1)*(ROW(Measurements!$C$5:$C$496)-ROW(Measurements!$C$4)),ROWS(Measurements!A$5:$L307))), "")</f>
        <v/>
      </c>
      <c r="B307" t="str">
        <f>IF(ROWS(Measurements!A$5:$L307)&lt;=Measurements!$L$2, INDEX(Measurements!$E$5:$E$496,_xlfn.AGGREGATE(15,3,(Measurements!$C$5:$C$496=Measurements!$L$1)/(Measurements!$C$5:$C$496=Measurements!$L$1)*(ROW(Measurements!$C$5:$C$496)-ROW(Measurements!$C$4)),ROWS(Measurements!A$5:$L307))), "")</f>
        <v/>
      </c>
      <c r="C307" t="str">
        <f t="shared" si="32"/>
        <v/>
      </c>
      <c r="D307" t="str">
        <f t="shared" si="33"/>
        <v/>
      </c>
      <c r="E307" t="str">
        <f>IF(ROWS(Measurements!A$5:$L307)&lt;=Measurements!$L$2, INDEX(Measurements!$F$5:$F$496,_xlfn.AGGREGATE(15,3,(Measurements!$C$5:$C$496=Measurements!$L$1)/(Measurements!$C$5:$C$496=Measurements!$L$1)*(ROW(Measurements!$C$5:$C$496)-ROW(Measurements!$C$4)),ROWS(Measurements!A$5:$L307))), "")</f>
        <v/>
      </c>
      <c r="F307" t="str">
        <f t="shared" si="34"/>
        <v/>
      </c>
      <c r="G307" t="str">
        <f t="shared" si="35"/>
        <v/>
      </c>
      <c r="H307" t="str">
        <f>IF(ROWS(Measurements!A$5:$L307)&lt;=Measurements!$L$2, INDEX(Measurements!$H$5:$H$496,_xlfn.AGGREGATE(15,3,(Measurements!$C$5:$C$496=Measurements!$L$1)/(Measurements!$C$5:$C$496=Measurements!$L$1)*(ROW(Measurements!$C$5:$C$496)-ROW(Measurements!$C$4)),ROWS(Measurements!A$5:$L307))), "")</f>
        <v/>
      </c>
      <c r="I307" t="str">
        <f t="shared" si="36"/>
        <v/>
      </c>
      <c r="J307" t="str">
        <f t="shared" si="37"/>
        <v/>
      </c>
      <c r="K307" t="str">
        <f>IF(ROWS(Measurements!A$5:$L307)&lt;=Measurements!$L$2, INDEX(Measurements!$I$5:$I$496,_xlfn.AGGREGATE(15,3,(Measurements!$C$5:$C$496=Measurements!$L$1)/(Measurements!$C$5:$C$496=Measurements!$L$1)*(ROW(Measurements!$C$5:$C$496)-ROW(Measurements!$C$4)),ROWS(Measurements!A$5:$L307))), "")</f>
        <v/>
      </c>
      <c r="L307" t="str">
        <f t="shared" si="38"/>
        <v/>
      </c>
      <c r="M307" t="str">
        <f t="shared" si="39"/>
        <v/>
      </c>
    </row>
    <row r="308" spans="1:13" x14ac:dyDescent="0.2">
      <c r="A308" s="2" t="str">
        <f>IF(ROWS(Measurements!A$5:$L308)&lt;=Measurements!$L$2, INDEX(Measurements!$A$5:$A$496,_xlfn.AGGREGATE(15,3,(Measurements!$C$5:$C$496=Measurements!$L$1)/(Measurements!$C$5:$C$496=Measurements!$L$1)*(ROW(Measurements!$C$5:$C$496)-ROW(Measurements!$C$4)),ROWS(Measurements!A$5:$L308))), "")</f>
        <v/>
      </c>
      <c r="B308" t="str">
        <f>IF(ROWS(Measurements!A$5:$L308)&lt;=Measurements!$L$2, INDEX(Measurements!$E$5:$E$496,_xlfn.AGGREGATE(15,3,(Measurements!$C$5:$C$496=Measurements!$L$1)/(Measurements!$C$5:$C$496=Measurements!$L$1)*(ROW(Measurements!$C$5:$C$496)-ROW(Measurements!$C$4)),ROWS(Measurements!A$5:$L308))), "")</f>
        <v/>
      </c>
      <c r="C308" t="str">
        <f t="shared" si="32"/>
        <v/>
      </c>
      <c r="D308" t="str">
        <f t="shared" si="33"/>
        <v/>
      </c>
      <c r="E308" t="str">
        <f>IF(ROWS(Measurements!A$5:$L308)&lt;=Measurements!$L$2, INDEX(Measurements!$F$5:$F$496,_xlfn.AGGREGATE(15,3,(Measurements!$C$5:$C$496=Measurements!$L$1)/(Measurements!$C$5:$C$496=Measurements!$L$1)*(ROW(Measurements!$C$5:$C$496)-ROW(Measurements!$C$4)),ROWS(Measurements!A$5:$L308))), "")</f>
        <v/>
      </c>
      <c r="F308" t="str">
        <f t="shared" si="34"/>
        <v/>
      </c>
      <c r="G308" t="str">
        <f t="shared" si="35"/>
        <v/>
      </c>
      <c r="H308" t="str">
        <f>IF(ROWS(Measurements!A$5:$L308)&lt;=Measurements!$L$2, INDEX(Measurements!$H$5:$H$496,_xlfn.AGGREGATE(15,3,(Measurements!$C$5:$C$496=Measurements!$L$1)/(Measurements!$C$5:$C$496=Measurements!$L$1)*(ROW(Measurements!$C$5:$C$496)-ROW(Measurements!$C$4)),ROWS(Measurements!A$5:$L308))), "")</f>
        <v/>
      </c>
      <c r="I308" t="str">
        <f t="shared" si="36"/>
        <v/>
      </c>
      <c r="J308" t="str">
        <f t="shared" si="37"/>
        <v/>
      </c>
      <c r="K308" t="str">
        <f>IF(ROWS(Measurements!A$5:$L308)&lt;=Measurements!$L$2, INDEX(Measurements!$I$5:$I$496,_xlfn.AGGREGATE(15,3,(Measurements!$C$5:$C$496=Measurements!$L$1)/(Measurements!$C$5:$C$496=Measurements!$L$1)*(ROW(Measurements!$C$5:$C$496)-ROW(Measurements!$C$4)),ROWS(Measurements!A$5:$L308))), "")</f>
        <v/>
      </c>
      <c r="L308" t="str">
        <f t="shared" si="38"/>
        <v/>
      </c>
      <c r="M308" t="str">
        <f t="shared" si="39"/>
        <v/>
      </c>
    </row>
    <row r="309" spans="1:13" x14ac:dyDescent="0.2">
      <c r="A309" s="2" t="str">
        <f>IF(ROWS(Measurements!A$5:$L309)&lt;=Measurements!$L$2, INDEX(Measurements!$A$5:$A$496,_xlfn.AGGREGATE(15,3,(Measurements!$C$5:$C$496=Measurements!$L$1)/(Measurements!$C$5:$C$496=Measurements!$L$1)*(ROW(Measurements!$C$5:$C$496)-ROW(Measurements!$C$4)),ROWS(Measurements!A$5:$L309))), "")</f>
        <v/>
      </c>
      <c r="B309" t="str">
        <f>IF(ROWS(Measurements!A$5:$L309)&lt;=Measurements!$L$2, INDEX(Measurements!$E$5:$E$496,_xlfn.AGGREGATE(15,3,(Measurements!$C$5:$C$496=Measurements!$L$1)/(Measurements!$C$5:$C$496=Measurements!$L$1)*(ROW(Measurements!$C$5:$C$496)-ROW(Measurements!$C$4)),ROWS(Measurements!A$5:$L309))), "")</f>
        <v/>
      </c>
      <c r="C309" t="str">
        <f t="shared" si="32"/>
        <v/>
      </c>
      <c r="D309" t="str">
        <f t="shared" si="33"/>
        <v/>
      </c>
      <c r="E309" t="str">
        <f>IF(ROWS(Measurements!A$5:$L309)&lt;=Measurements!$L$2, INDEX(Measurements!$F$5:$F$496,_xlfn.AGGREGATE(15,3,(Measurements!$C$5:$C$496=Measurements!$L$1)/(Measurements!$C$5:$C$496=Measurements!$L$1)*(ROW(Measurements!$C$5:$C$496)-ROW(Measurements!$C$4)),ROWS(Measurements!A$5:$L309))), "")</f>
        <v/>
      </c>
      <c r="F309" t="str">
        <f t="shared" si="34"/>
        <v/>
      </c>
      <c r="G309" t="str">
        <f t="shared" si="35"/>
        <v/>
      </c>
      <c r="H309" t="str">
        <f>IF(ROWS(Measurements!A$5:$L309)&lt;=Measurements!$L$2, INDEX(Measurements!$H$5:$H$496,_xlfn.AGGREGATE(15,3,(Measurements!$C$5:$C$496=Measurements!$L$1)/(Measurements!$C$5:$C$496=Measurements!$L$1)*(ROW(Measurements!$C$5:$C$496)-ROW(Measurements!$C$4)),ROWS(Measurements!A$5:$L309))), "")</f>
        <v/>
      </c>
      <c r="I309" t="str">
        <f t="shared" si="36"/>
        <v/>
      </c>
      <c r="J309" t="str">
        <f t="shared" si="37"/>
        <v/>
      </c>
      <c r="K309" t="str">
        <f>IF(ROWS(Measurements!A$5:$L309)&lt;=Measurements!$L$2, INDEX(Measurements!$I$5:$I$496,_xlfn.AGGREGATE(15,3,(Measurements!$C$5:$C$496=Measurements!$L$1)/(Measurements!$C$5:$C$496=Measurements!$L$1)*(ROW(Measurements!$C$5:$C$496)-ROW(Measurements!$C$4)),ROWS(Measurements!A$5:$L309))), "")</f>
        <v/>
      </c>
      <c r="L309" t="str">
        <f t="shared" si="38"/>
        <v/>
      </c>
      <c r="M309" t="str">
        <f t="shared" si="39"/>
        <v/>
      </c>
    </row>
    <row r="310" spans="1:13" x14ac:dyDescent="0.2">
      <c r="A310" s="2" t="str">
        <f>IF(ROWS(Measurements!A$5:$L310)&lt;=Measurements!$L$2, INDEX(Measurements!$A$5:$A$496,_xlfn.AGGREGATE(15,3,(Measurements!$C$5:$C$496=Measurements!$L$1)/(Measurements!$C$5:$C$496=Measurements!$L$1)*(ROW(Measurements!$C$5:$C$496)-ROW(Measurements!$C$4)),ROWS(Measurements!A$5:$L310))), "")</f>
        <v/>
      </c>
      <c r="B310" t="str">
        <f>IF(ROWS(Measurements!A$5:$L310)&lt;=Measurements!$L$2, INDEX(Measurements!$E$5:$E$496,_xlfn.AGGREGATE(15,3,(Measurements!$C$5:$C$496=Measurements!$L$1)/(Measurements!$C$5:$C$496=Measurements!$L$1)*(ROW(Measurements!$C$5:$C$496)-ROW(Measurements!$C$4)),ROWS(Measurements!A$5:$L310))), "")</f>
        <v/>
      </c>
      <c r="C310" t="str">
        <f t="shared" si="32"/>
        <v/>
      </c>
      <c r="D310" t="str">
        <f t="shared" si="33"/>
        <v/>
      </c>
      <c r="E310" t="str">
        <f>IF(ROWS(Measurements!A$5:$L310)&lt;=Measurements!$L$2, INDEX(Measurements!$F$5:$F$496,_xlfn.AGGREGATE(15,3,(Measurements!$C$5:$C$496=Measurements!$L$1)/(Measurements!$C$5:$C$496=Measurements!$L$1)*(ROW(Measurements!$C$5:$C$496)-ROW(Measurements!$C$4)),ROWS(Measurements!A$5:$L310))), "")</f>
        <v/>
      </c>
      <c r="F310" t="str">
        <f t="shared" si="34"/>
        <v/>
      </c>
      <c r="G310" t="str">
        <f t="shared" si="35"/>
        <v/>
      </c>
      <c r="H310" t="str">
        <f>IF(ROWS(Measurements!A$5:$L310)&lt;=Measurements!$L$2, INDEX(Measurements!$H$5:$H$496,_xlfn.AGGREGATE(15,3,(Measurements!$C$5:$C$496=Measurements!$L$1)/(Measurements!$C$5:$C$496=Measurements!$L$1)*(ROW(Measurements!$C$5:$C$496)-ROW(Measurements!$C$4)),ROWS(Measurements!A$5:$L310))), "")</f>
        <v/>
      </c>
      <c r="I310" t="str">
        <f t="shared" si="36"/>
        <v/>
      </c>
      <c r="J310" t="str">
        <f t="shared" si="37"/>
        <v/>
      </c>
      <c r="K310" t="str">
        <f>IF(ROWS(Measurements!A$5:$L310)&lt;=Measurements!$L$2, INDEX(Measurements!$I$5:$I$496,_xlfn.AGGREGATE(15,3,(Measurements!$C$5:$C$496=Measurements!$L$1)/(Measurements!$C$5:$C$496=Measurements!$L$1)*(ROW(Measurements!$C$5:$C$496)-ROW(Measurements!$C$4)),ROWS(Measurements!A$5:$L310))), "")</f>
        <v/>
      </c>
      <c r="L310" t="str">
        <f t="shared" si="38"/>
        <v/>
      </c>
      <c r="M310" t="str">
        <f t="shared" si="39"/>
        <v/>
      </c>
    </row>
    <row r="311" spans="1:13" x14ac:dyDescent="0.2">
      <c r="A311" s="2" t="str">
        <f>IF(ROWS(Measurements!A$5:$L311)&lt;=Measurements!$L$2, INDEX(Measurements!$A$5:$A$496,_xlfn.AGGREGATE(15,3,(Measurements!$C$5:$C$496=Measurements!$L$1)/(Measurements!$C$5:$C$496=Measurements!$L$1)*(ROW(Measurements!$C$5:$C$496)-ROW(Measurements!$C$4)),ROWS(Measurements!A$5:$L311))), "")</f>
        <v/>
      </c>
      <c r="B311" t="str">
        <f>IF(ROWS(Measurements!A$5:$L311)&lt;=Measurements!$L$2, INDEX(Measurements!$E$5:$E$496,_xlfn.AGGREGATE(15,3,(Measurements!$C$5:$C$496=Measurements!$L$1)/(Measurements!$C$5:$C$496=Measurements!$L$1)*(ROW(Measurements!$C$5:$C$496)-ROW(Measurements!$C$4)),ROWS(Measurements!A$5:$L311))), "")</f>
        <v/>
      </c>
      <c r="C311" t="str">
        <f t="shared" si="32"/>
        <v/>
      </c>
      <c r="D311" t="str">
        <f t="shared" si="33"/>
        <v/>
      </c>
      <c r="E311" t="str">
        <f>IF(ROWS(Measurements!A$5:$L311)&lt;=Measurements!$L$2, INDEX(Measurements!$F$5:$F$496,_xlfn.AGGREGATE(15,3,(Measurements!$C$5:$C$496=Measurements!$L$1)/(Measurements!$C$5:$C$496=Measurements!$L$1)*(ROW(Measurements!$C$5:$C$496)-ROW(Measurements!$C$4)),ROWS(Measurements!A$5:$L311))), "")</f>
        <v/>
      </c>
      <c r="F311" t="str">
        <f t="shared" si="34"/>
        <v/>
      </c>
      <c r="G311" t="str">
        <f t="shared" si="35"/>
        <v/>
      </c>
      <c r="H311" t="str">
        <f>IF(ROWS(Measurements!A$5:$L311)&lt;=Measurements!$L$2, INDEX(Measurements!$H$5:$H$496,_xlfn.AGGREGATE(15,3,(Measurements!$C$5:$C$496=Measurements!$L$1)/(Measurements!$C$5:$C$496=Measurements!$L$1)*(ROW(Measurements!$C$5:$C$496)-ROW(Measurements!$C$4)),ROWS(Measurements!A$5:$L311))), "")</f>
        <v/>
      </c>
      <c r="I311" t="str">
        <f t="shared" si="36"/>
        <v/>
      </c>
      <c r="J311" t="str">
        <f t="shared" si="37"/>
        <v/>
      </c>
      <c r="K311" t="str">
        <f>IF(ROWS(Measurements!A$5:$L311)&lt;=Measurements!$L$2, INDEX(Measurements!$I$5:$I$496,_xlfn.AGGREGATE(15,3,(Measurements!$C$5:$C$496=Measurements!$L$1)/(Measurements!$C$5:$C$496=Measurements!$L$1)*(ROW(Measurements!$C$5:$C$496)-ROW(Measurements!$C$4)),ROWS(Measurements!A$5:$L311))), "")</f>
        <v/>
      </c>
      <c r="L311" t="str">
        <f t="shared" si="38"/>
        <v/>
      </c>
      <c r="M311" t="str">
        <f t="shared" si="39"/>
        <v/>
      </c>
    </row>
    <row r="312" spans="1:13" x14ac:dyDescent="0.2">
      <c r="A312" s="2" t="str">
        <f>IF(ROWS(Measurements!A$5:$L312)&lt;=Measurements!$L$2, INDEX(Measurements!$A$5:$A$496,_xlfn.AGGREGATE(15,3,(Measurements!$C$5:$C$496=Measurements!$L$1)/(Measurements!$C$5:$C$496=Measurements!$L$1)*(ROW(Measurements!$C$5:$C$496)-ROW(Measurements!$C$4)),ROWS(Measurements!A$5:$L312))), "")</f>
        <v/>
      </c>
      <c r="B312" t="str">
        <f>IF(ROWS(Measurements!A$5:$L312)&lt;=Measurements!$L$2, INDEX(Measurements!$E$5:$E$496,_xlfn.AGGREGATE(15,3,(Measurements!$C$5:$C$496=Measurements!$L$1)/(Measurements!$C$5:$C$496=Measurements!$L$1)*(ROW(Measurements!$C$5:$C$496)-ROW(Measurements!$C$4)),ROWS(Measurements!A$5:$L312))), "")</f>
        <v/>
      </c>
      <c r="C312" t="str">
        <f t="shared" si="32"/>
        <v/>
      </c>
      <c r="D312" t="str">
        <f t="shared" si="33"/>
        <v/>
      </c>
      <c r="E312" t="str">
        <f>IF(ROWS(Measurements!A$5:$L312)&lt;=Measurements!$L$2, INDEX(Measurements!$F$5:$F$496,_xlfn.AGGREGATE(15,3,(Measurements!$C$5:$C$496=Measurements!$L$1)/(Measurements!$C$5:$C$496=Measurements!$L$1)*(ROW(Measurements!$C$5:$C$496)-ROW(Measurements!$C$4)),ROWS(Measurements!A$5:$L312))), "")</f>
        <v/>
      </c>
      <c r="F312" t="str">
        <f t="shared" si="34"/>
        <v/>
      </c>
      <c r="G312" t="str">
        <f t="shared" si="35"/>
        <v/>
      </c>
      <c r="H312" t="str">
        <f>IF(ROWS(Measurements!A$5:$L312)&lt;=Measurements!$L$2, INDEX(Measurements!$H$5:$H$496,_xlfn.AGGREGATE(15,3,(Measurements!$C$5:$C$496=Measurements!$L$1)/(Measurements!$C$5:$C$496=Measurements!$L$1)*(ROW(Measurements!$C$5:$C$496)-ROW(Measurements!$C$4)),ROWS(Measurements!A$5:$L312))), "")</f>
        <v/>
      </c>
      <c r="I312" t="str">
        <f t="shared" si="36"/>
        <v/>
      </c>
      <c r="J312" t="str">
        <f t="shared" si="37"/>
        <v/>
      </c>
      <c r="K312" t="str">
        <f>IF(ROWS(Measurements!A$5:$L312)&lt;=Measurements!$L$2, INDEX(Measurements!$I$5:$I$496,_xlfn.AGGREGATE(15,3,(Measurements!$C$5:$C$496=Measurements!$L$1)/(Measurements!$C$5:$C$496=Measurements!$L$1)*(ROW(Measurements!$C$5:$C$496)-ROW(Measurements!$C$4)),ROWS(Measurements!A$5:$L312))), "")</f>
        <v/>
      </c>
      <c r="L312" t="str">
        <f t="shared" si="38"/>
        <v/>
      </c>
      <c r="M312" t="str">
        <f t="shared" si="39"/>
        <v/>
      </c>
    </row>
    <row r="313" spans="1:13" x14ac:dyDescent="0.2">
      <c r="A313" s="2" t="str">
        <f>IF(ROWS(Measurements!A$5:$L313)&lt;=Measurements!$L$2, INDEX(Measurements!$A$5:$A$496,_xlfn.AGGREGATE(15,3,(Measurements!$C$5:$C$496=Measurements!$L$1)/(Measurements!$C$5:$C$496=Measurements!$L$1)*(ROW(Measurements!$C$5:$C$496)-ROW(Measurements!$C$4)),ROWS(Measurements!A$5:$L313))), "")</f>
        <v/>
      </c>
      <c r="B313" t="str">
        <f>IF(ROWS(Measurements!A$5:$L313)&lt;=Measurements!$L$2, INDEX(Measurements!$E$5:$E$496,_xlfn.AGGREGATE(15,3,(Measurements!$C$5:$C$496=Measurements!$L$1)/(Measurements!$C$5:$C$496=Measurements!$L$1)*(ROW(Measurements!$C$5:$C$496)-ROW(Measurements!$C$4)),ROWS(Measurements!A$5:$L313))), "")</f>
        <v/>
      </c>
      <c r="C313" t="str">
        <f t="shared" si="32"/>
        <v/>
      </c>
      <c r="D313" t="str">
        <f t="shared" si="33"/>
        <v/>
      </c>
      <c r="E313" t="str">
        <f>IF(ROWS(Measurements!A$5:$L313)&lt;=Measurements!$L$2, INDEX(Measurements!$F$5:$F$496,_xlfn.AGGREGATE(15,3,(Measurements!$C$5:$C$496=Measurements!$L$1)/(Measurements!$C$5:$C$496=Measurements!$L$1)*(ROW(Measurements!$C$5:$C$496)-ROW(Measurements!$C$4)),ROWS(Measurements!A$5:$L313))), "")</f>
        <v/>
      </c>
      <c r="F313" t="str">
        <f t="shared" si="34"/>
        <v/>
      </c>
      <c r="G313" t="str">
        <f t="shared" si="35"/>
        <v/>
      </c>
      <c r="H313" t="str">
        <f>IF(ROWS(Measurements!A$5:$L313)&lt;=Measurements!$L$2, INDEX(Measurements!$H$5:$H$496,_xlfn.AGGREGATE(15,3,(Measurements!$C$5:$C$496=Measurements!$L$1)/(Measurements!$C$5:$C$496=Measurements!$L$1)*(ROW(Measurements!$C$5:$C$496)-ROW(Measurements!$C$4)),ROWS(Measurements!A$5:$L313))), "")</f>
        <v/>
      </c>
      <c r="I313" t="str">
        <f t="shared" si="36"/>
        <v/>
      </c>
      <c r="J313" t="str">
        <f t="shared" si="37"/>
        <v/>
      </c>
      <c r="K313" t="str">
        <f>IF(ROWS(Measurements!A$5:$L313)&lt;=Measurements!$L$2, INDEX(Measurements!$I$5:$I$496,_xlfn.AGGREGATE(15,3,(Measurements!$C$5:$C$496=Measurements!$L$1)/(Measurements!$C$5:$C$496=Measurements!$L$1)*(ROW(Measurements!$C$5:$C$496)-ROW(Measurements!$C$4)),ROWS(Measurements!A$5:$L313))), "")</f>
        <v/>
      </c>
      <c r="L313" t="str">
        <f t="shared" si="38"/>
        <v/>
      </c>
      <c r="M313" t="str">
        <f t="shared" si="39"/>
        <v/>
      </c>
    </row>
    <row r="314" spans="1:13" x14ac:dyDescent="0.2">
      <c r="A314" s="2" t="str">
        <f>IF(ROWS(Measurements!A$5:$L314)&lt;=Measurements!$L$2, INDEX(Measurements!$A$5:$A$496,_xlfn.AGGREGATE(15,3,(Measurements!$C$5:$C$496=Measurements!$L$1)/(Measurements!$C$5:$C$496=Measurements!$L$1)*(ROW(Measurements!$C$5:$C$496)-ROW(Measurements!$C$4)),ROWS(Measurements!A$5:$L314))), "")</f>
        <v/>
      </c>
      <c r="B314" t="str">
        <f>IF(ROWS(Measurements!A$5:$L314)&lt;=Measurements!$L$2, INDEX(Measurements!$E$5:$E$496,_xlfn.AGGREGATE(15,3,(Measurements!$C$5:$C$496=Measurements!$L$1)/(Measurements!$C$5:$C$496=Measurements!$L$1)*(ROW(Measurements!$C$5:$C$496)-ROW(Measurements!$C$4)),ROWS(Measurements!A$5:$L314))), "")</f>
        <v/>
      </c>
      <c r="C314" t="str">
        <f t="shared" si="32"/>
        <v/>
      </c>
      <c r="D314" t="str">
        <f t="shared" si="33"/>
        <v/>
      </c>
      <c r="E314" t="str">
        <f>IF(ROWS(Measurements!A$5:$L314)&lt;=Measurements!$L$2, INDEX(Measurements!$F$5:$F$496,_xlfn.AGGREGATE(15,3,(Measurements!$C$5:$C$496=Measurements!$L$1)/(Measurements!$C$5:$C$496=Measurements!$L$1)*(ROW(Measurements!$C$5:$C$496)-ROW(Measurements!$C$4)),ROWS(Measurements!A$5:$L314))), "")</f>
        <v/>
      </c>
      <c r="F314" t="str">
        <f t="shared" si="34"/>
        <v/>
      </c>
      <c r="G314" t="str">
        <f t="shared" si="35"/>
        <v/>
      </c>
      <c r="H314" t="str">
        <f>IF(ROWS(Measurements!A$5:$L314)&lt;=Measurements!$L$2, INDEX(Measurements!$H$5:$H$496,_xlfn.AGGREGATE(15,3,(Measurements!$C$5:$C$496=Measurements!$L$1)/(Measurements!$C$5:$C$496=Measurements!$L$1)*(ROW(Measurements!$C$5:$C$496)-ROW(Measurements!$C$4)),ROWS(Measurements!A$5:$L314))), "")</f>
        <v/>
      </c>
      <c r="I314" t="str">
        <f t="shared" si="36"/>
        <v/>
      </c>
      <c r="J314" t="str">
        <f t="shared" si="37"/>
        <v/>
      </c>
      <c r="K314" t="str">
        <f>IF(ROWS(Measurements!A$5:$L314)&lt;=Measurements!$L$2, INDEX(Measurements!$I$5:$I$496,_xlfn.AGGREGATE(15,3,(Measurements!$C$5:$C$496=Measurements!$L$1)/(Measurements!$C$5:$C$496=Measurements!$L$1)*(ROW(Measurements!$C$5:$C$496)-ROW(Measurements!$C$4)),ROWS(Measurements!A$5:$L314))), "")</f>
        <v/>
      </c>
      <c r="L314" t="str">
        <f t="shared" si="38"/>
        <v/>
      </c>
      <c r="M314" t="str">
        <f t="shared" si="39"/>
        <v/>
      </c>
    </row>
    <row r="315" spans="1:13" x14ac:dyDescent="0.2">
      <c r="A315" s="2" t="str">
        <f>IF(ROWS(Measurements!A$5:$L315)&lt;=Measurements!$L$2, INDEX(Measurements!$A$5:$A$496,_xlfn.AGGREGATE(15,3,(Measurements!$C$5:$C$496=Measurements!$L$1)/(Measurements!$C$5:$C$496=Measurements!$L$1)*(ROW(Measurements!$C$5:$C$496)-ROW(Measurements!$C$4)),ROWS(Measurements!A$5:$L315))), "")</f>
        <v/>
      </c>
      <c r="B315" t="str">
        <f>IF(ROWS(Measurements!A$5:$L315)&lt;=Measurements!$L$2, INDEX(Measurements!$E$5:$E$496,_xlfn.AGGREGATE(15,3,(Measurements!$C$5:$C$496=Measurements!$L$1)/(Measurements!$C$5:$C$496=Measurements!$L$1)*(ROW(Measurements!$C$5:$C$496)-ROW(Measurements!$C$4)),ROWS(Measurements!A$5:$L315))), "")</f>
        <v/>
      </c>
      <c r="C315" t="str">
        <f t="shared" si="32"/>
        <v/>
      </c>
      <c r="D315" t="str">
        <f t="shared" si="33"/>
        <v/>
      </c>
      <c r="E315" t="str">
        <f>IF(ROWS(Measurements!A$5:$L315)&lt;=Measurements!$L$2, INDEX(Measurements!$F$5:$F$496,_xlfn.AGGREGATE(15,3,(Measurements!$C$5:$C$496=Measurements!$L$1)/(Measurements!$C$5:$C$496=Measurements!$L$1)*(ROW(Measurements!$C$5:$C$496)-ROW(Measurements!$C$4)),ROWS(Measurements!A$5:$L315))), "")</f>
        <v/>
      </c>
      <c r="F315" t="str">
        <f t="shared" si="34"/>
        <v/>
      </c>
      <c r="G315" t="str">
        <f t="shared" si="35"/>
        <v/>
      </c>
      <c r="H315" t="str">
        <f>IF(ROWS(Measurements!A$5:$L315)&lt;=Measurements!$L$2, INDEX(Measurements!$H$5:$H$496,_xlfn.AGGREGATE(15,3,(Measurements!$C$5:$C$496=Measurements!$L$1)/(Measurements!$C$5:$C$496=Measurements!$L$1)*(ROW(Measurements!$C$5:$C$496)-ROW(Measurements!$C$4)),ROWS(Measurements!A$5:$L315))), "")</f>
        <v/>
      </c>
      <c r="I315" t="str">
        <f t="shared" si="36"/>
        <v/>
      </c>
      <c r="J315" t="str">
        <f t="shared" si="37"/>
        <v/>
      </c>
      <c r="K315" t="str">
        <f>IF(ROWS(Measurements!A$5:$L315)&lt;=Measurements!$L$2, INDEX(Measurements!$I$5:$I$496,_xlfn.AGGREGATE(15,3,(Measurements!$C$5:$C$496=Measurements!$L$1)/(Measurements!$C$5:$C$496=Measurements!$L$1)*(ROW(Measurements!$C$5:$C$496)-ROW(Measurements!$C$4)),ROWS(Measurements!A$5:$L315))), "")</f>
        <v/>
      </c>
      <c r="L315" t="str">
        <f t="shared" si="38"/>
        <v/>
      </c>
      <c r="M315" t="str">
        <f t="shared" si="39"/>
        <v/>
      </c>
    </row>
    <row r="316" spans="1:13" x14ac:dyDescent="0.2">
      <c r="A316" s="2" t="str">
        <f>IF(ROWS(Measurements!A$5:$L316)&lt;=Measurements!$L$2, INDEX(Measurements!$A$5:$A$496,_xlfn.AGGREGATE(15,3,(Measurements!$C$5:$C$496=Measurements!$L$1)/(Measurements!$C$5:$C$496=Measurements!$L$1)*(ROW(Measurements!$C$5:$C$496)-ROW(Measurements!$C$4)),ROWS(Measurements!A$5:$L316))), "")</f>
        <v/>
      </c>
      <c r="B316" t="str">
        <f>IF(ROWS(Measurements!A$5:$L316)&lt;=Measurements!$L$2, INDEX(Measurements!$E$5:$E$496,_xlfn.AGGREGATE(15,3,(Measurements!$C$5:$C$496=Measurements!$L$1)/(Measurements!$C$5:$C$496=Measurements!$L$1)*(ROW(Measurements!$C$5:$C$496)-ROW(Measurements!$C$4)),ROWS(Measurements!A$5:$L316))), "")</f>
        <v/>
      </c>
      <c r="C316" t="str">
        <f t="shared" si="32"/>
        <v/>
      </c>
      <c r="D316" t="str">
        <f t="shared" si="33"/>
        <v/>
      </c>
      <c r="E316" t="str">
        <f>IF(ROWS(Measurements!A$5:$L316)&lt;=Measurements!$L$2, INDEX(Measurements!$F$5:$F$496,_xlfn.AGGREGATE(15,3,(Measurements!$C$5:$C$496=Measurements!$L$1)/(Measurements!$C$5:$C$496=Measurements!$L$1)*(ROW(Measurements!$C$5:$C$496)-ROW(Measurements!$C$4)),ROWS(Measurements!A$5:$L316))), "")</f>
        <v/>
      </c>
      <c r="F316" t="str">
        <f t="shared" si="34"/>
        <v/>
      </c>
      <c r="G316" t="str">
        <f t="shared" si="35"/>
        <v/>
      </c>
      <c r="H316" t="str">
        <f>IF(ROWS(Measurements!A$5:$L316)&lt;=Measurements!$L$2, INDEX(Measurements!$H$5:$H$496,_xlfn.AGGREGATE(15,3,(Measurements!$C$5:$C$496=Measurements!$L$1)/(Measurements!$C$5:$C$496=Measurements!$L$1)*(ROW(Measurements!$C$5:$C$496)-ROW(Measurements!$C$4)),ROWS(Measurements!A$5:$L316))), "")</f>
        <v/>
      </c>
      <c r="I316" t="str">
        <f t="shared" si="36"/>
        <v/>
      </c>
      <c r="J316" t="str">
        <f t="shared" si="37"/>
        <v/>
      </c>
      <c r="K316" t="str">
        <f>IF(ROWS(Measurements!A$5:$L316)&lt;=Measurements!$L$2, INDEX(Measurements!$I$5:$I$496,_xlfn.AGGREGATE(15,3,(Measurements!$C$5:$C$496=Measurements!$L$1)/(Measurements!$C$5:$C$496=Measurements!$L$1)*(ROW(Measurements!$C$5:$C$496)-ROW(Measurements!$C$4)),ROWS(Measurements!A$5:$L316))), "")</f>
        <v/>
      </c>
      <c r="L316" t="str">
        <f t="shared" si="38"/>
        <v/>
      </c>
      <c r="M316" t="str">
        <f t="shared" si="39"/>
        <v/>
      </c>
    </row>
    <row r="317" spans="1:13" x14ac:dyDescent="0.2">
      <c r="A317" s="2" t="str">
        <f>IF(ROWS(Measurements!A$5:$L317)&lt;=Measurements!$L$2, INDEX(Measurements!$A$5:$A$496,_xlfn.AGGREGATE(15,3,(Measurements!$C$5:$C$496=Measurements!$L$1)/(Measurements!$C$5:$C$496=Measurements!$L$1)*(ROW(Measurements!$C$5:$C$496)-ROW(Measurements!$C$4)),ROWS(Measurements!A$5:$L317))), "")</f>
        <v/>
      </c>
      <c r="B317" t="str">
        <f>IF(ROWS(Measurements!A$5:$L317)&lt;=Measurements!$L$2, INDEX(Measurements!$E$5:$E$496,_xlfn.AGGREGATE(15,3,(Measurements!$C$5:$C$496=Measurements!$L$1)/(Measurements!$C$5:$C$496=Measurements!$L$1)*(ROW(Measurements!$C$5:$C$496)-ROW(Measurements!$C$4)),ROWS(Measurements!A$5:$L317))), "")</f>
        <v/>
      </c>
      <c r="C317" t="str">
        <f t="shared" si="32"/>
        <v/>
      </c>
      <c r="D317" t="str">
        <f t="shared" si="33"/>
        <v/>
      </c>
      <c r="E317" t="str">
        <f>IF(ROWS(Measurements!A$5:$L317)&lt;=Measurements!$L$2, INDEX(Measurements!$F$5:$F$496,_xlfn.AGGREGATE(15,3,(Measurements!$C$5:$C$496=Measurements!$L$1)/(Measurements!$C$5:$C$496=Measurements!$L$1)*(ROW(Measurements!$C$5:$C$496)-ROW(Measurements!$C$4)),ROWS(Measurements!A$5:$L317))), "")</f>
        <v/>
      </c>
      <c r="F317" t="str">
        <f t="shared" si="34"/>
        <v/>
      </c>
      <c r="G317" t="str">
        <f t="shared" si="35"/>
        <v/>
      </c>
      <c r="H317" t="str">
        <f>IF(ROWS(Measurements!A$5:$L317)&lt;=Measurements!$L$2, INDEX(Measurements!$H$5:$H$496,_xlfn.AGGREGATE(15,3,(Measurements!$C$5:$C$496=Measurements!$L$1)/(Measurements!$C$5:$C$496=Measurements!$L$1)*(ROW(Measurements!$C$5:$C$496)-ROW(Measurements!$C$4)),ROWS(Measurements!A$5:$L317))), "")</f>
        <v/>
      </c>
      <c r="I317" t="str">
        <f t="shared" si="36"/>
        <v/>
      </c>
      <c r="J317" t="str">
        <f t="shared" si="37"/>
        <v/>
      </c>
      <c r="K317" t="str">
        <f>IF(ROWS(Measurements!A$5:$L317)&lt;=Measurements!$L$2, INDEX(Measurements!$I$5:$I$496,_xlfn.AGGREGATE(15,3,(Measurements!$C$5:$C$496=Measurements!$L$1)/(Measurements!$C$5:$C$496=Measurements!$L$1)*(ROW(Measurements!$C$5:$C$496)-ROW(Measurements!$C$4)),ROWS(Measurements!A$5:$L317))), "")</f>
        <v/>
      </c>
      <c r="L317" t="str">
        <f t="shared" si="38"/>
        <v/>
      </c>
      <c r="M317" t="str">
        <f t="shared" si="39"/>
        <v/>
      </c>
    </row>
    <row r="318" spans="1:13" x14ac:dyDescent="0.2">
      <c r="A318" s="2" t="str">
        <f>IF(ROWS(Measurements!A$5:$L318)&lt;=Measurements!$L$2, INDEX(Measurements!$A$5:$A$496,_xlfn.AGGREGATE(15,3,(Measurements!$C$5:$C$496=Measurements!$L$1)/(Measurements!$C$5:$C$496=Measurements!$L$1)*(ROW(Measurements!$C$5:$C$496)-ROW(Measurements!$C$4)),ROWS(Measurements!A$5:$L318))), "")</f>
        <v/>
      </c>
      <c r="B318" t="str">
        <f>IF(ROWS(Measurements!A$5:$L318)&lt;=Measurements!$L$2, INDEX(Measurements!$E$5:$E$496,_xlfn.AGGREGATE(15,3,(Measurements!$C$5:$C$496=Measurements!$L$1)/(Measurements!$C$5:$C$496=Measurements!$L$1)*(ROW(Measurements!$C$5:$C$496)-ROW(Measurements!$C$4)),ROWS(Measurements!A$5:$L318))), "")</f>
        <v/>
      </c>
      <c r="C318" t="str">
        <f t="shared" si="32"/>
        <v/>
      </c>
      <c r="D318" t="str">
        <f t="shared" si="33"/>
        <v/>
      </c>
      <c r="E318" t="str">
        <f>IF(ROWS(Measurements!A$5:$L318)&lt;=Measurements!$L$2, INDEX(Measurements!$F$5:$F$496,_xlfn.AGGREGATE(15,3,(Measurements!$C$5:$C$496=Measurements!$L$1)/(Measurements!$C$5:$C$496=Measurements!$L$1)*(ROW(Measurements!$C$5:$C$496)-ROW(Measurements!$C$4)),ROWS(Measurements!A$5:$L318))), "")</f>
        <v/>
      </c>
      <c r="F318" t="str">
        <f t="shared" si="34"/>
        <v/>
      </c>
      <c r="G318" t="str">
        <f t="shared" si="35"/>
        <v/>
      </c>
      <c r="H318" t="str">
        <f>IF(ROWS(Measurements!A$5:$L318)&lt;=Measurements!$L$2, INDEX(Measurements!$H$5:$H$496,_xlfn.AGGREGATE(15,3,(Measurements!$C$5:$C$496=Measurements!$L$1)/(Measurements!$C$5:$C$496=Measurements!$L$1)*(ROW(Measurements!$C$5:$C$496)-ROW(Measurements!$C$4)),ROWS(Measurements!A$5:$L318))), "")</f>
        <v/>
      </c>
      <c r="I318" t="str">
        <f t="shared" si="36"/>
        <v/>
      </c>
      <c r="J318" t="str">
        <f t="shared" si="37"/>
        <v/>
      </c>
      <c r="K318" t="str">
        <f>IF(ROWS(Measurements!A$5:$L318)&lt;=Measurements!$L$2, INDEX(Measurements!$I$5:$I$496,_xlfn.AGGREGATE(15,3,(Measurements!$C$5:$C$496=Measurements!$L$1)/(Measurements!$C$5:$C$496=Measurements!$L$1)*(ROW(Measurements!$C$5:$C$496)-ROW(Measurements!$C$4)),ROWS(Measurements!A$5:$L318))), "")</f>
        <v/>
      </c>
      <c r="L318" t="str">
        <f t="shared" si="38"/>
        <v/>
      </c>
      <c r="M318" t="str">
        <f t="shared" si="39"/>
        <v/>
      </c>
    </row>
    <row r="319" spans="1:13" x14ac:dyDescent="0.2">
      <c r="A319" s="2" t="str">
        <f>IF(ROWS(Measurements!A$5:$L319)&lt;=Measurements!$L$2, INDEX(Measurements!$A$5:$A$496,_xlfn.AGGREGATE(15,3,(Measurements!$C$5:$C$496=Measurements!$L$1)/(Measurements!$C$5:$C$496=Measurements!$L$1)*(ROW(Measurements!$C$5:$C$496)-ROW(Measurements!$C$4)),ROWS(Measurements!A$5:$L319))), "")</f>
        <v/>
      </c>
      <c r="B319" t="str">
        <f>IF(ROWS(Measurements!A$5:$L319)&lt;=Measurements!$L$2, INDEX(Measurements!$E$5:$E$496,_xlfn.AGGREGATE(15,3,(Measurements!$C$5:$C$496=Measurements!$L$1)/(Measurements!$C$5:$C$496=Measurements!$L$1)*(ROW(Measurements!$C$5:$C$496)-ROW(Measurements!$C$4)),ROWS(Measurements!A$5:$L319))), "")</f>
        <v/>
      </c>
      <c r="C319" t="str">
        <f t="shared" si="32"/>
        <v/>
      </c>
      <c r="D319" t="str">
        <f t="shared" si="33"/>
        <v/>
      </c>
      <c r="E319" t="str">
        <f>IF(ROWS(Measurements!A$5:$L319)&lt;=Measurements!$L$2, INDEX(Measurements!$F$5:$F$496,_xlfn.AGGREGATE(15,3,(Measurements!$C$5:$C$496=Measurements!$L$1)/(Measurements!$C$5:$C$496=Measurements!$L$1)*(ROW(Measurements!$C$5:$C$496)-ROW(Measurements!$C$4)),ROWS(Measurements!A$5:$L319))), "")</f>
        <v/>
      </c>
      <c r="F319" t="str">
        <f t="shared" si="34"/>
        <v/>
      </c>
      <c r="G319" t="str">
        <f t="shared" si="35"/>
        <v/>
      </c>
      <c r="H319" t="str">
        <f>IF(ROWS(Measurements!A$5:$L319)&lt;=Measurements!$L$2, INDEX(Measurements!$H$5:$H$496,_xlfn.AGGREGATE(15,3,(Measurements!$C$5:$C$496=Measurements!$L$1)/(Measurements!$C$5:$C$496=Measurements!$L$1)*(ROW(Measurements!$C$5:$C$496)-ROW(Measurements!$C$4)),ROWS(Measurements!A$5:$L319))), "")</f>
        <v/>
      </c>
      <c r="I319" t="str">
        <f t="shared" si="36"/>
        <v/>
      </c>
      <c r="J319" t="str">
        <f t="shared" si="37"/>
        <v/>
      </c>
      <c r="K319" t="str">
        <f>IF(ROWS(Measurements!A$5:$L319)&lt;=Measurements!$L$2, INDEX(Measurements!$I$5:$I$496,_xlfn.AGGREGATE(15,3,(Measurements!$C$5:$C$496=Measurements!$L$1)/(Measurements!$C$5:$C$496=Measurements!$L$1)*(ROW(Measurements!$C$5:$C$496)-ROW(Measurements!$C$4)),ROWS(Measurements!A$5:$L319))), "")</f>
        <v/>
      </c>
      <c r="L319" t="str">
        <f t="shared" si="38"/>
        <v/>
      </c>
      <c r="M319" t="str">
        <f t="shared" si="39"/>
        <v/>
      </c>
    </row>
    <row r="320" spans="1:13" x14ac:dyDescent="0.2">
      <c r="A320" s="2" t="str">
        <f>IF(ROWS(Measurements!A$5:$L320)&lt;=Measurements!$L$2, INDEX(Measurements!$A$5:$A$496,_xlfn.AGGREGATE(15,3,(Measurements!$C$5:$C$496=Measurements!$L$1)/(Measurements!$C$5:$C$496=Measurements!$L$1)*(ROW(Measurements!$C$5:$C$496)-ROW(Measurements!$C$4)),ROWS(Measurements!A$5:$L320))), "")</f>
        <v/>
      </c>
      <c r="B320" t="str">
        <f>IF(ROWS(Measurements!A$5:$L320)&lt;=Measurements!$L$2, INDEX(Measurements!$E$5:$E$496,_xlfn.AGGREGATE(15,3,(Measurements!$C$5:$C$496=Measurements!$L$1)/(Measurements!$C$5:$C$496=Measurements!$L$1)*(ROW(Measurements!$C$5:$C$496)-ROW(Measurements!$C$4)),ROWS(Measurements!A$5:$L320))), "")</f>
        <v/>
      </c>
      <c r="C320" t="str">
        <f t="shared" si="32"/>
        <v/>
      </c>
      <c r="D320" t="str">
        <f t="shared" si="33"/>
        <v/>
      </c>
      <c r="E320" t="str">
        <f>IF(ROWS(Measurements!A$5:$L320)&lt;=Measurements!$L$2, INDEX(Measurements!$F$5:$F$496,_xlfn.AGGREGATE(15,3,(Measurements!$C$5:$C$496=Measurements!$L$1)/(Measurements!$C$5:$C$496=Measurements!$L$1)*(ROW(Measurements!$C$5:$C$496)-ROW(Measurements!$C$4)),ROWS(Measurements!A$5:$L320))), "")</f>
        <v/>
      </c>
      <c r="F320" t="str">
        <f t="shared" si="34"/>
        <v/>
      </c>
      <c r="G320" t="str">
        <f t="shared" si="35"/>
        <v/>
      </c>
      <c r="H320" t="str">
        <f>IF(ROWS(Measurements!A$5:$L320)&lt;=Measurements!$L$2, INDEX(Measurements!$H$5:$H$496,_xlfn.AGGREGATE(15,3,(Measurements!$C$5:$C$496=Measurements!$L$1)/(Measurements!$C$5:$C$496=Measurements!$L$1)*(ROW(Measurements!$C$5:$C$496)-ROW(Measurements!$C$4)),ROWS(Measurements!A$5:$L320))), "")</f>
        <v/>
      </c>
      <c r="I320" t="str">
        <f t="shared" si="36"/>
        <v/>
      </c>
      <c r="J320" t="str">
        <f t="shared" si="37"/>
        <v/>
      </c>
      <c r="K320" t="str">
        <f>IF(ROWS(Measurements!A$5:$L320)&lt;=Measurements!$L$2, INDEX(Measurements!$I$5:$I$496,_xlfn.AGGREGATE(15,3,(Measurements!$C$5:$C$496=Measurements!$L$1)/(Measurements!$C$5:$C$496=Measurements!$L$1)*(ROW(Measurements!$C$5:$C$496)-ROW(Measurements!$C$4)),ROWS(Measurements!A$5:$L320))), "")</f>
        <v/>
      </c>
      <c r="L320" t="str">
        <f t="shared" si="38"/>
        <v/>
      </c>
      <c r="M320" t="str">
        <f t="shared" si="39"/>
        <v/>
      </c>
    </row>
    <row r="321" spans="1:13" x14ac:dyDescent="0.2">
      <c r="A321" s="2" t="str">
        <f>IF(ROWS(Measurements!A$5:$L321)&lt;=Measurements!$L$2, INDEX(Measurements!$A$5:$A$496,_xlfn.AGGREGATE(15,3,(Measurements!$C$5:$C$496=Measurements!$L$1)/(Measurements!$C$5:$C$496=Measurements!$L$1)*(ROW(Measurements!$C$5:$C$496)-ROW(Measurements!$C$4)),ROWS(Measurements!A$5:$L321))), "")</f>
        <v/>
      </c>
      <c r="B321" t="str">
        <f>IF(ROWS(Measurements!A$5:$L321)&lt;=Measurements!$L$2, INDEX(Measurements!$E$5:$E$496,_xlfn.AGGREGATE(15,3,(Measurements!$C$5:$C$496=Measurements!$L$1)/(Measurements!$C$5:$C$496=Measurements!$L$1)*(ROW(Measurements!$C$5:$C$496)-ROW(Measurements!$C$4)),ROWS(Measurements!A$5:$L321))), "")</f>
        <v/>
      </c>
      <c r="C321" t="str">
        <f t="shared" si="32"/>
        <v/>
      </c>
      <c r="D321" t="str">
        <f t="shared" si="33"/>
        <v/>
      </c>
      <c r="E321" t="str">
        <f>IF(ROWS(Measurements!A$5:$L321)&lt;=Measurements!$L$2, INDEX(Measurements!$F$5:$F$496,_xlfn.AGGREGATE(15,3,(Measurements!$C$5:$C$496=Measurements!$L$1)/(Measurements!$C$5:$C$496=Measurements!$L$1)*(ROW(Measurements!$C$5:$C$496)-ROW(Measurements!$C$4)),ROWS(Measurements!A$5:$L321))), "")</f>
        <v/>
      </c>
      <c r="F321" t="str">
        <f t="shared" si="34"/>
        <v/>
      </c>
      <c r="G321" t="str">
        <f t="shared" si="35"/>
        <v/>
      </c>
      <c r="H321" t="str">
        <f>IF(ROWS(Measurements!A$5:$L321)&lt;=Measurements!$L$2, INDEX(Measurements!$H$5:$H$496,_xlfn.AGGREGATE(15,3,(Measurements!$C$5:$C$496=Measurements!$L$1)/(Measurements!$C$5:$C$496=Measurements!$L$1)*(ROW(Measurements!$C$5:$C$496)-ROW(Measurements!$C$4)),ROWS(Measurements!A$5:$L321))), "")</f>
        <v/>
      </c>
      <c r="I321" t="str">
        <f t="shared" si="36"/>
        <v/>
      </c>
      <c r="J321" t="str">
        <f t="shared" si="37"/>
        <v/>
      </c>
      <c r="K321" t="str">
        <f>IF(ROWS(Measurements!A$5:$L321)&lt;=Measurements!$L$2, INDEX(Measurements!$I$5:$I$496,_xlfn.AGGREGATE(15,3,(Measurements!$C$5:$C$496=Measurements!$L$1)/(Measurements!$C$5:$C$496=Measurements!$L$1)*(ROW(Measurements!$C$5:$C$496)-ROW(Measurements!$C$4)),ROWS(Measurements!A$5:$L321))), "")</f>
        <v/>
      </c>
      <c r="L321" t="str">
        <f t="shared" si="38"/>
        <v/>
      </c>
      <c r="M321" t="str">
        <f t="shared" si="39"/>
        <v/>
      </c>
    </row>
    <row r="322" spans="1:13" x14ac:dyDescent="0.2">
      <c r="A322" s="2" t="str">
        <f>IF(ROWS(Measurements!A$5:$L322)&lt;=Measurements!$L$2, INDEX(Measurements!$A$5:$A$496,_xlfn.AGGREGATE(15,3,(Measurements!$C$5:$C$496=Measurements!$L$1)/(Measurements!$C$5:$C$496=Measurements!$L$1)*(ROW(Measurements!$C$5:$C$496)-ROW(Measurements!$C$4)),ROWS(Measurements!A$5:$L322))), "")</f>
        <v/>
      </c>
      <c r="B322" t="str">
        <f>IF(ROWS(Measurements!A$5:$L322)&lt;=Measurements!$L$2, INDEX(Measurements!$E$5:$E$496,_xlfn.AGGREGATE(15,3,(Measurements!$C$5:$C$496=Measurements!$L$1)/(Measurements!$C$5:$C$496=Measurements!$L$1)*(ROW(Measurements!$C$5:$C$496)-ROW(Measurements!$C$4)),ROWS(Measurements!A$5:$L322))), "")</f>
        <v/>
      </c>
      <c r="C322" t="str">
        <f t="shared" si="32"/>
        <v/>
      </c>
      <c r="D322" t="str">
        <f t="shared" si="33"/>
        <v/>
      </c>
      <c r="E322" t="str">
        <f>IF(ROWS(Measurements!A$5:$L322)&lt;=Measurements!$L$2, INDEX(Measurements!$F$5:$F$496,_xlfn.AGGREGATE(15,3,(Measurements!$C$5:$C$496=Measurements!$L$1)/(Measurements!$C$5:$C$496=Measurements!$L$1)*(ROW(Measurements!$C$5:$C$496)-ROW(Measurements!$C$4)),ROWS(Measurements!A$5:$L322))), "")</f>
        <v/>
      </c>
      <c r="F322" t="str">
        <f t="shared" si="34"/>
        <v/>
      </c>
      <c r="G322" t="str">
        <f t="shared" si="35"/>
        <v/>
      </c>
      <c r="H322" t="str">
        <f>IF(ROWS(Measurements!A$5:$L322)&lt;=Measurements!$L$2, INDEX(Measurements!$H$5:$H$496,_xlfn.AGGREGATE(15,3,(Measurements!$C$5:$C$496=Measurements!$L$1)/(Measurements!$C$5:$C$496=Measurements!$L$1)*(ROW(Measurements!$C$5:$C$496)-ROW(Measurements!$C$4)),ROWS(Measurements!A$5:$L322))), "")</f>
        <v/>
      </c>
      <c r="I322" t="str">
        <f t="shared" si="36"/>
        <v/>
      </c>
      <c r="J322" t="str">
        <f t="shared" si="37"/>
        <v/>
      </c>
      <c r="K322" t="str">
        <f>IF(ROWS(Measurements!A$5:$L322)&lt;=Measurements!$L$2, INDEX(Measurements!$I$5:$I$496,_xlfn.AGGREGATE(15,3,(Measurements!$C$5:$C$496=Measurements!$L$1)/(Measurements!$C$5:$C$496=Measurements!$L$1)*(ROW(Measurements!$C$5:$C$496)-ROW(Measurements!$C$4)),ROWS(Measurements!A$5:$L322))), "")</f>
        <v/>
      </c>
      <c r="L322" t="str">
        <f t="shared" si="38"/>
        <v/>
      </c>
      <c r="M322" t="str">
        <f t="shared" si="39"/>
        <v/>
      </c>
    </row>
    <row r="323" spans="1:13" x14ac:dyDescent="0.2">
      <c r="A323" s="2" t="str">
        <f>IF(ROWS(Measurements!A$5:$L323)&lt;=Measurements!$L$2, INDEX(Measurements!$A$5:$A$496,_xlfn.AGGREGATE(15,3,(Measurements!$C$5:$C$496=Measurements!$L$1)/(Measurements!$C$5:$C$496=Measurements!$L$1)*(ROW(Measurements!$C$5:$C$496)-ROW(Measurements!$C$4)),ROWS(Measurements!A$5:$L323))), "")</f>
        <v/>
      </c>
      <c r="B323" t="str">
        <f>IF(ROWS(Measurements!A$5:$L323)&lt;=Measurements!$L$2, INDEX(Measurements!$E$5:$E$496,_xlfn.AGGREGATE(15,3,(Measurements!$C$5:$C$496=Measurements!$L$1)/(Measurements!$C$5:$C$496=Measurements!$L$1)*(ROW(Measurements!$C$5:$C$496)-ROW(Measurements!$C$4)),ROWS(Measurements!A$5:$L323))), "")</f>
        <v/>
      </c>
      <c r="C323" t="str">
        <f t="shared" si="32"/>
        <v/>
      </c>
      <c r="D323" t="str">
        <f t="shared" si="33"/>
        <v/>
      </c>
      <c r="E323" t="str">
        <f>IF(ROWS(Measurements!A$5:$L323)&lt;=Measurements!$L$2, INDEX(Measurements!$F$5:$F$496,_xlfn.AGGREGATE(15,3,(Measurements!$C$5:$C$496=Measurements!$L$1)/(Measurements!$C$5:$C$496=Measurements!$L$1)*(ROW(Measurements!$C$5:$C$496)-ROW(Measurements!$C$4)),ROWS(Measurements!A$5:$L323))), "")</f>
        <v/>
      </c>
      <c r="F323" t="str">
        <f t="shared" si="34"/>
        <v/>
      </c>
      <c r="G323" t="str">
        <f t="shared" si="35"/>
        <v/>
      </c>
      <c r="H323" t="str">
        <f>IF(ROWS(Measurements!A$5:$L323)&lt;=Measurements!$L$2, INDEX(Measurements!$H$5:$H$496,_xlfn.AGGREGATE(15,3,(Measurements!$C$5:$C$496=Measurements!$L$1)/(Measurements!$C$5:$C$496=Measurements!$L$1)*(ROW(Measurements!$C$5:$C$496)-ROW(Measurements!$C$4)),ROWS(Measurements!A$5:$L323))), "")</f>
        <v/>
      </c>
      <c r="I323" t="str">
        <f t="shared" si="36"/>
        <v/>
      </c>
      <c r="J323" t="str">
        <f t="shared" si="37"/>
        <v/>
      </c>
      <c r="K323" t="str">
        <f>IF(ROWS(Measurements!A$5:$L323)&lt;=Measurements!$L$2, INDEX(Measurements!$I$5:$I$496,_xlfn.AGGREGATE(15,3,(Measurements!$C$5:$C$496=Measurements!$L$1)/(Measurements!$C$5:$C$496=Measurements!$L$1)*(ROW(Measurements!$C$5:$C$496)-ROW(Measurements!$C$4)),ROWS(Measurements!A$5:$L323))), "")</f>
        <v/>
      </c>
      <c r="L323" t="str">
        <f t="shared" si="38"/>
        <v/>
      </c>
      <c r="M323" t="str">
        <f t="shared" si="39"/>
        <v/>
      </c>
    </row>
    <row r="324" spans="1:13" x14ac:dyDescent="0.2">
      <c r="A324" s="2" t="str">
        <f>IF(ROWS(Measurements!A$5:$L324)&lt;=Measurements!$L$2, INDEX(Measurements!$A$5:$A$496,_xlfn.AGGREGATE(15,3,(Measurements!$C$5:$C$496=Measurements!$L$1)/(Measurements!$C$5:$C$496=Measurements!$L$1)*(ROW(Measurements!$C$5:$C$496)-ROW(Measurements!$C$4)),ROWS(Measurements!A$5:$L324))), "")</f>
        <v/>
      </c>
      <c r="B324" t="str">
        <f>IF(ROWS(Measurements!A$5:$L324)&lt;=Measurements!$L$2, INDEX(Measurements!$E$5:$E$496,_xlfn.AGGREGATE(15,3,(Measurements!$C$5:$C$496=Measurements!$L$1)/(Measurements!$C$5:$C$496=Measurements!$L$1)*(ROW(Measurements!$C$5:$C$496)-ROW(Measurements!$C$4)),ROWS(Measurements!A$5:$L324))), "")</f>
        <v/>
      </c>
      <c r="C324" t="str">
        <f t="shared" si="32"/>
        <v/>
      </c>
      <c r="D324" t="str">
        <f t="shared" si="33"/>
        <v/>
      </c>
      <c r="E324" t="str">
        <f>IF(ROWS(Measurements!A$5:$L324)&lt;=Measurements!$L$2, INDEX(Measurements!$F$5:$F$496,_xlfn.AGGREGATE(15,3,(Measurements!$C$5:$C$496=Measurements!$L$1)/(Measurements!$C$5:$C$496=Measurements!$L$1)*(ROW(Measurements!$C$5:$C$496)-ROW(Measurements!$C$4)),ROWS(Measurements!A$5:$L324))), "")</f>
        <v/>
      </c>
      <c r="F324" t="str">
        <f t="shared" si="34"/>
        <v/>
      </c>
      <c r="G324" t="str">
        <f t="shared" si="35"/>
        <v/>
      </c>
      <c r="H324" t="str">
        <f>IF(ROWS(Measurements!A$5:$L324)&lt;=Measurements!$L$2, INDEX(Measurements!$H$5:$H$496,_xlfn.AGGREGATE(15,3,(Measurements!$C$5:$C$496=Measurements!$L$1)/(Measurements!$C$5:$C$496=Measurements!$L$1)*(ROW(Measurements!$C$5:$C$496)-ROW(Measurements!$C$4)),ROWS(Measurements!A$5:$L324))), "")</f>
        <v/>
      </c>
      <c r="I324" t="str">
        <f t="shared" si="36"/>
        <v/>
      </c>
      <c r="J324" t="str">
        <f t="shared" si="37"/>
        <v/>
      </c>
      <c r="K324" t="str">
        <f>IF(ROWS(Measurements!A$5:$L324)&lt;=Measurements!$L$2, INDEX(Measurements!$I$5:$I$496,_xlfn.AGGREGATE(15,3,(Measurements!$C$5:$C$496=Measurements!$L$1)/(Measurements!$C$5:$C$496=Measurements!$L$1)*(ROW(Measurements!$C$5:$C$496)-ROW(Measurements!$C$4)),ROWS(Measurements!A$5:$L324))), "")</f>
        <v/>
      </c>
      <c r="L324" t="str">
        <f t="shared" si="38"/>
        <v/>
      </c>
      <c r="M324" t="str">
        <f t="shared" si="39"/>
        <v/>
      </c>
    </row>
    <row r="325" spans="1:13" x14ac:dyDescent="0.2">
      <c r="A325" s="2" t="str">
        <f>IF(ROWS(Measurements!A$5:$L325)&lt;=Measurements!$L$2, INDEX(Measurements!$A$5:$A$496,_xlfn.AGGREGATE(15,3,(Measurements!$C$5:$C$496=Measurements!$L$1)/(Measurements!$C$5:$C$496=Measurements!$L$1)*(ROW(Measurements!$C$5:$C$496)-ROW(Measurements!$C$4)),ROWS(Measurements!A$5:$L325))), "")</f>
        <v/>
      </c>
      <c r="B325" t="str">
        <f>IF(ROWS(Measurements!A$5:$L325)&lt;=Measurements!$L$2, INDEX(Measurements!$E$5:$E$496,_xlfn.AGGREGATE(15,3,(Measurements!$C$5:$C$496=Measurements!$L$1)/(Measurements!$C$5:$C$496=Measurements!$L$1)*(ROW(Measurements!$C$5:$C$496)-ROW(Measurements!$C$4)),ROWS(Measurements!A$5:$L325))), "")</f>
        <v/>
      </c>
      <c r="C325" t="str">
        <f t="shared" ref="C325:C388" si="40">IF(A325="","",3.45)</f>
        <v/>
      </c>
      <c r="D325" t="str">
        <f t="shared" ref="D325:D388" si="41">IF(A325="","",2.55)</f>
        <v/>
      </c>
      <c r="E325" t="str">
        <f>IF(ROWS(Measurements!A$5:$L325)&lt;=Measurements!$L$2, INDEX(Measurements!$F$5:$F$496,_xlfn.AGGREGATE(15,3,(Measurements!$C$5:$C$496=Measurements!$L$1)/(Measurements!$C$5:$C$496=Measurements!$L$1)*(ROW(Measurements!$C$5:$C$496)-ROW(Measurements!$C$4)),ROWS(Measurements!A$5:$L325))), "")</f>
        <v/>
      </c>
      <c r="F325" t="str">
        <f t="shared" ref="F325:F388" si="42">IF(A325="","",2.08)</f>
        <v/>
      </c>
      <c r="G325" t="str">
        <f t="shared" ref="G325:G388" si="43">IF(A325="","",1.12)</f>
        <v/>
      </c>
      <c r="H325" t="str">
        <f>IF(ROWS(Measurements!A$5:$L325)&lt;=Measurements!$L$2, INDEX(Measurements!$H$5:$H$496,_xlfn.AGGREGATE(15,3,(Measurements!$C$5:$C$496=Measurements!$L$1)/(Measurements!$C$5:$C$496=Measurements!$L$1)*(ROW(Measurements!$C$5:$C$496)-ROW(Measurements!$C$4)),ROWS(Measurements!A$5:$L325))), "")</f>
        <v/>
      </c>
      <c r="I325" t="str">
        <f t="shared" ref="I325:I388" si="44">IF(A325="","",3.45)</f>
        <v/>
      </c>
      <c r="J325" t="str">
        <f t="shared" ref="J325:J388" si="45">IF(G325="","",2.55)</f>
        <v/>
      </c>
      <c r="K325" t="str">
        <f>IF(ROWS(Measurements!A$5:$L325)&lt;=Measurements!$L$2, INDEX(Measurements!$I$5:$I$496,_xlfn.AGGREGATE(15,3,(Measurements!$C$5:$C$496=Measurements!$L$1)/(Measurements!$C$5:$C$496=Measurements!$L$1)*(ROW(Measurements!$C$5:$C$496)-ROW(Measurements!$C$4)),ROWS(Measurements!A$5:$L325))), "")</f>
        <v/>
      </c>
      <c r="L325" t="str">
        <f t="shared" ref="L325:L388" si="46">IF(G325="","",2.08)</f>
        <v/>
      </c>
      <c r="M325" t="str">
        <f t="shared" ref="M325:M388" si="47">IF(G325="","",1.12)</f>
        <v/>
      </c>
    </row>
    <row r="326" spans="1:13" x14ac:dyDescent="0.2">
      <c r="A326" s="2" t="str">
        <f>IF(ROWS(Measurements!A$5:$L326)&lt;=Measurements!$L$2, INDEX(Measurements!$A$5:$A$496,_xlfn.AGGREGATE(15,3,(Measurements!$C$5:$C$496=Measurements!$L$1)/(Measurements!$C$5:$C$496=Measurements!$L$1)*(ROW(Measurements!$C$5:$C$496)-ROW(Measurements!$C$4)),ROWS(Measurements!A$5:$L326))), "")</f>
        <v/>
      </c>
      <c r="B326" t="str">
        <f>IF(ROWS(Measurements!A$5:$L326)&lt;=Measurements!$L$2, INDEX(Measurements!$E$5:$E$496,_xlfn.AGGREGATE(15,3,(Measurements!$C$5:$C$496=Measurements!$L$1)/(Measurements!$C$5:$C$496=Measurements!$L$1)*(ROW(Measurements!$C$5:$C$496)-ROW(Measurements!$C$4)),ROWS(Measurements!A$5:$L326))), "")</f>
        <v/>
      </c>
      <c r="C326" t="str">
        <f t="shared" si="40"/>
        <v/>
      </c>
      <c r="D326" t="str">
        <f t="shared" si="41"/>
        <v/>
      </c>
      <c r="E326" t="str">
        <f>IF(ROWS(Measurements!A$5:$L326)&lt;=Measurements!$L$2, INDEX(Measurements!$F$5:$F$496,_xlfn.AGGREGATE(15,3,(Measurements!$C$5:$C$496=Measurements!$L$1)/(Measurements!$C$5:$C$496=Measurements!$L$1)*(ROW(Measurements!$C$5:$C$496)-ROW(Measurements!$C$4)),ROWS(Measurements!A$5:$L326))), "")</f>
        <v/>
      </c>
      <c r="F326" t="str">
        <f t="shared" si="42"/>
        <v/>
      </c>
      <c r="G326" t="str">
        <f t="shared" si="43"/>
        <v/>
      </c>
      <c r="H326" t="str">
        <f>IF(ROWS(Measurements!A$5:$L326)&lt;=Measurements!$L$2, INDEX(Measurements!$H$5:$H$496,_xlfn.AGGREGATE(15,3,(Measurements!$C$5:$C$496=Measurements!$L$1)/(Measurements!$C$5:$C$496=Measurements!$L$1)*(ROW(Measurements!$C$5:$C$496)-ROW(Measurements!$C$4)),ROWS(Measurements!A$5:$L326))), "")</f>
        <v/>
      </c>
      <c r="I326" t="str">
        <f t="shared" si="44"/>
        <v/>
      </c>
      <c r="J326" t="str">
        <f t="shared" si="45"/>
        <v/>
      </c>
      <c r="K326" t="str">
        <f>IF(ROWS(Measurements!A$5:$L326)&lt;=Measurements!$L$2, INDEX(Measurements!$I$5:$I$496,_xlfn.AGGREGATE(15,3,(Measurements!$C$5:$C$496=Measurements!$L$1)/(Measurements!$C$5:$C$496=Measurements!$L$1)*(ROW(Measurements!$C$5:$C$496)-ROW(Measurements!$C$4)),ROWS(Measurements!A$5:$L326))), "")</f>
        <v/>
      </c>
      <c r="L326" t="str">
        <f t="shared" si="46"/>
        <v/>
      </c>
      <c r="M326" t="str">
        <f t="shared" si="47"/>
        <v/>
      </c>
    </row>
    <row r="327" spans="1:13" x14ac:dyDescent="0.2">
      <c r="A327" s="2" t="str">
        <f>IF(ROWS(Measurements!A$5:$L327)&lt;=Measurements!$L$2, INDEX(Measurements!$A$5:$A$496,_xlfn.AGGREGATE(15,3,(Measurements!$C$5:$C$496=Measurements!$L$1)/(Measurements!$C$5:$C$496=Measurements!$L$1)*(ROW(Measurements!$C$5:$C$496)-ROW(Measurements!$C$4)),ROWS(Measurements!A$5:$L327))), "")</f>
        <v/>
      </c>
      <c r="B327" t="str">
        <f>IF(ROWS(Measurements!A$5:$L327)&lt;=Measurements!$L$2, INDEX(Measurements!$E$5:$E$496,_xlfn.AGGREGATE(15,3,(Measurements!$C$5:$C$496=Measurements!$L$1)/(Measurements!$C$5:$C$496=Measurements!$L$1)*(ROW(Measurements!$C$5:$C$496)-ROW(Measurements!$C$4)),ROWS(Measurements!A$5:$L327))), "")</f>
        <v/>
      </c>
      <c r="C327" t="str">
        <f t="shared" si="40"/>
        <v/>
      </c>
      <c r="D327" t="str">
        <f t="shared" si="41"/>
        <v/>
      </c>
      <c r="E327" t="str">
        <f>IF(ROWS(Measurements!A$5:$L327)&lt;=Measurements!$L$2, INDEX(Measurements!$F$5:$F$496,_xlfn.AGGREGATE(15,3,(Measurements!$C$5:$C$496=Measurements!$L$1)/(Measurements!$C$5:$C$496=Measurements!$L$1)*(ROW(Measurements!$C$5:$C$496)-ROW(Measurements!$C$4)),ROWS(Measurements!A$5:$L327))), "")</f>
        <v/>
      </c>
      <c r="F327" t="str">
        <f t="shared" si="42"/>
        <v/>
      </c>
      <c r="G327" t="str">
        <f t="shared" si="43"/>
        <v/>
      </c>
      <c r="H327" t="str">
        <f>IF(ROWS(Measurements!A$5:$L327)&lt;=Measurements!$L$2, INDEX(Measurements!$H$5:$H$496,_xlfn.AGGREGATE(15,3,(Measurements!$C$5:$C$496=Measurements!$L$1)/(Measurements!$C$5:$C$496=Measurements!$L$1)*(ROW(Measurements!$C$5:$C$496)-ROW(Measurements!$C$4)),ROWS(Measurements!A$5:$L327))), "")</f>
        <v/>
      </c>
      <c r="I327" t="str">
        <f t="shared" si="44"/>
        <v/>
      </c>
      <c r="J327" t="str">
        <f t="shared" si="45"/>
        <v/>
      </c>
      <c r="K327" t="str">
        <f>IF(ROWS(Measurements!A$5:$L327)&lt;=Measurements!$L$2, INDEX(Measurements!$I$5:$I$496,_xlfn.AGGREGATE(15,3,(Measurements!$C$5:$C$496=Measurements!$L$1)/(Measurements!$C$5:$C$496=Measurements!$L$1)*(ROW(Measurements!$C$5:$C$496)-ROW(Measurements!$C$4)),ROWS(Measurements!A$5:$L327))), "")</f>
        <v/>
      </c>
      <c r="L327" t="str">
        <f t="shared" si="46"/>
        <v/>
      </c>
      <c r="M327" t="str">
        <f t="shared" si="47"/>
        <v/>
      </c>
    </row>
    <row r="328" spans="1:13" x14ac:dyDescent="0.2">
      <c r="A328" s="2" t="str">
        <f>IF(ROWS(Measurements!A$5:$L328)&lt;=Measurements!$L$2, INDEX(Measurements!$A$5:$A$496,_xlfn.AGGREGATE(15,3,(Measurements!$C$5:$C$496=Measurements!$L$1)/(Measurements!$C$5:$C$496=Measurements!$L$1)*(ROW(Measurements!$C$5:$C$496)-ROW(Measurements!$C$4)),ROWS(Measurements!A$5:$L328))), "")</f>
        <v/>
      </c>
      <c r="B328" t="str">
        <f>IF(ROWS(Measurements!A$5:$L328)&lt;=Measurements!$L$2, INDEX(Measurements!$E$5:$E$496,_xlfn.AGGREGATE(15,3,(Measurements!$C$5:$C$496=Measurements!$L$1)/(Measurements!$C$5:$C$496=Measurements!$L$1)*(ROW(Measurements!$C$5:$C$496)-ROW(Measurements!$C$4)),ROWS(Measurements!A$5:$L328))), "")</f>
        <v/>
      </c>
      <c r="C328" t="str">
        <f t="shared" si="40"/>
        <v/>
      </c>
      <c r="D328" t="str">
        <f t="shared" si="41"/>
        <v/>
      </c>
      <c r="E328" t="str">
        <f>IF(ROWS(Measurements!A$5:$L328)&lt;=Measurements!$L$2, INDEX(Measurements!$F$5:$F$496,_xlfn.AGGREGATE(15,3,(Measurements!$C$5:$C$496=Measurements!$L$1)/(Measurements!$C$5:$C$496=Measurements!$L$1)*(ROW(Measurements!$C$5:$C$496)-ROW(Measurements!$C$4)),ROWS(Measurements!A$5:$L328))), "")</f>
        <v/>
      </c>
      <c r="F328" t="str">
        <f t="shared" si="42"/>
        <v/>
      </c>
      <c r="G328" t="str">
        <f t="shared" si="43"/>
        <v/>
      </c>
      <c r="H328" t="str">
        <f>IF(ROWS(Measurements!A$5:$L328)&lt;=Measurements!$L$2, INDEX(Measurements!$H$5:$H$496,_xlfn.AGGREGATE(15,3,(Measurements!$C$5:$C$496=Measurements!$L$1)/(Measurements!$C$5:$C$496=Measurements!$L$1)*(ROW(Measurements!$C$5:$C$496)-ROW(Measurements!$C$4)),ROWS(Measurements!A$5:$L328))), "")</f>
        <v/>
      </c>
      <c r="I328" t="str">
        <f t="shared" si="44"/>
        <v/>
      </c>
      <c r="J328" t="str">
        <f t="shared" si="45"/>
        <v/>
      </c>
      <c r="K328" t="str">
        <f>IF(ROWS(Measurements!A$5:$L328)&lt;=Measurements!$L$2, INDEX(Measurements!$I$5:$I$496,_xlfn.AGGREGATE(15,3,(Measurements!$C$5:$C$496=Measurements!$L$1)/(Measurements!$C$5:$C$496=Measurements!$L$1)*(ROW(Measurements!$C$5:$C$496)-ROW(Measurements!$C$4)),ROWS(Measurements!A$5:$L328))), "")</f>
        <v/>
      </c>
      <c r="L328" t="str">
        <f t="shared" si="46"/>
        <v/>
      </c>
      <c r="M328" t="str">
        <f t="shared" si="47"/>
        <v/>
      </c>
    </row>
    <row r="329" spans="1:13" x14ac:dyDescent="0.2">
      <c r="A329" s="2" t="str">
        <f>IF(ROWS(Measurements!A$5:$L329)&lt;=Measurements!$L$2, INDEX(Measurements!$A$5:$A$496,_xlfn.AGGREGATE(15,3,(Measurements!$C$5:$C$496=Measurements!$L$1)/(Measurements!$C$5:$C$496=Measurements!$L$1)*(ROW(Measurements!$C$5:$C$496)-ROW(Measurements!$C$4)),ROWS(Measurements!A$5:$L329))), "")</f>
        <v/>
      </c>
      <c r="B329" t="str">
        <f>IF(ROWS(Measurements!A$5:$L329)&lt;=Measurements!$L$2, INDEX(Measurements!$E$5:$E$496,_xlfn.AGGREGATE(15,3,(Measurements!$C$5:$C$496=Measurements!$L$1)/(Measurements!$C$5:$C$496=Measurements!$L$1)*(ROW(Measurements!$C$5:$C$496)-ROW(Measurements!$C$4)),ROWS(Measurements!A$5:$L329))), "")</f>
        <v/>
      </c>
      <c r="C329" t="str">
        <f t="shared" si="40"/>
        <v/>
      </c>
      <c r="D329" t="str">
        <f t="shared" si="41"/>
        <v/>
      </c>
      <c r="E329" t="str">
        <f>IF(ROWS(Measurements!A$5:$L329)&lt;=Measurements!$L$2, INDEX(Measurements!$F$5:$F$496,_xlfn.AGGREGATE(15,3,(Measurements!$C$5:$C$496=Measurements!$L$1)/(Measurements!$C$5:$C$496=Measurements!$L$1)*(ROW(Measurements!$C$5:$C$496)-ROW(Measurements!$C$4)),ROWS(Measurements!A$5:$L329))), "")</f>
        <v/>
      </c>
      <c r="F329" t="str">
        <f t="shared" si="42"/>
        <v/>
      </c>
      <c r="G329" t="str">
        <f t="shared" si="43"/>
        <v/>
      </c>
      <c r="H329" t="str">
        <f>IF(ROWS(Measurements!A$5:$L329)&lt;=Measurements!$L$2, INDEX(Measurements!$H$5:$H$496,_xlfn.AGGREGATE(15,3,(Measurements!$C$5:$C$496=Measurements!$L$1)/(Measurements!$C$5:$C$496=Measurements!$L$1)*(ROW(Measurements!$C$5:$C$496)-ROW(Measurements!$C$4)),ROWS(Measurements!A$5:$L329))), "")</f>
        <v/>
      </c>
      <c r="I329" t="str">
        <f t="shared" si="44"/>
        <v/>
      </c>
      <c r="J329" t="str">
        <f t="shared" si="45"/>
        <v/>
      </c>
      <c r="K329" t="str">
        <f>IF(ROWS(Measurements!A$5:$L329)&lt;=Measurements!$L$2, INDEX(Measurements!$I$5:$I$496,_xlfn.AGGREGATE(15,3,(Measurements!$C$5:$C$496=Measurements!$L$1)/(Measurements!$C$5:$C$496=Measurements!$L$1)*(ROW(Measurements!$C$5:$C$496)-ROW(Measurements!$C$4)),ROWS(Measurements!A$5:$L329))), "")</f>
        <v/>
      </c>
      <c r="L329" t="str">
        <f t="shared" si="46"/>
        <v/>
      </c>
      <c r="M329" t="str">
        <f t="shared" si="47"/>
        <v/>
      </c>
    </row>
    <row r="330" spans="1:13" x14ac:dyDescent="0.2">
      <c r="A330" s="2" t="str">
        <f>IF(ROWS(Measurements!A$5:$L330)&lt;=Measurements!$L$2, INDEX(Measurements!$A$5:$A$496,_xlfn.AGGREGATE(15,3,(Measurements!$C$5:$C$496=Measurements!$L$1)/(Measurements!$C$5:$C$496=Measurements!$L$1)*(ROW(Measurements!$C$5:$C$496)-ROW(Measurements!$C$4)),ROWS(Measurements!A$5:$L330))), "")</f>
        <v/>
      </c>
      <c r="B330" t="str">
        <f>IF(ROWS(Measurements!A$5:$L330)&lt;=Measurements!$L$2, INDEX(Measurements!$E$5:$E$496,_xlfn.AGGREGATE(15,3,(Measurements!$C$5:$C$496=Measurements!$L$1)/(Measurements!$C$5:$C$496=Measurements!$L$1)*(ROW(Measurements!$C$5:$C$496)-ROW(Measurements!$C$4)),ROWS(Measurements!A$5:$L330))), "")</f>
        <v/>
      </c>
      <c r="C330" t="str">
        <f t="shared" si="40"/>
        <v/>
      </c>
      <c r="D330" t="str">
        <f t="shared" si="41"/>
        <v/>
      </c>
      <c r="E330" t="str">
        <f>IF(ROWS(Measurements!A$5:$L330)&lt;=Measurements!$L$2, INDEX(Measurements!$F$5:$F$496,_xlfn.AGGREGATE(15,3,(Measurements!$C$5:$C$496=Measurements!$L$1)/(Measurements!$C$5:$C$496=Measurements!$L$1)*(ROW(Measurements!$C$5:$C$496)-ROW(Measurements!$C$4)),ROWS(Measurements!A$5:$L330))), "")</f>
        <v/>
      </c>
      <c r="F330" t="str">
        <f t="shared" si="42"/>
        <v/>
      </c>
      <c r="G330" t="str">
        <f t="shared" si="43"/>
        <v/>
      </c>
      <c r="H330" t="str">
        <f>IF(ROWS(Measurements!A$5:$L330)&lt;=Measurements!$L$2, INDEX(Measurements!$H$5:$H$496,_xlfn.AGGREGATE(15,3,(Measurements!$C$5:$C$496=Measurements!$L$1)/(Measurements!$C$5:$C$496=Measurements!$L$1)*(ROW(Measurements!$C$5:$C$496)-ROW(Measurements!$C$4)),ROWS(Measurements!A$5:$L330))), "")</f>
        <v/>
      </c>
      <c r="I330" t="str">
        <f t="shared" si="44"/>
        <v/>
      </c>
      <c r="J330" t="str">
        <f t="shared" si="45"/>
        <v/>
      </c>
      <c r="K330" t="str">
        <f>IF(ROWS(Measurements!A$5:$L330)&lt;=Measurements!$L$2, INDEX(Measurements!$I$5:$I$496,_xlfn.AGGREGATE(15,3,(Measurements!$C$5:$C$496=Measurements!$L$1)/(Measurements!$C$5:$C$496=Measurements!$L$1)*(ROW(Measurements!$C$5:$C$496)-ROW(Measurements!$C$4)),ROWS(Measurements!A$5:$L330))), "")</f>
        <v/>
      </c>
      <c r="L330" t="str">
        <f t="shared" si="46"/>
        <v/>
      </c>
      <c r="M330" t="str">
        <f t="shared" si="47"/>
        <v/>
      </c>
    </row>
    <row r="331" spans="1:13" x14ac:dyDescent="0.2">
      <c r="A331" s="2" t="str">
        <f>IF(ROWS(Measurements!A$5:$L331)&lt;=Measurements!$L$2, INDEX(Measurements!$A$5:$A$496,_xlfn.AGGREGATE(15,3,(Measurements!$C$5:$C$496=Measurements!$L$1)/(Measurements!$C$5:$C$496=Measurements!$L$1)*(ROW(Measurements!$C$5:$C$496)-ROW(Measurements!$C$4)),ROWS(Measurements!A$5:$L331))), "")</f>
        <v/>
      </c>
      <c r="B331" t="str">
        <f>IF(ROWS(Measurements!A$5:$L331)&lt;=Measurements!$L$2, INDEX(Measurements!$E$5:$E$496,_xlfn.AGGREGATE(15,3,(Measurements!$C$5:$C$496=Measurements!$L$1)/(Measurements!$C$5:$C$496=Measurements!$L$1)*(ROW(Measurements!$C$5:$C$496)-ROW(Measurements!$C$4)),ROWS(Measurements!A$5:$L331))), "")</f>
        <v/>
      </c>
      <c r="C331" t="str">
        <f t="shared" si="40"/>
        <v/>
      </c>
      <c r="D331" t="str">
        <f t="shared" si="41"/>
        <v/>
      </c>
      <c r="E331" t="str">
        <f>IF(ROWS(Measurements!A$5:$L331)&lt;=Measurements!$L$2, INDEX(Measurements!$F$5:$F$496,_xlfn.AGGREGATE(15,3,(Measurements!$C$5:$C$496=Measurements!$L$1)/(Measurements!$C$5:$C$496=Measurements!$L$1)*(ROW(Measurements!$C$5:$C$496)-ROW(Measurements!$C$4)),ROWS(Measurements!A$5:$L331))), "")</f>
        <v/>
      </c>
      <c r="F331" t="str">
        <f t="shared" si="42"/>
        <v/>
      </c>
      <c r="G331" t="str">
        <f t="shared" si="43"/>
        <v/>
      </c>
      <c r="H331" t="str">
        <f>IF(ROWS(Measurements!A$5:$L331)&lt;=Measurements!$L$2, INDEX(Measurements!$H$5:$H$496,_xlfn.AGGREGATE(15,3,(Measurements!$C$5:$C$496=Measurements!$L$1)/(Measurements!$C$5:$C$496=Measurements!$L$1)*(ROW(Measurements!$C$5:$C$496)-ROW(Measurements!$C$4)),ROWS(Measurements!A$5:$L331))), "")</f>
        <v/>
      </c>
      <c r="I331" t="str">
        <f t="shared" si="44"/>
        <v/>
      </c>
      <c r="J331" t="str">
        <f t="shared" si="45"/>
        <v/>
      </c>
      <c r="K331" t="str">
        <f>IF(ROWS(Measurements!A$5:$L331)&lt;=Measurements!$L$2, INDEX(Measurements!$I$5:$I$496,_xlfn.AGGREGATE(15,3,(Measurements!$C$5:$C$496=Measurements!$L$1)/(Measurements!$C$5:$C$496=Measurements!$L$1)*(ROW(Measurements!$C$5:$C$496)-ROW(Measurements!$C$4)),ROWS(Measurements!A$5:$L331))), "")</f>
        <v/>
      </c>
      <c r="L331" t="str">
        <f t="shared" si="46"/>
        <v/>
      </c>
      <c r="M331" t="str">
        <f t="shared" si="47"/>
        <v/>
      </c>
    </row>
    <row r="332" spans="1:13" x14ac:dyDescent="0.2">
      <c r="A332" s="2" t="str">
        <f>IF(ROWS(Measurements!A$5:$L332)&lt;=Measurements!$L$2, INDEX(Measurements!$A$5:$A$496,_xlfn.AGGREGATE(15,3,(Measurements!$C$5:$C$496=Measurements!$L$1)/(Measurements!$C$5:$C$496=Measurements!$L$1)*(ROW(Measurements!$C$5:$C$496)-ROW(Measurements!$C$4)),ROWS(Measurements!A$5:$L332))), "")</f>
        <v/>
      </c>
      <c r="B332" t="str">
        <f>IF(ROWS(Measurements!A$5:$L332)&lt;=Measurements!$L$2, INDEX(Measurements!$E$5:$E$496,_xlfn.AGGREGATE(15,3,(Measurements!$C$5:$C$496=Measurements!$L$1)/(Measurements!$C$5:$C$496=Measurements!$L$1)*(ROW(Measurements!$C$5:$C$496)-ROW(Measurements!$C$4)),ROWS(Measurements!A$5:$L332))), "")</f>
        <v/>
      </c>
      <c r="C332" t="str">
        <f t="shared" si="40"/>
        <v/>
      </c>
      <c r="D332" t="str">
        <f t="shared" si="41"/>
        <v/>
      </c>
      <c r="E332" t="str">
        <f>IF(ROWS(Measurements!A$5:$L332)&lt;=Measurements!$L$2, INDEX(Measurements!$F$5:$F$496,_xlfn.AGGREGATE(15,3,(Measurements!$C$5:$C$496=Measurements!$L$1)/(Measurements!$C$5:$C$496=Measurements!$L$1)*(ROW(Measurements!$C$5:$C$496)-ROW(Measurements!$C$4)),ROWS(Measurements!A$5:$L332))), "")</f>
        <v/>
      </c>
      <c r="F332" t="str">
        <f t="shared" si="42"/>
        <v/>
      </c>
      <c r="G332" t="str">
        <f t="shared" si="43"/>
        <v/>
      </c>
      <c r="H332" t="str">
        <f>IF(ROWS(Measurements!A$5:$L332)&lt;=Measurements!$L$2, INDEX(Measurements!$H$5:$H$496,_xlfn.AGGREGATE(15,3,(Measurements!$C$5:$C$496=Measurements!$L$1)/(Measurements!$C$5:$C$496=Measurements!$L$1)*(ROW(Measurements!$C$5:$C$496)-ROW(Measurements!$C$4)),ROWS(Measurements!A$5:$L332))), "")</f>
        <v/>
      </c>
      <c r="I332" t="str">
        <f t="shared" si="44"/>
        <v/>
      </c>
      <c r="J332" t="str">
        <f t="shared" si="45"/>
        <v/>
      </c>
      <c r="K332" t="str">
        <f>IF(ROWS(Measurements!A$5:$L332)&lt;=Measurements!$L$2, INDEX(Measurements!$I$5:$I$496,_xlfn.AGGREGATE(15,3,(Measurements!$C$5:$C$496=Measurements!$L$1)/(Measurements!$C$5:$C$496=Measurements!$L$1)*(ROW(Measurements!$C$5:$C$496)-ROW(Measurements!$C$4)),ROWS(Measurements!A$5:$L332))), "")</f>
        <v/>
      </c>
      <c r="L332" t="str">
        <f t="shared" si="46"/>
        <v/>
      </c>
      <c r="M332" t="str">
        <f t="shared" si="47"/>
        <v/>
      </c>
    </row>
    <row r="333" spans="1:13" x14ac:dyDescent="0.2">
      <c r="A333" s="2" t="str">
        <f>IF(ROWS(Measurements!A$5:$L333)&lt;=Measurements!$L$2, INDEX(Measurements!$A$5:$A$496,_xlfn.AGGREGATE(15,3,(Measurements!$C$5:$C$496=Measurements!$L$1)/(Measurements!$C$5:$C$496=Measurements!$L$1)*(ROW(Measurements!$C$5:$C$496)-ROW(Measurements!$C$4)),ROWS(Measurements!A$5:$L333))), "")</f>
        <v/>
      </c>
      <c r="B333" t="str">
        <f>IF(ROWS(Measurements!A$5:$L333)&lt;=Measurements!$L$2, INDEX(Measurements!$E$5:$E$496,_xlfn.AGGREGATE(15,3,(Measurements!$C$5:$C$496=Measurements!$L$1)/(Measurements!$C$5:$C$496=Measurements!$L$1)*(ROW(Measurements!$C$5:$C$496)-ROW(Measurements!$C$4)),ROWS(Measurements!A$5:$L333))), "")</f>
        <v/>
      </c>
      <c r="C333" t="str">
        <f t="shared" si="40"/>
        <v/>
      </c>
      <c r="D333" t="str">
        <f t="shared" si="41"/>
        <v/>
      </c>
      <c r="E333" t="str">
        <f>IF(ROWS(Measurements!A$5:$L333)&lt;=Measurements!$L$2, INDEX(Measurements!$F$5:$F$496,_xlfn.AGGREGATE(15,3,(Measurements!$C$5:$C$496=Measurements!$L$1)/(Measurements!$C$5:$C$496=Measurements!$L$1)*(ROW(Measurements!$C$5:$C$496)-ROW(Measurements!$C$4)),ROWS(Measurements!A$5:$L333))), "")</f>
        <v/>
      </c>
      <c r="F333" t="str">
        <f t="shared" si="42"/>
        <v/>
      </c>
      <c r="G333" t="str">
        <f t="shared" si="43"/>
        <v/>
      </c>
      <c r="H333" t="str">
        <f>IF(ROWS(Measurements!A$5:$L333)&lt;=Measurements!$L$2, INDEX(Measurements!$H$5:$H$496,_xlfn.AGGREGATE(15,3,(Measurements!$C$5:$C$496=Measurements!$L$1)/(Measurements!$C$5:$C$496=Measurements!$L$1)*(ROW(Measurements!$C$5:$C$496)-ROW(Measurements!$C$4)),ROWS(Measurements!A$5:$L333))), "")</f>
        <v/>
      </c>
      <c r="I333" t="str">
        <f t="shared" si="44"/>
        <v/>
      </c>
      <c r="J333" t="str">
        <f t="shared" si="45"/>
        <v/>
      </c>
      <c r="K333" t="str">
        <f>IF(ROWS(Measurements!A$5:$L333)&lt;=Measurements!$L$2, INDEX(Measurements!$I$5:$I$496,_xlfn.AGGREGATE(15,3,(Measurements!$C$5:$C$496=Measurements!$L$1)/(Measurements!$C$5:$C$496=Measurements!$L$1)*(ROW(Measurements!$C$5:$C$496)-ROW(Measurements!$C$4)),ROWS(Measurements!A$5:$L333))), "")</f>
        <v/>
      </c>
      <c r="L333" t="str">
        <f t="shared" si="46"/>
        <v/>
      </c>
      <c r="M333" t="str">
        <f t="shared" si="47"/>
        <v/>
      </c>
    </row>
    <row r="334" spans="1:13" x14ac:dyDescent="0.2">
      <c r="A334" s="2" t="str">
        <f>IF(ROWS(Measurements!A$5:$L334)&lt;=Measurements!$L$2, INDEX(Measurements!$A$5:$A$496,_xlfn.AGGREGATE(15,3,(Measurements!$C$5:$C$496=Measurements!$L$1)/(Measurements!$C$5:$C$496=Measurements!$L$1)*(ROW(Measurements!$C$5:$C$496)-ROW(Measurements!$C$4)),ROWS(Measurements!A$5:$L334))), "")</f>
        <v/>
      </c>
      <c r="B334" t="str">
        <f>IF(ROWS(Measurements!A$5:$L334)&lt;=Measurements!$L$2, INDEX(Measurements!$E$5:$E$496,_xlfn.AGGREGATE(15,3,(Measurements!$C$5:$C$496=Measurements!$L$1)/(Measurements!$C$5:$C$496=Measurements!$L$1)*(ROW(Measurements!$C$5:$C$496)-ROW(Measurements!$C$4)),ROWS(Measurements!A$5:$L334))), "")</f>
        <v/>
      </c>
      <c r="C334" t="str">
        <f t="shared" si="40"/>
        <v/>
      </c>
      <c r="D334" t="str">
        <f t="shared" si="41"/>
        <v/>
      </c>
      <c r="E334" t="str">
        <f>IF(ROWS(Measurements!A$5:$L334)&lt;=Measurements!$L$2, INDEX(Measurements!$F$5:$F$496,_xlfn.AGGREGATE(15,3,(Measurements!$C$5:$C$496=Measurements!$L$1)/(Measurements!$C$5:$C$496=Measurements!$L$1)*(ROW(Measurements!$C$5:$C$496)-ROW(Measurements!$C$4)),ROWS(Measurements!A$5:$L334))), "")</f>
        <v/>
      </c>
      <c r="F334" t="str">
        <f t="shared" si="42"/>
        <v/>
      </c>
      <c r="G334" t="str">
        <f t="shared" si="43"/>
        <v/>
      </c>
      <c r="H334" t="str">
        <f>IF(ROWS(Measurements!A$5:$L334)&lt;=Measurements!$L$2, INDEX(Measurements!$H$5:$H$496,_xlfn.AGGREGATE(15,3,(Measurements!$C$5:$C$496=Measurements!$L$1)/(Measurements!$C$5:$C$496=Measurements!$L$1)*(ROW(Measurements!$C$5:$C$496)-ROW(Measurements!$C$4)),ROWS(Measurements!A$5:$L334))), "")</f>
        <v/>
      </c>
      <c r="I334" t="str">
        <f t="shared" si="44"/>
        <v/>
      </c>
      <c r="J334" t="str">
        <f t="shared" si="45"/>
        <v/>
      </c>
      <c r="K334" t="str">
        <f>IF(ROWS(Measurements!A$5:$L334)&lt;=Measurements!$L$2, INDEX(Measurements!$I$5:$I$496,_xlfn.AGGREGATE(15,3,(Measurements!$C$5:$C$496=Measurements!$L$1)/(Measurements!$C$5:$C$496=Measurements!$L$1)*(ROW(Measurements!$C$5:$C$496)-ROW(Measurements!$C$4)),ROWS(Measurements!A$5:$L334))), "")</f>
        <v/>
      </c>
      <c r="L334" t="str">
        <f t="shared" si="46"/>
        <v/>
      </c>
      <c r="M334" t="str">
        <f t="shared" si="47"/>
        <v/>
      </c>
    </row>
    <row r="335" spans="1:13" x14ac:dyDescent="0.2">
      <c r="A335" s="2" t="str">
        <f>IF(ROWS(Measurements!A$5:$L335)&lt;=Measurements!$L$2, INDEX(Measurements!$A$5:$A$496,_xlfn.AGGREGATE(15,3,(Measurements!$C$5:$C$496=Measurements!$L$1)/(Measurements!$C$5:$C$496=Measurements!$L$1)*(ROW(Measurements!$C$5:$C$496)-ROW(Measurements!$C$4)),ROWS(Measurements!A$5:$L335))), "")</f>
        <v/>
      </c>
      <c r="B335" t="str">
        <f>IF(ROWS(Measurements!A$5:$L335)&lt;=Measurements!$L$2, INDEX(Measurements!$E$5:$E$496,_xlfn.AGGREGATE(15,3,(Measurements!$C$5:$C$496=Measurements!$L$1)/(Measurements!$C$5:$C$496=Measurements!$L$1)*(ROW(Measurements!$C$5:$C$496)-ROW(Measurements!$C$4)),ROWS(Measurements!A$5:$L335))), "")</f>
        <v/>
      </c>
      <c r="C335" t="str">
        <f t="shared" si="40"/>
        <v/>
      </c>
      <c r="D335" t="str">
        <f t="shared" si="41"/>
        <v/>
      </c>
      <c r="E335" t="str">
        <f>IF(ROWS(Measurements!A$5:$L335)&lt;=Measurements!$L$2, INDEX(Measurements!$F$5:$F$496,_xlfn.AGGREGATE(15,3,(Measurements!$C$5:$C$496=Measurements!$L$1)/(Measurements!$C$5:$C$496=Measurements!$L$1)*(ROW(Measurements!$C$5:$C$496)-ROW(Measurements!$C$4)),ROWS(Measurements!A$5:$L335))), "")</f>
        <v/>
      </c>
      <c r="F335" t="str">
        <f t="shared" si="42"/>
        <v/>
      </c>
      <c r="G335" t="str">
        <f t="shared" si="43"/>
        <v/>
      </c>
      <c r="H335" t="str">
        <f>IF(ROWS(Measurements!A$5:$L335)&lt;=Measurements!$L$2, INDEX(Measurements!$H$5:$H$496,_xlfn.AGGREGATE(15,3,(Measurements!$C$5:$C$496=Measurements!$L$1)/(Measurements!$C$5:$C$496=Measurements!$L$1)*(ROW(Measurements!$C$5:$C$496)-ROW(Measurements!$C$4)),ROWS(Measurements!A$5:$L335))), "")</f>
        <v/>
      </c>
      <c r="I335" t="str">
        <f t="shared" si="44"/>
        <v/>
      </c>
      <c r="J335" t="str">
        <f t="shared" si="45"/>
        <v/>
      </c>
      <c r="K335" t="str">
        <f>IF(ROWS(Measurements!A$5:$L335)&lt;=Measurements!$L$2, INDEX(Measurements!$I$5:$I$496,_xlfn.AGGREGATE(15,3,(Measurements!$C$5:$C$496=Measurements!$L$1)/(Measurements!$C$5:$C$496=Measurements!$L$1)*(ROW(Measurements!$C$5:$C$496)-ROW(Measurements!$C$4)),ROWS(Measurements!A$5:$L335))), "")</f>
        <v/>
      </c>
      <c r="L335" t="str">
        <f t="shared" si="46"/>
        <v/>
      </c>
      <c r="M335" t="str">
        <f t="shared" si="47"/>
        <v/>
      </c>
    </row>
    <row r="336" spans="1:13" x14ac:dyDescent="0.2">
      <c r="A336" s="2" t="str">
        <f>IF(ROWS(Measurements!A$5:$L336)&lt;=Measurements!$L$2, INDEX(Measurements!$A$5:$A$496,_xlfn.AGGREGATE(15,3,(Measurements!$C$5:$C$496=Measurements!$L$1)/(Measurements!$C$5:$C$496=Measurements!$L$1)*(ROW(Measurements!$C$5:$C$496)-ROW(Measurements!$C$4)),ROWS(Measurements!A$5:$L336))), "")</f>
        <v/>
      </c>
      <c r="B336" t="str">
        <f>IF(ROWS(Measurements!A$5:$L336)&lt;=Measurements!$L$2, INDEX(Measurements!$E$5:$E$496,_xlfn.AGGREGATE(15,3,(Measurements!$C$5:$C$496=Measurements!$L$1)/(Measurements!$C$5:$C$496=Measurements!$L$1)*(ROW(Measurements!$C$5:$C$496)-ROW(Measurements!$C$4)),ROWS(Measurements!A$5:$L336))), "")</f>
        <v/>
      </c>
      <c r="C336" t="str">
        <f t="shared" si="40"/>
        <v/>
      </c>
      <c r="D336" t="str">
        <f t="shared" si="41"/>
        <v/>
      </c>
      <c r="E336" t="str">
        <f>IF(ROWS(Measurements!A$5:$L336)&lt;=Measurements!$L$2, INDEX(Measurements!$F$5:$F$496,_xlfn.AGGREGATE(15,3,(Measurements!$C$5:$C$496=Measurements!$L$1)/(Measurements!$C$5:$C$496=Measurements!$L$1)*(ROW(Measurements!$C$5:$C$496)-ROW(Measurements!$C$4)),ROWS(Measurements!A$5:$L336))), "")</f>
        <v/>
      </c>
      <c r="F336" t="str">
        <f t="shared" si="42"/>
        <v/>
      </c>
      <c r="G336" t="str">
        <f t="shared" si="43"/>
        <v/>
      </c>
      <c r="H336" t="str">
        <f>IF(ROWS(Measurements!A$5:$L336)&lt;=Measurements!$L$2, INDEX(Measurements!$H$5:$H$496,_xlfn.AGGREGATE(15,3,(Measurements!$C$5:$C$496=Measurements!$L$1)/(Measurements!$C$5:$C$496=Measurements!$L$1)*(ROW(Measurements!$C$5:$C$496)-ROW(Measurements!$C$4)),ROWS(Measurements!A$5:$L336))), "")</f>
        <v/>
      </c>
      <c r="I336" t="str">
        <f t="shared" si="44"/>
        <v/>
      </c>
      <c r="J336" t="str">
        <f t="shared" si="45"/>
        <v/>
      </c>
      <c r="K336" t="str">
        <f>IF(ROWS(Measurements!A$5:$L336)&lt;=Measurements!$L$2, INDEX(Measurements!$I$5:$I$496,_xlfn.AGGREGATE(15,3,(Measurements!$C$5:$C$496=Measurements!$L$1)/(Measurements!$C$5:$C$496=Measurements!$L$1)*(ROW(Measurements!$C$5:$C$496)-ROW(Measurements!$C$4)),ROWS(Measurements!A$5:$L336))), "")</f>
        <v/>
      </c>
      <c r="L336" t="str">
        <f t="shared" si="46"/>
        <v/>
      </c>
      <c r="M336" t="str">
        <f t="shared" si="47"/>
        <v/>
      </c>
    </row>
    <row r="337" spans="1:13" x14ac:dyDescent="0.2">
      <c r="A337" s="2" t="str">
        <f>IF(ROWS(Measurements!A$5:$L337)&lt;=Measurements!$L$2, INDEX(Measurements!$A$5:$A$496,_xlfn.AGGREGATE(15,3,(Measurements!$C$5:$C$496=Measurements!$L$1)/(Measurements!$C$5:$C$496=Measurements!$L$1)*(ROW(Measurements!$C$5:$C$496)-ROW(Measurements!$C$4)),ROWS(Measurements!A$5:$L337))), "")</f>
        <v/>
      </c>
      <c r="B337" t="str">
        <f>IF(ROWS(Measurements!A$5:$L337)&lt;=Measurements!$L$2, INDEX(Measurements!$E$5:$E$496,_xlfn.AGGREGATE(15,3,(Measurements!$C$5:$C$496=Measurements!$L$1)/(Measurements!$C$5:$C$496=Measurements!$L$1)*(ROW(Measurements!$C$5:$C$496)-ROW(Measurements!$C$4)),ROWS(Measurements!A$5:$L337))), "")</f>
        <v/>
      </c>
      <c r="C337" t="str">
        <f t="shared" si="40"/>
        <v/>
      </c>
      <c r="D337" t="str">
        <f t="shared" si="41"/>
        <v/>
      </c>
      <c r="E337" t="str">
        <f>IF(ROWS(Measurements!A$5:$L337)&lt;=Measurements!$L$2, INDEX(Measurements!$F$5:$F$496,_xlfn.AGGREGATE(15,3,(Measurements!$C$5:$C$496=Measurements!$L$1)/(Measurements!$C$5:$C$496=Measurements!$L$1)*(ROW(Measurements!$C$5:$C$496)-ROW(Measurements!$C$4)),ROWS(Measurements!A$5:$L337))), "")</f>
        <v/>
      </c>
      <c r="F337" t="str">
        <f t="shared" si="42"/>
        <v/>
      </c>
      <c r="G337" t="str">
        <f t="shared" si="43"/>
        <v/>
      </c>
      <c r="H337" t="str">
        <f>IF(ROWS(Measurements!A$5:$L337)&lt;=Measurements!$L$2, INDEX(Measurements!$H$5:$H$496,_xlfn.AGGREGATE(15,3,(Measurements!$C$5:$C$496=Measurements!$L$1)/(Measurements!$C$5:$C$496=Measurements!$L$1)*(ROW(Measurements!$C$5:$C$496)-ROW(Measurements!$C$4)),ROWS(Measurements!A$5:$L337))), "")</f>
        <v/>
      </c>
      <c r="I337" t="str">
        <f t="shared" si="44"/>
        <v/>
      </c>
      <c r="J337" t="str">
        <f t="shared" si="45"/>
        <v/>
      </c>
      <c r="K337" t="str">
        <f>IF(ROWS(Measurements!A$5:$L337)&lt;=Measurements!$L$2, INDEX(Measurements!$I$5:$I$496,_xlfn.AGGREGATE(15,3,(Measurements!$C$5:$C$496=Measurements!$L$1)/(Measurements!$C$5:$C$496=Measurements!$L$1)*(ROW(Measurements!$C$5:$C$496)-ROW(Measurements!$C$4)),ROWS(Measurements!A$5:$L337))), "")</f>
        <v/>
      </c>
      <c r="L337" t="str">
        <f t="shared" si="46"/>
        <v/>
      </c>
      <c r="M337" t="str">
        <f t="shared" si="47"/>
        <v/>
      </c>
    </row>
    <row r="338" spans="1:13" x14ac:dyDescent="0.2">
      <c r="A338" s="2" t="str">
        <f>IF(ROWS(Measurements!A$5:$L338)&lt;=Measurements!$L$2, INDEX(Measurements!$A$5:$A$496,_xlfn.AGGREGATE(15,3,(Measurements!$C$5:$C$496=Measurements!$L$1)/(Measurements!$C$5:$C$496=Measurements!$L$1)*(ROW(Measurements!$C$5:$C$496)-ROW(Measurements!$C$4)),ROWS(Measurements!A$5:$L338))), "")</f>
        <v/>
      </c>
      <c r="B338" t="str">
        <f>IF(ROWS(Measurements!A$5:$L338)&lt;=Measurements!$L$2, INDEX(Measurements!$E$5:$E$496,_xlfn.AGGREGATE(15,3,(Measurements!$C$5:$C$496=Measurements!$L$1)/(Measurements!$C$5:$C$496=Measurements!$L$1)*(ROW(Measurements!$C$5:$C$496)-ROW(Measurements!$C$4)),ROWS(Measurements!A$5:$L338))), "")</f>
        <v/>
      </c>
      <c r="C338" t="str">
        <f t="shared" si="40"/>
        <v/>
      </c>
      <c r="D338" t="str">
        <f t="shared" si="41"/>
        <v/>
      </c>
      <c r="E338" t="str">
        <f>IF(ROWS(Measurements!A$5:$L338)&lt;=Measurements!$L$2, INDEX(Measurements!$F$5:$F$496,_xlfn.AGGREGATE(15,3,(Measurements!$C$5:$C$496=Measurements!$L$1)/(Measurements!$C$5:$C$496=Measurements!$L$1)*(ROW(Measurements!$C$5:$C$496)-ROW(Measurements!$C$4)),ROWS(Measurements!A$5:$L338))), "")</f>
        <v/>
      </c>
      <c r="F338" t="str">
        <f t="shared" si="42"/>
        <v/>
      </c>
      <c r="G338" t="str">
        <f t="shared" si="43"/>
        <v/>
      </c>
      <c r="H338" t="str">
        <f>IF(ROWS(Measurements!A$5:$L338)&lt;=Measurements!$L$2, INDEX(Measurements!$H$5:$H$496,_xlfn.AGGREGATE(15,3,(Measurements!$C$5:$C$496=Measurements!$L$1)/(Measurements!$C$5:$C$496=Measurements!$L$1)*(ROW(Measurements!$C$5:$C$496)-ROW(Measurements!$C$4)),ROWS(Measurements!A$5:$L338))), "")</f>
        <v/>
      </c>
      <c r="I338" t="str">
        <f t="shared" si="44"/>
        <v/>
      </c>
      <c r="J338" t="str">
        <f t="shared" si="45"/>
        <v/>
      </c>
      <c r="K338" t="str">
        <f>IF(ROWS(Measurements!A$5:$L338)&lt;=Measurements!$L$2, INDEX(Measurements!$I$5:$I$496,_xlfn.AGGREGATE(15,3,(Measurements!$C$5:$C$496=Measurements!$L$1)/(Measurements!$C$5:$C$496=Measurements!$L$1)*(ROW(Measurements!$C$5:$C$496)-ROW(Measurements!$C$4)),ROWS(Measurements!A$5:$L338))), "")</f>
        <v/>
      </c>
      <c r="L338" t="str">
        <f t="shared" si="46"/>
        <v/>
      </c>
      <c r="M338" t="str">
        <f t="shared" si="47"/>
        <v/>
      </c>
    </row>
    <row r="339" spans="1:13" x14ac:dyDescent="0.2">
      <c r="A339" s="2" t="str">
        <f>IF(ROWS(Measurements!A$5:$L339)&lt;=Measurements!$L$2, INDEX(Measurements!$A$5:$A$496,_xlfn.AGGREGATE(15,3,(Measurements!$C$5:$C$496=Measurements!$L$1)/(Measurements!$C$5:$C$496=Measurements!$L$1)*(ROW(Measurements!$C$5:$C$496)-ROW(Measurements!$C$4)),ROWS(Measurements!A$5:$L339))), "")</f>
        <v/>
      </c>
      <c r="B339" t="str">
        <f>IF(ROWS(Measurements!A$5:$L339)&lt;=Measurements!$L$2, INDEX(Measurements!$E$5:$E$496,_xlfn.AGGREGATE(15,3,(Measurements!$C$5:$C$496=Measurements!$L$1)/(Measurements!$C$5:$C$496=Measurements!$L$1)*(ROW(Measurements!$C$5:$C$496)-ROW(Measurements!$C$4)),ROWS(Measurements!A$5:$L339))), "")</f>
        <v/>
      </c>
      <c r="C339" t="str">
        <f t="shared" si="40"/>
        <v/>
      </c>
      <c r="D339" t="str">
        <f t="shared" si="41"/>
        <v/>
      </c>
      <c r="E339" t="str">
        <f>IF(ROWS(Measurements!A$5:$L339)&lt;=Measurements!$L$2, INDEX(Measurements!$F$5:$F$496,_xlfn.AGGREGATE(15,3,(Measurements!$C$5:$C$496=Measurements!$L$1)/(Measurements!$C$5:$C$496=Measurements!$L$1)*(ROW(Measurements!$C$5:$C$496)-ROW(Measurements!$C$4)),ROWS(Measurements!A$5:$L339))), "")</f>
        <v/>
      </c>
      <c r="F339" t="str">
        <f t="shared" si="42"/>
        <v/>
      </c>
      <c r="G339" t="str">
        <f t="shared" si="43"/>
        <v/>
      </c>
      <c r="H339" t="str">
        <f>IF(ROWS(Measurements!A$5:$L339)&lt;=Measurements!$L$2, INDEX(Measurements!$H$5:$H$496,_xlfn.AGGREGATE(15,3,(Measurements!$C$5:$C$496=Measurements!$L$1)/(Measurements!$C$5:$C$496=Measurements!$L$1)*(ROW(Measurements!$C$5:$C$496)-ROW(Measurements!$C$4)),ROWS(Measurements!A$5:$L339))), "")</f>
        <v/>
      </c>
      <c r="I339" t="str">
        <f t="shared" si="44"/>
        <v/>
      </c>
      <c r="J339" t="str">
        <f t="shared" si="45"/>
        <v/>
      </c>
      <c r="K339" t="str">
        <f>IF(ROWS(Measurements!A$5:$L339)&lt;=Measurements!$L$2, INDEX(Measurements!$I$5:$I$496,_xlfn.AGGREGATE(15,3,(Measurements!$C$5:$C$496=Measurements!$L$1)/(Measurements!$C$5:$C$496=Measurements!$L$1)*(ROW(Measurements!$C$5:$C$496)-ROW(Measurements!$C$4)),ROWS(Measurements!A$5:$L339))), "")</f>
        <v/>
      </c>
      <c r="L339" t="str">
        <f t="shared" si="46"/>
        <v/>
      </c>
      <c r="M339" t="str">
        <f t="shared" si="47"/>
        <v/>
      </c>
    </row>
    <row r="340" spans="1:13" x14ac:dyDescent="0.2">
      <c r="A340" s="2" t="str">
        <f>IF(ROWS(Measurements!A$5:$L340)&lt;=Measurements!$L$2, INDEX(Measurements!$A$5:$A$496,_xlfn.AGGREGATE(15,3,(Measurements!$C$5:$C$496=Measurements!$L$1)/(Measurements!$C$5:$C$496=Measurements!$L$1)*(ROW(Measurements!$C$5:$C$496)-ROW(Measurements!$C$4)),ROWS(Measurements!A$5:$L340))), "")</f>
        <v/>
      </c>
      <c r="B340" t="str">
        <f>IF(ROWS(Measurements!A$5:$L340)&lt;=Measurements!$L$2, INDEX(Measurements!$E$5:$E$496,_xlfn.AGGREGATE(15,3,(Measurements!$C$5:$C$496=Measurements!$L$1)/(Measurements!$C$5:$C$496=Measurements!$L$1)*(ROW(Measurements!$C$5:$C$496)-ROW(Measurements!$C$4)),ROWS(Measurements!A$5:$L340))), "")</f>
        <v/>
      </c>
      <c r="C340" t="str">
        <f t="shared" si="40"/>
        <v/>
      </c>
      <c r="D340" t="str">
        <f t="shared" si="41"/>
        <v/>
      </c>
      <c r="E340" t="str">
        <f>IF(ROWS(Measurements!A$5:$L340)&lt;=Measurements!$L$2, INDEX(Measurements!$F$5:$F$496,_xlfn.AGGREGATE(15,3,(Measurements!$C$5:$C$496=Measurements!$L$1)/(Measurements!$C$5:$C$496=Measurements!$L$1)*(ROW(Measurements!$C$5:$C$496)-ROW(Measurements!$C$4)),ROWS(Measurements!A$5:$L340))), "")</f>
        <v/>
      </c>
      <c r="F340" t="str">
        <f t="shared" si="42"/>
        <v/>
      </c>
      <c r="G340" t="str">
        <f t="shared" si="43"/>
        <v/>
      </c>
      <c r="H340" t="str">
        <f>IF(ROWS(Measurements!A$5:$L340)&lt;=Measurements!$L$2, INDEX(Measurements!$H$5:$H$496,_xlfn.AGGREGATE(15,3,(Measurements!$C$5:$C$496=Measurements!$L$1)/(Measurements!$C$5:$C$496=Measurements!$L$1)*(ROW(Measurements!$C$5:$C$496)-ROW(Measurements!$C$4)),ROWS(Measurements!A$5:$L340))), "")</f>
        <v/>
      </c>
      <c r="I340" t="str">
        <f t="shared" si="44"/>
        <v/>
      </c>
      <c r="J340" t="str">
        <f t="shared" si="45"/>
        <v/>
      </c>
      <c r="K340" t="str">
        <f>IF(ROWS(Measurements!A$5:$L340)&lt;=Measurements!$L$2, INDEX(Measurements!$I$5:$I$496,_xlfn.AGGREGATE(15,3,(Measurements!$C$5:$C$496=Measurements!$L$1)/(Measurements!$C$5:$C$496=Measurements!$L$1)*(ROW(Measurements!$C$5:$C$496)-ROW(Measurements!$C$4)),ROWS(Measurements!A$5:$L340))), "")</f>
        <v/>
      </c>
      <c r="L340" t="str">
        <f t="shared" si="46"/>
        <v/>
      </c>
      <c r="M340" t="str">
        <f t="shared" si="47"/>
        <v/>
      </c>
    </row>
    <row r="341" spans="1:13" x14ac:dyDescent="0.2">
      <c r="A341" s="2" t="str">
        <f>IF(ROWS(Measurements!A$5:$L341)&lt;=Measurements!$L$2, INDEX(Measurements!$A$5:$A$496,_xlfn.AGGREGATE(15,3,(Measurements!$C$5:$C$496=Measurements!$L$1)/(Measurements!$C$5:$C$496=Measurements!$L$1)*(ROW(Measurements!$C$5:$C$496)-ROW(Measurements!$C$4)),ROWS(Measurements!A$5:$L341))), "")</f>
        <v/>
      </c>
      <c r="B341" t="str">
        <f>IF(ROWS(Measurements!A$5:$L341)&lt;=Measurements!$L$2, INDEX(Measurements!$E$5:$E$496,_xlfn.AGGREGATE(15,3,(Measurements!$C$5:$C$496=Measurements!$L$1)/(Measurements!$C$5:$C$496=Measurements!$L$1)*(ROW(Measurements!$C$5:$C$496)-ROW(Measurements!$C$4)),ROWS(Measurements!A$5:$L341))), "")</f>
        <v/>
      </c>
      <c r="C341" t="str">
        <f t="shared" si="40"/>
        <v/>
      </c>
      <c r="D341" t="str">
        <f t="shared" si="41"/>
        <v/>
      </c>
      <c r="E341" t="str">
        <f>IF(ROWS(Measurements!A$5:$L341)&lt;=Measurements!$L$2, INDEX(Measurements!$F$5:$F$496,_xlfn.AGGREGATE(15,3,(Measurements!$C$5:$C$496=Measurements!$L$1)/(Measurements!$C$5:$C$496=Measurements!$L$1)*(ROW(Measurements!$C$5:$C$496)-ROW(Measurements!$C$4)),ROWS(Measurements!A$5:$L341))), "")</f>
        <v/>
      </c>
      <c r="F341" t="str">
        <f t="shared" si="42"/>
        <v/>
      </c>
      <c r="G341" t="str">
        <f t="shared" si="43"/>
        <v/>
      </c>
      <c r="H341" t="str">
        <f>IF(ROWS(Measurements!A$5:$L341)&lt;=Measurements!$L$2, INDEX(Measurements!$H$5:$H$496,_xlfn.AGGREGATE(15,3,(Measurements!$C$5:$C$496=Measurements!$L$1)/(Measurements!$C$5:$C$496=Measurements!$L$1)*(ROW(Measurements!$C$5:$C$496)-ROW(Measurements!$C$4)),ROWS(Measurements!A$5:$L341))), "")</f>
        <v/>
      </c>
      <c r="I341" t="str">
        <f t="shared" si="44"/>
        <v/>
      </c>
      <c r="J341" t="str">
        <f t="shared" si="45"/>
        <v/>
      </c>
      <c r="K341" t="str">
        <f>IF(ROWS(Measurements!A$5:$L341)&lt;=Measurements!$L$2, INDEX(Measurements!$I$5:$I$496,_xlfn.AGGREGATE(15,3,(Measurements!$C$5:$C$496=Measurements!$L$1)/(Measurements!$C$5:$C$496=Measurements!$L$1)*(ROW(Measurements!$C$5:$C$496)-ROW(Measurements!$C$4)),ROWS(Measurements!A$5:$L341))), "")</f>
        <v/>
      </c>
      <c r="L341" t="str">
        <f t="shared" si="46"/>
        <v/>
      </c>
      <c r="M341" t="str">
        <f t="shared" si="47"/>
        <v/>
      </c>
    </row>
    <row r="342" spans="1:13" x14ac:dyDescent="0.2">
      <c r="A342" s="2" t="str">
        <f>IF(ROWS(Measurements!A$5:$L342)&lt;=Measurements!$L$2, INDEX(Measurements!$A$5:$A$496,_xlfn.AGGREGATE(15,3,(Measurements!$C$5:$C$496=Measurements!$L$1)/(Measurements!$C$5:$C$496=Measurements!$L$1)*(ROW(Measurements!$C$5:$C$496)-ROW(Measurements!$C$4)),ROWS(Measurements!A$5:$L342))), "")</f>
        <v/>
      </c>
      <c r="B342" t="str">
        <f>IF(ROWS(Measurements!A$5:$L342)&lt;=Measurements!$L$2, INDEX(Measurements!$E$5:$E$496,_xlfn.AGGREGATE(15,3,(Measurements!$C$5:$C$496=Measurements!$L$1)/(Measurements!$C$5:$C$496=Measurements!$L$1)*(ROW(Measurements!$C$5:$C$496)-ROW(Measurements!$C$4)),ROWS(Measurements!A$5:$L342))), "")</f>
        <v/>
      </c>
      <c r="C342" t="str">
        <f t="shared" si="40"/>
        <v/>
      </c>
      <c r="D342" t="str">
        <f t="shared" si="41"/>
        <v/>
      </c>
      <c r="E342" t="str">
        <f>IF(ROWS(Measurements!A$5:$L342)&lt;=Measurements!$L$2, INDEX(Measurements!$F$5:$F$496,_xlfn.AGGREGATE(15,3,(Measurements!$C$5:$C$496=Measurements!$L$1)/(Measurements!$C$5:$C$496=Measurements!$L$1)*(ROW(Measurements!$C$5:$C$496)-ROW(Measurements!$C$4)),ROWS(Measurements!A$5:$L342))), "")</f>
        <v/>
      </c>
      <c r="F342" t="str">
        <f t="shared" si="42"/>
        <v/>
      </c>
      <c r="G342" t="str">
        <f t="shared" si="43"/>
        <v/>
      </c>
      <c r="H342" t="str">
        <f>IF(ROWS(Measurements!A$5:$L342)&lt;=Measurements!$L$2, INDEX(Measurements!$H$5:$H$496,_xlfn.AGGREGATE(15,3,(Measurements!$C$5:$C$496=Measurements!$L$1)/(Measurements!$C$5:$C$496=Measurements!$L$1)*(ROW(Measurements!$C$5:$C$496)-ROW(Measurements!$C$4)),ROWS(Measurements!A$5:$L342))), "")</f>
        <v/>
      </c>
      <c r="I342" t="str">
        <f t="shared" si="44"/>
        <v/>
      </c>
      <c r="J342" t="str">
        <f t="shared" si="45"/>
        <v/>
      </c>
      <c r="K342" t="str">
        <f>IF(ROWS(Measurements!A$5:$L342)&lt;=Measurements!$L$2, INDEX(Measurements!$I$5:$I$496,_xlfn.AGGREGATE(15,3,(Measurements!$C$5:$C$496=Measurements!$L$1)/(Measurements!$C$5:$C$496=Measurements!$L$1)*(ROW(Measurements!$C$5:$C$496)-ROW(Measurements!$C$4)),ROWS(Measurements!A$5:$L342))), "")</f>
        <v/>
      </c>
      <c r="L342" t="str">
        <f t="shared" si="46"/>
        <v/>
      </c>
      <c r="M342" t="str">
        <f t="shared" si="47"/>
        <v/>
      </c>
    </row>
    <row r="343" spans="1:13" x14ac:dyDescent="0.2">
      <c r="A343" s="2" t="str">
        <f>IF(ROWS(Measurements!A$5:$L343)&lt;=Measurements!$L$2, INDEX(Measurements!$A$5:$A$496,_xlfn.AGGREGATE(15,3,(Measurements!$C$5:$C$496=Measurements!$L$1)/(Measurements!$C$5:$C$496=Measurements!$L$1)*(ROW(Measurements!$C$5:$C$496)-ROW(Measurements!$C$4)),ROWS(Measurements!A$5:$L343))), "")</f>
        <v/>
      </c>
      <c r="B343" t="str">
        <f>IF(ROWS(Measurements!A$5:$L343)&lt;=Measurements!$L$2, INDEX(Measurements!$E$5:$E$496,_xlfn.AGGREGATE(15,3,(Measurements!$C$5:$C$496=Measurements!$L$1)/(Measurements!$C$5:$C$496=Measurements!$L$1)*(ROW(Measurements!$C$5:$C$496)-ROW(Measurements!$C$4)),ROWS(Measurements!A$5:$L343))), "")</f>
        <v/>
      </c>
      <c r="C343" t="str">
        <f t="shared" si="40"/>
        <v/>
      </c>
      <c r="D343" t="str">
        <f t="shared" si="41"/>
        <v/>
      </c>
      <c r="E343" t="str">
        <f>IF(ROWS(Measurements!A$5:$L343)&lt;=Measurements!$L$2, INDEX(Measurements!$F$5:$F$496,_xlfn.AGGREGATE(15,3,(Measurements!$C$5:$C$496=Measurements!$L$1)/(Measurements!$C$5:$C$496=Measurements!$L$1)*(ROW(Measurements!$C$5:$C$496)-ROW(Measurements!$C$4)),ROWS(Measurements!A$5:$L343))), "")</f>
        <v/>
      </c>
      <c r="F343" t="str">
        <f t="shared" si="42"/>
        <v/>
      </c>
      <c r="G343" t="str">
        <f t="shared" si="43"/>
        <v/>
      </c>
      <c r="H343" t="str">
        <f>IF(ROWS(Measurements!A$5:$L343)&lt;=Measurements!$L$2, INDEX(Measurements!$H$5:$H$496,_xlfn.AGGREGATE(15,3,(Measurements!$C$5:$C$496=Measurements!$L$1)/(Measurements!$C$5:$C$496=Measurements!$L$1)*(ROW(Measurements!$C$5:$C$496)-ROW(Measurements!$C$4)),ROWS(Measurements!A$5:$L343))), "")</f>
        <v/>
      </c>
      <c r="I343" t="str">
        <f t="shared" si="44"/>
        <v/>
      </c>
      <c r="J343" t="str">
        <f t="shared" si="45"/>
        <v/>
      </c>
      <c r="K343" t="str">
        <f>IF(ROWS(Measurements!A$5:$L343)&lt;=Measurements!$L$2, INDEX(Measurements!$I$5:$I$496,_xlfn.AGGREGATE(15,3,(Measurements!$C$5:$C$496=Measurements!$L$1)/(Measurements!$C$5:$C$496=Measurements!$L$1)*(ROW(Measurements!$C$5:$C$496)-ROW(Measurements!$C$4)),ROWS(Measurements!A$5:$L343))), "")</f>
        <v/>
      </c>
      <c r="L343" t="str">
        <f t="shared" si="46"/>
        <v/>
      </c>
      <c r="M343" t="str">
        <f t="shared" si="47"/>
        <v/>
      </c>
    </row>
    <row r="344" spans="1:13" x14ac:dyDescent="0.2">
      <c r="A344" s="2" t="str">
        <f>IF(ROWS(Measurements!A$5:$L344)&lt;=Measurements!$L$2, INDEX(Measurements!$A$5:$A$496,_xlfn.AGGREGATE(15,3,(Measurements!$C$5:$C$496=Measurements!$L$1)/(Measurements!$C$5:$C$496=Measurements!$L$1)*(ROW(Measurements!$C$5:$C$496)-ROW(Measurements!$C$4)),ROWS(Measurements!A$5:$L344))), "")</f>
        <v/>
      </c>
      <c r="B344" t="str">
        <f>IF(ROWS(Measurements!A$5:$L344)&lt;=Measurements!$L$2, INDEX(Measurements!$E$5:$E$496,_xlfn.AGGREGATE(15,3,(Measurements!$C$5:$C$496=Measurements!$L$1)/(Measurements!$C$5:$C$496=Measurements!$L$1)*(ROW(Measurements!$C$5:$C$496)-ROW(Measurements!$C$4)),ROWS(Measurements!A$5:$L344))), "")</f>
        <v/>
      </c>
      <c r="C344" t="str">
        <f t="shared" si="40"/>
        <v/>
      </c>
      <c r="D344" t="str">
        <f t="shared" si="41"/>
        <v/>
      </c>
      <c r="E344" t="str">
        <f>IF(ROWS(Measurements!A$5:$L344)&lt;=Measurements!$L$2, INDEX(Measurements!$F$5:$F$496,_xlfn.AGGREGATE(15,3,(Measurements!$C$5:$C$496=Measurements!$L$1)/(Measurements!$C$5:$C$496=Measurements!$L$1)*(ROW(Measurements!$C$5:$C$496)-ROW(Measurements!$C$4)),ROWS(Measurements!A$5:$L344))), "")</f>
        <v/>
      </c>
      <c r="F344" t="str">
        <f t="shared" si="42"/>
        <v/>
      </c>
      <c r="G344" t="str">
        <f t="shared" si="43"/>
        <v/>
      </c>
      <c r="H344" t="str">
        <f>IF(ROWS(Measurements!A$5:$L344)&lt;=Measurements!$L$2, INDEX(Measurements!$H$5:$H$496,_xlfn.AGGREGATE(15,3,(Measurements!$C$5:$C$496=Measurements!$L$1)/(Measurements!$C$5:$C$496=Measurements!$L$1)*(ROW(Measurements!$C$5:$C$496)-ROW(Measurements!$C$4)),ROWS(Measurements!A$5:$L344))), "")</f>
        <v/>
      </c>
      <c r="I344" t="str">
        <f t="shared" si="44"/>
        <v/>
      </c>
      <c r="J344" t="str">
        <f t="shared" si="45"/>
        <v/>
      </c>
      <c r="K344" t="str">
        <f>IF(ROWS(Measurements!A$5:$L344)&lt;=Measurements!$L$2, INDEX(Measurements!$I$5:$I$496,_xlfn.AGGREGATE(15,3,(Measurements!$C$5:$C$496=Measurements!$L$1)/(Measurements!$C$5:$C$496=Measurements!$L$1)*(ROW(Measurements!$C$5:$C$496)-ROW(Measurements!$C$4)),ROWS(Measurements!A$5:$L344))), "")</f>
        <v/>
      </c>
      <c r="L344" t="str">
        <f t="shared" si="46"/>
        <v/>
      </c>
      <c r="M344" t="str">
        <f t="shared" si="47"/>
        <v/>
      </c>
    </row>
    <row r="345" spans="1:13" x14ac:dyDescent="0.2">
      <c r="A345" s="2" t="str">
        <f>IF(ROWS(Measurements!A$5:$L345)&lt;=Measurements!$L$2, INDEX(Measurements!$A$5:$A$496,_xlfn.AGGREGATE(15,3,(Measurements!$C$5:$C$496=Measurements!$L$1)/(Measurements!$C$5:$C$496=Measurements!$L$1)*(ROW(Measurements!$C$5:$C$496)-ROW(Measurements!$C$4)),ROWS(Measurements!A$5:$L345))), "")</f>
        <v/>
      </c>
      <c r="B345" t="str">
        <f>IF(ROWS(Measurements!A$5:$L345)&lt;=Measurements!$L$2, INDEX(Measurements!$E$5:$E$496,_xlfn.AGGREGATE(15,3,(Measurements!$C$5:$C$496=Measurements!$L$1)/(Measurements!$C$5:$C$496=Measurements!$L$1)*(ROW(Measurements!$C$5:$C$496)-ROW(Measurements!$C$4)),ROWS(Measurements!A$5:$L345))), "")</f>
        <v/>
      </c>
      <c r="C345" t="str">
        <f t="shared" si="40"/>
        <v/>
      </c>
      <c r="D345" t="str">
        <f t="shared" si="41"/>
        <v/>
      </c>
      <c r="E345" t="str">
        <f>IF(ROWS(Measurements!A$5:$L345)&lt;=Measurements!$L$2, INDEX(Measurements!$F$5:$F$496,_xlfn.AGGREGATE(15,3,(Measurements!$C$5:$C$496=Measurements!$L$1)/(Measurements!$C$5:$C$496=Measurements!$L$1)*(ROW(Measurements!$C$5:$C$496)-ROW(Measurements!$C$4)),ROWS(Measurements!A$5:$L345))), "")</f>
        <v/>
      </c>
      <c r="F345" t="str">
        <f t="shared" si="42"/>
        <v/>
      </c>
      <c r="G345" t="str">
        <f t="shared" si="43"/>
        <v/>
      </c>
      <c r="H345" t="str">
        <f>IF(ROWS(Measurements!A$5:$L345)&lt;=Measurements!$L$2, INDEX(Measurements!$H$5:$H$496,_xlfn.AGGREGATE(15,3,(Measurements!$C$5:$C$496=Measurements!$L$1)/(Measurements!$C$5:$C$496=Measurements!$L$1)*(ROW(Measurements!$C$5:$C$496)-ROW(Measurements!$C$4)),ROWS(Measurements!A$5:$L345))), "")</f>
        <v/>
      </c>
      <c r="I345" t="str">
        <f t="shared" si="44"/>
        <v/>
      </c>
      <c r="J345" t="str">
        <f t="shared" si="45"/>
        <v/>
      </c>
      <c r="K345" t="str">
        <f>IF(ROWS(Measurements!A$5:$L345)&lt;=Measurements!$L$2, INDEX(Measurements!$I$5:$I$496,_xlfn.AGGREGATE(15,3,(Measurements!$C$5:$C$496=Measurements!$L$1)/(Measurements!$C$5:$C$496=Measurements!$L$1)*(ROW(Measurements!$C$5:$C$496)-ROW(Measurements!$C$4)),ROWS(Measurements!A$5:$L345))), "")</f>
        <v/>
      </c>
      <c r="L345" t="str">
        <f t="shared" si="46"/>
        <v/>
      </c>
      <c r="M345" t="str">
        <f t="shared" si="47"/>
        <v/>
      </c>
    </row>
    <row r="346" spans="1:13" x14ac:dyDescent="0.2">
      <c r="A346" s="2" t="str">
        <f>IF(ROWS(Measurements!A$5:$L346)&lt;=Measurements!$L$2, INDEX(Measurements!$A$5:$A$496,_xlfn.AGGREGATE(15,3,(Measurements!$C$5:$C$496=Measurements!$L$1)/(Measurements!$C$5:$C$496=Measurements!$L$1)*(ROW(Measurements!$C$5:$C$496)-ROW(Measurements!$C$4)),ROWS(Measurements!A$5:$L346))), "")</f>
        <v/>
      </c>
      <c r="B346" t="str">
        <f>IF(ROWS(Measurements!A$5:$L346)&lt;=Measurements!$L$2, INDEX(Measurements!$E$5:$E$496,_xlfn.AGGREGATE(15,3,(Measurements!$C$5:$C$496=Measurements!$L$1)/(Measurements!$C$5:$C$496=Measurements!$L$1)*(ROW(Measurements!$C$5:$C$496)-ROW(Measurements!$C$4)),ROWS(Measurements!A$5:$L346))), "")</f>
        <v/>
      </c>
      <c r="C346" t="str">
        <f t="shared" si="40"/>
        <v/>
      </c>
      <c r="D346" t="str">
        <f t="shared" si="41"/>
        <v/>
      </c>
      <c r="E346" t="str">
        <f>IF(ROWS(Measurements!A$5:$L346)&lt;=Measurements!$L$2, INDEX(Measurements!$F$5:$F$496,_xlfn.AGGREGATE(15,3,(Measurements!$C$5:$C$496=Measurements!$L$1)/(Measurements!$C$5:$C$496=Measurements!$L$1)*(ROW(Measurements!$C$5:$C$496)-ROW(Measurements!$C$4)),ROWS(Measurements!A$5:$L346))), "")</f>
        <v/>
      </c>
      <c r="F346" t="str">
        <f t="shared" si="42"/>
        <v/>
      </c>
      <c r="G346" t="str">
        <f t="shared" si="43"/>
        <v/>
      </c>
      <c r="H346" t="str">
        <f>IF(ROWS(Measurements!A$5:$L346)&lt;=Measurements!$L$2, INDEX(Measurements!$H$5:$H$496,_xlfn.AGGREGATE(15,3,(Measurements!$C$5:$C$496=Measurements!$L$1)/(Measurements!$C$5:$C$496=Measurements!$L$1)*(ROW(Measurements!$C$5:$C$496)-ROW(Measurements!$C$4)),ROWS(Measurements!A$5:$L346))), "")</f>
        <v/>
      </c>
      <c r="I346" t="str">
        <f t="shared" si="44"/>
        <v/>
      </c>
      <c r="J346" t="str">
        <f t="shared" si="45"/>
        <v/>
      </c>
      <c r="K346" t="str">
        <f>IF(ROWS(Measurements!A$5:$L346)&lt;=Measurements!$L$2, INDEX(Measurements!$I$5:$I$496,_xlfn.AGGREGATE(15,3,(Measurements!$C$5:$C$496=Measurements!$L$1)/(Measurements!$C$5:$C$496=Measurements!$L$1)*(ROW(Measurements!$C$5:$C$496)-ROW(Measurements!$C$4)),ROWS(Measurements!A$5:$L346))), "")</f>
        <v/>
      </c>
      <c r="L346" t="str">
        <f t="shared" si="46"/>
        <v/>
      </c>
      <c r="M346" t="str">
        <f t="shared" si="47"/>
        <v/>
      </c>
    </row>
    <row r="347" spans="1:13" x14ac:dyDescent="0.2">
      <c r="A347" s="2" t="str">
        <f>IF(ROWS(Measurements!A$5:$L347)&lt;=Measurements!$L$2, INDEX(Measurements!$A$5:$A$496,_xlfn.AGGREGATE(15,3,(Measurements!$C$5:$C$496=Measurements!$L$1)/(Measurements!$C$5:$C$496=Measurements!$L$1)*(ROW(Measurements!$C$5:$C$496)-ROW(Measurements!$C$4)),ROWS(Measurements!A$5:$L347))), "")</f>
        <v/>
      </c>
      <c r="B347" t="str">
        <f>IF(ROWS(Measurements!A$5:$L347)&lt;=Measurements!$L$2, INDEX(Measurements!$E$5:$E$496,_xlfn.AGGREGATE(15,3,(Measurements!$C$5:$C$496=Measurements!$L$1)/(Measurements!$C$5:$C$496=Measurements!$L$1)*(ROW(Measurements!$C$5:$C$496)-ROW(Measurements!$C$4)),ROWS(Measurements!A$5:$L347))), "")</f>
        <v/>
      </c>
      <c r="C347" t="str">
        <f t="shared" si="40"/>
        <v/>
      </c>
      <c r="D347" t="str">
        <f t="shared" si="41"/>
        <v/>
      </c>
      <c r="E347" t="str">
        <f>IF(ROWS(Measurements!A$5:$L347)&lt;=Measurements!$L$2, INDEX(Measurements!$F$5:$F$496,_xlfn.AGGREGATE(15,3,(Measurements!$C$5:$C$496=Measurements!$L$1)/(Measurements!$C$5:$C$496=Measurements!$L$1)*(ROW(Measurements!$C$5:$C$496)-ROW(Measurements!$C$4)),ROWS(Measurements!A$5:$L347))), "")</f>
        <v/>
      </c>
      <c r="F347" t="str">
        <f t="shared" si="42"/>
        <v/>
      </c>
      <c r="G347" t="str">
        <f t="shared" si="43"/>
        <v/>
      </c>
      <c r="H347" t="str">
        <f>IF(ROWS(Measurements!A$5:$L347)&lt;=Measurements!$L$2, INDEX(Measurements!$H$5:$H$496,_xlfn.AGGREGATE(15,3,(Measurements!$C$5:$C$496=Measurements!$L$1)/(Measurements!$C$5:$C$496=Measurements!$L$1)*(ROW(Measurements!$C$5:$C$496)-ROW(Measurements!$C$4)),ROWS(Measurements!A$5:$L347))), "")</f>
        <v/>
      </c>
      <c r="I347" t="str">
        <f t="shared" si="44"/>
        <v/>
      </c>
      <c r="J347" t="str">
        <f t="shared" si="45"/>
        <v/>
      </c>
      <c r="K347" t="str">
        <f>IF(ROWS(Measurements!A$5:$L347)&lt;=Measurements!$L$2, INDEX(Measurements!$I$5:$I$496,_xlfn.AGGREGATE(15,3,(Measurements!$C$5:$C$496=Measurements!$L$1)/(Measurements!$C$5:$C$496=Measurements!$L$1)*(ROW(Measurements!$C$5:$C$496)-ROW(Measurements!$C$4)),ROWS(Measurements!A$5:$L347))), "")</f>
        <v/>
      </c>
      <c r="L347" t="str">
        <f t="shared" si="46"/>
        <v/>
      </c>
      <c r="M347" t="str">
        <f t="shared" si="47"/>
        <v/>
      </c>
    </row>
    <row r="348" spans="1:13" x14ac:dyDescent="0.2">
      <c r="A348" s="2" t="str">
        <f>IF(ROWS(Measurements!A$5:$L348)&lt;=Measurements!$L$2, INDEX(Measurements!$A$5:$A$496,_xlfn.AGGREGATE(15,3,(Measurements!$C$5:$C$496=Measurements!$L$1)/(Measurements!$C$5:$C$496=Measurements!$L$1)*(ROW(Measurements!$C$5:$C$496)-ROW(Measurements!$C$4)),ROWS(Measurements!A$5:$L348))), "")</f>
        <v/>
      </c>
      <c r="B348" t="str">
        <f>IF(ROWS(Measurements!A$5:$L348)&lt;=Measurements!$L$2, INDEX(Measurements!$E$5:$E$496,_xlfn.AGGREGATE(15,3,(Measurements!$C$5:$C$496=Measurements!$L$1)/(Measurements!$C$5:$C$496=Measurements!$L$1)*(ROW(Measurements!$C$5:$C$496)-ROW(Measurements!$C$4)),ROWS(Measurements!A$5:$L348))), "")</f>
        <v/>
      </c>
      <c r="C348" t="str">
        <f t="shared" si="40"/>
        <v/>
      </c>
      <c r="D348" t="str">
        <f t="shared" si="41"/>
        <v/>
      </c>
      <c r="E348" t="str">
        <f>IF(ROWS(Measurements!A$5:$L348)&lt;=Measurements!$L$2, INDEX(Measurements!$F$5:$F$496,_xlfn.AGGREGATE(15,3,(Measurements!$C$5:$C$496=Measurements!$L$1)/(Measurements!$C$5:$C$496=Measurements!$L$1)*(ROW(Measurements!$C$5:$C$496)-ROW(Measurements!$C$4)),ROWS(Measurements!A$5:$L348))), "")</f>
        <v/>
      </c>
      <c r="F348" t="str">
        <f t="shared" si="42"/>
        <v/>
      </c>
      <c r="G348" t="str">
        <f t="shared" si="43"/>
        <v/>
      </c>
      <c r="H348" t="str">
        <f>IF(ROWS(Measurements!A$5:$L348)&lt;=Measurements!$L$2, INDEX(Measurements!$H$5:$H$496,_xlfn.AGGREGATE(15,3,(Measurements!$C$5:$C$496=Measurements!$L$1)/(Measurements!$C$5:$C$496=Measurements!$L$1)*(ROW(Measurements!$C$5:$C$496)-ROW(Measurements!$C$4)),ROWS(Measurements!A$5:$L348))), "")</f>
        <v/>
      </c>
      <c r="I348" t="str">
        <f t="shared" si="44"/>
        <v/>
      </c>
      <c r="J348" t="str">
        <f t="shared" si="45"/>
        <v/>
      </c>
      <c r="K348" t="str">
        <f>IF(ROWS(Measurements!A$5:$L348)&lt;=Measurements!$L$2, INDEX(Measurements!$I$5:$I$496,_xlfn.AGGREGATE(15,3,(Measurements!$C$5:$C$496=Measurements!$L$1)/(Measurements!$C$5:$C$496=Measurements!$L$1)*(ROW(Measurements!$C$5:$C$496)-ROW(Measurements!$C$4)),ROWS(Measurements!A$5:$L348))), "")</f>
        <v/>
      </c>
      <c r="L348" t="str">
        <f t="shared" si="46"/>
        <v/>
      </c>
      <c r="M348" t="str">
        <f t="shared" si="47"/>
        <v/>
      </c>
    </row>
    <row r="349" spans="1:13" x14ac:dyDescent="0.2">
      <c r="A349" s="2" t="str">
        <f>IF(ROWS(Measurements!A$5:$L349)&lt;=Measurements!$L$2, INDEX(Measurements!$A$5:$A$496,_xlfn.AGGREGATE(15,3,(Measurements!$C$5:$C$496=Measurements!$L$1)/(Measurements!$C$5:$C$496=Measurements!$L$1)*(ROW(Measurements!$C$5:$C$496)-ROW(Measurements!$C$4)),ROWS(Measurements!A$5:$L349))), "")</f>
        <v/>
      </c>
      <c r="B349" t="str">
        <f>IF(ROWS(Measurements!A$5:$L349)&lt;=Measurements!$L$2, INDEX(Measurements!$E$5:$E$496,_xlfn.AGGREGATE(15,3,(Measurements!$C$5:$C$496=Measurements!$L$1)/(Measurements!$C$5:$C$496=Measurements!$L$1)*(ROW(Measurements!$C$5:$C$496)-ROW(Measurements!$C$4)),ROWS(Measurements!A$5:$L349))), "")</f>
        <v/>
      </c>
      <c r="C349" t="str">
        <f t="shared" si="40"/>
        <v/>
      </c>
      <c r="D349" t="str">
        <f t="shared" si="41"/>
        <v/>
      </c>
      <c r="E349" t="str">
        <f>IF(ROWS(Measurements!A$5:$L349)&lt;=Measurements!$L$2, INDEX(Measurements!$F$5:$F$496,_xlfn.AGGREGATE(15,3,(Measurements!$C$5:$C$496=Measurements!$L$1)/(Measurements!$C$5:$C$496=Measurements!$L$1)*(ROW(Measurements!$C$5:$C$496)-ROW(Measurements!$C$4)),ROWS(Measurements!A$5:$L349))), "")</f>
        <v/>
      </c>
      <c r="F349" t="str">
        <f t="shared" si="42"/>
        <v/>
      </c>
      <c r="G349" t="str">
        <f t="shared" si="43"/>
        <v/>
      </c>
      <c r="H349" t="str">
        <f>IF(ROWS(Measurements!A$5:$L349)&lt;=Measurements!$L$2, INDEX(Measurements!$H$5:$H$496,_xlfn.AGGREGATE(15,3,(Measurements!$C$5:$C$496=Measurements!$L$1)/(Measurements!$C$5:$C$496=Measurements!$L$1)*(ROW(Measurements!$C$5:$C$496)-ROW(Measurements!$C$4)),ROWS(Measurements!A$5:$L349))), "")</f>
        <v/>
      </c>
      <c r="I349" t="str">
        <f t="shared" si="44"/>
        <v/>
      </c>
      <c r="J349" t="str">
        <f t="shared" si="45"/>
        <v/>
      </c>
      <c r="K349" t="str">
        <f>IF(ROWS(Measurements!A$5:$L349)&lt;=Measurements!$L$2, INDEX(Measurements!$I$5:$I$496,_xlfn.AGGREGATE(15,3,(Measurements!$C$5:$C$496=Measurements!$L$1)/(Measurements!$C$5:$C$496=Measurements!$L$1)*(ROW(Measurements!$C$5:$C$496)-ROW(Measurements!$C$4)),ROWS(Measurements!A$5:$L349))), "")</f>
        <v/>
      </c>
      <c r="L349" t="str">
        <f t="shared" si="46"/>
        <v/>
      </c>
      <c r="M349" t="str">
        <f t="shared" si="47"/>
        <v/>
      </c>
    </row>
    <row r="350" spans="1:13" x14ac:dyDescent="0.2">
      <c r="A350" s="2" t="str">
        <f>IF(ROWS(Measurements!A$5:$L350)&lt;=Measurements!$L$2, INDEX(Measurements!$A$5:$A$496,_xlfn.AGGREGATE(15,3,(Measurements!$C$5:$C$496=Measurements!$L$1)/(Measurements!$C$5:$C$496=Measurements!$L$1)*(ROW(Measurements!$C$5:$C$496)-ROW(Measurements!$C$4)),ROWS(Measurements!A$5:$L350))), "")</f>
        <v/>
      </c>
      <c r="B350" t="str">
        <f>IF(ROWS(Measurements!A$5:$L350)&lt;=Measurements!$L$2, INDEX(Measurements!$E$5:$E$496,_xlfn.AGGREGATE(15,3,(Measurements!$C$5:$C$496=Measurements!$L$1)/(Measurements!$C$5:$C$496=Measurements!$L$1)*(ROW(Measurements!$C$5:$C$496)-ROW(Measurements!$C$4)),ROWS(Measurements!A$5:$L350))), "")</f>
        <v/>
      </c>
      <c r="C350" t="str">
        <f t="shared" si="40"/>
        <v/>
      </c>
      <c r="D350" t="str">
        <f t="shared" si="41"/>
        <v/>
      </c>
      <c r="E350" t="str">
        <f>IF(ROWS(Measurements!A$5:$L350)&lt;=Measurements!$L$2, INDEX(Measurements!$F$5:$F$496,_xlfn.AGGREGATE(15,3,(Measurements!$C$5:$C$496=Measurements!$L$1)/(Measurements!$C$5:$C$496=Measurements!$L$1)*(ROW(Measurements!$C$5:$C$496)-ROW(Measurements!$C$4)),ROWS(Measurements!A$5:$L350))), "")</f>
        <v/>
      </c>
      <c r="F350" t="str">
        <f t="shared" si="42"/>
        <v/>
      </c>
      <c r="G350" t="str">
        <f t="shared" si="43"/>
        <v/>
      </c>
      <c r="H350" t="str">
        <f>IF(ROWS(Measurements!A$5:$L350)&lt;=Measurements!$L$2, INDEX(Measurements!$H$5:$H$496,_xlfn.AGGREGATE(15,3,(Measurements!$C$5:$C$496=Measurements!$L$1)/(Measurements!$C$5:$C$496=Measurements!$L$1)*(ROW(Measurements!$C$5:$C$496)-ROW(Measurements!$C$4)),ROWS(Measurements!A$5:$L350))), "")</f>
        <v/>
      </c>
      <c r="I350" t="str">
        <f t="shared" si="44"/>
        <v/>
      </c>
      <c r="J350" t="str">
        <f t="shared" si="45"/>
        <v/>
      </c>
      <c r="K350" t="str">
        <f>IF(ROWS(Measurements!A$5:$L350)&lt;=Measurements!$L$2, INDEX(Measurements!$I$5:$I$496,_xlfn.AGGREGATE(15,3,(Measurements!$C$5:$C$496=Measurements!$L$1)/(Measurements!$C$5:$C$496=Measurements!$L$1)*(ROW(Measurements!$C$5:$C$496)-ROW(Measurements!$C$4)),ROWS(Measurements!A$5:$L350))), "")</f>
        <v/>
      </c>
      <c r="L350" t="str">
        <f t="shared" si="46"/>
        <v/>
      </c>
      <c r="M350" t="str">
        <f t="shared" si="47"/>
        <v/>
      </c>
    </row>
    <row r="351" spans="1:13" x14ac:dyDescent="0.2">
      <c r="A351" s="2" t="str">
        <f>IF(ROWS(Measurements!A$5:$L351)&lt;=Measurements!$L$2, INDEX(Measurements!$A$5:$A$496,_xlfn.AGGREGATE(15,3,(Measurements!$C$5:$C$496=Measurements!$L$1)/(Measurements!$C$5:$C$496=Measurements!$L$1)*(ROW(Measurements!$C$5:$C$496)-ROW(Measurements!$C$4)),ROWS(Measurements!A$5:$L351))), "")</f>
        <v/>
      </c>
      <c r="B351" t="str">
        <f>IF(ROWS(Measurements!A$5:$L351)&lt;=Measurements!$L$2, INDEX(Measurements!$E$5:$E$496,_xlfn.AGGREGATE(15,3,(Measurements!$C$5:$C$496=Measurements!$L$1)/(Measurements!$C$5:$C$496=Measurements!$L$1)*(ROW(Measurements!$C$5:$C$496)-ROW(Measurements!$C$4)),ROWS(Measurements!A$5:$L351))), "")</f>
        <v/>
      </c>
      <c r="C351" t="str">
        <f t="shared" si="40"/>
        <v/>
      </c>
      <c r="D351" t="str">
        <f t="shared" si="41"/>
        <v/>
      </c>
      <c r="E351" t="str">
        <f>IF(ROWS(Measurements!A$5:$L351)&lt;=Measurements!$L$2, INDEX(Measurements!$F$5:$F$496,_xlfn.AGGREGATE(15,3,(Measurements!$C$5:$C$496=Measurements!$L$1)/(Measurements!$C$5:$C$496=Measurements!$L$1)*(ROW(Measurements!$C$5:$C$496)-ROW(Measurements!$C$4)),ROWS(Measurements!A$5:$L351))), "")</f>
        <v/>
      </c>
      <c r="F351" t="str">
        <f t="shared" si="42"/>
        <v/>
      </c>
      <c r="G351" t="str">
        <f t="shared" si="43"/>
        <v/>
      </c>
      <c r="H351" t="str">
        <f>IF(ROWS(Measurements!A$5:$L351)&lt;=Measurements!$L$2, INDEX(Measurements!$H$5:$H$496,_xlfn.AGGREGATE(15,3,(Measurements!$C$5:$C$496=Measurements!$L$1)/(Measurements!$C$5:$C$496=Measurements!$L$1)*(ROW(Measurements!$C$5:$C$496)-ROW(Measurements!$C$4)),ROWS(Measurements!A$5:$L351))), "")</f>
        <v/>
      </c>
      <c r="I351" t="str">
        <f t="shared" si="44"/>
        <v/>
      </c>
      <c r="J351" t="str">
        <f t="shared" si="45"/>
        <v/>
      </c>
      <c r="K351" t="str">
        <f>IF(ROWS(Measurements!A$5:$L351)&lt;=Measurements!$L$2, INDEX(Measurements!$I$5:$I$496,_xlfn.AGGREGATE(15,3,(Measurements!$C$5:$C$496=Measurements!$L$1)/(Measurements!$C$5:$C$496=Measurements!$L$1)*(ROW(Measurements!$C$5:$C$496)-ROW(Measurements!$C$4)),ROWS(Measurements!A$5:$L351))), "")</f>
        <v/>
      </c>
      <c r="L351" t="str">
        <f t="shared" si="46"/>
        <v/>
      </c>
      <c r="M351" t="str">
        <f t="shared" si="47"/>
        <v/>
      </c>
    </row>
    <row r="352" spans="1:13" x14ac:dyDescent="0.2">
      <c r="A352" s="2" t="str">
        <f>IF(ROWS(Measurements!A$5:$L352)&lt;=Measurements!$L$2, INDEX(Measurements!$A$5:$A$496,_xlfn.AGGREGATE(15,3,(Measurements!$C$5:$C$496=Measurements!$L$1)/(Measurements!$C$5:$C$496=Measurements!$L$1)*(ROW(Measurements!$C$5:$C$496)-ROW(Measurements!$C$4)),ROWS(Measurements!A$5:$L352))), "")</f>
        <v/>
      </c>
      <c r="B352" t="str">
        <f>IF(ROWS(Measurements!A$5:$L352)&lt;=Measurements!$L$2, INDEX(Measurements!$E$5:$E$496,_xlfn.AGGREGATE(15,3,(Measurements!$C$5:$C$496=Measurements!$L$1)/(Measurements!$C$5:$C$496=Measurements!$L$1)*(ROW(Measurements!$C$5:$C$496)-ROW(Measurements!$C$4)),ROWS(Measurements!A$5:$L352))), "")</f>
        <v/>
      </c>
      <c r="C352" t="str">
        <f t="shared" si="40"/>
        <v/>
      </c>
      <c r="D352" t="str">
        <f t="shared" si="41"/>
        <v/>
      </c>
      <c r="E352" t="str">
        <f>IF(ROWS(Measurements!A$5:$L352)&lt;=Measurements!$L$2, INDEX(Measurements!$F$5:$F$496,_xlfn.AGGREGATE(15,3,(Measurements!$C$5:$C$496=Measurements!$L$1)/(Measurements!$C$5:$C$496=Measurements!$L$1)*(ROW(Measurements!$C$5:$C$496)-ROW(Measurements!$C$4)),ROWS(Measurements!A$5:$L352))), "")</f>
        <v/>
      </c>
      <c r="F352" t="str">
        <f t="shared" si="42"/>
        <v/>
      </c>
      <c r="G352" t="str">
        <f t="shared" si="43"/>
        <v/>
      </c>
      <c r="H352" t="str">
        <f>IF(ROWS(Measurements!A$5:$L352)&lt;=Measurements!$L$2, INDEX(Measurements!$H$5:$H$496,_xlfn.AGGREGATE(15,3,(Measurements!$C$5:$C$496=Measurements!$L$1)/(Measurements!$C$5:$C$496=Measurements!$L$1)*(ROW(Measurements!$C$5:$C$496)-ROW(Measurements!$C$4)),ROWS(Measurements!A$5:$L352))), "")</f>
        <v/>
      </c>
      <c r="I352" t="str">
        <f t="shared" si="44"/>
        <v/>
      </c>
      <c r="J352" t="str">
        <f t="shared" si="45"/>
        <v/>
      </c>
      <c r="K352" t="str">
        <f>IF(ROWS(Measurements!A$5:$L352)&lt;=Measurements!$L$2, INDEX(Measurements!$I$5:$I$496,_xlfn.AGGREGATE(15,3,(Measurements!$C$5:$C$496=Measurements!$L$1)/(Measurements!$C$5:$C$496=Measurements!$L$1)*(ROW(Measurements!$C$5:$C$496)-ROW(Measurements!$C$4)),ROWS(Measurements!A$5:$L352))), "")</f>
        <v/>
      </c>
      <c r="L352" t="str">
        <f t="shared" si="46"/>
        <v/>
      </c>
      <c r="M352" t="str">
        <f t="shared" si="47"/>
        <v/>
      </c>
    </row>
    <row r="353" spans="1:13" x14ac:dyDescent="0.2">
      <c r="A353" s="2" t="str">
        <f>IF(ROWS(Measurements!A$5:$L353)&lt;=Measurements!$L$2, INDEX(Measurements!$A$5:$A$496,_xlfn.AGGREGATE(15,3,(Measurements!$C$5:$C$496=Measurements!$L$1)/(Measurements!$C$5:$C$496=Measurements!$L$1)*(ROW(Measurements!$C$5:$C$496)-ROW(Measurements!$C$4)),ROWS(Measurements!A$5:$L353))), "")</f>
        <v/>
      </c>
      <c r="B353" t="str">
        <f>IF(ROWS(Measurements!A$5:$L353)&lt;=Measurements!$L$2, INDEX(Measurements!$E$5:$E$496,_xlfn.AGGREGATE(15,3,(Measurements!$C$5:$C$496=Measurements!$L$1)/(Measurements!$C$5:$C$496=Measurements!$L$1)*(ROW(Measurements!$C$5:$C$496)-ROW(Measurements!$C$4)),ROWS(Measurements!A$5:$L353))), "")</f>
        <v/>
      </c>
      <c r="C353" t="str">
        <f t="shared" si="40"/>
        <v/>
      </c>
      <c r="D353" t="str">
        <f t="shared" si="41"/>
        <v/>
      </c>
      <c r="E353" t="str">
        <f>IF(ROWS(Measurements!A$5:$L353)&lt;=Measurements!$L$2, INDEX(Measurements!$F$5:$F$496,_xlfn.AGGREGATE(15,3,(Measurements!$C$5:$C$496=Measurements!$L$1)/(Measurements!$C$5:$C$496=Measurements!$L$1)*(ROW(Measurements!$C$5:$C$496)-ROW(Measurements!$C$4)),ROWS(Measurements!A$5:$L353))), "")</f>
        <v/>
      </c>
      <c r="F353" t="str">
        <f t="shared" si="42"/>
        <v/>
      </c>
      <c r="G353" t="str">
        <f t="shared" si="43"/>
        <v/>
      </c>
      <c r="H353" t="str">
        <f>IF(ROWS(Measurements!A$5:$L353)&lt;=Measurements!$L$2, INDEX(Measurements!$H$5:$H$496,_xlfn.AGGREGATE(15,3,(Measurements!$C$5:$C$496=Measurements!$L$1)/(Measurements!$C$5:$C$496=Measurements!$L$1)*(ROW(Measurements!$C$5:$C$496)-ROW(Measurements!$C$4)),ROWS(Measurements!A$5:$L353))), "")</f>
        <v/>
      </c>
      <c r="I353" t="str">
        <f t="shared" si="44"/>
        <v/>
      </c>
      <c r="J353" t="str">
        <f t="shared" si="45"/>
        <v/>
      </c>
      <c r="K353" t="str">
        <f>IF(ROWS(Measurements!A$5:$L353)&lt;=Measurements!$L$2, INDEX(Measurements!$I$5:$I$496,_xlfn.AGGREGATE(15,3,(Measurements!$C$5:$C$496=Measurements!$L$1)/(Measurements!$C$5:$C$496=Measurements!$L$1)*(ROW(Measurements!$C$5:$C$496)-ROW(Measurements!$C$4)),ROWS(Measurements!A$5:$L353))), "")</f>
        <v/>
      </c>
      <c r="L353" t="str">
        <f t="shared" si="46"/>
        <v/>
      </c>
      <c r="M353" t="str">
        <f t="shared" si="47"/>
        <v/>
      </c>
    </row>
    <row r="354" spans="1:13" x14ac:dyDescent="0.2">
      <c r="A354" s="2" t="str">
        <f>IF(ROWS(Measurements!A$5:$L354)&lt;=Measurements!$L$2, INDEX(Measurements!$A$5:$A$496,_xlfn.AGGREGATE(15,3,(Measurements!$C$5:$C$496=Measurements!$L$1)/(Measurements!$C$5:$C$496=Measurements!$L$1)*(ROW(Measurements!$C$5:$C$496)-ROW(Measurements!$C$4)),ROWS(Measurements!A$5:$L354))), "")</f>
        <v/>
      </c>
      <c r="B354" t="str">
        <f>IF(ROWS(Measurements!A$5:$L354)&lt;=Measurements!$L$2, INDEX(Measurements!$E$5:$E$496,_xlfn.AGGREGATE(15,3,(Measurements!$C$5:$C$496=Measurements!$L$1)/(Measurements!$C$5:$C$496=Measurements!$L$1)*(ROW(Measurements!$C$5:$C$496)-ROW(Measurements!$C$4)),ROWS(Measurements!A$5:$L354))), "")</f>
        <v/>
      </c>
      <c r="C354" t="str">
        <f t="shared" si="40"/>
        <v/>
      </c>
      <c r="D354" t="str">
        <f t="shared" si="41"/>
        <v/>
      </c>
      <c r="E354" t="str">
        <f>IF(ROWS(Measurements!A$5:$L354)&lt;=Measurements!$L$2, INDEX(Measurements!$F$5:$F$496,_xlfn.AGGREGATE(15,3,(Measurements!$C$5:$C$496=Measurements!$L$1)/(Measurements!$C$5:$C$496=Measurements!$L$1)*(ROW(Measurements!$C$5:$C$496)-ROW(Measurements!$C$4)),ROWS(Measurements!A$5:$L354))), "")</f>
        <v/>
      </c>
      <c r="F354" t="str">
        <f t="shared" si="42"/>
        <v/>
      </c>
      <c r="G354" t="str">
        <f t="shared" si="43"/>
        <v/>
      </c>
      <c r="H354" t="str">
        <f>IF(ROWS(Measurements!A$5:$L354)&lt;=Measurements!$L$2, INDEX(Measurements!$H$5:$H$496,_xlfn.AGGREGATE(15,3,(Measurements!$C$5:$C$496=Measurements!$L$1)/(Measurements!$C$5:$C$496=Measurements!$L$1)*(ROW(Measurements!$C$5:$C$496)-ROW(Measurements!$C$4)),ROWS(Measurements!A$5:$L354))), "")</f>
        <v/>
      </c>
      <c r="I354" t="str">
        <f t="shared" si="44"/>
        <v/>
      </c>
      <c r="J354" t="str">
        <f t="shared" si="45"/>
        <v/>
      </c>
      <c r="K354" t="str">
        <f>IF(ROWS(Measurements!A$5:$L354)&lt;=Measurements!$L$2, INDEX(Measurements!$I$5:$I$496,_xlfn.AGGREGATE(15,3,(Measurements!$C$5:$C$496=Measurements!$L$1)/(Measurements!$C$5:$C$496=Measurements!$L$1)*(ROW(Measurements!$C$5:$C$496)-ROW(Measurements!$C$4)),ROWS(Measurements!A$5:$L354))), "")</f>
        <v/>
      </c>
      <c r="L354" t="str">
        <f t="shared" si="46"/>
        <v/>
      </c>
      <c r="M354" t="str">
        <f t="shared" si="47"/>
        <v/>
      </c>
    </row>
    <row r="355" spans="1:13" x14ac:dyDescent="0.2">
      <c r="A355" s="2" t="str">
        <f>IF(ROWS(Measurements!A$5:$L355)&lt;=Measurements!$L$2, INDEX(Measurements!$A$5:$A$496,_xlfn.AGGREGATE(15,3,(Measurements!$C$5:$C$496=Measurements!$L$1)/(Measurements!$C$5:$C$496=Measurements!$L$1)*(ROW(Measurements!$C$5:$C$496)-ROW(Measurements!$C$4)),ROWS(Measurements!A$5:$L355))), "")</f>
        <v/>
      </c>
      <c r="B355" t="str">
        <f>IF(ROWS(Measurements!A$5:$L355)&lt;=Measurements!$L$2, INDEX(Measurements!$E$5:$E$496,_xlfn.AGGREGATE(15,3,(Measurements!$C$5:$C$496=Measurements!$L$1)/(Measurements!$C$5:$C$496=Measurements!$L$1)*(ROW(Measurements!$C$5:$C$496)-ROW(Measurements!$C$4)),ROWS(Measurements!A$5:$L355))), "")</f>
        <v/>
      </c>
      <c r="C355" t="str">
        <f t="shared" si="40"/>
        <v/>
      </c>
      <c r="D355" t="str">
        <f t="shared" si="41"/>
        <v/>
      </c>
      <c r="E355" t="str">
        <f>IF(ROWS(Measurements!A$5:$L355)&lt;=Measurements!$L$2, INDEX(Measurements!$F$5:$F$496,_xlfn.AGGREGATE(15,3,(Measurements!$C$5:$C$496=Measurements!$L$1)/(Measurements!$C$5:$C$496=Measurements!$L$1)*(ROW(Measurements!$C$5:$C$496)-ROW(Measurements!$C$4)),ROWS(Measurements!A$5:$L355))), "")</f>
        <v/>
      </c>
      <c r="F355" t="str">
        <f t="shared" si="42"/>
        <v/>
      </c>
      <c r="G355" t="str">
        <f t="shared" si="43"/>
        <v/>
      </c>
      <c r="H355" t="str">
        <f>IF(ROWS(Measurements!A$5:$L355)&lt;=Measurements!$L$2, INDEX(Measurements!$H$5:$H$496,_xlfn.AGGREGATE(15,3,(Measurements!$C$5:$C$496=Measurements!$L$1)/(Measurements!$C$5:$C$496=Measurements!$L$1)*(ROW(Measurements!$C$5:$C$496)-ROW(Measurements!$C$4)),ROWS(Measurements!A$5:$L355))), "")</f>
        <v/>
      </c>
      <c r="I355" t="str">
        <f t="shared" si="44"/>
        <v/>
      </c>
      <c r="J355" t="str">
        <f t="shared" si="45"/>
        <v/>
      </c>
      <c r="K355" t="str">
        <f>IF(ROWS(Measurements!A$5:$L355)&lt;=Measurements!$L$2, INDEX(Measurements!$I$5:$I$496,_xlfn.AGGREGATE(15,3,(Measurements!$C$5:$C$496=Measurements!$L$1)/(Measurements!$C$5:$C$496=Measurements!$L$1)*(ROW(Measurements!$C$5:$C$496)-ROW(Measurements!$C$4)),ROWS(Measurements!A$5:$L355))), "")</f>
        <v/>
      </c>
      <c r="L355" t="str">
        <f t="shared" si="46"/>
        <v/>
      </c>
      <c r="M355" t="str">
        <f t="shared" si="47"/>
        <v/>
      </c>
    </row>
    <row r="356" spans="1:13" x14ac:dyDescent="0.2">
      <c r="A356" s="2" t="str">
        <f>IF(ROWS(Measurements!A$5:$L356)&lt;=Measurements!$L$2, INDEX(Measurements!$A$5:$A$496,_xlfn.AGGREGATE(15,3,(Measurements!$C$5:$C$496=Measurements!$L$1)/(Measurements!$C$5:$C$496=Measurements!$L$1)*(ROW(Measurements!$C$5:$C$496)-ROW(Measurements!$C$4)),ROWS(Measurements!A$5:$L356))), "")</f>
        <v/>
      </c>
      <c r="B356" t="str">
        <f>IF(ROWS(Measurements!A$5:$L356)&lt;=Measurements!$L$2, INDEX(Measurements!$E$5:$E$496,_xlfn.AGGREGATE(15,3,(Measurements!$C$5:$C$496=Measurements!$L$1)/(Measurements!$C$5:$C$496=Measurements!$L$1)*(ROW(Measurements!$C$5:$C$496)-ROW(Measurements!$C$4)),ROWS(Measurements!A$5:$L356))), "")</f>
        <v/>
      </c>
      <c r="C356" t="str">
        <f t="shared" si="40"/>
        <v/>
      </c>
      <c r="D356" t="str">
        <f t="shared" si="41"/>
        <v/>
      </c>
      <c r="E356" t="str">
        <f>IF(ROWS(Measurements!A$5:$L356)&lt;=Measurements!$L$2, INDEX(Measurements!$F$5:$F$496,_xlfn.AGGREGATE(15,3,(Measurements!$C$5:$C$496=Measurements!$L$1)/(Measurements!$C$5:$C$496=Measurements!$L$1)*(ROW(Measurements!$C$5:$C$496)-ROW(Measurements!$C$4)),ROWS(Measurements!A$5:$L356))), "")</f>
        <v/>
      </c>
      <c r="F356" t="str">
        <f t="shared" si="42"/>
        <v/>
      </c>
      <c r="G356" t="str">
        <f t="shared" si="43"/>
        <v/>
      </c>
      <c r="H356" t="str">
        <f>IF(ROWS(Measurements!A$5:$L356)&lt;=Measurements!$L$2, INDEX(Measurements!$H$5:$H$496,_xlfn.AGGREGATE(15,3,(Measurements!$C$5:$C$496=Measurements!$L$1)/(Measurements!$C$5:$C$496=Measurements!$L$1)*(ROW(Measurements!$C$5:$C$496)-ROW(Measurements!$C$4)),ROWS(Measurements!A$5:$L356))), "")</f>
        <v/>
      </c>
      <c r="I356" t="str">
        <f t="shared" si="44"/>
        <v/>
      </c>
      <c r="J356" t="str">
        <f t="shared" si="45"/>
        <v/>
      </c>
      <c r="K356" t="str">
        <f>IF(ROWS(Measurements!A$5:$L356)&lt;=Measurements!$L$2, INDEX(Measurements!$I$5:$I$496,_xlfn.AGGREGATE(15,3,(Measurements!$C$5:$C$496=Measurements!$L$1)/(Measurements!$C$5:$C$496=Measurements!$L$1)*(ROW(Measurements!$C$5:$C$496)-ROW(Measurements!$C$4)),ROWS(Measurements!A$5:$L356))), "")</f>
        <v/>
      </c>
      <c r="L356" t="str">
        <f t="shared" si="46"/>
        <v/>
      </c>
      <c r="M356" t="str">
        <f t="shared" si="47"/>
        <v/>
      </c>
    </row>
    <row r="357" spans="1:13" x14ac:dyDescent="0.2">
      <c r="A357" s="2" t="str">
        <f>IF(ROWS(Measurements!A$5:$L357)&lt;=Measurements!$L$2, INDEX(Measurements!$A$5:$A$496,_xlfn.AGGREGATE(15,3,(Measurements!$C$5:$C$496=Measurements!$L$1)/(Measurements!$C$5:$C$496=Measurements!$L$1)*(ROW(Measurements!$C$5:$C$496)-ROW(Measurements!$C$4)),ROWS(Measurements!A$5:$L357))), "")</f>
        <v/>
      </c>
      <c r="B357" t="str">
        <f>IF(ROWS(Measurements!A$5:$L357)&lt;=Measurements!$L$2, INDEX(Measurements!$E$5:$E$496,_xlfn.AGGREGATE(15,3,(Measurements!$C$5:$C$496=Measurements!$L$1)/(Measurements!$C$5:$C$496=Measurements!$L$1)*(ROW(Measurements!$C$5:$C$496)-ROW(Measurements!$C$4)),ROWS(Measurements!A$5:$L357))), "")</f>
        <v/>
      </c>
      <c r="C357" t="str">
        <f t="shared" si="40"/>
        <v/>
      </c>
      <c r="D357" t="str">
        <f t="shared" si="41"/>
        <v/>
      </c>
      <c r="E357" t="str">
        <f>IF(ROWS(Measurements!A$5:$L357)&lt;=Measurements!$L$2, INDEX(Measurements!$F$5:$F$496,_xlfn.AGGREGATE(15,3,(Measurements!$C$5:$C$496=Measurements!$L$1)/(Measurements!$C$5:$C$496=Measurements!$L$1)*(ROW(Measurements!$C$5:$C$496)-ROW(Measurements!$C$4)),ROWS(Measurements!A$5:$L357))), "")</f>
        <v/>
      </c>
      <c r="F357" t="str">
        <f t="shared" si="42"/>
        <v/>
      </c>
      <c r="G357" t="str">
        <f t="shared" si="43"/>
        <v/>
      </c>
      <c r="H357" t="str">
        <f>IF(ROWS(Measurements!A$5:$L357)&lt;=Measurements!$L$2, INDEX(Measurements!$H$5:$H$496,_xlfn.AGGREGATE(15,3,(Measurements!$C$5:$C$496=Measurements!$L$1)/(Measurements!$C$5:$C$496=Measurements!$L$1)*(ROW(Measurements!$C$5:$C$496)-ROW(Measurements!$C$4)),ROWS(Measurements!A$5:$L357))), "")</f>
        <v/>
      </c>
      <c r="I357" t="str">
        <f t="shared" si="44"/>
        <v/>
      </c>
      <c r="J357" t="str">
        <f t="shared" si="45"/>
        <v/>
      </c>
      <c r="K357" t="str">
        <f>IF(ROWS(Measurements!A$5:$L357)&lt;=Measurements!$L$2, INDEX(Measurements!$I$5:$I$496,_xlfn.AGGREGATE(15,3,(Measurements!$C$5:$C$496=Measurements!$L$1)/(Measurements!$C$5:$C$496=Measurements!$L$1)*(ROW(Measurements!$C$5:$C$496)-ROW(Measurements!$C$4)),ROWS(Measurements!A$5:$L357))), "")</f>
        <v/>
      </c>
      <c r="L357" t="str">
        <f t="shared" si="46"/>
        <v/>
      </c>
      <c r="M357" t="str">
        <f t="shared" si="47"/>
        <v/>
      </c>
    </row>
    <row r="358" spans="1:13" x14ac:dyDescent="0.2">
      <c r="A358" s="2" t="str">
        <f>IF(ROWS(Measurements!A$5:$L358)&lt;=Measurements!$L$2, INDEX(Measurements!$A$5:$A$496,_xlfn.AGGREGATE(15,3,(Measurements!$C$5:$C$496=Measurements!$L$1)/(Measurements!$C$5:$C$496=Measurements!$L$1)*(ROW(Measurements!$C$5:$C$496)-ROW(Measurements!$C$4)),ROWS(Measurements!A$5:$L358))), "")</f>
        <v/>
      </c>
      <c r="B358" t="str">
        <f>IF(ROWS(Measurements!A$5:$L358)&lt;=Measurements!$L$2, INDEX(Measurements!$E$5:$E$496,_xlfn.AGGREGATE(15,3,(Measurements!$C$5:$C$496=Measurements!$L$1)/(Measurements!$C$5:$C$496=Measurements!$L$1)*(ROW(Measurements!$C$5:$C$496)-ROW(Measurements!$C$4)),ROWS(Measurements!A$5:$L358))), "")</f>
        <v/>
      </c>
      <c r="C358" t="str">
        <f t="shared" si="40"/>
        <v/>
      </c>
      <c r="D358" t="str">
        <f t="shared" si="41"/>
        <v/>
      </c>
      <c r="E358" t="str">
        <f>IF(ROWS(Measurements!A$5:$L358)&lt;=Measurements!$L$2, INDEX(Measurements!$F$5:$F$496,_xlfn.AGGREGATE(15,3,(Measurements!$C$5:$C$496=Measurements!$L$1)/(Measurements!$C$5:$C$496=Measurements!$L$1)*(ROW(Measurements!$C$5:$C$496)-ROW(Measurements!$C$4)),ROWS(Measurements!A$5:$L358))), "")</f>
        <v/>
      </c>
      <c r="F358" t="str">
        <f t="shared" si="42"/>
        <v/>
      </c>
      <c r="G358" t="str">
        <f t="shared" si="43"/>
        <v/>
      </c>
      <c r="H358" t="str">
        <f>IF(ROWS(Measurements!A$5:$L358)&lt;=Measurements!$L$2, INDEX(Measurements!$H$5:$H$496,_xlfn.AGGREGATE(15,3,(Measurements!$C$5:$C$496=Measurements!$L$1)/(Measurements!$C$5:$C$496=Measurements!$L$1)*(ROW(Measurements!$C$5:$C$496)-ROW(Measurements!$C$4)),ROWS(Measurements!A$5:$L358))), "")</f>
        <v/>
      </c>
      <c r="I358" t="str">
        <f t="shared" si="44"/>
        <v/>
      </c>
      <c r="J358" t="str">
        <f t="shared" si="45"/>
        <v/>
      </c>
      <c r="K358" t="str">
        <f>IF(ROWS(Measurements!A$5:$L358)&lt;=Measurements!$L$2, INDEX(Measurements!$I$5:$I$496,_xlfn.AGGREGATE(15,3,(Measurements!$C$5:$C$496=Measurements!$L$1)/(Measurements!$C$5:$C$496=Measurements!$L$1)*(ROW(Measurements!$C$5:$C$496)-ROW(Measurements!$C$4)),ROWS(Measurements!A$5:$L358))), "")</f>
        <v/>
      </c>
      <c r="L358" t="str">
        <f t="shared" si="46"/>
        <v/>
      </c>
      <c r="M358" t="str">
        <f t="shared" si="47"/>
        <v/>
      </c>
    </row>
    <row r="359" spans="1:13" x14ac:dyDescent="0.2">
      <c r="A359" s="2" t="str">
        <f>IF(ROWS(Measurements!A$5:$L359)&lt;=Measurements!$L$2, INDEX(Measurements!$A$5:$A$496,_xlfn.AGGREGATE(15,3,(Measurements!$C$5:$C$496=Measurements!$L$1)/(Measurements!$C$5:$C$496=Measurements!$L$1)*(ROW(Measurements!$C$5:$C$496)-ROW(Measurements!$C$4)),ROWS(Measurements!A$5:$L359))), "")</f>
        <v/>
      </c>
      <c r="B359" t="str">
        <f>IF(ROWS(Measurements!A$5:$L359)&lt;=Measurements!$L$2, INDEX(Measurements!$E$5:$E$496,_xlfn.AGGREGATE(15,3,(Measurements!$C$5:$C$496=Measurements!$L$1)/(Measurements!$C$5:$C$496=Measurements!$L$1)*(ROW(Measurements!$C$5:$C$496)-ROW(Measurements!$C$4)),ROWS(Measurements!A$5:$L359))), "")</f>
        <v/>
      </c>
      <c r="C359" t="str">
        <f t="shared" si="40"/>
        <v/>
      </c>
      <c r="D359" t="str">
        <f t="shared" si="41"/>
        <v/>
      </c>
      <c r="E359" t="str">
        <f>IF(ROWS(Measurements!A$5:$L359)&lt;=Measurements!$L$2, INDEX(Measurements!$F$5:$F$496,_xlfn.AGGREGATE(15,3,(Measurements!$C$5:$C$496=Measurements!$L$1)/(Measurements!$C$5:$C$496=Measurements!$L$1)*(ROW(Measurements!$C$5:$C$496)-ROW(Measurements!$C$4)),ROWS(Measurements!A$5:$L359))), "")</f>
        <v/>
      </c>
      <c r="F359" t="str">
        <f t="shared" si="42"/>
        <v/>
      </c>
      <c r="G359" t="str">
        <f t="shared" si="43"/>
        <v/>
      </c>
      <c r="H359" t="str">
        <f>IF(ROWS(Measurements!A$5:$L359)&lt;=Measurements!$L$2, INDEX(Measurements!$H$5:$H$496,_xlfn.AGGREGATE(15,3,(Measurements!$C$5:$C$496=Measurements!$L$1)/(Measurements!$C$5:$C$496=Measurements!$L$1)*(ROW(Measurements!$C$5:$C$496)-ROW(Measurements!$C$4)),ROWS(Measurements!A$5:$L359))), "")</f>
        <v/>
      </c>
      <c r="I359" t="str">
        <f t="shared" si="44"/>
        <v/>
      </c>
      <c r="J359" t="str">
        <f t="shared" si="45"/>
        <v/>
      </c>
      <c r="K359" t="str">
        <f>IF(ROWS(Measurements!A$5:$L359)&lt;=Measurements!$L$2, INDEX(Measurements!$I$5:$I$496,_xlfn.AGGREGATE(15,3,(Measurements!$C$5:$C$496=Measurements!$L$1)/(Measurements!$C$5:$C$496=Measurements!$L$1)*(ROW(Measurements!$C$5:$C$496)-ROW(Measurements!$C$4)),ROWS(Measurements!A$5:$L359))), "")</f>
        <v/>
      </c>
      <c r="L359" t="str">
        <f t="shared" si="46"/>
        <v/>
      </c>
      <c r="M359" t="str">
        <f t="shared" si="47"/>
        <v/>
      </c>
    </row>
    <row r="360" spans="1:13" x14ac:dyDescent="0.2">
      <c r="A360" s="2" t="str">
        <f>IF(ROWS(Measurements!A$5:$L360)&lt;=Measurements!$L$2, INDEX(Measurements!$A$5:$A$496,_xlfn.AGGREGATE(15,3,(Measurements!$C$5:$C$496=Measurements!$L$1)/(Measurements!$C$5:$C$496=Measurements!$L$1)*(ROW(Measurements!$C$5:$C$496)-ROW(Measurements!$C$4)),ROWS(Measurements!A$5:$L360))), "")</f>
        <v/>
      </c>
      <c r="B360" t="str">
        <f>IF(ROWS(Measurements!A$5:$L360)&lt;=Measurements!$L$2, INDEX(Measurements!$E$5:$E$496,_xlfn.AGGREGATE(15,3,(Measurements!$C$5:$C$496=Measurements!$L$1)/(Measurements!$C$5:$C$496=Measurements!$L$1)*(ROW(Measurements!$C$5:$C$496)-ROW(Measurements!$C$4)),ROWS(Measurements!A$5:$L360))), "")</f>
        <v/>
      </c>
      <c r="C360" t="str">
        <f t="shared" si="40"/>
        <v/>
      </c>
      <c r="D360" t="str">
        <f t="shared" si="41"/>
        <v/>
      </c>
      <c r="E360" t="str">
        <f>IF(ROWS(Measurements!A$5:$L360)&lt;=Measurements!$L$2, INDEX(Measurements!$F$5:$F$496,_xlfn.AGGREGATE(15,3,(Measurements!$C$5:$C$496=Measurements!$L$1)/(Measurements!$C$5:$C$496=Measurements!$L$1)*(ROW(Measurements!$C$5:$C$496)-ROW(Measurements!$C$4)),ROWS(Measurements!A$5:$L360))), "")</f>
        <v/>
      </c>
      <c r="F360" t="str">
        <f t="shared" si="42"/>
        <v/>
      </c>
      <c r="G360" t="str">
        <f t="shared" si="43"/>
        <v/>
      </c>
      <c r="H360" t="str">
        <f>IF(ROWS(Measurements!A$5:$L360)&lt;=Measurements!$L$2, INDEX(Measurements!$H$5:$H$496,_xlfn.AGGREGATE(15,3,(Measurements!$C$5:$C$496=Measurements!$L$1)/(Measurements!$C$5:$C$496=Measurements!$L$1)*(ROW(Measurements!$C$5:$C$496)-ROW(Measurements!$C$4)),ROWS(Measurements!A$5:$L360))), "")</f>
        <v/>
      </c>
      <c r="I360" t="str">
        <f t="shared" si="44"/>
        <v/>
      </c>
      <c r="J360" t="str">
        <f t="shared" si="45"/>
        <v/>
      </c>
      <c r="K360" t="str">
        <f>IF(ROWS(Measurements!A$5:$L360)&lt;=Measurements!$L$2, INDEX(Measurements!$I$5:$I$496,_xlfn.AGGREGATE(15,3,(Measurements!$C$5:$C$496=Measurements!$L$1)/(Measurements!$C$5:$C$496=Measurements!$L$1)*(ROW(Measurements!$C$5:$C$496)-ROW(Measurements!$C$4)),ROWS(Measurements!A$5:$L360))), "")</f>
        <v/>
      </c>
      <c r="L360" t="str">
        <f t="shared" si="46"/>
        <v/>
      </c>
      <c r="M360" t="str">
        <f t="shared" si="47"/>
        <v/>
      </c>
    </row>
    <row r="361" spans="1:13" x14ac:dyDescent="0.2">
      <c r="A361" s="2" t="str">
        <f>IF(ROWS(Measurements!A$5:$L361)&lt;=Measurements!$L$2, INDEX(Measurements!$A$5:$A$496,_xlfn.AGGREGATE(15,3,(Measurements!$C$5:$C$496=Measurements!$L$1)/(Measurements!$C$5:$C$496=Measurements!$L$1)*(ROW(Measurements!$C$5:$C$496)-ROW(Measurements!$C$4)),ROWS(Measurements!A$5:$L361))), "")</f>
        <v/>
      </c>
      <c r="B361" t="str">
        <f>IF(ROWS(Measurements!A$5:$L361)&lt;=Measurements!$L$2, INDEX(Measurements!$E$5:$E$496,_xlfn.AGGREGATE(15,3,(Measurements!$C$5:$C$496=Measurements!$L$1)/(Measurements!$C$5:$C$496=Measurements!$L$1)*(ROW(Measurements!$C$5:$C$496)-ROW(Measurements!$C$4)),ROWS(Measurements!A$5:$L361))), "")</f>
        <v/>
      </c>
      <c r="C361" t="str">
        <f t="shared" si="40"/>
        <v/>
      </c>
      <c r="D361" t="str">
        <f t="shared" si="41"/>
        <v/>
      </c>
      <c r="E361" t="str">
        <f>IF(ROWS(Measurements!A$5:$L361)&lt;=Measurements!$L$2, INDEX(Measurements!$F$5:$F$496,_xlfn.AGGREGATE(15,3,(Measurements!$C$5:$C$496=Measurements!$L$1)/(Measurements!$C$5:$C$496=Measurements!$L$1)*(ROW(Measurements!$C$5:$C$496)-ROW(Measurements!$C$4)),ROWS(Measurements!A$5:$L361))), "")</f>
        <v/>
      </c>
      <c r="F361" t="str">
        <f t="shared" si="42"/>
        <v/>
      </c>
      <c r="G361" t="str">
        <f t="shared" si="43"/>
        <v/>
      </c>
      <c r="H361" t="str">
        <f>IF(ROWS(Measurements!A$5:$L361)&lt;=Measurements!$L$2, INDEX(Measurements!$H$5:$H$496,_xlfn.AGGREGATE(15,3,(Measurements!$C$5:$C$496=Measurements!$L$1)/(Measurements!$C$5:$C$496=Measurements!$L$1)*(ROW(Measurements!$C$5:$C$496)-ROW(Measurements!$C$4)),ROWS(Measurements!A$5:$L361))), "")</f>
        <v/>
      </c>
      <c r="I361" t="str">
        <f t="shared" si="44"/>
        <v/>
      </c>
      <c r="J361" t="str">
        <f t="shared" si="45"/>
        <v/>
      </c>
      <c r="K361" t="str">
        <f>IF(ROWS(Measurements!A$5:$L361)&lt;=Measurements!$L$2, INDEX(Measurements!$I$5:$I$496,_xlfn.AGGREGATE(15,3,(Measurements!$C$5:$C$496=Measurements!$L$1)/(Measurements!$C$5:$C$496=Measurements!$L$1)*(ROW(Measurements!$C$5:$C$496)-ROW(Measurements!$C$4)),ROWS(Measurements!A$5:$L361))), "")</f>
        <v/>
      </c>
      <c r="L361" t="str">
        <f t="shared" si="46"/>
        <v/>
      </c>
      <c r="M361" t="str">
        <f t="shared" si="47"/>
        <v/>
      </c>
    </row>
    <row r="362" spans="1:13" x14ac:dyDescent="0.2">
      <c r="A362" s="2" t="str">
        <f>IF(ROWS(Measurements!A$5:$L362)&lt;=Measurements!$L$2, INDEX(Measurements!$A$5:$A$496,_xlfn.AGGREGATE(15,3,(Measurements!$C$5:$C$496=Measurements!$L$1)/(Measurements!$C$5:$C$496=Measurements!$L$1)*(ROW(Measurements!$C$5:$C$496)-ROW(Measurements!$C$4)),ROWS(Measurements!A$5:$L362))), "")</f>
        <v/>
      </c>
      <c r="B362" t="str">
        <f>IF(ROWS(Measurements!A$5:$L362)&lt;=Measurements!$L$2, INDEX(Measurements!$E$5:$E$496,_xlfn.AGGREGATE(15,3,(Measurements!$C$5:$C$496=Measurements!$L$1)/(Measurements!$C$5:$C$496=Measurements!$L$1)*(ROW(Measurements!$C$5:$C$496)-ROW(Measurements!$C$4)),ROWS(Measurements!A$5:$L362))), "")</f>
        <v/>
      </c>
      <c r="C362" t="str">
        <f t="shared" si="40"/>
        <v/>
      </c>
      <c r="D362" t="str">
        <f t="shared" si="41"/>
        <v/>
      </c>
      <c r="E362" t="str">
        <f>IF(ROWS(Measurements!A$5:$L362)&lt;=Measurements!$L$2, INDEX(Measurements!$F$5:$F$496,_xlfn.AGGREGATE(15,3,(Measurements!$C$5:$C$496=Measurements!$L$1)/(Measurements!$C$5:$C$496=Measurements!$L$1)*(ROW(Measurements!$C$5:$C$496)-ROW(Measurements!$C$4)),ROWS(Measurements!A$5:$L362))), "")</f>
        <v/>
      </c>
      <c r="F362" t="str">
        <f t="shared" si="42"/>
        <v/>
      </c>
      <c r="G362" t="str">
        <f t="shared" si="43"/>
        <v/>
      </c>
      <c r="H362" t="str">
        <f>IF(ROWS(Measurements!A$5:$L362)&lt;=Measurements!$L$2, INDEX(Measurements!$H$5:$H$496,_xlfn.AGGREGATE(15,3,(Measurements!$C$5:$C$496=Measurements!$L$1)/(Measurements!$C$5:$C$496=Measurements!$L$1)*(ROW(Measurements!$C$5:$C$496)-ROW(Measurements!$C$4)),ROWS(Measurements!A$5:$L362))), "")</f>
        <v/>
      </c>
      <c r="I362" t="str">
        <f t="shared" si="44"/>
        <v/>
      </c>
      <c r="J362" t="str">
        <f t="shared" si="45"/>
        <v/>
      </c>
      <c r="K362" t="str">
        <f>IF(ROWS(Measurements!A$5:$L362)&lt;=Measurements!$L$2, INDEX(Measurements!$I$5:$I$496,_xlfn.AGGREGATE(15,3,(Measurements!$C$5:$C$496=Measurements!$L$1)/(Measurements!$C$5:$C$496=Measurements!$L$1)*(ROW(Measurements!$C$5:$C$496)-ROW(Measurements!$C$4)),ROWS(Measurements!A$5:$L362))), "")</f>
        <v/>
      </c>
      <c r="L362" t="str">
        <f t="shared" si="46"/>
        <v/>
      </c>
      <c r="M362" t="str">
        <f t="shared" si="47"/>
        <v/>
      </c>
    </row>
    <row r="363" spans="1:13" x14ac:dyDescent="0.2">
      <c r="A363" s="2" t="str">
        <f>IF(ROWS(Measurements!A$5:$L363)&lt;=Measurements!$L$2, INDEX(Measurements!$A$5:$A$496,_xlfn.AGGREGATE(15,3,(Measurements!$C$5:$C$496=Measurements!$L$1)/(Measurements!$C$5:$C$496=Measurements!$L$1)*(ROW(Measurements!$C$5:$C$496)-ROW(Measurements!$C$4)),ROWS(Measurements!A$5:$L363))), "")</f>
        <v/>
      </c>
      <c r="B363" t="str">
        <f>IF(ROWS(Measurements!A$5:$L363)&lt;=Measurements!$L$2, INDEX(Measurements!$E$5:$E$496,_xlfn.AGGREGATE(15,3,(Measurements!$C$5:$C$496=Measurements!$L$1)/(Measurements!$C$5:$C$496=Measurements!$L$1)*(ROW(Measurements!$C$5:$C$496)-ROW(Measurements!$C$4)),ROWS(Measurements!A$5:$L363))), "")</f>
        <v/>
      </c>
      <c r="C363" t="str">
        <f t="shared" si="40"/>
        <v/>
      </c>
      <c r="D363" t="str">
        <f t="shared" si="41"/>
        <v/>
      </c>
      <c r="E363" t="str">
        <f>IF(ROWS(Measurements!A$5:$L363)&lt;=Measurements!$L$2, INDEX(Measurements!$F$5:$F$496,_xlfn.AGGREGATE(15,3,(Measurements!$C$5:$C$496=Measurements!$L$1)/(Measurements!$C$5:$C$496=Measurements!$L$1)*(ROW(Measurements!$C$5:$C$496)-ROW(Measurements!$C$4)),ROWS(Measurements!A$5:$L363))), "")</f>
        <v/>
      </c>
      <c r="F363" t="str">
        <f t="shared" si="42"/>
        <v/>
      </c>
      <c r="G363" t="str">
        <f t="shared" si="43"/>
        <v/>
      </c>
      <c r="H363" t="str">
        <f>IF(ROWS(Measurements!A$5:$L363)&lt;=Measurements!$L$2, INDEX(Measurements!$H$5:$H$496,_xlfn.AGGREGATE(15,3,(Measurements!$C$5:$C$496=Measurements!$L$1)/(Measurements!$C$5:$C$496=Measurements!$L$1)*(ROW(Measurements!$C$5:$C$496)-ROW(Measurements!$C$4)),ROWS(Measurements!A$5:$L363))), "")</f>
        <v/>
      </c>
      <c r="I363" t="str">
        <f t="shared" si="44"/>
        <v/>
      </c>
      <c r="J363" t="str">
        <f t="shared" si="45"/>
        <v/>
      </c>
      <c r="K363" t="str">
        <f>IF(ROWS(Measurements!A$5:$L363)&lt;=Measurements!$L$2, INDEX(Measurements!$I$5:$I$496,_xlfn.AGGREGATE(15,3,(Measurements!$C$5:$C$496=Measurements!$L$1)/(Measurements!$C$5:$C$496=Measurements!$L$1)*(ROW(Measurements!$C$5:$C$496)-ROW(Measurements!$C$4)),ROWS(Measurements!A$5:$L363))), "")</f>
        <v/>
      </c>
      <c r="L363" t="str">
        <f t="shared" si="46"/>
        <v/>
      </c>
      <c r="M363" t="str">
        <f t="shared" si="47"/>
        <v/>
      </c>
    </row>
    <row r="364" spans="1:13" x14ac:dyDescent="0.2">
      <c r="A364" s="2" t="str">
        <f>IF(ROWS(Measurements!A$5:$L364)&lt;=Measurements!$L$2, INDEX(Measurements!$A$5:$A$496,_xlfn.AGGREGATE(15,3,(Measurements!$C$5:$C$496=Measurements!$L$1)/(Measurements!$C$5:$C$496=Measurements!$L$1)*(ROW(Measurements!$C$5:$C$496)-ROW(Measurements!$C$4)),ROWS(Measurements!A$5:$L364))), "")</f>
        <v/>
      </c>
      <c r="B364" t="str">
        <f>IF(ROWS(Measurements!A$5:$L364)&lt;=Measurements!$L$2, INDEX(Measurements!$E$5:$E$496,_xlfn.AGGREGATE(15,3,(Measurements!$C$5:$C$496=Measurements!$L$1)/(Measurements!$C$5:$C$496=Measurements!$L$1)*(ROW(Measurements!$C$5:$C$496)-ROW(Measurements!$C$4)),ROWS(Measurements!A$5:$L364))), "")</f>
        <v/>
      </c>
      <c r="C364" t="str">
        <f t="shared" si="40"/>
        <v/>
      </c>
      <c r="D364" t="str">
        <f t="shared" si="41"/>
        <v/>
      </c>
      <c r="E364" t="str">
        <f>IF(ROWS(Measurements!A$5:$L364)&lt;=Measurements!$L$2, INDEX(Measurements!$F$5:$F$496,_xlfn.AGGREGATE(15,3,(Measurements!$C$5:$C$496=Measurements!$L$1)/(Measurements!$C$5:$C$496=Measurements!$L$1)*(ROW(Measurements!$C$5:$C$496)-ROW(Measurements!$C$4)),ROWS(Measurements!A$5:$L364))), "")</f>
        <v/>
      </c>
      <c r="F364" t="str">
        <f t="shared" si="42"/>
        <v/>
      </c>
      <c r="G364" t="str">
        <f t="shared" si="43"/>
        <v/>
      </c>
      <c r="H364" t="str">
        <f>IF(ROWS(Measurements!A$5:$L364)&lt;=Measurements!$L$2, INDEX(Measurements!$H$5:$H$496,_xlfn.AGGREGATE(15,3,(Measurements!$C$5:$C$496=Measurements!$L$1)/(Measurements!$C$5:$C$496=Measurements!$L$1)*(ROW(Measurements!$C$5:$C$496)-ROW(Measurements!$C$4)),ROWS(Measurements!A$5:$L364))), "")</f>
        <v/>
      </c>
      <c r="I364" t="str">
        <f t="shared" si="44"/>
        <v/>
      </c>
      <c r="J364" t="str">
        <f t="shared" si="45"/>
        <v/>
      </c>
      <c r="K364" t="str">
        <f>IF(ROWS(Measurements!A$5:$L364)&lt;=Measurements!$L$2, INDEX(Measurements!$I$5:$I$496,_xlfn.AGGREGATE(15,3,(Measurements!$C$5:$C$496=Measurements!$L$1)/(Measurements!$C$5:$C$496=Measurements!$L$1)*(ROW(Measurements!$C$5:$C$496)-ROW(Measurements!$C$4)),ROWS(Measurements!A$5:$L364))), "")</f>
        <v/>
      </c>
      <c r="L364" t="str">
        <f t="shared" si="46"/>
        <v/>
      </c>
      <c r="M364" t="str">
        <f t="shared" si="47"/>
        <v/>
      </c>
    </row>
    <row r="365" spans="1:13" x14ac:dyDescent="0.2">
      <c r="A365" s="2" t="str">
        <f>IF(ROWS(Measurements!A$5:$L365)&lt;=Measurements!$L$2, INDEX(Measurements!$A$5:$A$496,_xlfn.AGGREGATE(15,3,(Measurements!$C$5:$C$496=Measurements!$L$1)/(Measurements!$C$5:$C$496=Measurements!$L$1)*(ROW(Measurements!$C$5:$C$496)-ROW(Measurements!$C$4)),ROWS(Measurements!A$5:$L365))), "")</f>
        <v/>
      </c>
      <c r="B365" t="str">
        <f>IF(ROWS(Measurements!A$5:$L365)&lt;=Measurements!$L$2, INDEX(Measurements!$E$5:$E$496,_xlfn.AGGREGATE(15,3,(Measurements!$C$5:$C$496=Measurements!$L$1)/(Measurements!$C$5:$C$496=Measurements!$L$1)*(ROW(Measurements!$C$5:$C$496)-ROW(Measurements!$C$4)),ROWS(Measurements!A$5:$L365))), "")</f>
        <v/>
      </c>
      <c r="C365" t="str">
        <f t="shared" si="40"/>
        <v/>
      </c>
      <c r="D365" t="str">
        <f t="shared" si="41"/>
        <v/>
      </c>
      <c r="E365" t="str">
        <f>IF(ROWS(Measurements!A$5:$L365)&lt;=Measurements!$L$2, INDEX(Measurements!$F$5:$F$496,_xlfn.AGGREGATE(15,3,(Measurements!$C$5:$C$496=Measurements!$L$1)/(Measurements!$C$5:$C$496=Measurements!$L$1)*(ROW(Measurements!$C$5:$C$496)-ROW(Measurements!$C$4)),ROWS(Measurements!A$5:$L365))), "")</f>
        <v/>
      </c>
      <c r="F365" t="str">
        <f t="shared" si="42"/>
        <v/>
      </c>
      <c r="G365" t="str">
        <f t="shared" si="43"/>
        <v/>
      </c>
      <c r="H365" t="str">
        <f>IF(ROWS(Measurements!A$5:$L365)&lt;=Measurements!$L$2, INDEX(Measurements!$H$5:$H$496,_xlfn.AGGREGATE(15,3,(Measurements!$C$5:$C$496=Measurements!$L$1)/(Measurements!$C$5:$C$496=Measurements!$L$1)*(ROW(Measurements!$C$5:$C$496)-ROW(Measurements!$C$4)),ROWS(Measurements!A$5:$L365))), "")</f>
        <v/>
      </c>
      <c r="I365" t="str">
        <f t="shared" si="44"/>
        <v/>
      </c>
      <c r="J365" t="str">
        <f t="shared" si="45"/>
        <v/>
      </c>
      <c r="K365" t="str">
        <f>IF(ROWS(Measurements!A$5:$L365)&lt;=Measurements!$L$2, INDEX(Measurements!$I$5:$I$496,_xlfn.AGGREGATE(15,3,(Measurements!$C$5:$C$496=Measurements!$L$1)/(Measurements!$C$5:$C$496=Measurements!$L$1)*(ROW(Measurements!$C$5:$C$496)-ROW(Measurements!$C$4)),ROWS(Measurements!A$5:$L365))), "")</f>
        <v/>
      </c>
      <c r="L365" t="str">
        <f t="shared" si="46"/>
        <v/>
      </c>
      <c r="M365" t="str">
        <f t="shared" si="47"/>
        <v/>
      </c>
    </row>
    <row r="366" spans="1:13" x14ac:dyDescent="0.2">
      <c r="A366" s="2" t="str">
        <f>IF(ROWS(Measurements!A$5:$L366)&lt;=Measurements!$L$2, INDEX(Measurements!$A$5:$A$496,_xlfn.AGGREGATE(15,3,(Measurements!$C$5:$C$496=Measurements!$L$1)/(Measurements!$C$5:$C$496=Measurements!$L$1)*(ROW(Measurements!$C$5:$C$496)-ROW(Measurements!$C$4)),ROWS(Measurements!A$5:$L366))), "")</f>
        <v/>
      </c>
      <c r="B366" t="str">
        <f>IF(ROWS(Measurements!A$5:$L366)&lt;=Measurements!$L$2, INDEX(Measurements!$E$5:$E$496,_xlfn.AGGREGATE(15,3,(Measurements!$C$5:$C$496=Measurements!$L$1)/(Measurements!$C$5:$C$496=Measurements!$L$1)*(ROW(Measurements!$C$5:$C$496)-ROW(Measurements!$C$4)),ROWS(Measurements!A$5:$L366))), "")</f>
        <v/>
      </c>
      <c r="C366" t="str">
        <f t="shared" si="40"/>
        <v/>
      </c>
      <c r="D366" t="str">
        <f t="shared" si="41"/>
        <v/>
      </c>
      <c r="E366" t="str">
        <f>IF(ROWS(Measurements!A$5:$L366)&lt;=Measurements!$L$2, INDEX(Measurements!$F$5:$F$496,_xlfn.AGGREGATE(15,3,(Measurements!$C$5:$C$496=Measurements!$L$1)/(Measurements!$C$5:$C$496=Measurements!$L$1)*(ROW(Measurements!$C$5:$C$496)-ROW(Measurements!$C$4)),ROWS(Measurements!A$5:$L366))), "")</f>
        <v/>
      </c>
      <c r="F366" t="str">
        <f t="shared" si="42"/>
        <v/>
      </c>
      <c r="G366" t="str">
        <f t="shared" si="43"/>
        <v/>
      </c>
      <c r="H366" t="str">
        <f>IF(ROWS(Measurements!A$5:$L366)&lt;=Measurements!$L$2, INDEX(Measurements!$H$5:$H$496,_xlfn.AGGREGATE(15,3,(Measurements!$C$5:$C$496=Measurements!$L$1)/(Measurements!$C$5:$C$496=Measurements!$L$1)*(ROW(Measurements!$C$5:$C$496)-ROW(Measurements!$C$4)),ROWS(Measurements!A$5:$L366))), "")</f>
        <v/>
      </c>
      <c r="I366" t="str">
        <f t="shared" si="44"/>
        <v/>
      </c>
      <c r="J366" t="str">
        <f t="shared" si="45"/>
        <v/>
      </c>
      <c r="K366" t="str">
        <f>IF(ROWS(Measurements!A$5:$L366)&lt;=Measurements!$L$2, INDEX(Measurements!$I$5:$I$496,_xlfn.AGGREGATE(15,3,(Measurements!$C$5:$C$496=Measurements!$L$1)/(Measurements!$C$5:$C$496=Measurements!$L$1)*(ROW(Measurements!$C$5:$C$496)-ROW(Measurements!$C$4)),ROWS(Measurements!A$5:$L366))), "")</f>
        <v/>
      </c>
      <c r="L366" t="str">
        <f t="shared" si="46"/>
        <v/>
      </c>
      <c r="M366" t="str">
        <f t="shared" si="47"/>
        <v/>
      </c>
    </row>
    <row r="367" spans="1:13" x14ac:dyDescent="0.2">
      <c r="A367" s="2" t="str">
        <f>IF(ROWS(Measurements!A$5:$L367)&lt;=Measurements!$L$2, INDEX(Measurements!$A$5:$A$496,_xlfn.AGGREGATE(15,3,(Measurements!$C$5:$C$496=Measurements!$L$1)/(Measurements!$C$5:$C$496=Measurements!$L$1)*(ROW(Measurements!$C$5:$C$496)-ROW(Measurements!$C$4)),ROWS(Measurements!A$5:$L367))), "")</f>
        <v/>
      </c>
      <c r="B367" t="str">
        <f>IF(ROWS(Measurements!A$5:$L367)&lt;=Measurements!$L$2, INDEX(Measurements!$E$5:$E$496,_xlfn.AGGREGATE(15,3,(Measurements!$C$5:$C$496=Measurements!$L$1)/(Measurements!$C$5:$C$496=Measurements!$L$1)*(ROW(Measurements!$C$5:$C$496)-ROW(Measurements!$C$4)),ROWS(Measurements!A$5:$L367))), "")</f>
        <v/>
      </c>
      <c r="C367" t="str">
        <f t="shared" si="40"/>
        <v/>
      </c>
      <c r="D367" t="str">
        <f t="shared" si="41"/>
        <v/>
      </c>
      <c r="E367" t="str">
        <f>IF(ROWS(Measurements!A$5:$L367)&lt;=Measurements!$L$2, INDEX(Measurements!$F$5:$F$496,_xlfn.AGGREGATE(15,3,(Measurements!$C$5:$C$496=Measurements!$L$1)/(Measurements!$C$5:$C$496=Measurements!$L$1)*(ROW(Measurements!$C$5:$C$496)-ROW(Measurements!$C$4)),ROWS(Measurements!A$5:$L367))), "")</f>
        <v/>
      </c>
      <c r="F367" t="str">
        <f t="shared" si="42"/>
        <v/>
      </c>
      <c r="G367" t="str">
        <f t="shared" si="43"/>
        <v/>
      </c>
      <c r="H367" t="str">
        <f>IF(ROWS(Measurements!A$5:$L367)&lt;=Measurements!$L$2, INDEX(Measurements!$H$5:$H$496,_xlfn.AGGREGATE(15,3,(Measurements!$C$5:$C$496=Measurements!$L$1)/(Measurements!$C$5:$C$496=Measurements!$L$1)*(ROW(Measurements!$C$5:$C$496)-ROW(Measurements!$C$4)),ROWS(Measurements!A$5:$L367))), "")</f>
        <v/>
      </c>
      <c r="I367" t="str">
        <f t="shared" si="44"/>
        <v/>
      </c>
      <c r="J367" t="str">
        <f t="shared" si="45"/>
        <v/>
      </c>
      <c r="K367" t="str">
        <f>IF(ROWS(Measurements!A$5:$L367)&lt;=Measurements!$L$2, INDEX(Measurements!$I$5:$I$496,_xlfn.AGGREGATE(15,3,(Measurements!$C$5:$C$496=Measurements!$L$1)/(Measurements!$C$5:$C$496=Measurements!$L$1)*(ROW(Measurements!$C$5:$C$496)-ROW(Measurements!$C$4)),ROWS(Measurements!A$5:$L367))), "")</f>
        <v/>
      </c>
      <c r="L367" t="str">
        <f t="shared" si="46"/>
        <v/>
      </c>
      <c r="M367" t="str">
        <f t="shared" si="47"/>
        <v/>
      </c>
    </row>
    <row r="368" spans="1:13" x14ac:dyDescent="0.2">
      <c r="A368" s="2" t="str">
        <f>IF(ROWS(Measurements!A$5:$L368)&lt;=Measurements!$L$2, INDEX(Measurements!$A$5:$A$496,_xlfn.AGGREGATE(15,3,(Measurements!$C$5:$C$496=Measurements!$L$1)/(Measurements!$C$5:$C$496=Measurements!$L$1)*(ROW(Measurements!$C$5:$C$496)-ROW(Measurements!$C$4)),ROWS(Measurements!A$5:$L368))), "")</f>
        <v/>
      </c>
      <c r="B368" t="str">
        <f>IF(ROWS(Measurements!A$5:$L368)&lt;=Measurements!$L$2, INDEX(Measurements!$E$5:$E$496,_xlfn.AGGREGATE(15,3,(Measurements!$C$5:$C$496=Measurements!$L$1)/(Measurements!$C$5:$C$496=Measurements!$L$1)*(ROW(Measurements!$C$5:$C$496)-ROW(Measurements!$C$4)),ROWS(Measurements!A$5:$L368))), "")</f>
        <v/>
      </c>
      <c r="C368" t="str">
        <f t="shared" si="40"/>
        <v/>
      </c>
      <c r="D368" t="str">
        <f t="shared" si="41"/>
        <v/>
      </c>
      <c r="E368" t="str">
        <f>IF(ROWS(Measurements!A$5:$L368)&lt;=Measurements!$L$2, INDEX(Measurements!$F$5:$F$496,_xlfn.AGGREGATE(15,3,(Measurements!$C$5:$C$496=Measurements!$L$1)/(Measurements!$C$5:$C$496=Measurements!$L$1)*(ROW(Measurements!$C$5:$C$496)-ROW(Measurements!$C$4)),ROWS(Measurements!A$5:$L368))), "")</f>
        <v/>
      </c>
      <c r="F368" t="str">
        <f t="shared" si="42"/>
        <v/>
      </c>
      <c r="G368" t="str">
        <f t="shared" si="43"/>
        <v/>
      </c>
      <c r="H368" t="str">
        <f>IF(ROWS(Measurements!A$5:$L368)&lt;=Measurements!$L$2, INDEX(Measurements!$H$5:$H$496,_xlfn.AGGREGATE(15,3,(Measurements!$C$5:$C$496=Measurements!$L$1)/(Measurements!$C$5:$C$496=Measurements!$L$1)*(ROW(Measurements!$C$5:$C$496)-ROW(Measurements!$C$4)),ROWS(Measurements!A$5:$L368))), "")</f>
        <v/>
      </c>
      <c r="I368" t="str">
        <f t="shared" si="44"/>
        <v/>
      </c>
      <c r="J368" t="str">
        <f t="shared" si="45"/>
        <v/>
      </c>
      <c r="K368" t="str">
        <f>IF(ROWS(Measurements!A$5:$L368)&lt;=Measurements!$L$2, INDEX(Measurements!$I$5:$I$496,_xlfn.AGGREGATE(15,3,(Measurements!$C$5:$C$496=Measurements!$L$1)/(Measurements!$C$5:$C$496=Measurements!$L$1)*(ROW(Measurements!$C$5:$C$496)-ROW(Measurements!$C$4)),ROWS(Measurements!A$5:$L368))), "")</f>
        <v/>
      </c>
      <c r="L368" t="str">
        <f t="shared" si="46"/>
        <v/>
      </c>
      <c r="M368" t="str">
        <f t="shared" si="47"/>
        <v/>
      </c>
    </row>
    <row r="369" spans="1:13" x14ac:dyDescent="0.2">
      <c r="A369" s="2" t="str">
        <f>IF(ROWS(Measurements!A$5:$L369)&lt;=Measurements!$L$2, INDEX(Measurements!$A$5:$A$496,_xlfn.AGGREGATE(15,3,(Measurements!$C$5:$C$496=Measurements!$L$1)/(Measurements!$C$5:$C$496=Measurements!$L$1)*(ROW(Measurements!$C$5:$C$496)-ROW(Measurements!$C$4)),ROWS(Measurements!A$5:$L369))), "")</f>
        <v/>
      </c>
      <c r="B369" t="str">
        <f>IF(ROWS(Measurements!A$5:$L369)&lt;=Measurements!$L$2, INDEX(Measurements!$E$5:$E$496,_xlfn.AGGREGATE(15,3,(Measurements!$C$5:$C$496=Measurements!$L$1)/(Measurements!$C$5:$C$496=Measurements!$L$1)*(ROW(Measurements!$C$5:$C$496)-ROW(Measurements!$C$4)),ROWS(Measurements!A$5:$L369))), "")</f>
        <v/>
      </c>
      <c r="C369" t="str">
        <f t="shared" si="40"/>
        <v/>
      </c>
      <c r="D369" t="str">
        <f t="shared" si="41"/>
        <v/>
      </c>
      <c r="E369" t="str">
        <f>IF(ROWS(Measurements!A$5:$L369)&lt;=Measurements!$L$2, INDEX(Measurements!$F$5:$F$496,_xlfn.AGGREGATE(15,3,(Measurements!$C$5:$C$496=Measurements!$L$1)/(Measurements!$C$5:$C$496=Measurements!$L$1)*(ROW(Measurements!$C$5:$C$496)-ROW(Measurements!$C$4)),ROWS(Measurements!A$5:$L369))), "")</f>
        <v/>
      </c>
      <c r="F369" t="str">
        <f t="shared" si="42"/>
        <v/>
      </c>
      <c r="G369" t="str">
        <f t="shared" si="43"/>
        <v/>
      </c>
      <c r="H369" t="str">
        <f>IF(ROWS(Measurements!A$5:$L369)&lt;=Measurements!$L$2, INDEX(Measurements!$H$5:$H$496,_xlfn.AGGREGATE(15,3,(Measurements!$C$5:$C$496=Measurements!$L$1)/(Measurements!$C$5:$C$496=Measurements!$L$1)*(ROW(Measurements!$C$5:$C$496)-ROW(Measurements!$C$4)),ROWS(Measurements!A$5:$L369))), "")</f>
        <v/>
      </c>
      <c r="I369" t="str">
        <f t="shared" si="44"/>
        <v/>
      </c>
      <c r="J369" t="str">
        <f t="shared" si="45"/>
        <v/>
      </c>
      <c r="K369" t="str">
        <f>IF(ROWS(Measurements!A$5:$L369)&lt;=Measurements!$L$2, INDEX(Measurements!$I$5:$I$496,_xlfn.AGGREGATE(15,3,(Measurements!$C$5:$C$496=Measurements!$L$1)/(Measurements!$C$5:$C$496=Measurements!$L$1)*(ROW(Measurements!$C$5:$C$496)-ROW(Measurements!$C$4)),ROWS(Measurements!A$5:$L369))), "")</f>
        <v/>
      </c>
      <c r="L369" t="str">
        <f t="shared" si="46"/>
        <v/>
      </c>
      <c r="M369" t="str">
        <f t="shared" si="47"/>
        <v/>
      </c>
    </row>
    <row r="370" spans="1:13" x14ac:dyDescent="0.2">
      <c r="A370" s="2" t="str">
        <f>IF(ROWS(Measurements!A$5:$L370)&lt;=Measurements!$L$2, INDEX(Measurements!$A$5:$A$496,_xlfn.AGGREGATE(15,3,(Measurements!$C$5:$C$496=Measurements!$L$1)/(Measurements!$C$5:$C$496=Measurements!$L$1)*(ROW(Measurements!$C$5:$C$496)-ROW(Measurements!$C$4)),ROWS(Measurements!A$5:$L370))), "")</f>
        <v/>
      </c>
      <c r="B370" t="str">
        <f>IF(ROWS(Measurements!A$5:$L370)&lt;=Measurements!$L$2, INDEX(Measurements!$E$5:$E$496,_xlfn.AGGREGATE(15,3,(Measurements!$C$5:$C$496=Measurements!$L$1)/(Measurements!$C$5:$C$496=Measurements!$L$1)*(ROW(Measurements!$C$5:$C$496)-ROW(Measurements!$C$4)),ROWS(Measurements!A$5:$L370))), "")</f>
        <v/>
      </c>
      <c r="C370" t="str">
        <f t="shared" si="40"/>
        <v/>
      </c>
      <c r="D370" t="str">
        <f t="shared" si="41"/>
        <v/>
      </c>
      <c r="E370" t="str">
        <f>IF(ROWS(Measurements!A$5:$L370)&lt;=Measurements!$L$2, INDEX(Measurements!$F$5:$F$496,_xlfn.AGGREGATE(15,3,(Measurements!$C$5:$C$496=Measurements!$L$1)/(Measurements!$C$5:$C$496=Measurements!$L$1)*(ROW(Measurements!$C$5:$C$496)-ROW(Measurements!$C$4)),ROWS(Measurements!A$5:$L370))), "")</f>
        <v/>
      </c>
      <c r="F370" t="str">
        <f t="shared" si="42"/>
        <v/>
      </c>
      <c r="G370" t="str">
        <f t="shared" si="43"/>
        <v/>
      </c>
      <c r="H370" t="str">
        <f>IF(ROWS(Measurements!A$5:$L370)&lt;=Measurements!$L$2, INDEX(Measurements!$H$5:$H$496,_xlfn.AGGREGATE(15,3,(Measurements!$C$5:$C$496=Measurements!$L$1)/(Measurements!$C$5:$C$496=Measurements!$L$1)*(ROW(Measurements!$C$5:$C$496)-ROW(Measurements!$C$4)),ROWS(Measurements!A$5:$L370))), "")</f>
        <v/>
      </c>
      <c r="I370" t="str">
        <f t="shared" si="44"/>
        <v/>
      </c>
      <c r="J370" t="str">
        <f t="shared" si="45"/>
        <v/>
      </c>
      <c r="K370" t="str">
        <f>IF(ROWS(Measurements!A$5:$L370)&lt;=Measurements!$L$2, INDEX(Measurements!$I$5:$I$496,_xlfn.AGGREGATE(15,3,(Measurements!$C$5:$C$496=Measurements!$L$1)/(Measurements!$C$5:$C$496=Measurements!$L$1)*(ROW(Measurements!$C$5:$C$496)-ROW(Measurements!$C$4)),ROWS(Measurements!A$5:$L370))), "")</f>
        <v/>
      </c>
      <c r="L370" t="str">
        <f t="shared" si="46"/>
        <v/>
      </c>
      <c r="M370" t="str">
        <f t="shared" si="47"/>
        <v/>
      </c>
    </row>
    <row r="371" spans="1:13" x14ac:dyDescent="0.2">
      <c r="A371" s="2" t="str">
        <f>IF(ROWS(Measurements!A$5:$L371)&lt;=Measurements!$L$2, INDEX(Measurements!$A$5:$A$496,_xlfn.AGGREGATE(15,3,(Measurements!$C$5:$C$496=Measurements!$L$1)/(Measurements!$C$5:$C$496=Measurements!$L$1)*(ROW(Measurements!$C$5:$C$496)-ROW(Measurements!$C$4)),ROWS(Measurements!A$5:$L371))), "")</f>
        <v/>
      </c>
      <c r="B371" t="str">
        <f>IF(ROWS(Measurements!A$5:$L371)&lt;=Measurements!$L$2, INDEX(Measurements!$E$5:$E$496,_xlfn.AGGREGATE(15,3,(Measurements!$C$5:$C$496=Measurements!$L$1)/(Measurements!$C$5:$C$496=Measurements!$L$1)*(ROW(Measurements!$C$5:$C$496)-ROW(Measurements!$C$4)),ROWS(Measurements!A$5:$L371))), "")</f>
        <v/>
      </c>
      <c r="C371" t="str">
        <f t="shared" si="40"/>
        <v/>
      </c>
      <c r="D371" t="str">
        <f t="shared" si="41"/>
        <v/>
      </c>
      <c r="E371" t="str">
        <f>IF(ROWS(Measurements!A$5:$L371)&lt;=Measurements!$L$2, INDEX(Measurements!$F$5:$F$496,_xlfn.AGGREGATE(15,3,(Measurements!$C$5:$C$496=Measurements!$L$1)/(Measurements!$C$5:$C$496=Measurements!$L$1)*(ROW(Measurements!$C$5:$C$496)-ROW(Measurements!$C$4)),ROWS(Measurements!A$5:$L371))), "")</f>
        <v/>
      </c>
      <c r="F371" t="str">
        <f t="shared" si="42"/>
        <v/>
      </c>
      <c r="G371" t="str">
        <f t="shared" si="43"/>
        <v/>
      </c>
      <c r="H371" t="str">
        <f>IF(ROWS(Measurements!A$5:$L371)&lt;=Measurements!$L$2, INDEX(Measurements!$H$5:$H$496,_xlfn.AGGREGATE(15,3,(Measurements!$C$5:$C$496=Measurements!$L$1)/(Measurements!$C$5:$C$496=Measurements!$L$1)*(ROW(Measurements!$C$5:$C$496)-ROW(Measurements!$C$4)),ROWS(Measurements!A$5:$L371))), "")</f>
        <v/>
      </c>
      <c r="I371" t="str">
        <f t="shared" si="44"/>
        <v/>
      </c>
      <c r="J371" t="str">
        <f t="shared" si="45"/>
        <v/>
      </c>
      <c r="K371" t="str">
        <f>IF(ROWS(Measurements!A$5:$L371)&lt;=Measurements!$L$2, INDEX(Measurements!$I$5:$I$496,_xlfn.AGGREGATE(15,3,(Measurements!$C$5:$C$496=Measurements!$L$1)/(Measurements!$C$5:$C$496=Measurements!$L$1)*(ROW(Measurements!$C$5:$C$496)-ROW(Measurements!$C$4)),ROWS(Measurements!A$5:$L371))), "")</f>
        <v/>
      </c>
      <c r="L371" t="str">
        <f t="shared" si="46"/>
        <v/>
      </c>
      <c r="M371" t="str">
        <f t="shared" si="47"/>
        <v/>
      </c>
    </row>
    <row r="372" spans="1:13" x14ac:dyDescent="0.2">
      <c r="A372" s="2" t="str">
        <f>IF(ROWS(Measurements!A$5:$L372)&lt;=Measurements!$L$2, INDEX(Measurements!$A$5:$A$496,_xlfn.AGGREGATE(15,3,(Measurements!$C$5:$C$496=Measurements!$L$1)/(Measurements!$C$5:$C$496=Measurements!$L$1)*(ROW(Measurements!$C$5:$C$496)-ROW(Measurements!$C$4)),ROWS(Measurements!A$5:$L372))), "")</f>
        <v/>
      </c>
      <c r="B372" t="str">
        <f>IF(ROWS(Measurements!A$5:$L372)&lt;=Measurements!$L$2, INDEX(Measurements!$E$5:$E$496,_xlfn.AGGREGATE(15,3,(Measurements!$C$5:$C$496=Measurements!$L$1)/(Measurements!$C$5:$C$496=Measurements!$L$1)*(ROW(Measurements!$C$5:$C$496)-ROW(Measurements!$C$4)),ROWS(Measurements!A$5:$L372))), "")</f>
        <v/>
      </c>
      <c r="C372" t="str">
        <f t="shared" si="40"/>
        <v/>
      </c>
      <c r="D372" t="str">
        <f t="shared" si="41"/>
        <v/>
      </c>
      <c r="E372" t="str">
        <f>IF(ROWS(Measurements!A$5:$L372)&lt;=Measurements!$L$2, INDEX(Measurements!$F$5:$F$496,_xlfn.AGGREGATE(15,3,(Measurements!$C$5:$C$496=Measurements!$L$1)/(Measurements!$C$5:$C$496=Measurements!$L$1)*(ROW(Measurements!$C$5:$C$496)-ROW(Measurements!$C$4)),ROWS(Measurements!A$5:$L372))), "")</f>
        <v/>
      </c>
      <c r="F372" t="str">
        <f t="shared" si="42"/>
        <v/>
      </c>
      <c r="G372" t="str">
        <f t="shared" si="43"/>
        <v/>
      </c>
      <c r="H372" t="str">
        <f>IF(ROWS(Measurements!A$5:$L372)&lt;=Measurements!$L$2, INDEX(Measurements!$H$5:$H$496,_xlfn.AGGREGATE(15,3,(Measurements!$C$5:$C$496=Measurements!$L$1)/(Measurements!$C$5:$C$496=Measurements!$L$1)*(ROW(Measurements!$C$5:$C$496)-ROW(Measurements!$C$4)),ROWS(Measurements!A$5:$L372))), "")</f>
        <v/>
      </c>
      <c r="I372" t="str">
        <f t="shared" si="44"/>
        <v/>
      </c>
      <c r="J372" t="str">
        <f t="shared" si="45"/>
        <v/>
      </c>
      <c r="K372" t="str">
        <f>IF(ROWS(Measurements!A$5:$L372)&lt;=Measurements!$L$2, INDEX(Measurements!$I$5:$I$496,_xlfn.AGGREGATE(15,3,(Measurements!$C$5:$C$496=Measurements!$L$1)/(Measurements!$C$5:$C$496=Measurements!$L$1)*(ROW(Measurements!$C$5:$C$496)-ROW(Measurements!$C$4)),ROWS(Measurements!A$5:$L372))), "")</f>
        <v/>
      </c>
      <c r="L372" t="str">
        <f t="shared" si="46"/>
        <v/>
      </c>
      <c r="M372" t="str">
        <f t="shared" si="47"/>
        <v/>
      </c>
    </row>
    <row r="373" spans="1:13" x14ac:dyDescent="0.2">
      <c r="A373" s="2" t="str">
        <f>IF(ROWS(Measurements!A$5:$L373)&lt;=Measurements!$L$2, INDEX(Measurements!$A$5:$A$496,_xlfn.AGGREGATE(15,3,(Measurements!$C$5:$C$496=Measurements!$L$1)/(Measurements!$C$5:$C$496=Measurements!$L$1)*(ROW(Measurements!$C$5:$C$496)-ROW(Measurements!$C$4)),ROWS(Measurements!A$5:$L373))), "")</f>
        <v/>
      </c>
      <c r="B373" t="str">
        <f>IF(ROWS(Measurements!A$5:$L373)&lt;=Measurements!$L$2, INDEX(Measurements!$E$5:$E$496,_xlfn.AGGREGATE(15,3,(Measurements!$C$5:$C$496=Measurements!$L$1)/(Measurements!$C$5:$C$496=Measurements!$L$1)*(ROW(Measurements!$C$5:$C$496)-ROW(Measurements!$C$4)),ROWS(Measurements!A$5:$L373))), "")</f>
        <v/>
      </c>
      <c r="C373" t="str">
        <f t="shared" si="40"/>
        <v/>
      </c>
      <c r="D373" t="str">
        <f t="shared" si="41"/>
        <v/>
      </c>
      <c r="E373" t="str">
        <f>IF(ROWS(Measurements!A$5:$L373)&lt;=Measurements!$L$2, INDEX(Measurements!$F$5:$F$496,_xlfn.AGGREGATE(15,3,(Measurements!$C$5:$C$496=Measurements!$L$1)/(Measurements!$C$5:$C$496=Measurements!$L$1)*(ROW(Measurements!$C$5:$C$496)-ROW(Measurements!$C$4)),ROWS(Measurements!A$5:$L373))), "")</f>
        <v/>
      </c>
      <c r="F373" t="str">
        <f t="shared" si="42"/>
        <v/>
      </c>
      <c r="G373" t="str">
        <f t="shared" si="43"/>
        <v/>
      </c>
      <c r="H373" t="str">
        <f>IF(ROWS(Measurements!A$5:$L373)&lt;=Measurements!$L$2, INDEX(Measurements!$H$5:$H$496,_xlfn.AGGREGATE(15,3,(Measurements!$C$5:$C$496=Measurements!$L$1)/(Measurements!$C$5:$C$496=Measurements!$L$1)*(ROW(Measurements!$C$5:$C$496)-ROW(Measurements!$C$4)),ROWS(Measurements!A$5:$L373))), "")</f>
        <v/>
      </c>
      <c r="I373" t="str">
        <f t="shared" si="44"/>
        <v/>
      </c>
      <c r="J373" t="str">
        <f t="shared" si="45"/>
        <v/>
      </c>
      <c r="K373" t="str">
        <f>IF(ROWS(Measurements!A$5:$L373)&lt;=Measurements!$L$2, INDEX(Measurements!$I$5:$I$496,_xlfn.AGGREGATE(15,3,(Measurements!$C$5:$C$496=Measurements!$L$1)/(Measurements!$C$5:$C$496=Measurements!$L$1)*(ROW(Measurements!$C$5:$C$496)-ROW(Measurements!$C$4)),ROWS(Measurements!A$5:$L373))), "")</f>
        <v/>
      </c>
      <c r="L373" t="str">
        <f t="shared" si="46"/>
        <v/>
      </c>
      <c r="M373" t="str">
        <f t="shared" si="47"/>
        <v/>
      </c>
    </row>
    <row r="374" spans="1:13" x14ac:dyDescent="0.2">
      <c r="A374" s="2" t="str">
        <f>IF(ROWS(Measurements!A$5:$L374)&lt;=Measurements!$L$2, INDEX(Measurements!$A$5:$A$496,_xlfn.AGGREGATE(15,3,(Measurements!$C$5:$C$496=Measurements!$L$1)/(Measurements!$C$5:$C$496=Measurements!$L$1)*(ROW(Measurements!$C$5:$C$496)-ROW(Measurements!$C$4)),ROWS(Measurements!A$5:$L374))), "")</f>
        <v/>
      </c>
      <c r="B374" t="str">
        <f>IF(ROWS(Measurements!A$5:$L374)&lt;=Measurements!$L$2, INDEX(Measurements!$E$5:$E$496,_xlfn.AGGREGATE(15,3,(Measurements!$C$5:$C$496=Measurements!$L$1)/(Measurements!$C$5:$C$496=Measurements!$L$1)*(ROW(Measurements!$C$5:$C$496)-ROW(Measurements!$C$4)),ROWS(Measurements!A$5:$L374))), "")</f>
        <v/>
      </c>
      <c r="C374" t="str">
        <f t="shared" si="40"/>
        <v/>
      </c>
      <c r="D374" t="str">
        <f t="shared" si="41"/>
        <v/>
      </c>
      <c r="E374" t="str">
        <f>IF(ROWS(Measurements!A$5:$L374)&lt;=Measurements!$L$2, INDEX(Measurements!$F$5:$F$496,_xlfn.AGGREGATE(15,3,(Measurements!$C$5:$C$496=Measurements!$L$1)/(Measurements!$C$5:$C$496=Measurements!$L$1)*(ROW(Measurements!$C$5:$C$496)-ROW(Measurements!$C$4)),ROWS(Measurements!A$5:$L374))), "")</f>
        <v/>
      </c>
      <c r="F374" t="str">
        <f t="shared" si="42"/>
        <v/>
      </c>
      <c r="G374" t="str">
        <f t="shared" si="43"/>
        <v/>
      </c>
      <c r="H374" t="str">
        <f>IF(ROWS(Measurements!A$5:$L374)&lt;=Measurements!$L$2, INDEX(Measurements!$H$5:$H$496,_xlfn.AGGREGATE(15,3,(Measurements!$C$5:$C$496=Measurements!$L$1)/(Measurements!$C$5:$C$496=Measurements!$L$1)*(ROW(Measurements!$C$5:$C$496)-ROW(Measurements!$C$4)),ROWS(Measurements!A$5:$L374))), "")</f>
        <v/>
      </c>
      <c r="I374" t="str">
        <f t="shared" si="44"/>
        <v/>
      </c>
      <c r="J374" t="str">
        <f t="shared" si="45"/>
        <v/>
      </c>
      <c r="K374" t="str">
        <f>IF(ROWS(Measurements!A$5:$L374)&lt;=Measurements!$L$2, INDEX(Measurements!$I$5:$I$496,_xlfn.AGGREGATE(15,3,(Measurements!$C$5:$C$496=Measurements!$L$1)/(Measurements!$C$5:$C$496=Measurements!$L$1)*(ROW(Measurements!$C$5:$C$496)-ROW(Measurements!$C$4)),ROWS(Measurements!A$5:$L374))), "")</f>
        <v/>
      </c>
      <c r="L374" t="str">
        <f t="shared" si="46"/>
        <v/>
      </c>
      <c r="M374" t="str">
        <f t="shared" si="47"/>
        <v/>
      </c>
    </row>
    <row r="375" spans="1:13" x14ac:dyDescent="0.2">
      <c r="A375" s="2" t="str">
        <f>IF(ROWS(Measurements!A$5:$L375)&lt;=Measurements!$L$2, INDEX(Measurements!$A$5:$A$496,_xlfn.AGGREGATE(15,3,(Measurements!$C$5:$C$496=Measurements!$L$1)/(Measurements!$C$5:$C$496=Measurements!$L$1)*(ROW(Measurements!$C$5:$C$496)-ROW(Measurements!$C$4)),ROWS(Measurements!A$5:$L375))), "")</f>
        <v/>
      </c>
      <c r="B375" t="str">
        <f>IF(ROWS(Measurements!A$5:$L375)&lt;=Measurements!$L$2, INDEX(Measurements!$E$5:$E$496,_xlfn.AGGREGATE(15,3,(Measurements!$C$5:$C$496=Measurements!$L$1)/(Measurements!$C$5:$C$496=Measurements!$L$1)*(ROW(Measurements!$C$5:$C$496)-ROW(Measurements!$C$4)),ROWS(Measurements!A$5:$L375))), "")</f>
        <v/>
      </c>
      <c r="C375" t="str">
        <f t="shared" si="40"/>
        <v/>
      </c>
      <c r="D375" t="str">
        <f t="shared" si="41"/>
        <v/>
      </c>
      <c r="E375" t="str">
        <f>IF(ROWS(Measurements!A$5:$L375)&lt;=Measurements!$L$2, INDEX(Measurements!$F$5:$F$496,_xlfn.AGGREGATE(15,3,(Measurements!$C$5:$C$496=Measurements!$L$1)/(Measurements!$C$5:$C$496=Measurements!$L$1)*(ROW(Measurements!$C$5:$C$496)-ROW(Measurements!$C$4)),ROWS(Measurements!A$5:$L375))), "")</f>
        <v/>
      </c>
      <c r="F375" t="str">
        <f t="shared" si="42"/>
        <v/>
      </c>
      <c r="G375" t="str">
        <f t="shared" si="43"/>
        <v/>
      </c>
      <c r="H375" t="str">
        <f>IF(ROWS(Measurements!A$5:$L375)&lt;=Measurements!$L$2, INDEX(Measurements!$H$5:$H$496,_xlfn.AGGREGATE(15,3,(Measurements!$C$5:$C$496=Measurements!$L$1)/(Measurements!$C$5:$C$496=Measurements!$L$1)*(ROW(Measurements!$C$5:$C$496)-ROW(Measurements!$C$4)),ROWS(Measurements!A$5:$L375))), "")</f>
        <v/>
      </c>
      <c r="I375" t="str">
        <f t="shared" si="44"/>
        <v/>
      </c>
      <c r="J375" t="str">
        <f t="shared" si="45"/>
        <v/>
      </c>
      <c r="K375" t="str">
        <f>IF(ROWS(Measurements!A$5:$L375)&lt;=Measurements!$L$2, INDEX(Measurements!$I$5:$I$496,_xlfn.AGGREGATE(15,3,(Measurements!$C$5:$C$496=Measurements!$L$1)/(Measurements!$C$5:$C$496=Measurements!$L$1)*(ROW(Measurements!$C$5:$C$496)-ROW(Measurements!$C$4)),ROWS(Measurements!A$5:$L375))), "")</f>
        <v/>
      </c>
      <c r="L375" t="str">
        <f t="shared" si="46"/>
        <v/>
      </c>
      <c r="M375" t="str">
        <f t="shared" si="47"/>
        <v/>
      </c>
    </row>
    <row r="376" spans="1:13" x14ac:dyDescent="0.2">
      <c r="A376" s="2" t="str">
        <f>IF(ROWS(Measurements!A$5:$L376)&lt;=Measurements!$L$2, INDEX(Measurements!$A$5:$A$496,_xlfn.AGGREGATE(15,3,(Measurements!$C$5:$C$496=Measurements!$L$1)/(Measurements!$C$5:$C$496=Measurements!$L$1)*(ROW(Measurements!$C$5:$C$496)-ROW(Measurements!$C$4)),ROWS(Measurements!A$5:$L376))), "")</f>
        <v/>
      </c>
      <c r="B376" t="str">
        <f>IF(ROWS(Measurements!A$5:$L376)&lt;=Measurements!$L$2, INDEX(Measurements!$E$5:$E$496,_xlfn.AGGREGATE(15,3,(Measurements!$C$5:$C$496=Measurements!$L$1)/(Measurements!$C$5:$C$496=Measurements!$L$1)*(ROW(Measurements!$C$5:$C$496)-ROW(Measurements!$C$4)),ROWS(Measurements!A$5:$L376))), "")</f>
        <v/>
      </c>
      <c r="C376" t="str">
        <f t="shared" si="40"/>
        <v/>
      </c>
      <c r="D376" t="str">
        <f t="shared" si="41"/>
        <v/>
      </c>
      <c r="E376" t="str">
        <f>IF(ROWS(Measurements!A$5:$L376)&lt;=Measurements!$L$2, INDEX(Measurements!$F$5:$F$496,_xlfn.AGGREGATE(15,3,(Measurements!$C$5:$C$496=Measurements!$L$1)/(Measurements!$C$5:$C$496=Measurements!$L$1)*(ROW(Measurements!$C$5:$C$496)-ROW(Measurements!$C$4)),ROWS(Measurements!A$5:$L376))), "")</f>
        <v/>
      </c>
      <c r="F376" t="str">
        <f t="shared" si="42"/>
        <v/>
      </c>
      <c r="G376" t="str">
        <f t="shared" si="43"/>
        <v/>
      </c>
      <c r="H376" t="str">
        <f>IF(ROWS(Measurements!A$5:$L376)&lt;=Measurements!$L$2, INDEX(Measurements!$H$5:$H$496,_xlfn.AGGREGATE(15,3,(Measurements!$C$5:$C$496=Measurements!$L$1)/(Measurements!$C$5:$C$496=Measurements!$L$1)*(ROW(Measurements!$C$5:$C$496)-ROW(Measurements!$C$4)),ROWS(Measurements!A$5:$L376))), "")</f>
        <v/>
      </c>
      <c r="I376" t="str">
        <f t="shared" si="44"/>
        <v/>
      </c>
      <c r="J376" t="str">
        <f t="shared" si="45"/>
        <v/>
      </c>
      <c r="K376" t="str">
        <f>IF(ROWS(Measurements!A$5:$L376)&lt;=Measurements!$L$2, INDEX(Measurements!$I$5:$I$496,_xlfn.AGGREGATE(15,3,(Measurements!$C$5:$C$496=Measurements!$L$1)/(Measurements!$C$5:$C$496=Measurements!$L$1)*(ROW(Measurements!$C$5:$C$496)-ROW(Measurements!$C$4)),ROWS(Measurements!A$5:$L376))), "")</f>
        <v/>
      </c>
      <c r="L376" t="str">
        <f t="shared" si="46"/>
        <v/>
      </c>
      <c r="M376" t="str">
        <f t="shared" si="47"/>
        <v/>
      </c>
    </row>
    <row r="377" spans="1:13" x14ac:dyDescent="0.2">
      <c r="A377" s="2" t="str">
        <f>IF(ROWS(Measurements!A$5:$L377)&lt;=Measurements!$L$2, INDEX(Measurements!$A$5:$A$496,_xlfn.AGGREGATE(15,3,(Measurements!$C$5:$C$496=Measurements!$L$1)/(Measurements!$C$5:$C$496=Measurements!$L$1)*(ROW(Measurements!$C$5:$C$496)-ROW(Measurements!$C$4)),ROWS(Measurements!A$5:$L377))), "")</f>
        <v/>
      </c>
      <c r="B377" t="str">
        <f>IF(ROWS(Measurements!A$5:$L377)&lt;=Measurements!$L$2, INDEX(Measurements!$E$5:$E$496,_xlfn.AGGREGATE(15,3,(Measurements!$C$5:$C$496=Measurements!$L$1)/(Measurements!$C$5:$C$496=Measurements!$L$1)*(ROW(Measurements!$C$5:$C$496)-ROW(Measurements!$C$4)),ROWS(Measurements!A$5:$L377))), "")</f>
        <v/>
      </c>
      <c r="C377" t="str">
        <f t="shared" si="40"/>
        <v/>
      </c>
      <c r="D377" t="str">
        <f t="shared" si="41"/>
        <v/>
      </c>
      <c r="E377" t="str">
        <f>IF(ROWS(Measurements!A$5:$L377)&lt;=Measurements!$L$2, INDEX(Measurements!$F$5:$F$496,_xlfn.AGGREGATE(15,3,(Measurements!$C$5:$C$496=Measurements!$L$1)/(Measurements!$C$5:$C$496=Measurements!$L$1)*(ROW(Measurements!$C$5:$C$496)-ROW(Measurements!$C$4)),ROWS(Measurements!A$5:$L377))), "")</f>
        <v/>
      </c>
      <c r="F377" t="str">
        <f t="shared" si="42"/>
        <v/>
      </c>
      <c r="G377" t="str">
        <f t="shared" si="43"/>
        <v/>
      </c>
      <c r="H377" t="str">
        <f>IF(ROWS(Measurements!A$5:$L377)&lt;=Measurements!$L$2, INDEX(Measurements!$H$5:$H$496,_xlfn.AGGREGATE(15,3,(Measurements!$C$5:$C$496=Measurements!$L$1)/(Measurements!$C$5:$C$496=Measurements!$L$1)*(ROW(Measurements!$C$5:$C$496)-ROW(Measurements!$C$4)),ROWS(Measurements!A$5:$L377))), "")</f>
        <v/>
      </c>
      <c r="I377" t="str">
        <f t="shared" si="44"/>
        <v/>
      </c>
      <c r="J377" t="str">
        <f t="shared" si="45"/>
        <v/>
      </c>
      <c r="K377" t="str">
        <f>IF(ROWS(Measurements!A$5:$L377)&lt;=Measurements!$L$2, INDEX(Measurements!$I$5:$I$496,_xlfn.AGGREGATE(15,3,(Measurements!$C$5:$C$496=Measurements!$L$1)/(Measurements!$C$5:$C$496=Measurements!$L$1)*(ROW(Measurements!$C$5:$C$496)-ROW(Measurements!$C$4)),ROWS(Measurements!A$5:$L377))), "")</f>
        <v/>
      </c>
      <c r="L377" t="str">
        <f t="shared" si="46"/>
        <v/>
      </c>
      <c r="M377" t="str">
        <f t="shared" si="47"/>
        <v/>
      </c>
    </row>
    <row r="378" spans="1:13" x14ac:dyDescent="0.2">
      <c r="A378" s="2" t="str">
        <f>IF(ROWS(Measurements!A$5:$L378)&lt;=Measurements!$L$2, INDEX(Measurements!$A$5:$A$496,_xlfn.AGGREGATE(15,3,(Measurements!$C$5:$C$496=Measurements!$L$1)/(Measurements!$C$5:$C$496=Measurements!$L$1)*(ROW(Measurements!$C$5:$C$496)-ROW(Measurements!$C$4)),ROWS(Measurements!A$5:$L378))), "")</f>
        <v/>
      </c>
      <c r="B378" t="str">
        <f>IF(ROWS(Measurements!A$5:$L378)&lt;=Measurements!$L$2, INDEX(Measurements!$E$5:$E$496,_xlfn.AGGREGATE(15,3,(Measurements!$C$5:$C$496=Measurements!$L$1)/(Measurements!$C$5:$C$496=Measurements!$L$1)*(ROW(Measurements!$C$5:$C$496)-ROW(Measurements!$C$4)),ROWS(Measurements!A$5:$L378))), "")</f>
        <v/>
      </c>
      <c r="C378" t="str">
        <f t="shared" si="40"/>
        <v/>
      </c>
      <c r="D378" t="str">
        <f t="shared" si="41"/>
        <v/>
      </c>
      <c r="E378" t="str">
        <f>IF(ROWS(Measurements!A$5:$L378)&lt;=Measurements!$L$2, INDEX(Measurements!$F$5:$F$496,_xlfn.AGGREGATE(15,3,(Measurements!$C$5:$C$496=Measurements!$L$1)/(Measurements!$C$5:$C$496=Measurements!$L$1)*(ROW(Measurements!$C$5:$C$496)-ROW(Measurements!$C$4)),ROWS(Measurements!A$5:$L378))), "")</f>
        <v/>
      </c>
      <c r="F378" t="str">
        <f t="shared" si="42"/>
        <v/>
      </c>
      <c r="G378" t="str">
        <f t="shared" si="43"/>
        <v/>
      </c>
      <c r="H378" t="str">
        <f>IF(ROWS(Measurements!A$5:$L378)&lt;=Measurements!$L$2, INDEX(Measurements!$H$5:$H$496,_xlfn.AGGREGATE(15,3,(Measurements!$C$5:$C$496=Measurements!$L$1)/(Measurements!$C$5:$C$496=Measurements!$L$1)*(ROW(Measurements!$C$5:$C$496)-ROW(Measurements!$C$4)),ROWS(Measurements!A$5:$L378))), "")</f>
        <v/>
      </c>
      <c r="I378" t="str">
        <f t="shared" si="44"/>
        <v/>
      </c>
      <c r="J378" t="str">
        <f t="shared" si="45"/>
        <v/>
      </c>
      <c r="K378" t="str">
        <f>IF(ROWS(Measurements!A$5:$L378)&lt;=Measurements!$L$2, INDEX(Measurements!$I$5:$I$496,_xlfn.AGGREGATE(15,3,(Measurements!$C$5:$C$496=Measurements!$L$1)/(Measurements!$C$5:$C$496=Measurements!$L$1)*(ROW(Measurements!$C$5:$C$496)-ROW(Measurements!$C$4)),ROWS(Measurements!A$5:$L378))), "")</f>
        <v/>
      </c>
      <c r="L378" t="str">
        <f t="shared" si="46"/>
        <v/>
      </c>
      <c r="M378" t="str">
        <f t="shared" si="47"/>
        <v/>
      </c>
    </row>
    <row r="379" spans="1:13" x14ac:dyDescent="0.2">
      <c r="A379" s="2" t="str">
        <f>IF(ROWS(Measurements!A$5:$L379)&lt;=Measurements!$L$2, INDEX(Measurements!$A$5:$A$496,_xlfn.AGGREGATE(15,3,(Measurements!$C$5:$C$496=Measurements!$L$1)/(Measurements!$C$5:$C$496=Measurements!$L$1)*(ROW(Measurements!$C$5:$C$496)-ROW(Measurements!$C$4)),ROWS(Measurements!A$5:$L379))), "")</f>
        <v/>
      </c>
      <c r="B379" t="str">
        <f>IF(ROWS(Measurements!A$5:$L379)&lt;=Measurements!$L$2, INDEX(Measurements!$E$5:$E$496,_xlfn.AGGREGATE(15,3,(Measurements!$C$5:$C$496=Measurements!$L$1)/(Measurements!$C$5:$C$496=Measurements!$L$1)*(ROW(Measurements!$C$5:$C$496)-ROW(Measurements!$C$4)),ROWS(Measurements!A$5:$L379))), "")</f>
        <v/>
      </c>
      <c r="C379" t="str">
        <f t="shared" si="40"/>
        <v/>
      </c>
      <c r="D379" t="str">
        <f t="shared" si="41"/>
        <v/>
      </c>
      <c r="E379" t="str">
        <f>IF(ROWS(Measurements!A$5:$L379)&lt;=Measurements!$L$2, INDEX(Measurements!$F$5:$F$496,_xlfn.AGGREGATE(15,3,(Measurements!$C$5:$C$496=Measurements!$L$1)/(Measurements!$C$5:$C$496=Measurements!$L$1)*(ROW(Measurements!$C$5:$C$496)-ROW(Measurements!$C$4)),ROWS(Measurements!A$5:$L379))), "")</f>
        <v/>
      </c>
      <c r="F379" t="str">
        <f t="shared" si="42"/>
        <v/>
      </c>
      <c r="G379" t="str">
        <f t="shared" si="43"/>
        <v/>
      </c>
      <c r="H379" t="str">
        <f>IF(ROWS(Measurements!A$5:$L379)&lt;=Measurements!$L$2, INDEX(Measurements!$H$5:$H$496,_xlfn.AGGREGATE(15,3,(Measurements!$C$5:$C$496=Measurements!$L$1)/(Measurements!$C$5:$C$496=Measurements!$L$1)*(ROW(Measurements!$C$5:$C$496)-ROW(Measurements!$C$4)),ROWS(Measurements!A$5:$L379))), "")</f>
        <v/>
      </c>
      <c r="I379" t="str">
        <f t="shared" si="44"/>
        <v/>
      </c>
      <c r="J379" t="str">
        <f t="shared" si="45"/>
        <v/>
      </c>
      <c r="K379" t="str">
        <f>IF(ROWS(Measurements!A$5:$L379)&lt;=Measurements!$L$2, INDEX(Measurements!$I$5:$I$496,_xlfn.AGGREGATE(15,3,(Measurements!$C$5:$C$496=Measurements!$L$1)/(Measurements!$C$5:$C$496=Measurements!$L$1)*(ROW(Measurements!$C$5:$C$496)-ROW(Measurements!$C$4)),ROWS(Measurements!A$5:$L379))), "")</f>
        <v/>
      </c>
      <c r="L379" t="str">
        <f t="shared" si="46"/>
        <v/>
      </c>
      <c r="M379" t="str">
        <f t="shared" si="47"/>
        <v/>
      </c>
    </row>
    <row r="380" spans="1:13" x14ac:dyDescent="0.2">
      <c r="A380" s="2" t="str">
        <f>IF(ROWS(Measurements!A$5:$L380)&lt;=Measurements!$L$2, INDEX(Measurements!$A$5:$A$496,_xlfn.AGGREGATE(15,3,(Measurements!$C$5:$C$496=Measurements!$L$1)/(Measurements!$C$5:$C$496=Measurements!$L$1)*(ROW(Measurements!$C$5:$C$496)-ROW(Measurements!$C$4)),ROWS(Measurements!A$5:$L380))), "")</f>
        <v/>
      </c>
      <c r="B380" t="str">
        <f>IF(ROWS(Measurements!A$5:$L380)&lt;=Measurements!$L$2, INDEX(Measurements!$E$5:$E$496,_xlfn.AGGREGATE(15,3,(Measurements!$C$5:$C$496=Measurements!$L$1)/(Measurements!$C$5:$C$496=Measurements!$L$1)*(ROW(Measurements!$C$5:$C$496)-ROW(Measurements!$C$4)),ROWS(Measurements!A$5:$L380))), "")</f>
        <v/>
      </c>
      <c r="C380" t="str">
        <f t="shared" si="40"/>
        <v/>
      </c>
      <c r="D380" t="str">
        <f t="shared" si="41"/>
        <v/>
      </c>
      <c r="E380" t="str">
        <f>IF(ROWS(Measurements!A$5:$L380)&lt;=Measurements!$L$2, INDEX(Measurements!$F$5:$F$496,_xlfn.AGGREGATE(15,3,(Measurements!$C$5:$C$496=Measurements!$L$1)/(Measurements!$C$5:$C$496=Measurements!$L$1)*(ROW(Measurements!$C$5:$C$496)-ROW(Measurements!$C$4)),ROWS(Measurements!A$5:$L380))), "")</f>
        <v/>
      </c>
      <c r="F380" t="str">
        <f t="shared" si="42"/>
        <v/>
      </c>
      <c r="G380" t="str">
        <f t="shared" si="43"/>
        <v/>
      </c>
      <c r="H380" t="str">
        <f>IF(ROWS(Measurements!A$5:$L380)&lt;=Measurements!$L$2, INDEX(Measurements!$H$5:$H$496,_xlfn.AGGREGATE(15,3,(Measurements!$C$5:$C$496=Measurements!$L$1)/(Measurements!$C$5:$C$496=Measurements!$L$1)*(ROW(Measurements!$C$5:$C$496)-ROW(Measurements!$C$4)),ROWS(Measurements!A$5:$L380))), "")</f>
        <v/>
      </c>
      <c r="I380" t="str">
        <f t="shared" si="44"/>
        <v/>
      </c>
      <c r="J380" t="str">
        <f t="shared" si="45"/>
        <v/>
      </c>
      <c r="K380" t="str">
        <f>IF(ROWS(Measurements!A$5:$L380)&lt;=Measurements!$L$2, INDEX(Measurements!$I$5:$I$496,_xlfn.AGGREGATE(15,3,(Measurements!$C$5:$C$496=Measurements!$L$1)/(Measurements!$C$5:$C$496=Measurements!$L$1)*(ROW(Measurements!$C$5:$C$496)-ROW(Measurements!$C$4)),ROWS(Measurements!A$5:$L380))), "")</f>
        <v/>
      </c>
      <c r="L380" t="str">
        <f t="shared" si="46"/>
        <v/>
      </c>
      <c r="M380" t="str">
        <f t="shared" si="47"/>
        <v/>
      </c>
    </row>
    <row r="381" spans="1:13" x14ac:dyDescent="0.2">
      <c r="A381" s="2" t="str">
        <f>IF(ROWS(Measurements!A$5:$L381)&lt;=Measurements!$L$2, INDEX(Measurements!$A$5:$A$496,_xlfn.AGGREGATE(15,3,(Measurements!$C$5:$C$496=Measurements!$L$1)/(Measurements!$C$5:$C$496=Measurements!$L$1)*(ROW(Measurements!$C$5:$C$496)-ROW(Measurements!$C$4)),ROWS(Measurements!A$5:$L381))), "")</f>
        <v/>
      </c>
      <c r="B381" t="str">
        <f>IF(ROWS(Measurements!A$5:$L381)&lt;=Measurements!$L$2, INDEX(Measurements!$E$5:$E$496,_xlfn.AGGREGATE(15,3,(Measurements!$C$5:$C$496=Measurements!$L$1)/(Measurements!$C$5:$C$496=Measurements!$L$1)*(ROW(Measurements!$C$5:$C$496)-ROW(Measurements!$C$4)),ROWS(Measurements!A$5:$L381))), "")</f>
        <v/>
      </c>
      <c r="C381" t="str">
        <f t="shared" si="40"/>
        <v/>
      </c>
      <c r="D381" t="str">
        <f t="shared" si="41"/>
        <v/>
      </c>
      <c r="E381" t="str">
        <f>IF(ROWS(Measurements!A$5:$L381)&lt;=Measurements!$L$2, INDEX(Measurements!$F$5:$F$496,_xlfn.AGGREGATE(15,3,(Measurements!$C$5:$C$496=Measurements!$L$1)/(Measurements!$C$5:$C$496=Measurements!$L$1)*(ROW(Measurements!$C$5:$C$496)-ROW(Measurements!$C$4)),ROWS(Measurements!A$5:$L381))), "")</f>
        <v/>
      </c>
      <c r="F381" t="str">
        <f t="shared" si="42"/>
        <v/>
      </c>
      <c r="G381" t="str">
        <f t="shared" si="43"/>
        <v/>
      </c>
      <c r="H381" t="str">
        <f>IF(ROWS(Measurements!A$5:$L381)&lt;=Measurements!$L$2, INDEX(Measurements!$H$5:$H$496,_xlfn.AGGREGATE(15,3,(Measurements!$C$5:$C$496=Measurements!$L$1)/(Measurements!$C$5:$C$496=Measurements!$L$1)*(ROW(Measurements!$C$5:$C$496)-ROW(Measurements!$C$4)),ROWS(Measurements!A$5:$L381))), "")</f>
        <v/>
      </c>
      <c r="I381" t="str">
        <f t="shared" si="44"/>
        <v/>
      </c>
      <c r="J381" t="str">
        <f t="shared" si="45"/>
        <v/>
      </c>
      <c r="K381" t="str">
        <f>IF(ROWS(Measurements!A$5:$L381)&lt;=Measurements!$L$2, INDEX(Measurements!$I$5:$I$496,_xlfn.AGGREGATE(15,3,(Measurements!$C$5:$C$496=Measurements!$L$1)/(Measurements!$C$5:$C$496=Measurements!$L$1)*(ROW(Measurements!$C$5:$C$496)-ROW(Measurements!$C$4)),ROWS(Measurements!A$5:$L381))), "")</f>
        <v/>
      </c>
      <c r="L381" t="str">
        <f t="shared" si="46"/>
        <v/>
      </c>
      <c r="M381" t="str">
        <f t="shared" si="47"/>
        <v/>
      </c>
    </row>
    <row r="382" spans="1:13" x14ac:dyDescent="0.2">
      <c r="A382" s="2" t="str">
        <f>IF(ROWS(Measurements!A$5:$L382)&lt;=Measurements!$L$2, INDEX(Measurements!$A$5:$A$496,_xlfn.AGGREGATE(15,3,(Measurements!$C$5:$C$496=Measurements!$L$1)/(Measurements!$C$5:$C$496=Measurements!$L$1)*(ROW(Measurements!$C$5:$C$496)-ROW(Measurements!$C$4)),ROWS(Measurements!A$5:$L382))), "")</f>
        <v/>
      </c>
      <c r="B382" t="str">
        <f>IF(ROWS(Measurements!A$5:$L382)&lt;=Measurements!$L$2, INDEX(Measurements!$E$5:$E$496,_xlfn.AGGREGATE(15,3,(Measurements!$C$5:$C$496=Measurements!$L$1)/(Measurements!$C$5:$C$496=Measurements!$L$1)*(ROW(Measurements!$C$5:$C$496)-ROW(Measurements!$C$4)),ROWS(Measurements!A$5:$L382))), "")</f>
        <v/>
      </c>
      <c r="C382" t="str">
        <f t="shared" si="40"/>
        <v/>
      </c>
      <c r="D382" t="str">
        <f t="shared" si="41"/>
        <v/>
      </c>
      <c r="E382" t="str">
        <f>IF(ROWS(Measurements!A$5:$L382)&lt;=Measurements!$L$2, INDEX(Measurements!$F$5:$F$496,_xlfn.AGGREGATE(15,3,(Measurements!$C$5:$C$496=Measurements!$L$1)/(Measurements!$C$5:$C$496=Measurements!$L$1)*(ROW(Measurements!$C$5:$C$496)-ROW(Measurements!$C$4)),ROWS(Measurements!A$5:$L382))), "")</f>
        <v/>
      </c>
      <c r="F382" t="str">
        <f t="shared" si="42"/>
        <v/>
      </c>
      <c r="G382" t="str">
        <f t="shared" si="43"/>
        <v/>
      </c>
      <c r="H382" t="str">
        <f>IF(ROWS(Measurements!A$5:$L382)&lt;=Measurements!$L$2, INDEX(Measurements!$H$5:$H$496,_xlfn.AGGREGATE(15,3,(Measurements!$C$5:$C$496=Measurements!$L$1)/(Measurements!$C$5:$C$496=Measurements!$L$1)*(ROW(Measurements!$C$5:$C$496)-ROW(Measurements!$C$4)),ROWS(Measurements!A$5:$L382))), "")</f>
        <v/>
      </c>
      <c r="I382" t="str">
        <f t="shared" si="44"/>
        <v/>
      </c>
      <c r="J382" t="str">
        <f t="shared" si="45"/>
        <v/>
      </c>
      <c r="K382" t="str">
        <f>IF(ROWS(Measurements!A$5:$L382)&lt;=Measurements!$L$2, INDEX(Measurements!$I$5:$I$496,_xlfn.AGGREGATE(15,3,(Measurements!$C$5:$C$496=Measurements!$L$1)/(Measurements!$C$5:$C$496=Measurements!$L$1)*(ROW(Measurements!$C$5:$C$496)-ROW(Measurements!$C$4)),ROWS(Measurements!A$5:$L382))), "")</f>
        <v/>
      </c>
      <c r="L382" t="str">
        <f t="shared" si="46"/>
        <v/>
      </c>
      <c r="M382" t="str">
        <f t="shared" si="47"/>
        <v/>
      </c>
    </row>
    <row r="383" spans="1:13" x14ac:dyDescent="0.2">
      <c r="A383" s="2" t="str">
        <f>IF(ROWS(Measurements!A$5:$L383)&lt;=Measurements!$L$2, INDEX(Measurements!$A$5:$A$496,_xlfn.AGGREGATE(15,3,(Measurements!$C$5:$C$496=Measurements!$L$1)/(Measurements!$C$5:$C$496=Measurements!$L$1)*(ROW(Measurements!$C$5:$C$496)-ROW(Measurements!$C$4)),ROWS(Measurements!A$5:$L383))), "")</f>
        <v/>
      </c>
      <c r="B383" t="str">
        <f>IF(ROWS(Measurements!A$5:$L383)&lt;=Measurements!$L$2, INDEX(Measurements!$E$5:$E$496,_xlfn.AGGREGATE(15,3,(Measurements!$C$5:$C$496=Measurements!$L$1)/(Measurements!$C$5:$C$496=Measurements!$L$1)*(ROW(Measurements!$C$5:$C$496)-ROW(Measurements!$C$4)),ROWS(Measurements!A$5:$L383))), "")</f>
        <v/>
      </c>
      <c r="C383" t="str">
        <f t="shared" si="40"/>
        <v/>
      </c>
      <c r="D383" t="str">
        <f t="shared" si="41"/>
        <v/>
      </c>
      <c r="E383" t="str">
        <f>IF(ROWS(Measurements!A$5:$L383)&lt;=Measurements!$L$2, INDEX(Measurements!$F$5:$F$496,_xlfn.AGGREGATE(15,3,(Measurements!$C$5:$C$496=Measurements!$L$1)/(Measurements!$C$5:$C$496=Measurements!$L$1)*(ROW(Measurements!$C$5:$C$496)-ROW(Measurements!$C$4)),ROWS(Measurements!A$5:$L383))), "")</f>
        <v/>
      </c>
      <c r="F383" t="str">
        <f t="shared" si="42"/>
        <v/>
      </c>
      <c r="G383" t="str">
        <f t="shared" si="43"/>
        <v/>
      </c>
      <c r="H383" t="str">
        <f>IF(ROWS(Measurements!A$5:$L383)&lt;=Measurements!$L$2, INDEX(Measurements!$H$5:$H$496,_xlfn.AGGREGATE(15,3,(Measurements!$C$5:$C$496=Measurements!$L$1)/(Measurements!$C$5:$C$496=Measurements!$L$1)*(ROW(Measurements!$C$5:$C$496)-ROW(Measurements!$C$4)),ROWS(Measurements!A$5:$L383))), "")</f>
        <v/>
      </c>
      <c r="I383" t="str">
        <f t="shared" si="44"/>
        <v/>
      </c>
      <c r="J383" t="str">
        <f t="shared" si="45"/>
        <v/>
      </c>
      <c r="K383" t="str">
        <f>IF(ROWS(Measurements!A$5:$L383)&lt;=Measurements!$L$2, INDEX(Measurements!$I$5:$I$496,_xlfn.AGGREGATE(15,3,(Measurements!$C$5:$C$496=Measurements!$L$1)/(Measurements!$C$5:$C$496=Measurements!$L$1)*(ROW(Measurements!$C$5:$C$496)-ROW(Measurements!$C$4)),ROWS(Measurements!A$5:$L383))), "")</f>
        <v/>
      </c>
      <c r="L383" t="str">
        <f t="shared" si="46"/>
        <v/>
      </c>
      <c r="M383" t="str">
        <f t="shared" si="47"/>
        <v/>
      </c>
    </row>
    <row r="384" spans="1:13" x14ac:dyDescent="0.2">
      <c r="A384" s="2" t="str">
        <f>IF(ROWS(Measurements!A$5:$L384)&lt;=Measurements!$L$2, INDEX(Measurements!$A$5:$A$496,_xlfn.AGGREGATE(15,3,(Measurements!$C$5:$C$496=Measurements!$L$1)/(Measurements!$C$5:$C$496=Measurements!$L$1)*(ROW(Measurements!$C$5:$C$496)-ROW(Measurements!$C$4)),ROWS(Measurements!A$5:$L384))), "")</f>
        <v/>
      </c>
      <c r="B384" t="str">
        <f>IF(ROWS(Measurements!A$5:$L384)&lt;=Measurements!$L$2, INDEX(Measurements!$E$5:$E$496,_xlfn.AGGREGATE(15,3,(Measurements!$C$5:$C$496=Measurements!$L$1)/(Measurements!$C$5:$C$496=Measurements!$L$1)*(ROW(Measurements!$C$5:$C$496)-ROW(Measurements!$C$4)),ROWS(Measurements!A$5:$L384))), "")</f>
        <v/>
      </c>
      <c r="C384" t="str">
        <f t="shared" si="40"/>
        <v/>
      </c>
      <c r="D384" t="str">
        <f t="shared" si="41"/>
        <v/>
      </c>
      <c r="E384" t="str">
        <f>IF(ROWS(Measurements!A$5:$L384)&lt;=Measurements!$L$2, INDEX(Measurements!$F$5:$F$496,_xlfn.AGGREGATE(15,3,(Measurements!$C$5:$C$496=Measurements!$L$1)/(Measurements!$C$5:$C$496=Measurements!$L$1)*(ROW(Measurements!$C$5:$C$496)-ROW(Measurements!$C$4)),ROWS(Measurements!A$5:$L384))), "")</f>
        <v/>
      </c>
      <c r="F384" t="str">
        <f t="shared" si="42"/>
        <v/>
      </c>
      <c r="G384" t="str">
        <f t="shared" si="43"/>
        <v/>
      </c>
      <c r="H384" t="str">
        <f>IF(ROWS(Measurements!A$5:$L384)&lt;=Measurements!$L$2, INDEX(Measurements!$H$5:$H$496,_xlfn.AGGREGATE(15,3,(Measurements!$C$5:$C$496=Measurements!$L$1)/(Measurements!$C$5:$C$496=Measurements!$L$1)*(ROW(Measurements!$C$5:$C$496)-ROW(Measurements!$C$4)),ROWS(Measurements!A$5:$L384))), "")</f>
        <v/>
      </c>
      <c r="I384" t="str">
        <f t="shared" si="44"/>
        <v/>
      </c>
      <c r="J384" t="str">
        <f t="shared" si="45"/>
        <v/>
      </c>
      <c r="K384" t="str">
        <f>IF(ROWS(Measurements!A$5:$L384)&lt;=Measurements!$L$2, INDEX(Measurements!$I$5:$I$496,_xlfn.AGGREGATE(15,3,(Measurements!$C$5:$C$496=Measurements!$L$1)/(Measurements!$C$5:$C$496=Measurements!$L$1)*(ROW(Measurements!$C$5:$C$496)-ROW(Measurements!$C$4)),ROWS(Measurements!A$5:$L384))), "")</f>
        <v/>
      </c>
      <c r="L384" t="str">
        <f t="shared" si="46"/>
        <v/>
      </c>
      <c r="M384" t="str">
        <f t="shared" si="47"/>
        <v/>
      </c>
    </row>
    <row r="385" spans="1:13" x14ac:dyDescent="0.2">
      <c r="A385" s="2" t="str">
        <f>IF(ROWS(Measurements!A$5:$L385)&lt;=Measurements!$L$2, INDEX(Measurements!$A$5:$A$496,_xlfn.AGGREGATE(15,3,(Measurements!$C$5:$C$496=Measurements!$L$1)/(Measurements!$C$5:$C$496=Measurements!$L$1)*(ROW(Measurements!$C$5:$C$496)-ROW(Measurements!$C$4)),ROWS(Measurements!A$5:$L385))), "")</f>
        <v/>
      </c>
      <c r="B385" t="str">
        <f>IF(ROWS(Measurements!A$5:$L385)&lt;=Measurements!$L$2, INDEX(Measurements!$E$5:$E$496,_xlfn.AGGREGATE(15,3,(Measurements!$C$5:$C$496=Measurements!$L$1)/(Measurements!$C$5:$C$496=Measurements!$L$1)*(ROW(Measurements!$C$5:$C$496)-ROW(Measurements!$C$4)),ROWS(Measurements!A$5:$L385))), "")</f>
        <v/>
      </c>
      <c r="C385" t="str">
        <f t="shared" si="40"/>
        <v/>
      </c>
      <c r="D385" t="str">
        <f t="shared" si="41"/>
        <v/>
      </c>
      <c r="E385" t="str">
        <f>IF(ROWS(Measurements!A$5:$L385)&lt;=Measurements!$L$2, INDEX(Measurements!$F$5:$F$496,_xlfn.AGGREGATE(15,3,(Measurements!$C$5:$C$496=Measurements!$L$1)/(Measurements!$C$5:$C$496=Measurements!$L$1)*(ROW(Measurements!$C$5:$C$496)-ROW(Measurements!$C$4)),ROWS(Measurements!A$5:$L385))), "")</f>
        <v/>
      </c>
      <c r="F385" t="str">
        <f t="shared" si="42"/>
        <v/>
      </c>
      <c r="G385" t="str">
        <f t="shared" si="43"/>
        <v/>
      </c>
      <c r="H385" t="str">
        <f>IF(ROWS(Measurements!A$5:$L385)&lt;=Measurements!$L$2, INDEX(Measurements!$H$5:$H$496,_xlfn.AGGREGATE(15,3,(Measurements!$C$5:$C$496=Measurements!$L$1)/(Measurements!$C$5:$C$496=Measurements!$L$1)*(ROW(Measurements!$C$5:$C$496)-ROW(Measurements!$C$4)),ROWS(Measurements!A$5:$L385))), "")</f>
        <v/>
      </c>
      <c r="I385" t="str">
        <f t="shared" si="44"/>
        <v/>
      </c>
      <c r="J385" t="str">
        <f t="shared" si="45"/>
        <v/>
      </c>
      <c r="K385" t="str">
        <f>IF(ROWS(Measurements!A$5:$L385)&lt;=Measurements!$L$2, INDEX(Measurements!$I$5:$I$496,_xlfn.AGGREGATE(15,3,(Measurements!$C$5:$C$496=Measurements!$L$1)/(Measurements!$C$5:$C$496=Measurements!$L$1)*(ROW(Measurements!$C$5:$C$496)-ROW(Measurements!$C$4)),ROWS(Measurements!A$5:$L385))), "")</f>
        <v/>
      </c>
      <c r="L385" t="str">
        <f t="shared" si="46"/>
        <v/>
      </c>
      <c r="M385" t="str">
        <f t="shared" si="47"/>
        <v/>
      </c>
    </row>
    <row r="386" spans="1:13" x14ac:dyDescent="0.2">
      <c r="A386" s="2" t="str">
        <f>IF(ROWS(Measurements!A$5:$L386)&lt;=Measurements!$L$2, INDEX(Measurements!$A$5:$A$496,_xlfn.AGGREGATE(15,3,(Measurements!$C$5:$C$496=Measurements!$L$1)/(Measurements!$C$5:$C$496=Measurements!$L$1)*(ROW(Measurements!$C$5:$C$496)-ROW(Measurements!$C$4)),ROWS(Measurements!A$5:$L386))), "")</f>
        <v/>
      </c>
      <c r="B386" t="str">
        <f>IF(ROWS(Measurements!A$5:$L386)&lt;=Measurements!$L$2, INDEX(Measurements!$E$5:$E$496,_xlfn.AGGREGATE(15,3,(Measurements!$C$5:$C$496=Measurements!$L$1)/(Measurements!$C$5:$C$496=Measurements!$L$1)*(ROW(Measurements!$C$5:$C$496)-ROW(Measurements!$C$4)),ROWS(Measurements!A$5:$L386))), "")</f>
        <v/>
      </c>
      <c r="C386" t="str">
        <f t="shared" si="40"/>
        <v/>
      </c>
      <c r="D386" t="str">
        <f t="shared" si="41"/>
        <v/>
      </c>
      <c r="E386" t="str">
        <f>IF(ROWS(Measurements!A$5:$L386)&lt;=Measurements!$L$2, INDEX(Measurements!$F$5:$F$496,_xlfn.AGGREGATE(15,3,(Measurements!$C$5:$C$496=Measurements!$L$1)/(Measurements!$C$5:$C$496=Measurements!$L$1)*(ROW(Measurements!$C$5:$C$496)-ROW(Measurements!$C$4)),ROWS(Measurements!A$5:$L386))), "")</f>
        <v/>
      </c>
      <c r="F386" t="str">
        <f t="shared" si="42"/>
        <v/>
      </c>
      <c r="G386" t="str">
        <f t="shared" si="43"/>
        <v/>
      </c>
      <c r="H386" t="str">
        <f>IF(ROWS(Measurements!A$5:$L386)&lt;=Measurements!$L$2, INDEX(Measurements!$H$5:$H$496,_xlfn.AGGREGATE(15,3,(Measurements!$C$5:$C$496=Measurements!$L$1)/(Measurements!$C$5:$C$496=Measurements!$L$1)*(ROW(Measurements!$C$5:$C$496)-ROW(Measurements!$C$4)),ROWS(Measurements!A$5:$L386))), "")</f>
        <v/>
      </c>
      <c r="I386" t="str">
        <f t="shared" si="44"/>
        <v/>
      </c>
      <c r="J386" t="str">
        <f t="shared" si="45"/>
        <v/>
      </c>
      <c r="K386" t="str">
        <f>IF(ROWS(Measurements!A$5:$L386)&lt;=Measurements!$L$2, INDEX(Measurements!$I$5:$I$496,_xlfn.AGGREGATE(15,3,(Measurements!$C$5:$C$496=Measurements!$L$1)/(Measurements!$C$5:$C$496=Measurements!$L$1)*(ROW(Measurements!$C$5:$C$496)-ROW(Measurements!$C$4)),ROWS(Measurements!A$5:$L386))), "")</f>
        <v/>
      </c>
      <c r="L386" t="str">
        <f t="shared" si="46"/>
        <v/>
      </c>
      <c r="M386" t="str">
        <f t="shared" si="47"/>
        <v/>
      </c>
    </row>
    <row r="387" spans="1:13" x14ac:dyDescent="0.2">
      <c r="A387" s="2" t="str">
        <f>IF(ROWS(Measurements!A$5:$L387)&lt;=Measurements!$L$2, INDEX(Measurements!$A$5:$A$496,_xlfn.AGGREGATE(15,3,(Measurements!$C$5:$C$496=Measurements!$L$1)/(Measurements!$C$5:$C$496=Measurements!$L$1)*(ROW(Measurements!$C$5:$C$496)-ROW(Measurements!$C$4)),ROWS(Measurements!A$5:$L387))), "")</f>
        <v/>
      </c>
      <c r="B387" t="str">
        <f>IF(ROWS(Measurements!A$5:$L387)&lt;=Measurements!$L$2, INDEX(Measurements!$E$5:$E$496,_xlfn.AGGREGATE(15,3,(Measurements!$C$5:$C$496=Measurements!$L$1)/(Measurements!$C$5:$C$496=Measurements!$L$1)*(ROW(Measurements!$C$5:$C$496)-ROW(Measurements!$C$4)),ROWS(Measurements!A$5:$L387))), "")</f>
        <v/>
      </c>
      <c r="C387" t="str">
        <f t="shared" si="40"/>
        <v/>
      </c>
      <c r="D387" t="str">
        <f t="shared" si="41"/>
        <v/>
      </c>
      <c r="E387" t="str">
        <f>IF(ROWS(Measurements!A$5:$L387)&lt;=Measurements!$L$2, INDEX(Measurements!$F$5:$F$496,_xlfn.AGGREGATE(15,3,(Measurements!$C$5:$C$496=Measurements!$L$1)/(Measurements!$C$5:$C$496=Measurements!$L$1)*(ROW(Measurements!$C$5:$C$496)-ROW(Measurements!$C$4)),ROWS(Measurements!A$5:$L387))), "")</f>
        <v/>
      </c>
      <c r="F387" t="str">
        <f t="shared" si="42"/>
        <v/>
      </c>
      <c r="G387" t="str">
        <f t="shared" si="43"/>
        <v/>
      </c>
      <c r="H387" t="str">
        <f>IF(ROWS(Measurements!A$5:$L387)&lt;=Measurements!$L$2, INDEX(Measurements!$H$5:$H$496,_xlfn.AGGREGATE(15,3,(Measurements!$C$5:$C$496=Measurements!$L$1)/(Measurements!$C$5:$C$496=Measurements!$L$1)*(ROW(Measurements!$C$5:$C$496)-ROW(Measurements!$C$4)),ROWS(Measurements!A$5:$L387))), "")</f>
        <v/>
      </c>
      <c r="I387" t="str">
        <f t="shared" si="44"/>
        <v/>
      </c>
      <c r="J387" t="str">
        <f t="shared" si="45"/>
        <v/>
      </c>
      <c r="K387" t="str">
        <f>IF(ROWS(Measurements!A$5:$L387)&lt;=Measurements!$L$2, INDEX(Measurements!$I$5:$I$496,_xlfn.AGGREGATE(15,3,(Measurements!$C$5:$C$496=Measurements!$L$1)/(Measurements!$C$5:$C$496=Measurements!$L$1)*(ROW(Measurements!$C$5:$C$496)-ROW(Measurements!$C$4)),ROWS(Measurements!A$5:$L387))), "")</f>
        <v/>
      </c>
      <c r="L387" t="str">
        <f t="shared" si="46"/>
        <v/>
      </c>
      <c r="M387" t="str">
        <f t="shared" si="47"/>
        <v/>
      </c>
    </row>
    <row r="388" spans="1:13" x14ac:dyDescent="0.2">
      <c r="A388" s="2" t="str">
        <f>IF(ROWS(Measurements!A$5:$L388)&lt;=Measurements!$L$2, INDEX(Measurements!$A$5:$A$496,_xlfn.AGGREGATE(15,3,(Measurements!$C$5:$C$496=Measurements!$L$1)/(Measurements!$C$5:$C$496=Measurements!$L$1)*(ROW(Measurements!$C$5:$C$496)-ROW(Measurements!$C$4)),ROWS(Measurements!A$5:$L388))), "")</f>
        <v/>
      </c>
      <c r="B388" t="str">
        <f>IF(ROWS(Measurements!A$5:$L388)&lt;=Measurements!$L$2, INDEX(Measurements!$E$5:$E$496,_xlfn.AGGREGATE(15,3,(Measurements!$C$5:$C$496=Measurements!$L$1)/(Measurements!$C$5:$C$496=Measurements!$L$1)*(ROW(Measurements!$C$5:$C$496)-ROW(Measurements!$C$4)),ROWS(Measurements!A$5:$L388))), "")</f>
        <v/>
      </c>
      <c r="C388" t="str">
        <f t="shared" si="40"/>
        <v/>
      </c>
      <c r="D388" t="str">
        <f t="shared" si="41"/>
        <v/>
      </c>
      <c r="E388" t="str">
        <f>IF(ROWS(Measurements!A$5:$L388)&lt;=Measurements!$L$2, INDEX(Measurements!$F$5:$F$496,_xlfn.AGGREGATE(15,3,(Measurements!$C$5:$C$496=Measurements!$L$1)/(Measurements!$C$5:$C$496=Measurements!$L$1)*(ROW(Measurements!$C$5:$C$496)-ROW(Measurements!$C$4)),ROWS(Measurements!A$5:$L388))), "")</f>
        <v/>
      </c>
      <c r="F388" t="str">
        <f t="shared" si="42"/>
        <v/>
      </c>
      <c r="G388" t="str">
        <f t="shared" si="43"/>
        <v/>
      </c>
      <c r="H388" t="str">
        <f>IF(ROWS(Measurements!A$5:$L388)&lt;=Measurements!$L$2, INDEX(Measurements!$H$5:$H$496,_xlfn.AGGREGATE(15,3,(Measurements!$C$5:$C$496=Measurements!$L$1)/(Measurements!$C$5:$C$496=Measurements!$L$1)*(ROW(Measurements!$C$5:$C$496)-ROW(Measurements!$C$4)),ROWS(Measurements!A$5:$L388))), "")</f>
        <v/>
      </c>
      <c r="I388" t="str">
        <f t="shared" si="44"/>
        <v/>
      </c>
      <c r="J388" t="str">
        <f t="shared" si="45"/>
        <v/>
      </c>
      <c r="K388" t="str">
        <f>IF(ROWS(Measurements!A$5:$L388)&lt;=Measurements!$L$2, INDEX(Measurements!$I$5:$I$496,_xlfn.AGGREGATE(15,3,(Measurements!$C$5:$C$496=Measurements!$L$1)/(Measurements!$C$5:$C$496=Measurements!$L$1)*(ROW(Measurements!$C$5:$C$496)-ROW(Measurements!$C$4)),ROWS(Measurements!A$5:$L388))), "")</f>
        <v/>
      </c>
      <c r="L388" t="str">
        <f t="shared" si="46"/>
        <v/>
      </c>
      <c r="M388" t="str">
        <f t="shared" si="47"/>
        <v/>
      </c>
    </row>
    <row r="389" spans="1:13" x14ac:dyDescent="0.2">
      <c r="A389" s="2" t="str">
        <f>IF(ROWS(Measurements!A$5:$L389)&lt;=Measurements!$L$2, INDEX(Measurements!$A$5:$A$496,_xlfn.AGGREGATE(15,3,(Measurements!$C$5:$C$496=Measurements!$L$1)/(Measurements!$C$5:$C$496=Measurements!$L$1)*(ROW(Measurements!$C$5:$C$496)-ROW(Measurements!$C$4)),ROWS(Measurements!A$5:$L389))), "")</f>
        <v/>
      </c>
      <c r="B389" t="str">
        <f>IF(ROWS(Measurements!A$5:$L389)&lt;=Measurements!$L$2, INDEX(Measurements!$E$5:$E$496,_xlfn.AGGREGATE(15,3,(Measurements!$C$5:$C$496=Measurements!$L$1)/(Measurements!$C$5:$C$496=Measurements!$L$1)*(ROW(Measurements!$C$5:$C$496)-ROW(Measurements!$C$4)),ROWS(Measurements!A$5:$L389))), "")</f>
        <v/>
      </c>
      <c r="C389" t="str">
        <f t="shared" ref="C389:C452" si="48">IF(A389="","",3.45)</f>
        <v/>
      </c>
      <c r="D389" t="str">
        <f t="shared" ref="D389:D452" si="49">IF(A389="","",2.55)</f>
        <v/>
      </c>
      <c r="E389" t="str">
        <f>IF(ROWS(Measurements!A$5:$L389)&lt;=Measurements!$L$2, INDEX(Measurements!$F$5:$F$496,_xlfn.AGGREGATE(15,3,(Measurements!$C$5:$C$496=Measurements!$L$1)/(Measurements!$C$5:$C$496=Measurements!$L$1)*(ROW(Measurements!$C$5:$C$496)-ROW(Measurements!$C$4)),ROWS(Measurements!A$5:$L389))), "")</f>
        <v/>
      </c>
      <c r="F389" t="str">
        <f t="shared" ref="F389:F452" si="50">IF(A389="","",2.08)</f>
        <v/>
      </c>
      <c r="G389" t="str">
        <f t="shared" ref="G389:G452" si="51">IF(A389="","",1.12)</f>
        <v/>
      </c>
      <c r="H389" t="str">
        <f>IF(ROWS(Measurements!A$5:$L389)&lt;=Measurements!$L$2, INDEX(Measurements!$H$5:$H$496,_xlfn.AGGREGATE(15,3,(Measurements!$C$5:$C$496=Measurements!$L$1)/(Measurements!$C$5:$C$496=Measurements!$L$1)*(ROW(Measurements!$C$5:$C$496)-ROW(Measurements!$C$4)),ROWS(Measurements!A$5:$L389))), "")</f>
        <v/>
      </c>
      <c r="I389" t="str">
        <f t="shared" ref="I389:I452" si="52">IF(A389="","",3.45)</f>
        <v/>
      </c>
      <c r="J389" t="str">
        <f t="shared" ref="J389:J452" si="53">IF(G389="","",2.55)</f>
        <v/>
      </c>
      <c r="K389" t="str">
        <f>IF(ROWS(Measurements!A$5:$L389)&lt;=Measurements!$L$2, INDEX(Measurements!$I$5:$I$496,_xlfn.AGGREGATE(15,3,(Measurements!$C$5:$C$496=Measurements!$L$1)/(Measurements!$C$5:$C$496=Measurements!$L$1)*(ROW(Measurements!$C$5:$C$496)-ROW(Measurements!$C$4)),ROWS(Measurements!A$5:$L389))), "")</f>
        <v/>
      </c>
      <c r="L389" t="str">
        <f t="shared" ref="L389:L452" si="54">IF(G389="","",2.08)</f>
        <v/>
      </c>
      <c r="M389" t="str">
        <f t="shared" ref="M389:M452" si="55">IF(G389="","",1.12)</f>
        <v/>
      </c>
    </row>
    <row r="390" spans="1:13" x14ac:dyDescent="0.2">
      <c r="A390" s="2" t="str">
        <f>IF(ROWS(Measurements!A$5:$L390)&lt;=Measurements!$L$2, INDEX(Measurements!$A$5:$A$496,_xlfn.AGGREGATE(15,3,(Measurements!$C$5:$C$496=Measurements!$L$1)/(Measurements!$C$5:$C$496=Measurements!$L$1)*(ROW(Measurements!$C$5:$C$496)-ROW(Measurements!$C$4)),ROWS(Measurements!A$5:$L390))), "")</f>
        <v/>
      </c>
      <c r="B390" t="str">
        <f>IF(ROWS(Measurements!A$5:$L390)&lt;=Measurements!$L$2, INDEX(Measurements!$E$5:$E$496,_xlfn.AGGREGATE(15,3,(Measurements!$C$5:$C$496=Measurements!$L$1)/(Measurements!$C$5:$C$496=Measurements!$L$1)*(ROW(Measurements!$C$5:$C$496)-ROW(Measurements!$C$4)),ROWS(Measurements!A$5:$L390))), "")</f>
        <v/>
      </c>
      <c r="C390" t="str">
        <f t="shared" si="48"/>
        <v/>
      </c>
      <c r="D390" t="str">
        <f t="shared" si="49"/>
        <v/>
      </c>
      <c r="E390" t="str">
        <f>IF(ROWS(Measurements!A$5:$L390)&lt;=Measurements!$L$2, INDEX(Measurements!$F$5:$F$496,_xlfn.AGGREGATE(15,3,(Measurements!$C$5:$C$496=Measurements!$L$1)/(Measurements!$C$5:$C$496=Measurements!$L$1)*(ROW(Measurements!$C$5:$C$496)-ROW(Measurements!$C$4)),ROWS(Measurements!A$5:$L390))), "")</f>
        <v/>
      </c>
      <c r="F390" t="str">
        <f t="shared" si="50"/>
        <v/>
      </c>
      <c r="G390" t="str">
        <f t="shared" si="51"/>
        <v/>
      </c>
      <c r="H390" t="str">
        <f>IF(ROWS(Measurements!A$5:$L390)&lt;=Measurements!$L$2, INDEX(Measurements!$H$5:$H$496,_xlfn.AGGREGATE(15,3,(Measurements!$C$5:$C$496=Measurements!$L$1)/(Measurements!$C$5:$C$496=Measurements!$L$1)*(ROW(Measurements!$C$5:$C$496)-ROW(Measurements!$C$4)),ROWS(Measurements!A$5:$L390))), "")</f>
        <v/>
      </c>
      <c r="I390" t="str">
        <f t="shared" si="52"/>
        <v/>
      </c>
      <c r="J390" t="str">
        <f t="shared" si="53"/>
        <v/>
      </c>
      <c r="K390" t="str">
        <f>IF(ROWS(Measurements!A$5:$L390)&lt;=Measurements!$L$2, INDEX(Measurements!$I$5:$I$496,_xlfn.AGGREGATE(15,3,(Measurements!$C$5:$C$496=Measurements!$L$1)/(Measurements!$C$5:$C$496=Measurements!$L$1)*(ROW(Measurements!$C$5:$C$496)-ROW(Measurements!$C$4)),ROWS(Measurements!A$5:$L390))), "")</f>
        <v/>
      </c>
      <c r="L390" t="str">
        <f t="shared" si="54"/>
        <v/>
      </c>
      <c r="M390" t="str">
        <f t="shared" si="55"/>
        <v/>
      </c>
    </row>
    <row r="391" spans="1:13" x14ac:dyDescent="0.2">
      <c r="A391" s="2" t="str">
        <f>IF(ROWS(Measurements!A$5:$L391)&lt;=Measurements!$L$2, INDEX(Measurements!$A$5:$A$496,_xlfn.AGGREGATE(15,3,(Measurements!$C$5:$C$496=Measurements!$L$1)/(Measurements!$C$5:$C$496=Measurements!$L$1)*(ROW(Measurements!$C$5:$C$496)-ROW(Measurements!$C$4)),ROWS(Measurements!A$5:$L391))), "")</f>
        <v/>
      </c>
      <c r="B391" t="str">
        <f>IF(ROWS(Measurements!A$5:$L391)&lt;=Measurements!$L$2, INDEX(Measurements!$E$5:$E$496,_xlfn.AGGREGATE(15,3,(Measurements!$C$5:$C$496=Measurements!$L$1)/(Measurements!$C$5:$C$496=Measurements!$L$1)*(ROW(Measurements!$C$5:$C$496)-ROW(Measurements!$C$4)),ROWS(Measurements!A$5:$L391))), "")</f>
        <v/>
      </c>
      <c r="C391" t="str">
        <f t="shared" si="48"/>
        <v/>
      </c>
      <c r="D391" t="str">
        <f t="shared" si="49"/>
        <v/>
      </c>
      <c r="E391" t="str">
        <f>IF(ROWS(Measurements!A$5:$L391)&lt;=Measurements!$L$2, INDEX(Measurements!$F$5:$F$496,_xlfn.AGGREGATE(15,3,(Measurements!$C$5:$C$496=Measurements!$L$1)/(Measurements!$C$5:$C$496=Measurements!$L$1)*(ROW(Measurements!$C$5:$C$496)-ROW(Measurements!$C$4)),ROWS(Measurements!A$5:$L391))), "")</f>
        <v/>
      </c>
      <c r="F391" t="str">
        <f t="shared" si="50"/>
        <v/>
      </c>
      <c r="G391" t="str">
        <f t="shared" si="51"/>
        <v/>
      </c>
      <c r="H391" t="str">
        <f>IF(ROWS(Measurements!A$5:$L391)&lt;=Measurements!$L$2, INDEX(Measurements!$H$5:$H$496,_xlfn.AGGREGATE(15,3,(Measurements!$C$5:$C$496=Measurements!$L$1)/(Measurements!$C$5:$C$496=Measurements!$L$1)*(ROW(Measurements!$C$5:$C$496)-ROW(Measurements!$C$4)),ROWS(Measurements!A$5:$L391))), "")</f>
        <v/>
      </c>
      <c r="I391" t="str">
        <f t="shared" si="52"/>
        <v/>
      </c>
      <c r="J391" t="str">
        <f t="shared" si="53"/>
        <v/>
      </c>
      <c r="K391" t="str">
        <f>IF(ROWS(Measurements!A$5:$L391)&lt;=Measurements!$L$2, INDEX(Measurements!$I$5:$I$496,_xlfn.AGGREGATE(15,3,(Measurements!$C$5:$C$496=Measurements!$L$1)/(Measurements!$C$5:$C$496=Measurements!$L$1)*(ROW(Measurements!$C$5:$C$496)-ROW(Measurements!$C$4)),ROWS(Measurements!A$5:$L391))), "")</f>
        <v/>
      </c>
      <c r="L391" t="str">
        <f t="shared" si="54"/>
        <v/>
      </c>
      <c r="M391" t="str">
        <f t="shared" si="55"/>
        <v/>
      </c>
    </row>
    <row r="392" spans="1:13" x14ac:dyDescent="0.2">
      <c r="A392" s="2" t="str">
        <f>IF(ROWS(Measurements!A$5:$L392)&lt;=Measurements!$L$2, INDEX(Measurements!$A$5:$A$496,_xlfn.AGGREGATE(15,3,(Measurements!$C$5:$C$496=Measurements!$L$1)/(Measurements!$C$5:$C$496=Measurements!$L$1)*(ROW(Measurements!$C$5:$C$496)-ROW(Measurements!$C$4)),ROWS(Measurements!A$5:$L392))), "")</f>
        <v/>
      </c>
      <c r="B392" t="str">
        <f>IF(ROWS(Measurements!A$5:$L392)&lt;=Measurements!$L$2, INDEX(Measurements!$E$5:$E$496,_xlfn.AGGREGATE(15,3,(Measurements!$C$5:$C$496=Measurements!$L$1)/(Measurements!$C$5:$C$496=Measurements!$L$1)*(ROW(Measurements!$C$5:$C$496)-ROW(Measurements!$C$4)),ROWS(Measurements!A$5:$L392))), "")</f>
        <v/>
      </c>
      <c r="C392" t="str">
        <f t="shared" si="48"/>
        <v/>
      </c>
      <c r="D392" t="str">
        <f t="shared" si="49"/>
        <v/>
      </c>
      <c r="E392" t="str">
        <f>IF(ROWS(Measurements!A$5:$L392)&lt;=Measurements!$L$2, INDEX(Measurements!$F$5:$F$496,_xlfn.AGGREGATE(15,3,(Measurements!$C$5:$C$496=Measurements!$L$1)/(Measurements!$C$5:$C$496=Measurements!$L$1)*(ROW(Measurements!$C$5:$C$496)-ROW(Measurements!$C$4)),ROWS(Measurements!A$5:$L392))), "")</f>
        <v/>
      </c>
      <c r="F392" t="str">
        <f t="shared" si="50"/>
        <v/>
      </c>
      <c r="G392" t="str">
        <f t="shared" si="51"/>
        <v/>
      </c>
      <c r="H392" t="str">
        <f>IF(ROWS(Measurements!A$5:$L392)&lt;=Measurements!$L$2, INDEX(Measurements!$H$5:$H$496,_xlfn.AGGREGATE(15,3,(Measurements!$C$5:$C$496=Measurements!$L$1)/(Measurements!$C$5:$C$496=Measurements!$L$1)*(ROW(Measurements!$C$5:$C$496)-ROW(Measurements!$C$4)),ROWS(Measurements!A$5:$L392))), "")</f>
        <v/>
      </c>
      <c r="I392" t="str">
        <f t="shared" si="52"/>
        <v/>
      </c>
      <c r="J392" t="str">
        <f t="shared" si="53"/>
        <v/>
      </c>
      <c r="K392" t="str">
        <f>IF(ROWS(Measurements!A$5:$L392)&lt;=Measurements!$L$2, INDEX(Measurements!$I$5:$I$496,_xlfn.AGGREGATE(15,3,(Measurements!$C$5:$C$496=Measurements!$L$1)/(Measurements!$C$5:$C$496=Measurements!$L$1)*(ROW(Measurements!$C$5:$C$496)-ROW(Measurements!$C$4)),ROWS(Measurements!A$5:$L392))), "")</f>
        <v/>
      </c>
      <c r="L392" t="str">
        <f t="shared" si="54"/>
        <v/>
      </c>
      <c r="M392" t="str">
        <f t="shared" si="55"/>
        <v/>
      </c>
    </row>
    <row r="393" spans="1:13" x14ac:dyDescent="0.2">
      <c r="A393" s="2" t="str">
        <f>IF(ROWS(Measurements!A$5:$L393)&lt;=Measurements!$L$2, INDEX(Measurements!$A$5:$A$496,_xlfn.AGGREGATE(15,3,(Measurements!$C$5:$C$496=Measurements!$L$1)/(Measurements!$C$5:$C$496=Measurements!$L$1)*(ROW(Measurements!$C$5:$C$496)-ROW(Measurements!$C$4)),ROWS(Measurements!A$5:$L393))), "")</f>
        <v/>
      </c>
      <c r="B393" t="str">
        <f>IF(ROWS(Measurements!A$5:$L393)&lt;=Measurements!$L$2, INDEX(Measurements!$E$5:$E$496,_xlfn.AGGREGATE(15,3,(Measurements!$C$5:$C$496=Measurements!$L$1)/(Measurements!$C$5:$C$496=Measurements!$L$1)*(ROW(Measurements!$C$5:$C$496)-ROW(Measurements!$C$4)),ROWS(Measurements!A$5:$L393))), "")</f>
        <v/>
      </c>
      <c r="C393" t="str">
        <f t="shared" si="48"/>
        <v/>
      </c>
      <c r="D393" t="str">
        <f t="shared" si="49"/>
        <v/>
      </c>
      <c r="E393" t="str">
        <f>IF(ROWS(Measurements!A$5:$L393)&lt;=Measurements!$L$2, INDEX(Measurements!$F$5:$F$496,_xlfn.AGGREGATE(15,3,(Measurements!$C$5:$C$496=Measurements!$L$1)/(Measurements!$C$5:$C$496=Measurements!$L$1)*(ROW(Measurements!$C$5:$C$496)-ROW(Measurements!$C$4)),ROWS(Measurements!A$5:$L393))), "")</f>
        <v/>
      </c>
      <c r="F393" t="str">
        <f t="shared" si="50"/>
        <v/>
      </c>
      <c r="G393" t="str">
        <f t="shared" si="51"/>
        <v/>
      </c>
      <c r="H393" t="str">
        <f>IF(ROWS(Measurements!A$5:$L393)&lt;=Measurements!$L$2, INDEX(Measurements!$H$5:$H$496,_xlfn.AGGREGATE(15,3,(Measurements!$C$5:$C$496=Measurements!$L$1)/(Measurements!$C$5:$C$496=Measurements!$L$1)*(ROW(Measurements!$C$5:$C$496)-ROW(Measurements!$C$4)),ROWS(Measurements!A$5:$L393))), "")</f>
        <v/>
      </c>
      <c r="I393" t="str">
        <f t="shared" si="52"/>
        <v/>
      </c>
      <c r="J393" t="str">
        <f t="shared" si="53"/>
        <v/>
      </c>
      <c r="K393" t="str">
        <f>IF(ROWS(Measurements!A$5:$L393)&lt;=Measurements!$L$2, INDEX(Measurements!$I$5:$I$496,_xlfn.AGGREGATE(15,3,(Measurements!$C$5:$C$496=Measurements!$L$1)/(Measurements!$C$5:$C$496=Measurements!$L$1)*(ROW(Measurements!$C$5:$C$496)-ROW(Measurements!$C$4)),ROWS(Measurements!A$5:$L393))), "")</f>
        <v/>
      </c>
      <c r="L393" t="str">
        <f t="shared" si="54"/>
        <v/>
      </c>
      <c r="M393" t="str">
        <f t="shared" si="55"/>
        <v/>
      </c>
    </row>
    <row r="394" spans="1:13" x14ac:dyDescent="0.2">
      <c r="A394" s="2" t="str">
        <f>IF(ROWS(Measurements!A$5:$L394)&lt;=Measurements!$L$2, INDEX(Measurements!$A$5:$A$496,_xlfn.AGGREGATE(15,3,(Measurements!$C$5:$C$496=Measurements!$L$1)/(Measurements!$C$5:$C$496=Measurements!$L$1)*(ROW(Measurements!$C$5:$C$496)-ROW(Measurements!$C$4)),ROWS(Measurements!A$5:$L394))), "")</f>
        <v/>
      </c>
      <c r="B394" t="str">
        <f>IF(ROWS(Measurements!A$5:$L394)&lt;=Measurements!$L$2, INDEX(Measurements!$E$5:$E$496,_xlfn.AGGREGATE(15,3,(Measurements!$C$5:$C$496=Measurements!$L$1)/(Measurements!$C$5:$C$496=Measurements!$L$1)*(ROW(Measurements!$C$5:$C$496)-ROW(Measurements!$C$4)),ROWS(Measurements!A$5:$L394))), "")</f>
        <v/>
      </c>
      <c r="C394" t="str">
        <f t="shared" si="48"/>
        <v/>
      </c>
      <c r="D394" t="str">
        <f t="shared" si="49"/>
        <v/>
      </c>
      <c r="E394" t="str">
        <f>IF(ROWS(Measurements!A$5:$L394)&lt;=Measurements!$L$2, INDEX(Measurements!$F$5:$F$496,_xlfn.AGGREGATE(15,3,(Measurements!$C$5:$C$496=Measurements!$L$1)/(Measurements!$C$5:$C$496=Measurements!$L$1)*(ROW(Measurements!$C$5:$C$496)-ROW(Measurements!$C$4)),ROWS(Measurements!A$5:$L394))), "")</f>
        <v/>
      </c>
      <c r="F394" t="str">
        <f t="shared" si="50"/>
        <v/>
      </c>
      <c r="G394" t="str">
        <f t="shared" si="51"/>
        <v/>
      </c>
      <c r="H394" t="str">
        <f>IF(ROWS(Measurements!A$5:$L394)&lt;=Measurements!$L$2, INDEX(Measurements!$H$5:$H$496,_xlfn.AGGREGATE(15,3,(Measurements!$C$5:$C$496=Measurements!$L$1)/(Measurements!$C$5:$C$496=Measurements!$L$1)*(ROW(Measurements!$C$5:$C$496)-ROW(Measurements!$C$4)),ROWS(Measurements!A$5:$L394))), "")</f>
        <v/>
      </c>
      <c r="I394" t="str">
        <f t="shared" si="52"/>
        <v/>
      </c>
      <c r="J394" t="str">
        <f t="shared" si="53"/>
        <v/>
      </c>
      <c r="K394" t="str">
        <f>IF(ROWS(Measurements!A$5:$L394)&lt;=Measurements!$L$2, INDEX(Measurements!$I$5:$I$496,_xlfn.AGGREGATE(15,3,(Measurements!$C$5:$C$496=Measurements!$L$1)/(Measurements!$C$5:$C$496=Measurements!$L$1)*(ROW(Measurements!$C$5:$C$496)-ROW(Measurements!$C$4)),ROWS(Measurements!A$5:$L394))), "")</f>
        <v/>
      </c>
      <c r="L394" t="str">
        <f t="shared" si="54"/>
        <v/>
      </c>
      <c r="M394" t="str">
        <f t="shared" si="55"/>
        <v/>
      </c>
    </row>
    <row r="395" spans="1:13" x14ac:dyDescent="0.2">
      <c r="A395" s="2" t="str">
        <f>IF(ROWS(Measurements!A$5:$L395)&lt;=Measurements!$L$2, INDEX(Measurements!$A$5:$A$496,_xlfn.AGGREGATE(15,3,(Measurements!$C$5:$C$496=Measurements!$L$1)/(Measurements!$C$5:$C$496=Measurements!$L$1)*(ROW(Measurements!$C$5:$C$496)-ROW(Measurements!$C$4)),ROWS(Measurements!A$5:$L395))), "")</f>
        <v/>
      </c>
      <c r="B395" t="str">
        <f>IF(ROWS(Measurements!A$5:$L395)&lt;=Measurements!$L$2, INDEX(Measurements!$E$5:$E$496,_xlfn.AGGREGATE(15,3,(Measurements!$C$5:$C$496=Measurements!$L$1)/(Measurements!$C$5:$C$496=Measurements!$L$1)*(ROW(Measurements!$C$5:$C$496)-ROW(Measurements!$C$4)),ROWS(Measurements!A$5:$L395))), "")</f>
        <v/>
      </c>
      <c r="C395" t="str">
        <f t="shared" si="48"/>
        <v/>
      </c>
      <c r="D395" t="str">
        <f t="shared" si="49"/>
        <v/>
      </c>
      <c r="E395" t="str">
        <f>IF(ROWS(Measurements!A$5:$L395)&lt;=Measurements!$L$2, INDEX(Measurements!$F$5:$F$496,_xlfn.AGGREGATE(15,3,(Measurements!$C$5:$C$496=Measurements!$L$1)/(Measurements!$C$5:$C$496=Measurements!$L$1)*(ROW(Measurements!$C$5:$C$496)-ROW(Measurements!$C$4)),ROWS(Measurements!A$5:$L395))), "")</f>
        <v/>
      </c>
      <c r="F395" t="str">
        <f t="shared" si="50"/>
        <v/>
      </c>
      <c r="G395" t="str">
        <f t="shared" si="51"/>
        <v/>
      </c>
      <c r="H395" t="str">
        <f>IF(ROWS(Measurements!A$5:$L395)&lt;=Measurements!$L$2, INDEX(Measurements!$H$5:$H$496,_xlfn.AGGREGATE(15,3,(Measurements!$C$5:$C$496=Measurements!$L$1)/(Measurements!$C$5:$C$496=Measurements!$L$1)*(ROW(Measurements!$C$5:$C$496)-ROW(Measurements!$C$4)),ROWS(Measurements!A$5:$L395))), "")</f>
        <v/>
      </c>
      <c r="I395" t="str">
        <f t="shared" si="52"/>
        <v/>
      </c>
      <c r="J395" t="str">
        <f t="shared" si="53"/>
        <v/>
      </c>
      <c r="K395" t="str">
        <f>IF(ROWS(Measurements!A$5:$L395)&lt;=Measurements!$L$2, INDEX(Measurements!$I$5:$I$496,_xlfn.AGGREGATE(15,3,(Measurements!$C$5:$C$496=Measurements!$L$1)/(Measurements!$C$5:$C$496=Measurements!$L$1)*(ROW(Measurements!$C$5:$C$496)-ROW(Measurements!$C$4)),ROWS(Measurements!A$5:$L395))), "")</f>
        <v/>
      </c>
      <c r="L395" t="str">
        <f t="shared" si="54"/>
        <v/>
      </c>
      <c r="M395" t="str">
        <f t="shared" si="55"/>
        <v/>
      </c>
    </row>
    <row r="396" spans="1:13" x14ac:dyDescent="0.2">
      <c r="A396" s="2" t="str">
        <f>IF(ROWS(Measurements!A$5:$L396)&lt;=Measurements!$L$2, INDEX(Measurements!$A$5:$A$496,_xlfn.AGGREGATE(15,3,(Measurements!$C$5:$C$496=Measurements!$L$1)/(Measurements!$C$5:$C$496=Measurements!$L$1)*(ROW(Measurements!$C$5:$C$496)-ROW(Measurements!$C$4)),ROWS(Measurements!A$5:$L396))), "")</f>
        <v/>
      </c>
      <c r="B396" t="str">
        <f>IF(ROWS(Measurements!A$5:$L396)&lt;=Measurements!$L$2, INDEX(Measurements!$E$5:$E$496,_xlfn.AGGREGATE(15,3,(Measurements!$C$5:$C$496=Measurements!$L$1)/(Measurements!$C$5:$C$496=Measurements!$L$1)*(ROW(Measurements!$C$5:$C$496)-ROW(Measurements!$C$4)),ROWS(Measurements!A$5:$L396))), "")</f>
        <v/>
      </c>
      <c r="C396" t="str">
        <f t="shared" si="48"/>
        <v/>
      </c>
      <c r="D396" t="str">
        <f t="shared" si="49"/>
        <v/>
      </c>
      <c r="E396" t="str">
        <f>IF(ROWS(Measurements!A$5:$L396)&lt;=Measurements!$L$2, INDEX(Measurements!$F$5:$F$496,_xlfn.AGGREGATE(15,3,(Measurements!$C$5:$C$496=Measurements!$L$1)/(Measurements!$C$5:$C$496=Measurements!$L$1)*(ROW(Measurements!$C$5:$C$496)-ROW(Measurements!$C$4)),ROWS(Measurements!A$5:$L396))), "")</f>
        <v/>
      </c>
      <c r="F396" t="str">
        <f t="shared" si="50"/>
        <v/>
      </c>
      <c r="G396" t="str">
        <f t="shared" si="51"/>
        <v/>
      </c>
      <c r="H396" t="str">
        <f>IF(ROWS(Measurements!A$5:$L396)&lt;=Measurements!$L$2, INDEX(Measurements!$H$5:$H$496,_xlfn.AGGREGATE(15,3,(Measurements!$C$5:$C$496=Measurements!$L$1)/(Measurements!$C$5:$C$496=Measurements!$L$1)*(ROW(Measurements!$C$5:$C$496)-ROW(Measurements!$C$4)),ROWS(Measurements!A$5:$L396))), "")</f>
        <v/>
      </c>
      <c r="I396" t="str">
        <f t="shared" si="52"/>
        <v/>
      </c>
      <c r="J396" t="str">
        <f t="shared" si="53"/>
        <v/>
      </c>
      <c r="K396" t="str">
        <f>IF(ROWS(Measurements!A$5:$L396)&lt;=Measurements!$L$2, INDEX(Measurements!$I$5:$I$496,_xlfn.AGGREGATE(15,3,(Measurements!$C$5:$C$496=Measurements!$L$1)/(Measurements!$C$5:$C$496=Measurements!$L$1)*(ROW(Measurements!$C$5:$C$496)-ROW(Measurements!$C$4)),ROWS(Measurements!A$5:$L396))), "")</f>
        <v/>
      </c>
      <c r="L396" t="str">
        <f t="shared" si="54"/>
        <v/>
      </c>
      <c r="M396" t="str">
        <f t="shared" si="55"/>
        <v/>
      </c>
    </row>
    <row r="397" spans="1:13" x14ac:dyDescent="0.2">
      <c r="A397" s="2" t="str">
        <f>IF(ROWS(Measurements!A$5:$L397)&lt;=Measurements!$L$2, INDEX(Measurements!$A$5:$A$496,_xlfn.AGGREGATE(15,3,(Measurements!$C$5:$C$496=Measurements!$L$1)/(Measurements!$C$5:$C$496=Measurements!$L$1)*(ROW(Measurements!$C$5:$C$496)-ROW(Measurements!$C$4)),ROWS(Measurements!A$5:$L397))), "")</f>
        <v/>
      </c>
      <c r="B397" t="str">
        <f>IF(ROWS(Measurements!A$5:$L397)&lt;=Measurements!$L$2, INDEX(Measurements!$E$5:$E$496,_xlfn.AGGREGATE(15,3,(Measurements!$C$5:$C$496=Measurements!$L$1)/(Measurements!$C$5:$C$496=Measurements!$L$1)*(ROW(Measurements!$C$5:$C$496)-ROW(Measurements!$C$4)),ROWS(Measurements!A$5:$L397))), "")</f>
        <v/>
      </c>
      <c r="C397" t="str">
        <f t="shared" si="48"/>
        <v/>
      </c>
      <c r="D397" t="str">
        <f t="shared" si="49"/>
        <v/>
      </c>
      <c r="E397" t="str">
        <f>IF(ROWS(Measurements!A$5:$L397)&lt;=Measurements!$L$2, INDEX(Measurements!$F$5:$F$496,_xlfn.AGGREGATE(15,3,(Measurements!$C$5:$C$496=Measurements!$L$1)/(Measurements!$C$5:$C$496=Measurements!$L$1)*(ROW(Measurements!$C$5:$C$496)-ROW(Measurements!$C$4)),ROWS(Measurements!A$5:$L397))), "")</f>
        <v/>
      </c>
      <c r="F397" t="str">
        <f t="shared" si="50"/>
        <v/>
      </c>
      <c r="G397" t="str">
        <f t="shared" si="51"/>
        <v/>
      </c>
      <c r="H397" t="str">
        <f>IF(ROWS(Measurements!A$5:$L397)&lt;=Measurements!$L$2, INDEX(Measurements!$H$5:$H$496,_xlfn.AGGREGATE(15,3,(Measurements!$C$5:$C$496=Measurements!$L$1)/(Measurements!$C$5:$C$496=Measurements!$L$1)*(ROW(Measurements!$C$5:$C$496)-ROW(Measurements!$C$4)),ROWS(Measurements!A$5:$L397))), "")</f>
        <v/>
      </c>
      <c r="I397" t="str">
        <f t="shared" si="52"/>
        <v/>
      </c>
      <c r="J397" t="str">
        <f t="shared" si="53"/>
        <v/>
      </c>
      <c r="K397" t="str">
        <f>IF(ROWS(Measurements!A$5:$L397)&lt;=Measurements!$L$2, INDEX(Measurements!$I$5:$I$496,_xlfn.AGGREGATE(15,3,(Measurements!$C$5:$C$496=Measurements!$L$1)/(Measurements!$C$5:$C$496=Measurements!$L$1)*(ROW(Measurements!$C$5:$C$496)-ROW(Measurements!$C$4)),ROWS(Measurements!A$5:$L397))), "")</f>
        <v/>
      </c>
      <c r="L397" t="str">
        <f t="shared" si="54"/>
        <v/>
      </c>
      <c r="M397" t="str">
        <f t="shared" si="55"/>
        <v/>
      </c>
    </row>
    <row r="398" spans="1:13" x14ac:dyDescent="0.2">
      <c r="A398" s="2" t="str">
        <f>IF(ROWS(Measurements!A$5:$L398)&lt;=Measurements!$L$2, INDEX(Measurements!$A$5:$A$496,_xlfn.AGGREGATE(15,3,(Measurements!$C$5:$C$496=Measurements!$L$1)/(Measurements!$C$5:$C$496=Measurements!$L$1)*(ROW(Measurements!$C$5:$C$496)-ROW(Measurements!$C$4)),ROWS(Measurements!A$5:$L398))), "")</f>
        <v/>
      </c>
      <c r="B398" t="str">
        <f>IF(ROWS(Measurements!A$5:$L398)&lt;=Measurements!$L$2, INDEX(Measurements!$E$5:$E$496,_xlfn.AGGREGATE(15,3,(Measurements!$C$5:$C$496=Measurements!$L$1)/(Measurements!$C$5:$C$496=Measurements!$L$1)*(ROW(Measurements!$C$5:$C$496)-ROW(Measurements!$C$4)),ROWS(Measurements!A$5:$L398))), "")</f>
        <v/>
      </c>
      <c r="C398" t="str">
        <f t="shared" si="48"/>
        <v/>
      </c>
      <c r="D398" t="str">
        <f t="shared" si="49"/>
        <v/>
      </c>
      <c r="E398" t="str">
        <f>IF(ROWS(Measurements!A$5:$L398)&lt;=Measurements!$L$2, INDEX(Measurements!$F$5:$F$496,_xlfn.AGGREGATE(15,3,(Measurements!$C$5:$C$496=Measurements!$L$1)/(Measurements!$C$5:$C$496=Measurements!$L$1)*(ROW(Measurements!$C$5:$C$496)-ROW(Measurements!$C$4)),ROWS(Measurements!A$5:$L398))), "")</f>
        <v/>
      </c>
      <c r="F398" t="str">
        <f t="shared" si="50"/>
        <v/>
      </c>
      <c r="G398" t="str">
        <f t="shared" si="51"/>
        <v/>
      </c>
      <c r="H398" t="str">
        <f>IF(ROWS(Measurements!A$5:$L398)&lt;=Measurements!$L$2, INDEX(Measurements!$H$5:$H$496,_xlfn.AGGREGATE(15,3,(Measurements!$C$5:$C$496=Measurements!$L$1)/(Measurements!$C$5:$C$496=Measurements!$L$1)*(ROW(Measurements!$C$5:$C$496)-ROW(Measurements!$C$4)),ROWS(Measurements!A$5:$L398))), "")</f>
        <v/>
      </c>
      <c r="I398" t="str">
        <f t="shared" si="52"/>
        <v/>
      </c>
      <c r="J398" t="str">
        <f t="shared" si="53"/>
        <v/>
      </c>
      <c r="K398" t="str">
        <f>IF(ROWS(Measurements!A$5:$L398)&lt;=Measurements!$L$2, INDEX(Measurements!$I$5:$I$496,_xlfn.AGGREGATE(15,3,(Measurements!$C$5:$C$496=Measurements!$L$1)/(Measurements!$C$5:$C$496=Measurements!$L$1)*(ROW(Measurements!$C$5:$C$496)-ROW(Measurements!$C$4)),ROWS(Measurements!A$5:$L398))), "")</f>
        <v/>
      </c>
      <c r="L398" t="str">
        <f t="shared" si="54"/>
        <v/>
      </c>
      <c r="M398" t="str">
        <f t="shared" si="55"/>
        <v/>
      </c>
    </row>
    <row r="399" spans="1:13" x14ac:dyDescent="0.2">
      <c r="A399" s="2" t="str">
        <f>IF(ROWS(Measurements!A$5:$L399)&lt;=Measurements!$L$2, INDEX(Measurements!$A$5:$A$496,_xlfn.AGGREGATE(15,3,(Measurements!$C$5:$C$496=Measurements!$L$1)/(Measurements!$C$5:$C$496=Measurements!$L$1)*(ROW(Measurements!$C$5:$C$496)-ROW(Measurements!$C$4)),ROWS(Measurements!A$5:$L399))), "")</f>
        <v/>
      </c>
      <c r="B399" t="str">
        <f>IF(ROWS(Measurements!A$5:$L399)&lt;=Measurements!$L$2, INDEX(Measurements!$E$5:$E$496,_xlfn.AGGREGATE(15,3,(Measurements!$C$5:$C$496=Measurements!$L$1)/(Measurements!$C$5:$C$496=Measurements!$L$1)*(ROW(Measurements!$C$5:$C$496)-ROW(Measurements!$C$4)),ROWS(Measurements!A$5:$L399))), "")</f>
        <v/>
      </c>
      <c r="C399" t="str">
        <f t="shared" si="48"/>
        <v/>
      </c>
      <c r="D399" t="str">
        <f t="shared" si="49"/>
        <v/>
      </c>
      <c r="E399" t="str">
        <f>IF(ROWS(Measurements!A$5:$L399)&lt;=Measurements!$L$2, INDEX(Measurements!$F$5:$F$496,_xlfn.AGGREGATE(15,3,(Measurements!$C$5:$C$496=Measurements!$L$1)/(Measurements!$C$5:$C$496=Measurements!$L$1)*(ROW(Measurements!$C$5:$C$496)-ROW(Measurements!$C$4)),ROWS(Measurements!A$5:$L399))), "")</f>
        <v/>
      </c>
      <c r="F399" t="str">
        <f t="shared" si="50"/>
        <v/>
      </c>
      <c r="G399" t="str">
        <f t="shared" si="51"/>
        <v/>
      </c>
      <c r="H399" t="str">
        <f>IF(ROWS(Measurements!A$5:$L399)&lt;=Measurements!$L$2, INDEX(Measurements!$H$5:$H$496,_xlfn.AGGREGATE(15,3,(Measurements!$C$5:$C$496=Measurements!$L$1)/(Measurements!$C$5:$C$496=Measurements!$L$1)*(ROW(Measurements!$C$5:$C$496)-ROW(Measurements!$C$4)),ROWS(Measurements!A$5:$L399))), "")</f>
        <v/>
      </c>
      <c r="I399" t="str">
        <f t="shared" si="52"/>
        <v/>
      </c>
      <c r="J399" t="str">
        <f t="shared" si="53"/>
        <v/>
      </c>
      <c r="K399" t="str">
        <f>IF(ROWS(Measurements!A$5:$L399)&lt;=Measurements!$L$2, INDEX(Measurements!$I$5:$I$496,_xlfn.AGGREGATE(15,3,(Measurements!$C$5:$C$496=Measurements!$L$1)/(Measurements!$C$5:$C$496=Measurements!$L$1)*(ROW(Measurements!$C$5:$C$496)-ROW(Measurements!$C$4)),ROWS(Measurements!A$5:$L399))), "")</f>
        <v/>
      </c>
      <c r="L399" t="str">
        <f t="shared" si="54"/>
        <v/>
      </c>
      <c r="M399" t="str">
        <f t="shared" si="55"/>
        <v/>
      </c>
    </row>
    <row r="400" spans="1:13" x14ac:dyDescent="0.2">
      <c r="A400" s="2" t="str">
        <f>IF(ROWS(Measurements!A$5:$L400)&lt;=Measurements!$L$2, INDEX(Measurements!$A$5:$A$496,_xlfn.AGGREGATE(15,3,(Measurements!$C$5:$C$496=Measurements!$L$1)/(Measurements!$C$5:$C$496=Measurements!$L$1)*(ROW(Measurements!$C$5:$C$496)-ROW(Measurements!$C$4)),ROWS(Measurements!A$5:$L400))), "")</f>
        <v/>
      </c>
      <c r="B400" t="str">
        <f>IF(ROWS(Measurements!A$5:$L400)&lt;=Measurements!$L$2, INDEX(Measurements!$E$5:$E$496,_xlfn.AGGREGATE(15,3,(Measurements!$C$5:$C$496=Measurements!$L$1)/(Measurements!$C$5:$C$496=Measurements!$L$1)*(ROW(Measurements!$C$5:$C$496)-ROW(Measurements!$C$4)),ROWS(Measurements!A$5:$L400))), "")</f>
        <v/>
      </c>
      <c r="C400" t="str">
        <f t="shared" si="48"/>
        <v/>
      </c>
      <c r="D400" t="str">
        <f t="shared" si="49"/>
        <v/>
      </c>
      <c r="E400" t="str">
        <f>IF(ROWS(Measurements!A$5:$L400)&lt;=Measurements!$L$2, INDEX(Measurements!$F$5:$F$496,_xlfn.AGGREGATE(15,3,(Measurements!$C$5:$C$496=Measurements!$L$1)/(Measurements!$C$5:$C$496=Measurements!$L$1)*(ROW(Measurements!$C$5:$C$496)-ROW(Measurements!$C$4)),ROWS(Measurements!A$5:$L400))), "")</f>
        <v/>
      </c>
      <c r="F400" t="str">
        <f t="shared" si="50"/>
        <v/>
      </c>
      <c r="G400" t="str">
        <f t="shared" si="51"/>
        <v/>
      </c>
      <c r="H400" t="str">
        <f>IF(ROWS(Measurements!A$5:$L400)&lt;=Measurements!$L$2, INDEX(Measurements!$H$5:$H$496,_xlfn.AGGREGATE(15,3,(Measurements!$C$5:$C$496=Measurements!$L$1)/(Measurements!$C$5:$C$496=Measurements!$L$1)*(ROW(Measurements!$C$5:$C$496)-ROW(Measurements!$C$4)),ROWS(Measurements!A$5:$L400))), "")</f>
        <v/>
      </c>
      <c r="I400" t="str">
        <f t="shared" si="52"/>
        <v/>
      </c>
      <c r="J400" t="str">
        <f t="shared" si="53"/>
        <v/>
      </c>
      <c r="K400" t="str">
        <f>IF(ROWS(Measurements!A$5:$L400)&lt;=Measurements!$L$2, INDEX(Measurements!$I$5:$I$496,_xlfn.AGGREGATE(15,3,(Measurements!$C$5:$C$496=Measurements!$L$1)/(Measurements!$C$5:$C$496=Measurements!$L$1)*(ROW(Measurements!$C$5:$C$496)-ROW(Measurements!$C$4)),ROWS(Measurements!A$5:$L400))), "")</f>
        <v/>
      </c>
      <c r="L400" t="str">
        <f t="shared" si="54"/>
        <v/>
      </c>
      <c r="M400" t="str">
        <f t="shared" si="55"/>
        <v/>
      </c>
    </row>
    <row r="401" spans="1:13" x14ac:dyDescent="0.2">
      <c r="A401" s="2" t="str">
        <f>IF(ROWS(Measurements!A$5:$L401)&lt;=Measurements!$L$2, INDEX(Measurements!$A$5:$A$496,_xlfn.AGGREGATE(15,3,(Measurements!$C$5:$C$496=Measurements!$L$1)/(Measurements!$C$5:$C$496=Measurements!$L$1)*(ROW(Measurements!$C$5:$C$496)-ROW(Measurements!$C$4)),ROWS(Measurements!A$5:$L401))), "")</f>
        <v/>
      </c>
      <c r="B401" t="str">
        <f>IF(ROWS(Measurements!A$5:$L401)&lt;=Measurements!$L$2, INDEX(Measurements!$E$5:$E$496,_xlfn.AGGREGATE(15,3,(Measurements!$C$5:$C$496=Measurements!$L$1)/(Measurements!$C$5:$C$496=Measurements!$L$1)*(ROW(Measurements!$C$5:$C$496)-ROW(Measurements!$C$4)),ROWS(Measurements!A$5:$L401))), "")</f>
        <v/>
      </c>
      <c r="C401" t="str">
        <f t="shared" si="48"/>
        <v/>
      </c>
      <c r="D401" t="str">
        <f t="shared" si="49"/>
        <v/>
      </c>
      <c r="E401" t="str">
        <f>IF(ROWS(Measurements!A$5:$L401)&lt;=Measurements!$L$2, INDEX(Measurements!$F$5:$F$496,_xlfn.AGGREGATE(15,3,(Measurements!$C$5:$C$496=Measurements!$L$1)/(Measurements!$C$5:$C$496=Measurements!$L$1)*(ROW(Measurements!$C$5:$C$496)-ROW(Measurements!$C$4)),ROWS(Measurements!A$5:$L401))), "")</f>
        <v/>
      </c>
      <c r="F401" t="str">
        <f t="shared" si="50"/>
        <v/>
      </c>
      <c r="G401" t="str">
        <f t="shared" si="51"/>
        <v/>
      </c>
      <c r="H401" t="str">
        <f>IF(ROWS(Measurements!A$5:$L401)&lt;=Measurements!$L$2, INDEX(Measurements!$H$5:$H$496,_xlfn.AGGREGATE(15,3,(Measurements!$C$5:$C$496=Measurements!$L$1)/(Measurements!$C$5:$C$496=Measurements!$L$1)*(ROW(Measurements!$C$5:$C$496)-ROW(Measurements!$C$4)),ROWS(Measurements!A$5:$L401))), "")</f>
        <v/>
      </c>
      <c r="I401" t="str">
        <f t="shared" si="52"/>
        <v/>
      </c>
      <c r="J401" t="str">
        <f t="shared" si="53"/>
        <v/>
      </c>
      <c r="K401" t="str">
        <f>IF(ROWS(Measurements!A$5:$L401)&lt;=Measurements!$L$2, INDEX(Measurements!$I$5:$I$496,_xlfn.AGGREGATE(15,3,(Measurements!$C$5:$C$496=Measurements!$L$1)/(Measurements!$C$5:$C$496=Measurements!$L$1)*(ROW(Measurements!$C$5:$C$496)-ROW(Measurements!$C$4)),ROWS(Measurements!A$5:$L401))), "")</f>
        <v/>
      </c>
      <c r="L401" t="str">
        <f t="shared" si="54"/>
        <v/>
      </c>
      <c r="M401" t="str">
        <f t="shared" si="55"/>
        <v/>
      </c>
    </row>
    <row r="402" spans="1:13" x14ac:dyDescent="0.2">
      <c r="A402" s="2" t="str">
        <f>IF(ROWS(Measurements!A$5:$L402)&lt;=Measurements!$L$2, INDEX(Measurements!$A$5:$A$496,_xlfn.AGGREGATE(15,3,(Measurements!$C$5:$C$496=Measurements!$L$1)/(Measurements!$C$5:$C$496=Measurements!$L$1)*(ROW(Measurements!$C$5:$C$496)-ROW(Measurements!$C$4)),ROWS(Measurements!A$5:$L402))), "")</f>
        <v/>
      </c>
      <c r="B402" t="str">
        <f>IF(ROWS(Measurements!A$5:$L402)&lt;=Measurements!$L$2, INDEX(Measurements!$E$5:$E$496,_xlfn.AGGREGATE(15,3,(Measurements!$C$5:$C$496=Measurements!$L$1)/(Measurements!$C$5:$C$496=Measurements!$L$1)*(ROW(Measurements!$C$5:$C$496)-ROW(Measurements!$C$4)),ROWS(Measurements!A$5:$L402))), "")</f>
        <v/>
      </c>
      <c r="C402" t="str">
        <f t="shared" si="48"/>
        <v/>
      </c>
      <c r="D402" t="str">
        <f t="shared" si="49"/>
        <v/>
      </c>
      <c r="E402" t="str">
        <f>IF(ROWS(Measurements!A$5:$L402)&lt;=Measurements!$L$2, INDEX(Measurements!$F$5:$F$496,_xlfn.AGGREGATE(15,3,(Measurements!$C$5:$C$496=Measurements!$L$1)/(Measurements!$C$5:$C$496=Measurements!$L$1)*(ROW(Measurements!$C$5:$C$496)-ROW(Measurements!$C$4)),ROWS(Measurements!A$5:$L402))), "")</f>
        <v/>
      </c>
      <c r="F402" t="str">
        <f t="shared" si="50"/>
        <v/>
      </c>
      <c r="G402" t="str">
        <f t="shared" si="51"/>
        <v/>
      </c>
      <c r="H402" t="str">
        <f>IF(ROWS(Measurements!A$5:$L402)&lt;=Measurements!$L$2, INDEX(Measurements!$H$5:$H$496,_xlfn.AGGREGATE(15,3,(Measurements!$C$5:$C$496=Measurements!$L$1)/(Measurements!$C$5:$C$496=Measurements!$L$1)*(ROW(Measurements!$C$5:$C$496)-ROW(Measurements!$C$4)),ROWS(Measurements!A$5:$L402))), "")</f>
        <v/>
      </c>
      <c r="I402" t="str">
        <f t="shared" si="52"/>
        <v/>
      </c>
      <c r="J402" t="str">
        <f t="shared" si="53"/>
        <v/>
      </c>
      <c r="K402" t="str">
        <f>IF(ROWS(Measurements!A$5:$L402)&lt;=Measurements!$L$2, INDEX(Measurements!$I$5:$I$496,_xlfn.AGGREGATE(15,3,(Measurements!$C$5:$C$496=Measurements!$L$1)/(Measurements!$C$5:$C$496=Measurements!$L$1)*(ROW(Measurements!$C$5:$C$496)-ROW(Measurements!$C$4)),ROWS(Measurements!A$5:$L402))), "")</f>
        <v/>
      </c>
      <c r="L402" t="str">
        <f t="shared" si="54"/>
        <v/>
      </c>
      <c r="M402" t="str">
        <f t="shared" si="55"/>
        <v/>
      </c>
    </row>
    <row r="403" spans="1:13" x14ac:dyDescent="0.2">
      <c r="A403" s="2" t="str">
        <f>IF(ROWS(Measurements!A$5:$L403)&lt;=Measurements!$L$2, INDEX(Measurements!$A$5:$A$496,_xlfn.AGGREGATE(15,3,(Measurements!$C$5:$C$496=Measurements!$L$1)/(Measurements!$C$5:$C$496=Measurements!$L$1)*(ROW(Measurements!$C$5:$C$496)-ROW(Measurements!$C$4)),ROWS(Measurements!A$5:$L403))), "")</f>
        <v/>
      </c>
      <c r="B403" t="str">
        <f>IF(ROWS(Measurements!A$5:$L403)&lt;=Measurements!$L$2, INDEX(Measurements!$E$5:$E$496,_xlfn.AGGREGATE(15,3,(Measurements!$C$5:$C$496=Measurements!$L$1)/(Measurements!$C$5:$C$496=Measurements!$L$1)*(ROW(Measurements!$C$5:$C$496)-ROW(Measurements!$C$4)),ROWS(Measurements!A$5:$L403))), "")</f>
        <v/>
      </c>
      <c r="C403" t="str">
        <f t="shared" si="48"/>
        <v/>
      </c>
      <c r="D403" t="str">
        <f t="shared" si="49"/>
        <v/>
      </c>
      <c r="E403" t="str">
        <f>IF(ROWS(Measurements!A$5:$L403)&lt;=Measurements!$L$2, INDEX(Measurements!$F$5:$F$496,_xlfn.AGGREGATE(15,3,(Measurements!$C$5:$C$496=Measurements!$L$1)/(Measurements!$C$5:$C$496=Measurements!$L$1)*(ROW(Measurements!$C$5:$C$496)-ROW(Measurements!$C$4)),ROWS(Measurements!A$5:$L403))), "")</f>
        <v/>
      </c>
      <c r="F403" t="str">
        <f t="shared" si="50"/>
        <v/>
      </c>
      <c r="G403" t="str">
        <f t="shared" si="51"/>
        <v/>
      </c>
      <c r="H403" t="str">
        <f>IF(ROWS(Measurements!A$5:$L403)&lt;=Measurements!$L$2, INDEX(Measurements!$H$5:$H$496,_xlfn.AGGREGATE(15,3,(Measurements!$C$5:$C$496=Measurements!$L$1)/(Measurements!$C$5:$C$496=Measurements!$L$1)*(ROW(Measurements!$C$5:$C$496)-ROW(Measurements!$C$4)),ROWS(Measurements!A$5:$L403))), "")</f>
        <v/>
      </c>
      <c r="I403" t="str">
        <f t="shared" si="52"/>
        <v/>
      </c>
      <c r="J403" t="str">
        <f t="shared" si="53"/>
        <v/>
      </c>
      <c r="K403" t="str">
        <f>IF(ROWS(Measurements!A$5:$L403)&lt;=Measurements!$L$2, INDEX(Measurements!$I$5:$I$496,_xlfn.AGGREGATE(15,3,(Measurements!$C$5:$C$496=Measurements!$L$1)/(Measurements!$C$5:$C$496=Measurements!$L$1)*(ROW(Measurements!$C$5:$C$496)-ROW(Measurements!$C$4)),ROWS(Measurements!A$5:$L403))), "")</f>
        <v/>
      </c>
      <c r="L403" t="str">
        <f t="shared" si="54"/>
        <v/>
      </c>
      <c r="M403" t="str">
        <f t="shared" si="55"/>
        <v/>
      </c>
    </row>
    <row r="404" spans="1:13" x14ac:dyDescent="0.2">
      <c r="A404" s="2" t="str">
        <f>IF(ROWS(Measurements!A$5:$L404)&lt;=Measurements!$L$2, INDEX(Measurements!$A$5:$A$496,_xlfn.AGGREGATE(15,3,(Measurements!$C$5:$C$496=Measurements!$L$1)/(Measurements!$C$5:$C$496=Measurements!$L$1)*(ROW(Measurements!$C$5:$C$496)-ROW(Measurements!$C$4)),ROWS(Measurements!A$5:$L404))), "")</f>
        <v/>
      </c>
      <c r="B404" t="str">
        <f>IF(ROWS(Measurements!A$5:$L404)&lt;=Measurements!$L$2, INDEX(Measurements!$E$5:$E$496,_xlfn.AGGREGATE(15,3,(Measurements!$C$5:$C$496=Measurements!$L$1)/(Measurements!$C$5:$C$496=Measurements!$L$1)*(ROW(Measurements!$C$5:$C$496)-ROW(Measurements!$C$4)),ROWS(Measurements!A$5:$L404))), "")</f>
        <v/>
      </c>
      <c r="C404" t="str">
        <f t="shared" si="48"/>
        <v/>
      </c>
      <c r="D404" t="str">
        <f t="shared" si="49"/>
        <v/>
      </c>
      <c r="E404" t="str">
        <f>IF(ROWS(Measurements!A$5:$L404)&lt;=Measurements!$L$2, INDEX(Measurements!$F$5:$F$496,_xlfn.AGGREGATE(15,3,(Measurements!$C$5:$C$496=Measurements!$L$1)/(Measurements!$C$5:$C$496=Measurements!$L$1)*(ROW(Measurements!$C$5:$C$496)-ROW(Measurements!$C$4)),ROWS(Measurements!A$5:$L404))), "")</f>
        <v/>
      </c>
      <c r="F404" t="str">
        <f t="shared" si="50"/>
        <v/>
      </c>
      <c r="G404" t="str">
        <f t="shared" si="51"/>
        <v/>
      </c>
      <c r="H404" t="str">
        <f>IF(ROWS(Measurements!A$5:$L404)&lt;=Measurements!$L$2, INDEX(Measurements!$H$5:$H$496,_xlfn.AGGREGATE(15,3,(Measurements!$C$5:$C$496=Measurements!$L$1)/(Measurements!$C$5:$C$496=Measurements!$L$1)*(ROW(Measurements!$C$5:$C$496)-ROW(Measurements!$C$4)),ROWS(Measurements!A$5:$L404))), "")</f>
        <v/>
      </c>
      <c r="I404" t="str">
        <f t="shared" si="52"/>
        <v/>
      </c>
      <c r="J404" t="str">
        <f t="shared" si="53"/>
        <v/>
      </c>
      <c r="K404" t="str">
        <f>IF(ROWS(Measurements!A$5:$L404)&lt;=Measurements!$L$2, INDEX(Measurements!$I$5:$I$496,_xlfn.AGGREGATE(15,3,(Measurements!$C$5:$C$496=Measurements!$L$1)/(Measurements!$C$5:$C$496=Measurements!$L$1)*(ROW(Measurements!$C$5:$C$496)-ROW(Measurements!$C$4)),ROWS(Measurements!A$5:$L404))), "")</f>
        <v/>
      </c>
      <c r="L404" t="str">
        <f t="shared" si="54"/>
        <v/>
      </c>
      <c r="M404" t="str">
        <f t="shared" si="55"/>
        <v/>
      </c>
    </row>
    <row r="405" spans="1:13" x14ac:dyDescent="0.2">
      <c r="A405" s="2" t="str">
        <f>IF(ROWS(Measurements!A$5:$L405)&lt;=Measurements!$L$2, INDEX(Measurements!$A$5:$A$496,_xlfn.AGGREGATE(15,3,(Measurements!$C$5:$C$496=Measurements!$L$1)/(Measurements!$C$5:$C$496=Measurements!$L$1)*(ROW(Measurements!$C$5:$C$496)-ROW(Measurements!$C$4)),ROWS(Measurements!A$5:$L405))), "")</f>
        <v/>
      </c>
      <c r="B405" t="str">
        <f>IF(ROWS(Measurements!A$5:$L405)&lt;=Measurements!$L$2, INDEX(Measurements!$E$5:$E$496,_xlfn.AGGREGATE(15,3,(Measurements!$C$5:$C$496=Measurements!$L$1)/(Measurements!$C$5:$C$496=Measurements!$L$1)*(ROW(Measurements!$C$5:$C$496)-ROW(Measurements!$C$4)),ROWS(Measurements!A$5:$L405))), "")</f>
        <v/>
      </c>
      <c r="C405" t="str">
        <f t="shared" si="48"/>
        <v/>
      </c>
      <c r="D405" t="str">
        <f t="shared" si="49"/>
        <v/>
      </c>
      <c r="E405" t="str">
        <f>IF(ROWS(Measurements!A$5:$L405)&lt;=Measurements!$L$2, INDEX(Measurements!$F$5:$F$496,_xlfn.AGGREGATE(15,3,(Measurements!$C$5:$C$496=Measurements!$L$1)/(Measurements!$C$5:$C$496=Measurements!$L$1)*(ROW(Measurements!$C$5:$C$496)-ROW(Measurements!$C$4)),ROWS(Measurements!A$5:$L405))), "")</f>
        <v/>
      </c>
      <c r="F405" t="str">
        <f t="shared" si="50"/>
        <v/>
      </c>
      <c r="G405" t="str">
        <f t="shared" si="51"/>
        <v/>
      </c>
      <c r="H405" t="str">
        <f>IF(ROWS(Measurements!A$5:$L405)&lt;=Measurements!$L$2, INDEX(Measurements!$H$5:$H$496,_xlfn.AGGREGATE(15,3,(Measurements!$C$5:$C$496=Measurements!$L$1)/(Measurements!$C$5:$C$496=Measurements!$L$1)*(ROW(Measurements!$C$5:$C$496)-ROW(Measurements!$C$4)),ROWS(Measurements!A$5:$L405))), "")</f>
        <v/>
      </c>
      <c r="I405" t="str">
        <f t="shared" si="52"/>
        <v/>
      </c>
      <c r="J405" t="str">
        <f t="shared" si="53"/>
        <v/>
      </c>
      <c r="K405" t="str">
        <f>IF(ROWS(Measurements!A$5:$L405)&lt;=Measurements!$L$2, INDEX(Measurements!$I$5:$I$496,_xlfn.AGGREGATE(15,3,(Measurements!$C$5:$C$496=Measurements!$L$1)/(Measurements!$C$5:$C$496=Measurements!$L$1)*(ROW(Measurements!$C$5:$C$496)-ROW(Measurements!$C$4)),ROWS(Measurements!A$5:$L405))), "")</f>
        <v/>
      </c>
      <c r="L405" t="str">
        <f t="shared" si="54"/>
        <v/>
      </c>
      <c r="M405" t="str">
        <f t="shared" si="55"/>
        <v/>
      </c>
    </row>
    <row r="406" spans="1:13" x14ac:dyDescent="0.2">
      <c r="A406" s="2" t="str">
        <f>IF(ROWS(Measurements!A$5:$L406)&lt;=Measurements!$L$2, INDEX(Measurements!$A$5:$A$496,_xlfn.AGGREGATE(15,3,(Measurements!$C$5:$C$496=Measurements!$L$1)/(Measurements!$C$5:$C$496=Measurements!$L$1)*(ROW(Measurements!$C$5:$C$496)-ROW(Measurements!$C$4)),ROWS(Measurements!A$5:$L406))), "")</f>
        <v/>
      </c>
      <c r="B406" t="str">
        <f>IF(ROWS(Measurements!A$5:$L406)&lt;=Measurements!$L$2, INDEX(Measurements!$E$5:$E$496,_xlfn.AGGREGATE(15,3,(Measurements!$C$5:$C$496=Measurements!$L$1)/(Measurements!$C$5:$C$496=Measurements!$L$1)*(ROW(Measurements!$C$5:$C$496)-ROW(Measurements!$C$4)),ROWS(Measurements!A$5:$L406))), "")</f>
        <v/>
      </c>
      <c r="C406" t="str">
        <f t="shared" si="48"/>
        <v/>
      </c>
      <c r="D406" t="str">
        <f t="shared" si="49"/>
        <v/>
      </c>
      <c r="E406" t="str">
        <f>IF(ROWS(Measurements!A$5:$L406)&lt;=Measurements!$L$2, INDEX(Measurements!$F$5:$F$496,_xlfn.AGGREGATE(15,3,(Measurements!$C$5:$C$496=Measurements!$L$1)/(Measurements!$C$5:$C$496=Measurements!$L$1)*(ROW(Measurements!$C$5:$C$496)-ROW(Measurements!$C$4)),ROWS(Measurements!A$5:$L406))), "")</f>
        <v/>
      </c>
      <c r="F406" t="str">
        <f t="shared" si="50"/>
        <v/>
      </c>
      <c r="G406" t="str">
        <f t="shared" si="51"/>
        <v/>
      </c>
      <c r="H406" t="str">
        <f>IF(ROWS(Measurements!A$5:$L406)&lt;=Measurements!$L$2, INDEX(Measurements!$H$5:$H$496,_xlfn.AGGREGATE(15,3,(Measurements!$C$5:$C$496=Measurements!$L$1)/(Measurements!$C$5:$C$496=Measurements!$L$1)*(ROW(Measurements!$C$5:$C$496)-ROW(Measurements!$C$4)),ROWS(Measurements!A$5:$L406))), "")</f>
        <v/>
      </c>
      <c r="I406" t="str">
        <f t="shared" si="52"/>
        <v/>
      </c>
      <c r="J406" t="str">
        <f t="shared" si="53"/>
        <v/>
      </c>
      <c r="K406" t="str">
        <f>IF(ROWS(Measurements!A$5:$L406)&lt;=Measurements!$L$2, INDEX(Measurements!$I$5:$I$496,_xlfn.AGGREGATE(15,3,(Measurements!$C$5:$C$496=Measurements!$L$1)/(Measurements!$C$5:$C$496=Measurements!$L$1)*(ROW(Measurements!$C$5:$C$496)-ROW(Measurements!$C$4)),ROWS(Measurements!A$5:$L406))), "")</f>
        <v/>
      </c>
      <c r="L406" t="str">
        <f t="shared" si="54"/>
        <v/>
      </c>
      <c r="M406" t="str">
        <f t="shared" si="55"/>
        <v/>
      </c>
    </row>
    <row r="407" spans="1:13" x14ac:dyDescent="0.2">
      <c r="A407" s="2" t="str">
        <f>IF(ROWS(Measurements!A$5:$L407)&lt;=Measurements!$L$2, INDEX(Measurements!$A$5:$A$496,_xlfn.AGGREGATE(15,3,(Measurements!$C$5:$C$496=Measurements!$L$1)/(Measurements!$C$5:$C$496=Measurements!$L$1)*(ROW(Measurements!$C$5:$C$496)-ROW(Measurements!$C$4)),ROWS(Measurements!A$5:$L407))), "")</f>
        <v/>
      </c>
      <c r="B407" t="str">
        <f>IF(ROWS(Measurements!A$5:$L407)&lt;=Measurements!$L$2, INDEX(Measurements!$E$5:$E$496,_xlfn.AGGREGATE(15,3,(Measurements!$C$5:$C$496=Measurements!$L$1)/(Measurements!$C$5:$C$496=Measurements!$L$1)*(ROW(Measurements!$C$5:$C$496)-ROW(Measurements!$C$4)),ROWS(Measurements!A$5:$L407))), "")</f>
        <v/>
      </c>
      <c r="C407" t="str">
        <f t="shared" si="48"/>
        <v/>
      </c>
      <c r="D407" t="str">
        <f t="shared" si="49"/>
        <v/>
      </c>
      <c r="E407" t="str">
        <f>IF(ROWS(Measurements!A$5:$L407)&lt;=Measurements!$L$2, INDEX(Measurements!$F$5:$F$496,_xlfn.AGGREGATE(15,3,(Measurements!$C$5:$C$496=Measurements!$L$1)/(Measurements!$C$5:$C$496=Measurements!$L$1)*(ROW(Measurements!$C$5:$C$496)-ROW(Measurements!$C$4)),ROWS(Measurements!A$5:$L407))), "")</f>
        <v/>
      </c>
      <c r="F407" t="str">
        <f t="shared" si="50"/>
        <v/>
      </c>
      <c r="G407" t="str">
        <f t="shared" si="51"/>
        <v/>
      </c>
      <c r="H407" t="str">
        <f>IF(ROWS(Measurements!A$5:$L407)&lt;=Measurements!$L$2, INDEX(Measurements!$H$5:$H$496,_xlfn.AGGREGATE(15,3,(Measurements!$C$5:$C$496=Measurements!$L$1)/(Measurements!$C$5:$C$496=Measurements!$L$1)*(ROW(Measurements!$C$5:$C$496)-ROW(Measurements!$C$4)),ROWS(Measurements!A$5:$L407))), "")</f>
        <v/>
      </c>
      <c r="I407" t="str">
        <f t="shared" si="52"/>
        <v/>
      </c>
      <c r="J407" t="str">
        <f t="shared" si="53"/>
        <v/>
      </c>
      <c r="K407" t="str">
        <f>IF(ROWS(Measurements!A$5:$L407)&lt;=Measurements!$L$2, INDEX(Measurements!$I$5:$I$496,_xlfn.AGGREGATE(15,3,(Measurements!$C$5:$C$496=Measurements!$L$1)/(Measurements!$C$5:$C$496=Measurements!$L$1)*(ROW(Measurements!$C$5:$C$496)-ROW(Measurements!$C$4)),ROWS(Measurements!A$5:$L407))), "")</f>
        <v/>
      </c>
      <c r="L407" t="str">
        <f t="shared" si="54"/>
        <v/>
      </c>
      <c r="M407" t="str">
        <f t="shared" si="55"/>
        <v/>
      </c>
    </row>
    <row r="408" spans="1:13" x14ac:dyDescent="0.2">
      <c r="A408" s="2" t="str">
        <f>IF(ROWS(Measurements!A$5:$L408)&lt;=Measurements!$L$2, INDEX(Measurements!$A$5:$A$496,_xlfn.AGGREGATE(15,3,(Measurements!$C$5:$C$496=Measurements!$L$1)/(Measurements!$C$5:$C$496=Measurements!$L$1)*(ROW(Measurements!$C$5:$C$496)-ROW(Measurements!$C$4)),ROWS(Measurements!A$5:$L408))), "")</f>
        <v/>
      </c>
      <c r="B408" t="str">
        <f>IF(ROWS(Measurements!A$5:$L408)&lt;=Measurements!$L$2, INDEX(Measurements!$E$5:$E$496,_xlfn.AGGREGATE(15,3,(Measurements!$C$5:$C$496=Measurements!$L$1)/(Measurements!$C$5:$C$496=Measurements!$L$1)*(ROW(Measurements!$C$5:$C$496)-ROW(Measurements!$C$4)),ROWS(Measurements!A$5:$L408))), "")</f>
        <v/>
      </c>
      <c r="C408" t="str">
        <f t="shared" si="48"/>
        <v/>
      </c>
      <c r="D408" t="str">
        <f t="shared" si="49"/>
        <v/>
      </c>
      <c r="E408" t="str">
        <f>IF(ROWS(Measurements!A$5:$L408)&lt;=Measurements!$L$2, INDEX(Measurements!$F$5:$F$496,_xlfn.AGGREGATE(15,3,(Measurements!$C$5:$C$496=Measurements!$L$1)/(Measurements!$C$5:$C$496=Measurements!$L$1)*(ROW(Measurements!$C$5:$C$496)-ROW(Measurements!$C$4)),ROWS(Measurements!A$5:$L408))), "")</f>
        <v/>
      </c>
      <c r="F408" t="str">
        <f t="shared" si="50"/>
        <v/>
      </c>
      <c r="G408" t="str">
        <f t="shared" si="51"/>
        <v/>
      </c>
      <c r="H408" t="str">
        <f>IF(ROWS(Measurements!A$5:$L408)&lt;=Measurements!$L$2, INDEX(Measurements!$H$5:$H$496,_xlfn.AGGREGATE(15,3,(Measurements!$C$5:$C$496=Measurements!$L$1)/(Measurements!$C$5:$C$496=Measurements!$L$1)*(ROW(Measurements!$C$5:$C$496)-ROW(Measurements!$C$4)),ROWS(Measurements!A$5:$L408))), "")</f>
        <v/>
      </c>
      <c r="I408" t="str">
        <f t="shared" si="52"/>
        <v/>
      </c>
      <c r="J408" t="str">
        <f t="shared" si="53"/>
        <v/>
      </c>
      <c r="K408" t="str">
        <f>IF(ROWS(Measurements!A$5:$L408)&lt;=Measurements!$L$2, INDEX(Measurements!$I$5:$I$496,_xlfn.AGGREGATE(15,3,(Measurements!$C$5:$C$496=Measurements!$L$1)/(Measurements!$C$5:$C$496=Measurements!$L$1)*(ROW(Measurements!$C$5:$C$496)-ROW(Measurements!$C$4)),ROWS(Measurements!A$5:$L408))), "")</f>
        <v/>
      </c>
      <c r="L408" t="str">
        <f t="shared" si="54"/>
        <v/>
      </c>
      <c r="M408" t="str">
        <f t="shared" si="55"/>
        <v/>
      </c>
    </row>
    <row r="409" spans="1:13" x14ac:dyDescent="0.2">
      <c r="A409" s="2" t="str">
        <f>IF(ROWS(Measurements!A$5:$L409)&lt;=Measurements!$L$2, INDEX(Measurements!$A$5:$A$496,_xlfn.AGGREGATE(15,3,(Measurements!$C$5:$C$496=Measurements!$L$1)/(Measurements!$C$5:$C$496=Measurements!$L$1)*(ROW(Measurements!$C$5:$C$496)-ROW(Measurements!$C$4)),ROWS(Measurements!A$5:$L409))), "")</f>
        <v/>
      </c>
      <c r="B409" t="str">
        <f>IF(ROWS(Measurements!A$5:$L409)&lt;=Measurements!$L$2, INDEX(Measurements!$E$5:$E$496,_xlfn.AGGREGATE(15,3,(Measurements!$C$5:$C$496=Measurements!$L$1)/(Measurements!$C$5:$C$496=Measurements!$L$1)*(ROW(Measurements!$C$5:$C$496)-ROW(Measurements!$C$4)),ROWS(Measurements!A$5:$L409))), "")</f>
        <v/>
      </c>
      <c r="C409" t="str">
        <f t="shared" si="48"/>
        <v/>
      </c>
      <c r="D409" t="str">
        <f t="shared" si="49"/>
        <v/>
      </c>
      <c r="E409" t="str">
        <f>IF(ROWS(Measurements!A$5:$L409)&lt;=Measurements!$L$2, INDEX(Measurements!$F$5:$F$496,_xlfn.AGGREGATE(15,3,(Measurements!$C$5:$C$496=Measurements!$L$1)/(Measurements!$C$5:$C$496=Measurements!$L$1)*(ROW(Measurements!$C$5:$C$496)-ROW(Measurements!$C$4)),ROWS(Measurements!A$5:$L409))), "")</f>
        <v/>
      </c>
      <c r="F409" t="str">
        <f t="shared" si="50"/>
        <v/>
      </c>
      <c r="G409" t="str">
        <f t="shared" si="51"/>
        <v/>
      </c>
      <c r="H409" t="str">
        <f>IF(ROWS(Measurements!A$5:$L409)&lt;=Measurements!$L$2, INDEX(Measurements!$H$5:$H$496,_xlfn.AGGREGATE(15,3,(Measurements!$C$5:$C$496=Measurements!$L$1)/(Measurements!$C$5:$C$496=Measurements!$L$1)*(ROW(Measurements!$C$5:$C$496)-ROW(Measurements!$C$4)),ROWS(Measurements!A$5:$L409))), "")</f>
        <v/>
      </c>
      <c r="I409" t="str">
        <f t="shared" si="52"/>
        <v/>
      </c>
      <c r="J409" t="str">
        <f t="shared" si="53"/>
        <v/>
      </c>
      <c r="K409" t="str">
        <f>IF(ROWS(Measurements!A$5:$L409)&lt;=Measurements!$L$2, INDEX(Measurements!$I$5:$I$496,_xlfn.AGGREGATE(15,3,(Measurements!$C$5:$C$496=Measurements!$L$1)/(Measurements!$C$5:$C$496=Measurements!$L$1)*(ROW(Measurements!$C$5:$C$496)-ROW(Measurements!$C$4)),ROWS(Measurements!A$5:$L409))), "")</f>
        <v/>
      </c>
      <c r="L409" t="str">
        <f t="shared" si="54"/>
        <v/>
      </c>
      <c r="M409" t="str">
        <f t="shared" si="55"/>
        <v/>
      </c>
    </row>
    <row r="410" spans="1:13" x14ac:dyDescent="0.2">
      <c r="A410" s="2" t="str">
        <f>IF(ROWS(Measurements!A$5:$L410)&lt;=Measurements!$L$2, INDEX(Measurements!$A$5:$A$496,_xlfn.AGGREGATE(15,3,(Measurements!$C$5:$C$496=Measurements!$L$1)/(Measurements!$C$5:$C$496=Measurements!$L$1)*(ROW(Measurements!$C$5:$C$496)-ROW(Measurements!$C$4)),ROWS(Measurements!A$5:$L410))), "")</f>
        <v/>
      </c>
      <c r="B410" t="str">
        <f>IF(ROWS(Measurements!A$5:$L410)&lt;=Measurements!$L$2, INDEX(Measurements!$E$5:$E$496,_xlfn.AGGREGATE(15,3,(Measurements!$C$5:$C$496=Measurements!$L$1)/(Measurements!$C$5:$C$496=Measurements!$L$1)*(ROW(Measurements!$C$5:$C$496)-ROW(Measurements!$C$4)),ROWS(Measurements!A$5:$L410))), "")</f>
        <v/>
      </c>
      <c r="C410" t="str">
        <f t="shared" si="48"/>
        <v/>
      </c>
      <c r="D410" t="str">
        <f t="shared" si="49"/>
        <v/>
      </c>
      <c r="E410" t="str">
        <f>IF(ROWS(Measurements!A$5:$L410)&lt;=Measurements!$L$2, INDEX(Measurements!$F$5:$F$496,_xlfn.AGGREGATE(15,3,(Measurements!$C$5:$C$496=Measurements!$L$1)/(Measurements!$C$5:$C$496=Measurements!$L$1)*(ROW(Measurements!$C$5:$C$496)-ROW(Measurements!$C$4)),ROWS(Measurements!A$5:$L410))), "")</f>
        <v/>
      </c>
      <c r="F410" t="str">
        <f t="shared" si="50"/>
        <v/>
      </c>
      <c r="G410" t="str">
        <f t="shared" si="51"/>
        <v/>
      </c>
      <c r="H410" t="str">
        <f>IF(ROWS(Measurements!A$5:$L410)&lt;=Measurements!$L$2, INDEX(Measurements!$H$5:$H$496,_xlfn.AGGREGATE(15,3,(Measurements!$C$5:$C$496=Measurements!$L$1)/(Measurements!$C$5:$C$496=Measurements!$L$1)*(ROW(Measurements!$C$5:$C$496)-ROW(Measurements!$C$4)),ROWS(Measurements!A$5:$L410))), "")</f>
        <v/>
      </c>
      <c r="I410" t="str">
        <f t="shared" si="52"/>
        <v/>
      </c>
      <c r="J410" t="str">
        <f t="shared" si="53"/>
        <v/>
      </c>
      <c r="K410" t="str">
        <f>IF(ROWS(Measurements!A$5:$L410)&lt;=Measurements!$L$2, INDEX(Measurements!$I$5:$I$496,_xlfn.AGGREGATE(15,3,(Measurements!$C$5:$C$496=Measurements!$L$1)/(Measurements!$C$5:$C$496=Measurements!$L$1)*(ROW(Measurements!$C$5:$C$496)-ROW(Measurements!$C$4)),ROWS(Measurements!A$5:$L410))), "")</f>
        <v/>
      </c>
      <c r="L410" t="str">
        <f t="shared" si="54"/>
        <v/>
      </c>
      <c r="M410" t="str">
        <f t="shared" si="55"/>
        <v/>
      </c>
    </row>
    <row r="411" spans="1:13" x14ac:dyDescent="0.2">
      <c r="A411" s="2" t="str">
        <f>IF(ROWS(Measurements!A$5:$L411)&lt;=Measurements!$L$2, INDEX(Measurements!$A$5:$A$496,_xlfn.AGGREGATE(15,3,(Measurements!$C$5:$C$496=Measurements!$L$1)/(Measurements!$C$5:$C$496=Measurements!$L$1)*(ROW(Measurements!$C$5:$C$496)-ROW(Measurements!$C$4)),ROWS(Measurements!A$5:$L411))), "")</f>
        <v/>
      </c>
      <c r="B411" t="str">
        <f>IF(ROWS(Measurements!A$5:$L411)&lt;=Measurements!$L$2, INDEX(Measurements!$E$5:$E$496,_xlfn.AGGREGATE(15,3,(Measurements!$C$5:$C$496=Measurements!$L$1)/(Measurements!$C$5:$C$496=Measurements!$L$1)*(ROW(Measurements!$C$5:$C$496)-ROW(Measurements!$C$4)),ROWS(Measurements!A$5:$L411))), "")</f>
        <v/>
      </c>
      <c r="C411" t="str">
        <f t="shared" si="48"/>
        <v/>
      </c>
      <c r="D411" t="str">
        <f t="shared" si="49"/>
        <v/>
      </c>
      <c r="E411" t="str">
        <f>IF(ROWS(Measurements!A$5:$L411)&lt;=Measurements!$L$2, INDEX(Measurements!$F$5:$F$496,_xlfn.AGGREGATE(15,3,(Measurements!$C$5:$C$496=Measurements!$L$1)/(Measurements!$C$5:$C$496=Measurements!$L$1)*(ROW(Measurements!$C$5:$C$496)-ROW(Measurements!$C$4)),ROWS(Measurements!A$5:$L411))), "")</f>
        <v/>
      </c>
      <c r="F411" t="str">
        <f t="shared" si="50"/>
        <v/>
      </c>
      <c r="G411" t="str">
        <f t="shared" si="51"/>
        <v/>
      </c>
      <c r="H411" t="str">
        <f>IF(ROWS(Measurements!A$5:$L411)&lt;=Measurements!$L$2, INDEX(Measurements!$H$5:$H$496,_xlfn.AGGREGATE(15,3,(Measurements!$C$5:$C$496=Measurements!$L$1)/(Measurements!$C$5:$C$496=Measurements!$L$1)*(ROW(Measurements!$C$5:$C$496)-ROW(Measurements!$C$4)),ROWS(Measurements!A$5:$L411))), "")</f>
        <v/>
      </c>
      <c r="I411" t="str">
        <f t="shared" si="52"/>
        <v/>
      </c>
      <c r="J411" t="str">
        <f t="shared" si="53"/>
        <v/>
      </c>
      <c r="K411" t="str">
        <f>IF(ROWS(Measurements!A$5:$L411)&lt;=Measurements!$L$2, INDEX(Measurements!$I$5:$I$496,_xlfn.AGGREGATE(15,3,(Measurements!$C$5:$C$496=Measurements!$L$1)/(Measurements!$C$5:$C$496=Measurements!$L$1)*(ROW(Measurements!$C$5:$C$496)-ROW(Measurements!$C$4)),ROWS(Measurements!A$5:$L411))), "")</f>
        <v/>
      </c>
      <c r="L411" t="str">
        <f t="shared" si="54"/>
        <v/>
      </c>
      <c r="M411" t="str">
        <f t="shared" si="55"/>
        <v/>
      </c>
    </row>
    <row r="412" spans="1:13" x14ac:dyDescent="0.2">
      <c r="A412" s="2" t="str">
        <f>IF(ROWS(Measurements!A$5:$L412)&lt;=Measurements!$L$2, INDEX(Measurements!$A$5:$A$496,_xlfn.AGGREGATE(15,3,(Measurements!$C$5:$C$496=Measurements!$L$1)/(Measurements!$C$5:$C$496=Measurements!$L$1)*(ROW(Measurements!$C$5:$C$496)-ROW(Measurements!$C$4)),ROWS(Measurements!A$5:$L412))), "")</f>
        <v/>
      </c>
      <c r="B412" t="str">
        <f>IF(ROWS(Measurements!A$5:$L412)&lt;=Measurements!$L$2, INDEX(Measurements!$E$5:$E$496,_xlfn.AGGREGATE(15,3,(Measurements!$C$5:$C$496=Measurements!$L$1)/(Measurements!$C$5:$C$496=Measurements!$L$1)*(ROW(Measurements!$C$5:$C$496)-ROW(Measurements!$C$4)),ROWS(Measurements!A$5:$L412))), "")</f>
        <v/>
      </c>
      <c r="C412" t="str">
        <f t="shared" si="48"/>
        <v/>
      </c>
      <c r="D412" t="str">
        <f t="shared" si="49"/>
        <v/>
      </c>
      <c r="E412" t="str">
        <f>IF(ROWS(Measurements!A$5:$L412)&lt;=Measurements!$L$2, INDEX(Measurements!$F$5:$F$496,_xlfn.AGGREGATE(15,3,(Measurements!$C$5:$C$496=Measurements!$L$1)/(Measurements!$C$5:$C$496=Measurements!$L$1)*(ROW(Measurements!$C$5:$C$496)-ROW(Measurements!$C$4)),ROWS(Measurements!A$5:$L412))), "")</f>
        <v/>
      </c>
      <c r="F412" t="str">
        <f t="shared" si="50"/>
        <v/>
      </c>
      <c r="G412" t="str">
        <f t="shared" si="51"/>
        <v/>
      </c>
      <c r="H412" t="str">
        <f>IF(ROWS(Measurements!A$5:$L412)&lt;=Measurements!$L$2, INDEX(Measurements!$H$5:$H$496,_xlfn.AGGREGATE(15,3,(Measurements!$C$5:$C$496=Measurements!$L$1)/(Measurements!$C$5:$C$496=Measurements!$L$1)*(ROW(Measurements!$C$5:$C$496)-ROW(Measurements!$C$4)),ROWS(Measurements!A$5:$L412))), "")</f>
        <v/>
      </c>
      <c r="I412" t="str">
        <f t="shared" si="52"/>
        <v/>
      </c>
      <c r="J412" t="str">
        <f t="shared" si="53"/>
        <v/>
      </c>
      <c r="K412" t="str">
        <f>IF(ROWS(Measurements!A$5:$L412)&lt;=Measurements!$L$2, INDEX(Measurements!$I$5:$I$496,_xlfn.AGGREGATE(15,3,(Measurements!$C$5:$C$496=Measurements!$L$1)/(Measurements!$C$5:$C$496=Measurements!$L$1)*(ROW(Measurements!$C$5:$C$496)-ROW(Measurements!$C$4)),ROWS(Measurements!A$5:$L412))), "")</f>
        <v/>
      </c>
      <c r="L412" t="str">
        <f t="shared" si="54"/>
        <v/>
      </c>
      <c r="M412" t="str">
        <f t="shared" si="55"/>
        <v/>
      </c>
    </row>
    <row r="413" spans="1:13" x14ac:dyDescent="0.2">
      <c r="A413" s="2" t="str">
        <f>IF(ROWS(Measurements!A$5:$L413)&lt;=Measurements!$L$2, INDEX(Measurements!$A$5:$A$496,_xlfn.AGGREGATE(15,3,(Measurements!$C$5:$C$496=Measurements!$L$1)/(Measurements!$C$5:$C$496=Measurements!$L$1)*(ROW(Measurements!$C$5:$C$496)-ROW(Measurements!$C$4)),ROWS(Measurements!A$5:$L413))), "")</f>
        <v/>
      </c>
      <c r="B413" t="str">
        <f>IF(ROWS(Measurements!A$5:$L413)&lt;=Measurements!$L$2, INDEX(Measurements!$E$5:$E$496,_xlfn.AGGREGATE(15,3,(Measurements!$C$5:$C$496=Measurements!$L$1)/(Measurements!$C$5:$C$496=Measurements!$L$1)*(ROW(Measurements!$C$5:$C$496)-ROW(Measurements!$C$4)),ROWS(Measurements!A$5:$L413))), "")</f>
        <v/>
      </c>
      <c r="C413" t="str">
        <f t="shared" si="48"/>
        <v/>
      </c>
      <c r="D413" t="str">
        <f t="shared" si="49"/>
        <v/>
      </c>
      <c r="E413" t="str">
        <f>IF(ROWS(Measurements!A$5:$L413)&lt;=Measurements!$L$2, INDEX(Measurements!$F$5:$F$496,_xlfn.AGGREGATE(15,3,(Measurements!$C$5:$C$496=Measurements!$L$1)/(Measurements!$C$5:$C$496=Measurements!$L$1)*(ROW(Measurements!$C$5:$C$496)-ROW(Measurements!$C$4)),ROWS(Measurements!A$5:$L413))), "")</f>
        <v/>
      </c>
      <c r="F413" t="str">
        <f t="shared" si="50"/>
        <v/>
      </c>
      <c r="G413" t="str">
        <f t="shared" si="51"/>
        <v/>
      </c>
      <c r="H413" t="str">
        <f>IF(ROWS(Measurements!A$5:$L413)&lt;=Measurements!$L$2, INDEX(Measurements!$H$5:$H$496,_xlfn.AGGREGATE(15,3,(Measurements!$C$5:$C$496=Measurements!$L$1)/(Measurements!$C$5:$C$496=Measurements!$L$1)*(ROW(Measurements!$C$5:$C$496)-ROW(Measurements!$C$4)),ROWS(Measurements!A$5:$L413))), "")</f>
        <v/>
      </c>
      <c r="I413" t="str">
        <f t="shared" si="52"/>
        <v/>
      </c>
      <c r="J413" t="str">
        <f t="shared" si="53"/>
        <v/>
      </c>
      <c r="K413" t="str">
        <f>IF(ROWS(Measurements!A$5:$L413)&lt;=Measurements!$L$2, INDEX(Measurements!$I$5:$I$496,_xlfn.AGGREGATE(15,3,(Measurements!$C$5:$C$496=Measurements!$L$1)/(Measurements!$C$5:$C$496=Measurements!$L$1)*(ROW(Measurements!$C$5:$C$496)-ROW(Measurements!$C$4)),ROWS(Measurements!A$5:$L413))), "")</f>
        <v/>
      </c>
      <c r="L413" t="str">
        <f t="shared" si="54"/>
        <v/>
      </c>
      <c r="M413" t="str">
        <f t="shared" si="55"/>
        <v/>
      </c>
    </row>
    <row r="414" spans="1:13" x14ac:dyDescent="0.2">
      <c r="A414" s="2" t="str">
        <f>IF(ROWS(Measurements!A$5:$L414)&lt;=Measurements!$L$2, INDEX(Measurements!$A$5:$A$496,_xlfn.AGGREGATE(15,3,(Measurements!$C$5:$C$496=Measurements!$L$1)/(Measurements!$C$5:$C$496=Measurements!$L$1)*(ROW(Measurements!$C$5:$C$496)-ROW(Measurements!$C$4)),ROWS(Measurements!A$5:$L414))), "")</f>
        <v/>
      </c>
      <c r="B414" t="str">
        <f>IF(ROWS(Measurements!A$5:$L414)&lt;=Measurements!$L$2, INDEX(Measurements!$E$5:$E$496,_xlfn.AGGREGATE(15,3,(Measurements!$C$5:$C$496=Measurements!$L$1)/(Measurements!$C$5:$C$496=Measurements!$L$1)*(ROW(Measurements!$C$5:$C$496)-ROW(Measurements!$C$4)),ROWS(Measurements!A$5:$L414))), "")</f>
        <v/>
      </c>
      <c r="C414" t="str">
        <f t="shared" si="48"/>
        <v/>
      </c>
      <c r="D414" t="str">
        <f t="shared" si="49"/>
        <v/>
      </c>
      <c r="E414" t="str">
        <f>IF(ROWS(Measurements!A$5:$L414)&lt;=Measurements!$L$2, INDEX(Measurements!$F$5:$F$496,_xlfn.AGGREGATE(15,3,(Measurements!$C$5:$C$496=Measurements!$L$1)/(Measurements!$C$5:$C$496=Measurements!$L$1)*(ROW(Measurements!$C$5:$C$496)-ROW(Measurements!$C$4)),ROWS(Measurements!A$5:$L414))), "")</f>
        <v/>
      </c>
      <c r="F414" t="str">
        <f t="shared" si="50"/>
        <v/>
      </c>
      <c r="G414" t="str">
        <f t="shared" si="51"/>
        <v/>
      </c>
      <c r="H414" t="str">
        <f>IF(ROWS(Measurements!A$5:$L414)&lt;=Measurements!$L$2, INDEX(Measurements!$H$5:$H$496,_xlfn.AGGREGATE(15,3,(Measurements!$C$5:$C$496=Measurements!$L$1)/(Measurements!$C$5:$C$496=Measurements!$L$1)*(ROW(Measurements!$C$5:$C$496)-ROW(Measurements!$C$4)),ROWS(Measurements!A$5:$L414))), "")</f>
        <v/>
      </c>
      <c r="I414" t="str">
        <f t="shared" si="52"/>
        <v/>
      </c>
      <c r="J414" t="str">
        <f t="shared" si="53"/>
        <v/>
      </c>
      <c r="K414" t="str">
        <f>IF(ROWS(Measurements!A$5:$L414)&lt;=Measurements!$L$2, INDEX(Measurements!$I$5:$I$496,_xlfn.AGGREGATE(15,3,(Measurements!$C$5:$C$496=Measurements!$L$1)/(Measurements!$C$5:$C$496=Measurements!$L$1)*(ROW(Measurements!$C$5:$C$496)-ROW(Measurements!$C$4)),ROWS(Measurements!A$5:$L414))), "")</f>
        <v/>
      </c>
      <c r="L414" t="str">
        <f t="shared" si="54"/>
        <v/>
      </c>
      <c r="M414" t="str">
        <f t="shared" si="55"/>
        <v/>
      </c>
    </row>
    <row r="415" spans="1:13" x14ac:dyDescent="0.2">
      <c r="A415" s="2" t="str">
        <f>IF(ROWS(Measurements!A$5:$L415)&lt;=Measurements!$L$2, INDEX(Measurements!$A$5:$A$496,_xlfn.AGGREGATE(15,3,(Measurements!$C$5:$C$496=Measurements!$L$1)/(Measurements!$C$5:$C$496=Measurements!$L$1)*(ROW(Measurements!$C$5:$C$496)-ROW(Measurements!$C$4)),ROWS(Measurements!A$5:$L415))), "")</f>
        <v/>
      </c>
      <c r="B415" t="str">
        <f>IF(ROWS(Measurements!A$5:$L415)&lt;=Measurements!$L$2, INDEX(Measurements!$E$5:$E$496,_xlfn.AGGREGATE(15,3,(Measurements!$C$5:$C$496=Measurements!$L$1)/(Measurements!$C$5:$C$496=Measurements!$L$1)*(ROW(Measurements!$C$5:$C$496)-ROW(Measurements!$C$4)),ROWS(Measurements!A$5:$L415))), "")</f>
        <v/>
      </c>
      <c r="C415" t="str">
        <f t="shared" si="48"/>
        <v/>
      </c>
      <c r="D415" t="str">
        <f t="shared" si="49"/>
        <v/>
      </c>
      <c r="E415" t="str">
        <f>IF(ROWS(Measurements!A$5:$L415)&lt;=Measurements!$L$2, INDEX(Measurements!$F$5:$F$496,_xlfn.AGGREGATE(15,3,(Measurements!$C$5:$C$496=Measurements!$L$1)/(Measurements!$C$5:$C$496=Measurements!$L$1)*(ROW(Measurements!$C$5:$C$496)-ROW(Measurements!$C$4)),ROWS(Measurements!A$5:$L415))), "")</f>
        <v/>
      </c>
      <c r="F415" t="str">
        <f t="shared" si="50"/>
        <v/>
      </c>
      <c r="G415" t="str">
        <f t="shared" si="51"/>
        <v/>
      </c>
      <c r="H415" t="str">
        <f>IF(ROWS(Measurements!A$5:$L415)&lt;=Measurements!$L$2, INDEX(Measurements!$H$5:$H$496,_xlfn.AGGREGATE(15,3,(Measurements!$C$5:$C$496=Measurements!$L$1)/(Measurements!$C$5:$C$496=Measurements!$L$1)*(ROW(Measurements!$C$5:$C$496)-ROW(Measurements!$C$4)),ROWS(Measurements!A$5:$L415))), "")</f>
        <v/>
      </c>
      <c r="I415" t="str">
        <f t="shared" si="52"/>
        <v/>
      </c>
      <c r="J415" t="str">
        <f t="shared" si="53"/>
        <v/>
      </c>
      <c r="K415" t="str">
        <f>IF(ROWS(Measurements!A$5:$L415)&lt;=Measurements!$L$2, INDEX(Measurements!$I$5:$I$496,_xlfn.AGGREGATE(15,3,(Measurements!$C$5:$C$496=Measurements!$L$1)/(Measurements!$C$5:$C$496=Measurements!$L$1)*(ROW(Measurements!$C$5:$C$496)-ROW(Measurements!$C$4)),ROWS(Measurements!A$5:$L415))), "")</f>
        <v/>
      </c>
      <c r="L415" t="str">
        <f t="shared" si="54"/>
        <v/>
      </c>
      <c r="M415" t="str">
        <f t="shared" si="55"/>
        <v/>
      </c>
    </row>
    <row r="416" spans="1:13" x14ac:dyDescent="0.2">
      <c r="A416" s="2" t="str">
        <f>IF(ROWS(Measurements!A$5:$L416)&lt;=Measurements!$L$2, INDEX(Measurements!$A$5:$A$496,_xlfn.AGGREGATE(15,3,(Measurements!$C$5:$C$496=Measurements!$L$1)/(Measurements!$C$5:$C$496=Measurements!$L$1)*(ROW(Measurements!$C$5:$C$496)-ROW(Measurements!$C$4)),ROWS(Measurements!A$5:$L416))), "")</f>
        <v/>
      </c>
      <c r="B416" t="str">
        <f>IF(ROWS(Measurements!A$5:$L416)&lt;=Measurements!$L$2, INDEX(Measurements!$E$5:$E$496,_xlfn.AGGREGATE(15,3,(Measurements!$C$5:$C$496=Measurements!$L$1)/(Measurements!$C$5:$C$496=Measurements!$L$1)*(ROW(Measurements!$C$5:$C$496)-ROW(Measurements!$C$4)),ROWS(Measurements!A$5:$L416))), "")</f>
        <v/>
      </c>
      <c r="C416" t="str">
        <f t="shared" si="48"/>
        <v/>
      </c>
      <c r="D416" t="str">
        <f t="shared" si="49"/>
        <v/>
      </c>
      <c r="E416" t="str">
        <f>IF(ROWS(Measurements!A$5:$L416)&lt;=Measurements!$L$2, INDEX(Measurements!$F$5:$F$496,_xlfn.AGGREGATE(15,3,(Measurements!$C$5:$C$496=Measurements!$L$1)/(Measurements!$C$5:$C$496=Measurements!$L$1)*(ROW(Measurements!$C$5:$C$496)-ROW(Measurements!$C$4)),ROWS(Measurements!A$5:$L416))), "")</f>
        <v/>
      </c>
      <c r="F416" t="str">
        <f t="shared" si="50"/>
        <v/>
      </c>
      <c r="G416" t="str">
        <f t="shared" si="51"/>
        <v/>
      </c>
      <c r="H416" t="str">
        <f>IF(ROWS(Measurements!A$5:$L416)&lt;=Measurements!$L$2, INDEX(Measurements!$H$5:$H$496,_xlfn.AGGREGATE(15,3,(Measurements!$C$5:$C$496=Measurements!$L$1)/(Measurements!$C$5:$C$496=Measurements!$L$1)*(ROW(Measurements!$C$5:$C$496)-ROW(Measurements!$C$4)),ROWS(Measurements!A$5:$L416))), "")</f>
        <v/>
      </c>
      <c r="I416" t="str">
        <f t="shared" si="52"/>
        <v/>
      </c>
      <c r="J416" t="str">
        <f t="shared" si="53"/>
        <v/>
      </c>
      <c r="K416" t="str">
        <f>IF(ROWS(Measurements!A$5:$L416)&lt;=Measurements!$L$2, INDEX(Measurements!$I$5:$I$496,_xlfn.AGGREGATE(15,3,(Measurements!$C$5:$C$496=Measurements!$L$1)/(Measurements!$C$5:$C$496=Measurements!$L$1)*(ROW(Measurements!$C$5:$C$496)-ROW(Measurements!$C$4)),ROWS(Measurements!A$5:$L416))), "")</f>
        <v/>
      </c>
      <c r="L416" t="str">
        <f t="shared" si="54"/>
        <v/>
      </c>
      <c r="M416" t="str">
        <f t="shared" si="55"/>
        <v/>
      </c>
    </row>
    <row r="417" spans="1:13" x14ac:dyDescent="0.2">
      <c r="A417" s="2" t="str">
        <f>IF(ROWS(Measurements!A$5:$L417)&lt;=Measurements!$L$2, INDEX(Measurements!$A$5:$A$496,_xlfn.AGGREGATE(15,3,(Measurements!$C$5:$C$496=Measurements!$L$1)/(Measurements!$C$5:$C$496=Measurements!$L$1)*(ROW(Measurements!$C$5:$C$496)-ROW(Measurements!$C$4)),ROWS(Measurements!A$5:$L417))), "")</f>
        <v/>
      </c>
      <c r="B417" t="str">
        <f>IF(ROWS(Measurements!A$5:$L417)&lt;=Measurements!$L$2, INDEX(Measurements!$E$5:$E$496,_xlfn.AGGREGATE(15,3,(Measurements!$C$5:$C$496=Measurements!$L$1)/(Measurements!$C$5:$C$496=Measurements!$L$1)*(ROW(Measurements!$C$5:$C$496)-ROW(Measurements!$C$4)),ROWS(Measurements!A$5:$L417))), "")</f>
        <v/>
      </c>
      <c r="C417" t="str">
        <f t="shared" si="48"/>
        <v/>
      </c>
      <c r="D417" t="str">
        <f t="shared" si="49"/>
        <v/>
      </c>
      <c r="E417" t="str">
        <f>IF(ROWS(Measurements!A$5:$L417)&lt;=Measurements!$L$2, INDEX(Measurements!$F$5:$F$496,_xlfn.AGGREGATE(15,3,(Measurements!$C$5:$C$496=Measurements!$L$1)/(Measurements!$C$5:$C$496=Measurements!$L$1)*(ROW(Measurements!$C$5:$C$496)-ROW(Measurements!$C$4)),ROWS(Measurements!A$5:$L417))), "")</f>
        <v/>
      </c>
      <c r="F417" t="str">
        <f t="shared" si="50"/>
        <v/>
      </c>
      <c r="G417" t="str">
        <f t="shared" si="51"/>
        <v/>
      </c>
      <c r="H417" t="str">
        <f>IF(ROWS(Measurements!A$5:$L417)&lt;=Measurements!$L$2, INDEX(Measurements!$H$5:$H$496,_xlfn.AGGREGATE(15,3,(Measurements!$C$5:$C$496=Measurements!$L$1)/(Measurements!$C$5:$C$496=Measurements!$L$1)*(ROW(Measurements!$C$5:$C$496)-ROW(Measurements!$C$4)),ROWS(Measurements!A$5:$L417))), "")</f>
        <v/>
      </c>
      <c r="I417" t="str">
        <f t="shared" si="52"/>
        <v/>
      </c>
      <c r="J417" t="str">
        <f t="shared" si="53"/>
        <v/>
      </c>
      <c r="K417" t="str">
        <f>IF(ROWS(Measurements!A$5:$L417)&lt;=Measurements!$L$2, INDEX(Measurements!$I$5:$I$496,_xlfn.AGGREGATE(15,3,(Measurements!$C$5:$C$496=Measurements!$L$1)/(Measurements!$C$5:$C$496=Measurements!$L$1)*(ROW(Measurements!$C$5:$C$496)-ROW(Measurements!$C$4)),ROWS(Measurements!A$5:$L417))), "")</f>
        <v/>
      </c>
      <c r="L417" t="str">
        <f t="shared" si="54"/>
        <v/>
      </c>
      <c r="M417" t="str">
        <f t="shared" si="55"/>
        <v/>
      </c>
    </row>
    <row r="418" spans="1:13" x14ac:dyDescent="0.2">
      <c r="A418" s="2" t="str">
        <f>IF(ROWS(Measurements!A$5:$L418)&lt;=Measurements!$L$2, INDEX(Measurements!$A$5:$A$496,_xlfn.AGGREGATE(15,3,(Measurements!$C$5:$C$496=Measurements!$L$1)/(Measurements!$C$5:$C$496=Measurements!$L$1)*(ROW(Measurements!$C$5:$C$496)-ROW(Measurements!$C$4)),ROWS(Measurements!A$5:$L418))), "")</f>
        <v/>
      </c>
      <c r="B418" t="str">
        <f>IF(ROWS(Measurements!A$5:$L418)&lt;=Measurements!$L$2, INDEX(Measurements!$E$5:$E$496,_xlfn.AGGREGATE(15,3,(Measurements!$C$5:$C$496=Measurements!$L$1)/(Measurements!$C$5:$C$496=Measurements!$L$1)*(ROW(Measurements!$C$5:$C$496)-ROW(Measurements!$C$4)),ROWS(Measurements!A$5:$L418))), "")</f>
        <v/>
      </c>
      <c r="C418" t="str">
        <f t="shared" si="48"/>
        <v/>
      </c>
      <c r="D418" t="str">
        <f t="shared" si="49"/>
        <v/>
      </c>
      <c r="E418" t="str">
        <f>IF(ROWS(Measurements!A$5:$L418)&lt;=Measurements!$L$2, INDEX(Measurements!$F$5:$F$496,_xlfn.AGGREGATE(15,3,(Measurements!$C$5:$C$496=Measurements!$L$1)/(Measurements!$C$5:$C$496=Measurements!$L$1)*(ROW(Measurements!$C$5:$C$496)-ROW(Measurements!$C$4)),ROWS(Measurements!A$5:$L418))), "")</f>
        <v/>
      </c>
      <c r="F418" t="str">
        <f t="shared" si="50"/>
        <v/>
      </c>
      <c r="G418" t="str">
        <f t="shared" si="51"/>
        <v/>
      </c>
      <c r="H418" t="str">
        <f>IF(ROWS(Measurements!A$5:$L418)&lt;=Measurements!$L$2, INDEX(Measurements!$H$5:$H$496,_xlfn.AGGREGATE(15,3,(Measurements!$C$5:$C$496=Measurements!$L$1)/(Measurements!$C$5:$C$496=Measurements!$L$1)*(ROW(Measurements!$C$5:$C$496)-ROW(Measurements!$C$4)),ROWS(Measurements!A$5:$L418))), "")</f>
        <v/>
      </c>
      <c r="I418" t="str">
        <f t="shared" si="52"/>
        <v/>
      </c>
      <c r="J418" t="str">
        <f t="shared" si="53"/>
        <v/>
      </c>
      <c r="K418" t="str">
        <f>IF(ROWS(Measurements!A$5:$L418)&lt;=Measurements!$L$2, INDEX(Measurements!$I$5:$I$496,_xlfn.AGGREGATE(15,3,(Measurements!$C$5:$C$496=Measurements!$L$1)/(Measurements!$C$5:$C$496=Measurements!$L$1)*(ROW(Measurements!$C$5:$C$496)-ROW(Measurements!$C$4)),ROWS(Measurements!A$5:$L418))), "")</f>
        <v/>
      </c>
      <c r="L418" t="str">
        <f t="shared" si="54"/>
        <v/>
      </c>
      <c r="M418" t="str">
        <f t="shared" si="55"/>
        <v/>
      </c>
    </row>
    <row r="419" spans="1:13" x14ac:dyDescent="0.2">
      <c r="A419" s="2" t="str">
        <f>IF(ROWS(Measurements!A$5:$L419)&lt;=Measurements!$L$2, INDEX(Measurements!$A$5:$A$496,_xlfn.AGGREGATE(15,3,(Measurements!$C$5:$C$496=Measurements!$L$1)/(Measurements!$C$5:$C$496=Measurements!$L$1)*(ROW(Measurements!$C$5:$C$496)-ROW(Measurements!$C$4)),ROWS(Measurements!A$5:$L419))), "")</f>
        <v/>
      </c>
      <c r="B419" t="str">
        <f>IF(ROWS(Measurements!A$5:$L419)&lt;=Measurements!$L$2, INDEX(Measurements!$E$5:$E$496,_xlfn.AGGREGATE(15,3,(Measurements!$C$5:$C$496=Measurements!$L$1)/(Measurements!$C$5:$C$496=Measurements!$L$1)*(ROW(Measurements!$C$5:$C$496)-ROW(Measurements!$C$4)),ROWS(Measurements!A$5:$L419))), "")</f>
        <v/>
      </c>
      <c r="C419" t="str">
        <f t="shared" si="48"/>
        <v/>
      </c>
      <c r="D419" t="str">
        <f t="shared" si="49"/>
        <v/>
      </c>
      <c r="E419" t="str">
        <f>IF(ROWS(Measurements!A$5:$L419)&lt;=Measurements!$L$2, INDEX(Measurements!$F$5:$F$496,_xlfn.AGGREGATE(15,3,(Measurements!$C$5:$C$496=Measurements!$L$1)/(Measurements!$C$5:$C$496=Measurements!$L$1)*(ROW(Measurements!$C$5:$C$496)-ROW(Measurements!$C$4)),ROWS(Measurements!A$5:$L419))), "")</f>
        <v/>
      </c>
      <c r="F419" t="str">
        <f t="shared" si="50"/>
        <v/>
      </c>
      <c r="G419" t="str">
        <f t="shared" si="51"/>
        <v/>
      </c>
      <c r="H419" t="str">
        <f>IF(ROWS(Measurements!A$5:$L419)&lt;=Measurements!$L$2, INDEX(Measurements!$H$5:$H$496,_xlfn.AGGREGATE(15,3,(Measurements!$C$5:$C$496=Measurements!$L$1)/(Measurements!$C$5:$C$496=Measurements!$L$1)*(ROW(Measurements!$C$5:$C$496)-ROW(Measurements!$C$4)),ROWS(Measurements!A$5:$L419))), "")</f>
        <v/>
      </c>
      <c r="I419" t="str">
        <f t="shared" si="52"/>
        <v/>
      </c>
      <c r="J419" t="str">
        <f t="shared" si="53"/>
        <v/>
      </c>
      <c r="K419" t="str">
        <f>IF(ROWS(Measurements!A$5:$L419)&lt;=Measurements!$L$2, INDEX(Measurements!$I$5:$I$496,_xlfn.AGGREGATE(15,3,(Measurements!$C$5:$C$496=Measurements!$L$1)/(Measurements!$C$5:$C$496=Measurements!$L$1)*(ROW(Measurements!$C$5:$C$496)-ROW(Measurements!$C$4)),ROWS(Measurements!A$5:$L419))), "")</f>
        <v/>
      </c>
      <c r="L419" t="str">
        <f t="shared" si="54"/>
        <v/>
      </c>
      <c r="M419" t="str">
        <f t="shared" si="55"/>
        <v/>
      </c>
    </row>
    <row r="420" spans="1:13" x14ac:dyDescent="0.2">
      <c r="A420" s="2" t="str">
        <f>IF(ROWS(Measurements!A$5:$L420)&lt;=Measurements!$L$2, INDEX(Measurements!$A$5:$A$496,_xlfn.AGGREGATE(15,3,(Measurements!$C$5:$C$496=Measurements!$L$1)/(Measurements!$C$5:$C$496=Measurements!$L$1)*(ROW(Measurements!$C$5:$C$496)-ROW(Measurements!$C$4)),ROWS(Measurements!A$5:$L420))), "")</f>
        <v/>
      </c>
      <c r="B420" t="str">
        <f>IF(ROWS(Measurements!A$5:$L420)&lt;=Measurements!$L$2, INDEX(Measurements!$E$5:$E$496,_xlfn.AGGREGATE(15,3,(Measurements!$C$5:$C$496=Measurements!$L$1)/(Measurements!$C$5:$C$496=Measurements!$L$1)*(ROW(Measurements!$C$5:$C$496)-ROW(Measurements!$C$4)),ROWS(Measurements!A$5:$L420))), "")</f>
        <v/>
      </c>
      <c r="C420" t="str">
        <f t="shared" si="48"/>
        <v/>
      </c>
      <c r="D420" t="str">
        <f t="shared" si="49"/>
        <v/>
      </c>
      <c r="E420" t="str">
        <f>IF(ROWS(Measurements!A$5:$L420)&lt;=Measurements!$L$2, INDEX(Measurements!$F$5:$F$496,_xlfn.AGGREGATE(15,3,(Measurements!$C$5:$C$496=Measurements!$L$1)/(Measurements!$C$5:$C$496=Measurements!$L$1)*(ROW(Measurements!$C$5:$C$496)-ROW(Measurements!$C$4)),ROWS(Measurements!A$5:$L420))), "")</f>
        <v/>
      </c>
      <c r="F420" t="str">
        <f t="shared" si="50"/>
        <v/>
      </c>
      <c r="G420" t="str">
        <f t="shared" si="51"/>
        <v/>
      </c>
      <c r="H420" t="str">
        <f>IF(ROWS(Measurements!A$5:$L420)&lt;=Measurements!$L$2, INDEX(Measurements!$H$5:$H$496,_xlfn.AGGREGATE(15,3,(Measurements!$C$5:$C$496=Measurements!$L$1)/(Measurements!$C$5:$C$496=Measurements!$L$1)*(ROW(Measurements!$C$5:$C$496)-ROW(Measurements!$C$4)),ROWS(Measurements!A$5:$L420))), "")</f>
        <v/>
      </c>
      <c r="I420" t="str">
        <f t="shared" si="52"/>
        <v/>
      </c>
      <c r="J420" t="str">
        <f t="shared" si="53"/>
        <v/>
      </c>
      <c r="K420" t="str">
        <f>IF(ROWS(Measurements!A$5:$L420)&lt;=Measurements!$L$2, INDEX(Measurements!$I$5:$I$496,_xlfn.AGGREGATE(15,3,(Measurements!$C$5:$C$496=Measurements!$L$1)/(Measurements!$C$5:$C$496=Measurements!$L$1)*(ROW(Measurements!$C$5:$C$496)-ROW(Measurements!$C$4)),ROWS(Measurements!A$5:$L420))), "")</f>
        <v/>
      </c>
      <c r="L420" t="str">
        <f t="shared" si="54"/>
        <v/>
      </c>
      <c r="M420" t="str">
        <f t="shared" si="55"/>
        <v/>
      </c>
    </row>
    <row r="421" spans="1:13" x14ac:dyDescent="0.2">
      <c r="A421" s="2" t="str">
        <f>IF(ROWS(Measurements!A$5:$L421)&lt;=Measurements!$L$2, INDEX(Measurements!$A$5:$A$496,_xlfn.AGGREGATE(15,3,(Measurements!$C$5:$C$496=Measurements!$L$1)/(Measurements!$C$5:$C$496=Measurements!$L$1)*(ROW(Measurements!$C$5:$C$496)-ROW(Measurements!$C$4)),ROWS(Measurements!A$5:$L421))), "")</f>
        <v/>
      </c>
      <c r="B421" t="str">
        <f>IF(ROWS(Measurements!A$5:$L421)&lt;=Measurements!$L$2, INDEX(Measurements!$E$5:$E$496,_xlfn.AGGREGATE(15,3,(Measurements!$C$5:$C$496=Measurements!$L$1)/(Measurements!$C$5:$C$496=Measurements!$L$1)*(ROW(Measurements!$C$5:$C$496)-ROW(Measurements!$C$4)),ROWS(Measurements!A$5:$L421))), "")</f>
        <v/>
      </c>
      <c r="C421" t="str">
        <f t="shared" si="48"/>
        <v/>
      </c>
      <c r="D421" t="str">
        <f t="shared" si="49"/>
        <v/>
      </c>
      <c r="E421" t="str">
        <f>IF(ROWS(Measurements!A$5:$L421)&lt;=Measurements!$L$2, INDEX(Measurements!$F$5:$F$496,_xlfn.AGGREGATE(15,3,(Measurements!$C$5:$C$496=Measurements!$L$1)/(Measurements!$C$5:$C$496=Measurements!$L$1)*(ROW(Measurements!$C$5:$C$496)-ROW(Measurements!$C$4)),ROWS(Measurements!A$5:$L421))), "")</f>
        <v/>
      </c>
      <c r="F421" t="str">
        <f t="shared" si="50"/>
        <v/>
      </c>
      <c r="G421" t="str">
        <f t="shared" si="51"/>
        <v/>
      </c>
      <c r="H421" t="str">
        <f>IF(ROWS(Measurements!A$5:$L421)&lt;=Measurements!$L$2, INDEX(Measurements!$H$5:$H$496,_xlfn.AGGREGATE(15,3,(Measurements!$C$5:$C$496=Measurements!$L$1)/(Measurements!$C$5:$C$496=Measurements!$L$1)*(ROW(Measurements!$C$5:$C$496)-ROW(Measurements!$C$4)),ROWS(Measurements!A$5:$L421))), "")</f>
        <v/>
      </c>
      <c r="I421" t="str">
        <f t="shared" si="52"/>
        <v/>
      </c>
      <c r="J421" t="str">
        <f t="shared" si="53"/>
        <v/>
      </c>
      <c r="K421" t="str">
        <f>IF(ROWS(Measurements!A$5:$L421)&lt;=Measurements!$L$2, INDEX(Measurements!$I$5:$I$496,_xlfn.AGGREGATE(15,3,(Measurements!$C$5:$C$496=Measurements!$L$1)/(Measurements!$C$5:$C$496=Measurements!$L$1)*(ROW(Measurements!$C$5:$C$496)-ROW(Measurements!$C$4)),ROWS(Measurements!A$5:$L421))), "")</f>
        <v/>
      </c>
      <c r="L421" t="str">
        <f t="shared" si="54"/>
        <v/>
      </c>
      <c r="M421" t="str">
        <f t="shared" si="55"/>
        <v/>
      </c>
    </row>
    <row r="422" spans="1:13" x14ac:dyDescent="0.2">
      <c r="A422" s="2" t="str">
        <f>IF(ROWS(Measurements!A$5:$L422)&lt;=Measurements!$L$2, INDEX(Measurements!$A$5:$A$496,_xlfn.AGGREGATE(15,3,(Measurements!$C$5:$C$496=Measurements!$L$1)/(Measurements!$C$5:$C$496=Measurements!$L$1)*(ROW(Measurements!$C$5:$C$496)-ROW(Measurements!$C$4)),ROWS(Measurements!A$5:$L422))), "")</f>
        <v/>
      </c>
      <c r="B422" t="str">
        <f>IF(ROWS(Measurements!A$5:$L422)&lt;=Measurements!$L$2, INDEX(Measurements!$E$5:$E$496,_xlfn.AGGREGATE(15,3,(Measurements!$C$5:$C$496=Measurements!$L$1)/(Measurements!$C$5:$C$496=Measurements!$L$1)*(ROW(Measurements!$C$5:$C$496)-ROW(Measurements!$C$4)),ROWS(Measurements!A$5:$L422))), "")</f>
        <v/>
      </c>
      <c r="C422" t="str">
        <f t="shared" si="48"/>
        <v/>
      </c>
      <c r="D422" t="str">
        <f t="shared" si="49"/>
        <v/>
      </c>
      <c r="E422" t="str">
        <f>IF(ROWS(Measurements!A$5:$L422)&lt;=Measurements!$L$2, INDEX(Measurements!$F$5:$F$496,_xlfn.AGGREGATE(15,3,(Measurements!$C$5:$C$496=Measurements!$L$1)/(Measurements!$C$5:$C$496=Measurements!$L$1)*(ROW(Measurements!$C$5:$C$496)-ROW(Measurements!$C$4)),ROWS(Measurements!A$5:$L422))), "")</f>
        <v/>
      </c>
      <c r="F422" t="str">
        <f t="shared" si="50"/>
        <v/>
      </c>
      <c r="G422" t="str">
        <f t="shared" si="51"/>
        <v/>
      </c>
      <c r="H422" t="str">
        <f>IF(ROWS(Measurements!A$5:$L422)&lt;=Measurements!$L$2, INDEX(Measurements!$H$5:$H$496,_xlfn.AGGREGATE(15,3,(Measurements!$C$5:$C$496=Measurements!$L$1)/(Measurements!$C$5:$C$496=Measurements!$L$1)*(ROW(Measurements!$C$5:$C$496)-ROW(Measurements!$C$4)),ROWS(Measurements!A$5:$L422))), "")</f>
        <v/>
      </c>
      <c r="I422" t="str">
        <f t="shared" si="52"/>
        <v/>
      </c>
      <c r="J422" t="str">
        <f t="shared" si="53"/>
        <v/>
      </c>
      <c r="K422" t="str">
        <f>IF(ROWS(Measurements!A$5:$L422)&lt;=Measurements!$L$2, INDEX(Measurements!$I$5:$I$496,_xlfn.AGGREGATE(15,3,(Measurements!$C$5:$C$496=Measurements!$L$1)/(Measurements!$C$5:$C$496=Measurements!$L$1)*(ROW(Measurements!$C$5:$C$496)-ROW(Measurements!$C$4)),ROWS(Measurements!A$5:$L422))), "")</f>
        <v/>
      </c>
      <c r="L422" t="str">
        <f t="shared" si="54"/>
        <v/>
      </c>
      <c r="M422" t="str">
        <f t="shared" si="55"/>
        <v/>
      </c>
    </row>
    <row r="423" spans="1:13" x14ac:dyDescent="0.2">
      <c r="A423" s="2" t="str">
        <f>IF(ROWS(Measurements!A$5:$L423)&lt;=Measurements!$L$2, INDEX(Measurements!$A$5:$A$496,_xlfn.AGGREGATE(15,3,(Measurements!$C$5:$C$496=Measurements!$L$1)/(Measurements!$C$5:$C$496=Measurements!$L$1)*(ROW(Measurements!$C$5:$C$496)-ROW(Measurements!$C$4)),ROWS(Measurements!A$5:$L423))), "")</f>
        <v/>
      </c>
      <c r="B423" t="str">
        <f>IF(ROWS(Measurements!A$5:$L423)&lt;=Measurements!$L$2, INDEX(Measurements!$E$5:$E$496,_xlfn.AGGREGATE(15,3,(Measurements!$C$5:$C$496=Measurements!$L$1)/(Measurements!$C$5:$C$496=Measurements!$L$1)*(ROW(Measurements!$C$5:$C$496)-ROW(Measurements!$C$4)),ROWS(Measurements!A$5:$L423))), "")</f>
        <v/>
      </c>
      <c r="C423" t="str">
        <f t="shared" si="48"/>
        <v/>
      </c>
      <c r="D423" t="str">
        <f t="shared" si="49"/>
        <v/>
      </c>
      <c r="E423" t="str">
        <f>IF(ROWS(Measurements!A$5:$L423)&lt;=Measurements!$L$2, INDEX(Measurements!$F$5:$F$496,_xlfn.AGGREGATE(15,3,(Measurements!$C$5:$C$496=Measurements!$L$1)/(Measurements!$C$5:$C$496=Measurements!$L$1)*(ROW(Measurements!$C$5:$C$496)-ROW(Measurements!$C$4)),ROWS(Measurements!A$5:$L423))), "")</f>
        <v/>
      </c>
      <c r="F423" t="str">
        <f t="shared" si="50"/>
        <v/>
      </c>
      <c r="G423" t="str">
        <f t="shared" si="51"/>
        <v/>
      </c>
      <c r="H423" t="str">
        <f>IF(ROWS(Measurements!A$5:$L423)&lt;=Measurements!$L$2, INDEX(Measurements!$H$5:$H$496,_xlfn.AGGREGATE(15,3,(Measurements!$C$5:$C$496=Measurements!$L$1)/(Measurements!$C$5:$C$496=Measurements!$L$1)*(ROW(Measurements!$C$5:$C$496)-ROW(Measurements!$C$4)),ROWS(Measurements!A$5:$L423))), "")</f>
        <v/>
      </c>
      <c r="I423" t="str">
        <f t="shared" si="52"/>
        <v/>
      </c>
      <c r="J423" t="str">
        <f t="shared" si="53"/>
        <v/>
      </c>
      <c r="K423" t="str">
        <f>IF(ROWS(Measurements!A$5:$L423)&lt;=Measurements!$L$2, INDEX(Measurements!$I$5:$I$496,_xlfn.AGGREGATE(15,3,(Measurements!$C$5:$C$496=Measurements!$L$1)/(Measurements!$C$5:$C$496=Measurements!$L$1)*(ROW(Measurements!$C$5:$C$496)-ROW(Measurements!$C$4)),ROWS(Measurements!A$5:$L423))), "")</f>
        <v/>
      </c>
      <c r="L423" t="str">
        <f t="shared" si="54"/>
        <v/>
      </c>
      <c r="M423" t="str">
        <f t="shared" si="55"/>
        <v/>
      </c>
    </row>
    <row r="424" spans="1:13" x14ac:dyDescent="0.2">
      <c r="A424" s="2" t="str">
        <f>IF(ROWS(Measurements!A$5:$L424)&lt;=Measurements!$L$2, INDEX(Measurements!$A$5:$A$496,_xlfn.AGGREGATE(15,3,(Measurements!$C$5:$C$496=Measurements!$L$1)/(Measurements!$C$5:$C$496=Measurements!$L$1)*(ROW(Measurements!$C$5:$C$496)-ROW(Measurements!$C$4)),ROWS(Measurements!A$5:$L424))), "")</f>
        <v/>
      </c>
      <c r="B424" t="str">
        <f>IF(ROWS(Measurements!A$5:$L424)&lt;=Measurements!$L$2, INDEX(Measurements!$E$5:$E$496,_xlfn.AGGREGATE(15,3,(Measurements!$C$5:$C$496=Measurements!$L$1)/(Measurements!$C$5:$C$496=Measurements!$L$1)*(ROW(Measurements!$C$5:$C$496)-ROW(Measurements!$C$4)),ROWS(Measurements!A$5:$L424))), "")</f>
        <v/>
      </c>
      <c r="C424" t="str">
        <f t="shared" si="48"/>
        <v/>
      </c>
      <c r="D424" t="str">
        <f t="shared" si="49"/>
        <v/>
      </c>
      <c r="E424" t="str">
        <f>IF(ROWS(Measurements!A$5:$L424)&lt;=Measurements!$L$2, INDEX(Measurements!$F$5:$F$496,_xlfn.AGGREGATE(15,3,(Measurements!$C$5:$C$496=Measurements!$L$1)/(Measurements!$C$5:$C$496=Measurements!$L$1)*(ROW(Measurements!$C$5:$C$496)-ROW(Measurements!$C$4)),ROWS(Measurements!A$5:$L424))), "")</f>
        <v/>
      </c>
      <c r="F424" t="str">
        <f t="shared" si="50"/>
        <v/>
      </c>
      <c r="G424" t="str">
        <f t="shared" si="51"/>
        <v/>
      </c>
      <c r="H424" t="str">
        <f>IF(ROWS(Measurements!A$5:$L424)&lt;=Measurements!$L$2, INDEX(Measurements!$H$5:$H$496,_xlfn.AGGREGATE(15,3,(Measurements!$C$5:$C$496=Measurements!$L$1)/(Measurements!$C$5:$C$496=Measurements!$L$1)*(ROW(Measurements!$C$5:$C$496)-ROW(Measurements!$C$4)),ROWS(Measurements!A$5:$L424))), "")</f>
        <v/>
      </c>
      <c r="I424" t="str">
        <f t="shared" si="52"/>
        <v/>
      </c>
      <c r="J424" t="str">
        <f t="shared" si="53"/>
        <v/>
      </c>
      <c r="K424" t="str">
        <f>IF(ROWS(Measurements!A$5:$L424)&lt;=Measurements!$L$2, INDEX(Measurements!$I$5:$I$496,_xlfn.AGGREGATE(15,3,(Measurements!$C$5:$C$496=Measurements!$L$1)/(Measurements!$C$5:$C$496=Measurements!$L$1)*(ROW(Measurements!$C$5:$C$496)-ROW(Measurements!$C$4)),ROWS(Measurements!A$5:$L424))), "")</f>
        <v/>
      </c>
      <c r="L424" t="str">
        <f t="shared" si="54"/>
        <v/>
      </c>
      <c r="M424" t="str">
        <f t="shared" si="55"/>
        <v/>
      </c>
    </row>
    <row r="425" spans="1:13" x14ac:dyDescent="0.2">
      <c r="A425" s="2" t="str">
        <f>IF(ROWS(Measurements!A$5:$L425)&lt;=Measurements!$L$2, INDEX(Measurements!$A$5:$A$496,_xlfn.AGGREGATE(15,3,(Measurements!$C$5:$C$496=Measurements!$L$1)/(Measurements!$C$5:$C$496=Measurements!$L$1)*(ROW(Measurements!$C$5:$C$496)-ROW(Measurements!$C$4)),ROWS(Measurements!A$5:$L425))), "")</f>
        <v/>
      </c>
      <c r="B425" t="str">
        <f>IF(ROWS(Measurements!A$5:$L425)&lt;=Measurements!$L$2, INDEX(Measurements!$E$5:$E$496,_xlfn.AGGREGATE(15,3,(Measurements!$C$5:$C$496=Measurements!$L$1)/(Measurements!$C$5:$C$496=Measurements!$L$1)*(ROW(Measurements!$C$5:$C$496)-ROW(Measurements!$C$4)),ROWS(Measurements!A$5:$L425))), "")</f>
        <v/>
      </c>
      <c r="C425" t="str">
        <f t="shared" si="48"/>
        <v/>
      </c>
      <c r="D425" t="str">
        <f t="shared" si="49"/>
        <v/>
      </c>
      <c r="E425" t="str">
        <f>IF(ROWS(Measurements!A$5:$L425)&lt;=Measurements!$L$2, INDEX(Measurements!$F$5:$F$496,_xlfn.AGGREGATE(15,3,(Measurements!$C$5:$C$496=Measurements!$L$1)/(Measurements!$C$5:$C$496=Measurements!$L$1)*(ROW(Measurements!$C$5:$C$496)-ROW(Measurements!$C$4)),ROWS(Measurements!A$5:$L425))), "")</f>
        <v/>
      </c>
      <c r="F425" t="str">
        <f t="shared" si="50"/>
        <v/>
      </c>
      <c r="G425" t="str">
        <f t="shared" si="51"/>
        <v/>
      </c>
      <c r="H425" t="str">
        <f>IF(ROWS(Measurements!A$5:$L425)&lt;=Measurements!$L$2, INDEX(Measurements!$H$5:$H$496,_xlfn.AGGREGATE(15,3,(Measurements!$C$5:$C$496=Measurements!$L$1)/(Measurements!$C$5:$C$496=Measurements!$L$1)*(ROW(Measurements!$C$5:$C$496)-ROW(Measurements!$C$4)),ROWS(Measurements!A$5:$L425))), "")</f>
        <v/>
      </c>
      <c r="I425" t="str">
        <f t="shared" si="52"/>
        <v/>
      </c>
      <c r="J425" t="str">
        <f t="shared" si="53"/>
        <v/>
      </c>
      <c r="K425" t="str">
        <f>IF(ROWS(Measurements!A$5:$L425)&lt;=Measurements!$L$2, INDEX(Measurements!$I$5:$I$496,_xlfn.AGGREGATE(15,3,(Measurements!$C$5:$C$496=Measurements!$L$1)/(Measurements!$C$5:$C$496=Measurements!$L$1)*(ROW(Measurements!$C$5:$C$496)-ROW(Measurements!$C$4)),ROWS(Measurements!A$5:$L425))), "")</f>
        <v/>
      </c>
      <c r="L425" t="str">
        <f t="shared" si="54"/>
        <v/>
      </c>
      <c r="M425" t="str">
        <f t="shared" si="55"/>
        <v/>
      </c>
    </row>
    <row r="426" spans="1:13" x14ac:dyDescent="0.2">
      <c r="A426" s="2" t="str">
        <f>IF(ROWS(Measurements!A$5:$L426)&lt;=Measurements!$L$2, INDEX(Measurements!$A$5:$A$496,_xlfn.AGGREGATE(15,3,(Measurements!$C$5:$C$496=Measurements!$L$1)/(Measurements!$C$5:$C$496=Measurements!$L$1)*(ROW(Measurements!$C$5:$C$496)-ROW(Measurements!$C$4)),ROWS(Measurements!A$5:$L426))), "")</f>
        <v/>
      </c>
      <c r="B426" t="str">
        <f>IF(ROWS(Measurements!A$5:$L426)&lt;=Measurements!$L$2, INDEX(Measurements!$E$5:$E$496,_xlfn.AGGREGATE(15,3,(Measurements!$C$5:$C$496=Measurements!$L$1)/(Measurements!$C$5:$C$496=Measurements!$L$1)*(ROW(Measurements!$C$5:$C$496)-ROW(Measurements!$C$4)),ROWS(Measurements!A$5:$L426))), "")</f>
        <v/>
      </c>
      <c r="C426" t="str">
        <f t="shared" si="48"/>
        <v/>
      </c>
      <c r="D426" t="str">
        <f t="shared" si="49"/>
        <v/>
      </c>
      <c r="E426" t="str">
        <f>IF(ROWS(Measurements!A$5:$L426)&lt;=Measurements!$L$2, INDEX(Measurements!$F$5:$F$496,_xlfn.AGGREGATE(15,3,(Measurements!$C$5:$C$496=Measurements!$L$1)/(Measurements!$C$5:$C$496=Measurements!$L$1)*(ROW(Measurements!$C$5:$C$496)-ROW(Measurements!$C$4)),ROWS(Measurements!A$5:$L426))), "")</f>
        <v/>
      </c>
      <c r="F426" t="str">
        <f t="shared" si="50"/>
        <v/>
      </c>
      <c r="G426" t="str">
        <f t="shared" si="51"/>
        <v/>
      </c>
      <c r="H426" t="str">
        <f>IF(ROWS(Measurements!A$5:$L426)&lt;=Measurements!$L$2, INDEX(Measurements!$H$5:$H$496,_xlfn.AGGREGATE(15,3,(Measurements!$C$5:$C$496=Measurements!$L$1)/(Measurements!$C$5:$C$496=Measurements!$L$1)*(ROW(Measurements!$C$5:$C$496)-ROW(Measurements!$C$4)),ROWS(Measurements!A$5:$L426))), "")</f>
        <v/>
      </c>
      <c r="I426" t="str">
        <f t="shared" si="52"/>
        <v/>
      </c>
      <c r="J426" t="str">
        <f t="shared" si="53"/>
        <v/>
      </c>
      <c r="K426" t="str">
        <f>IF(ROWS(Measurements!A$5:$L426)&lt;=Measurements!$L$2, INDEX(Measurements!$I$5:$I$496,_xlfn.AGGREGATE(15,3,(Measurements!$C$5:$C$496=Measurements!$L$1)/(Measurements!$C$5:$C$496=Measurements!$L$1)*(ROW(Measurements!$C$5:$C$496)-ROW(Measurements!$C$4)),ROWS(Measurements!A$5:$L426))), "")</f>
        <v/>
      </c>
      <c r="L426" t="str">
        <f t="shared" si="54"/>
        <v/>
      </c>
      <c r="M426" t="str">
        <f t="shared" si="55"/>
        <v/>
      </c>
    </row>
    <row r="427" spans="1:13" x14ac:dyDescent="0.2">
      <c r="A427" s="2" t="str">
        <f>IF(ROWS(Measurements!A$5:$L427)&lt;=Measurements!$L$2, INDEX(Measurements!$A$5:$A$496,_xlfn.AGGREGATE(15,3,(Measurements!$C$5:$C$496=Measurements!$L$1)/(Measurements!$C$5:$C$496=Measurements!$L$1)*(ROW(Measurements!$C$5:$C$496)-ROW(Measurements!$C$4)),ROWS(Measurements!A$5:$L427))), "")</f>
        <v/>
      </c>
      <c r="B427" t="str">
        <f>IF(ROWS(Measurements!A$5:$L427)&lt;=Measurements!$L$2, INDEX(Measurements!$E$5:$E$496,_xlfn.AGGREGATE(15,3,(Measurements!$C$5:$C$496=Measurements!$L$1)/(Measurements!$C$5:$C$496=Measurements!$L$1)*(ROW(Measurements!$C$5:$C$496)-ROW(Measurements!$C$4)),ROWS(Measurements!A$5:$L427))), "")</f>
        <v/>
      </c>
      <c r="C427" t="str">
        <f t="shared" si="48"/>
        <v/>
      </c>
      <c r="D427" t="str">
        <f t="shared" si="49"/>
        <v/>
      </c>
      <c r="E427" t="str">
        <f>IF(ROWS(Measurements!A$5:$L427)&lt;=Measurements!$L$2, INDEX(Measurements!$F$5:$F$496,_xlfn.AGGREGATE(15,3,(Measurements!$C$5:$C$496=Measurements!$L$1)/(Measurements!$C$5:$C$496=Measurements!$L$1)*(ROW(Measurements!$C$5:$C$496)-ROW(Measurements!$C$4)),ROWS(Measurements!A$5:$L427))), "")</f>
        <v/>
      </c>
      <c r="F427" t="str">
        <f t="shared" si="50"/>
        <v/>
      </c>
      <c r="G427" t="str">
        <f t="shared" si="51"/>
        <v/>
      </c>
      <c r="H427" t="str">
        <f>IF(ROWS(Measurements!A$5:$L427)&lt;=Measurements!$L$2, INDEX(Measurements!$H$5:$H$496,_xlfn.AGGREGATE(15,3,(Measurements!$C$5:$C$496=Measurements!$L$1)/(Measurements!$C$5:$C$496=Measurements!$L$1)*(ROW(Measurements!$C$5:$C$496)-ROW(Measurements!$C$4)),ROWS(Measurements!A$5:$L427))), "")</f>
        <v/>
      </c>
      <c r="I427" t="str">
        <f t="shared" si="52"/>
        <v/>
      </c>
      <c r="J427" t="str">
        <f t="shared" si="53"/>
        <v/>
      </c>
      <c r="K427" t="str">
        <f>IF(ROWS(Measurements!A$5:$L427)&lt;=Measurements!$L$2, INDEX(Measurements!$I$5:$I$496,_xlfn.AGGREGATE(15,3,(Measurements!$C$5:$C$496=Measurements!$L$1)/(Measurements!$C$5:$C$496=Measurements!$L$1)*(ROW(Measurements!$C$5:$C$496)-ROW(Measurements!$C$4)),ROWS(Measurements!A$5:$L427))), "")</f>
        <v/>
      </c>
      <c r="L427" t="str">
        <f t="shared" si="54"/>
        <v/>
      </c>
      <c r="M427" t="str">
        <f t="shared" si="55"/>
        <v/>
      </c>
    </row>
    <row r="428" spans="1:13" x14ac:dyDescent="0.2">
      <c r="A428" s="2" t="str">
        <f>IF(ROWS(Measurements!A$5:$L428)&lt;=Measurements!$L$2, INDEX(Measurements!$A$5:$A$496,_xlfn.AGGREGATE(15,3,(Measurements!$C$5:$C$496=Measurements!$L$1)/(Measurements!$C$5:$C$496=Measurements!$L$1)*(ROW(Measurements!$C$5:$C$496)-ROW(Measurements!$C$4)),ROWS(Measurements!A$5:$L428))), "")</f>
        <v/>
      </c>
      <c r="B428" t="str">
        <f>IF(ROWS(Measurements!A$5:$L428)&lt;=Measurements!$L$2, INDEX(Measurements!$E$5:$E$496,_xlfn.AGGREGATE(15,3,(Measurements!$C$5:$C$496=Measurements!$L$1)/(Measurements!$C$5:$C$496=Measurements!$L$1)*(ROW(Measurements!$C$5:$C$496)-ROW(Measurements!$C$4)),ROWS(Measurements!A$5:$L428))), "")</f>
        <v/>
      </c>
      <c r="C428" t="str">
        <f t="shared" si="48"/>
        <v/>
      </c>
      <c r="D428" t="str">
        <f t="shared" si="49"/>
        <v/>
      </c>
      <c r="E428" t="str">
        <f>IF(ROWS(Measurements!A$5:$L428)&lt;=Measurements!$L$2, INDEX(Measurements!$F$5:$F$496,_xlfn.AGGREGATE(15,3,(Measurements!$C$5:$C$496=Measurements!$L$1)/(Measurements!$C$5:$C$496=Measurements!$L$1)*(ROW(Measurements!$C$5:$C$496)-ROW(Measurements!$C$4)),ROWS(Measurements!A$5:$L428))), "")</f>
        <v/>
      </c>
      <c r="F428" t="str">
        <f t="shared" si="50"/>
        <v/>
      </c>
      <c r="G428" t="str">
        <f t="shared" si="51"/>
        <v/>
      </c>
      <c r="H428" t="str">
        <f>IF(ROWS(Measurements!A$5:$L428)&lt;=Measurements!$L$2, INDEX(Measurements!$H$5:$H$496,_xlfn.AGGREGATE(15,3,(Measurements!$C$5:$C$496=Measurements!$L$1)/(Measurements!$C$5:$C$496=Measurements!$L$1)*(ROW(Measurements!$C$5:$C$496)-ROW(Measurements!$C$4)),ROWS(Measurements!A$5:$L428))), "")</f>
        <v/>
      </c>
      <c r="I428" t="str">
        <f t="shared" si="52"/>
        <v/>
      </c>
      <c r="J428" t="str">
        <f t="shared" si="53"/>
        <v/>
      </c>
      <c r="K428" t="str">
        <f>IF(ROWS(Measurements!A$5:$L428)&lt;=Measurements!$L$2, INDEX(Measurements!$I$5:$I$496,_xlfn.AGGREGATE(15,3,(Measurements!$C$5:$C$496=Measurements!$L$1)/(Measurements!$C$5:$C$496=Measurements!$L$1)*(ROW(Measurements!$C$5:$C$496)-ROW(Measurements!$C$4)),ROWS(Measurements!A$5:$L428))), "")</f>
        <v/>
      </c>
      <c r="L428" t="str">
        <f t="shared" si="54"/>
        <v/>
      </c>
      <c r="M428" t="str">
        <f t="shared" si="55"/>
        <v/>
      </c>
    </row>
    <row r="429" spans="1:13" x14ac:dyDescent="0.2">
      <c r="A429" s="2" t="str">
        <f>IF(ROWS(Measurements!A$5:$L429)&lt;=Measurements!$L$2, INDEX(Measurements!$A$5:$A$496,_xlfn.AGGREGATE(15,3,(Measurements!$C$5:$C$496=Measurements!$L$1)/(Measurements!$C$5:$C$496=Measurements!$L$1)*(ROW(Measurements!$C$5:$C$496)-ROW(Measurements!$C$4)),ROWS(Measurements!A$5:$L429))), "")</f>
        <v/>
      </c>
      <c r="B429" t="str">
        <f>IF(ROWS(Measurements!A$5:$L429)&lt;=Measurements!$L$2, INDEX(Measurements!$E$5:$E$496,_xlfn.AGGREGATE(15,3,(Measurements!$C$5:$C$496=Measurements!$L$1)/(Measurements!$C$5:$C$496=Measurements!$L$1)*(ROW(Measurements!$C$5:$C$496)-ROW(Measurements!$C$4)),ROWS(Measurements!A$5:$L429))), "")</f>
        <v/>
      </c>
      <c r="C429" t="str">
        <f t="shared" si="48"/>
        <v/>
      </c>
      <c r="D429" t="str">
        <f t="shared" si="49"/>
        <v/>
      </c>
      <c r="E429" t="str">
        <f>IF(ROWS(Measurements!A$5:$L429)&lt;=Measurements!$L$2, INDEX(Measurements!$F$5:$F$496,_xlfn.AGGREGATE(15,3,(Measurements!$C$5:$C$496=Measurements!$L$1)/(Measurements!$C$5:$C$496=Measurements!$L$1)*(ROW(Measurements!$C$5:$C$496)-ROW(Measurements!$C$4)),ROWS(Measurements!A$5:$L429))), "")</f>
        <v/>
      </c>
      <c r="F429" t="str">
        <f t="shared" si="50"/>
        <v/>
      </c>
      <c r="G429" t="str">
        <f t="shared" si="51"/>
        <v/>
      </c>
      <c r="H429" t="str">
        <f>IF(ROWS(Measurements!A$5:$L429)&lt;=Measurements!$L$2, INDEX(Measurements!$H$5:$H$496,_xlfn.AGGREGATE(15,3,(Measurements!$C$5:$C$496=Measurements!$L$1)/(Measurements!$C$5:$C$496=Measurements!$L$1)*(ROW(Measurements!$C$5:$C$496)-ROW(Measurements!$C$4)),ROWS(Measurements!A$5:$L429))), "")</f>
        <v/>
      </c>
      <c r="I429" t="str">
        <f t="shared" si="52"/>
        <v/>
      </c>
      <c r="J429" t="str">
        <f t="shared" si="53"/>
        <v/>
      </c>
      <c r="K429" t="str">
        <f>IF(ROWS(Measurements!A$5:$L429)&lt;=Measurements!$L$2, INDEX(Measurements!$I$5:$I$496,_xlfn.AGGREGATE(15,3,(Measurements!$C$5:$C$496=Measurements!$L$1)/(Measurements!$C$5:$C$496=Measurements!$L$1)*(ROW(Measurements!$C$5:$C$496)-ROW(Measurements!$C$4)),ROWS(Measurements!A$5:$L429))), "")</f>
        <v/>
      </c>
      <c r="L429" t="str">
        <f t="shared" si="54"/>
        <v/>
      </c>
      <c r="M429" t="str">
        <f t="shared" si="55"/>
        <v/>
      </c>
    </row>
    <row r="430" spans="1:13" x14ac:dyDescent="0.2">
      <c r="A430" s="2" t="str">
        <f>IF(ROWS(Measurements!A$5:$L430)&lt;=Measurements!$L$2, INDEX(Measurements!$A$5:$A$496,_xlfn.AGGREGATE(15,3,(Measurements!$C$5:$C$496=Measurements!$L$1)/(Measurements!$C$5:$C$496=Measurements!$L$1)*(ROW(Measurements!$C$5:$C$496)-ROW(Measurements!$C$4)),ROWS(Measurements!A$5:$L430))), "")</f>
        <v/>
      </c>
      <c r="B430" t="str">
        <f>IF(ROWS(Measurements!A$5:$L430)&lt;=Measurements!$L$2, INDEX(Measurements!$E$5:$E$496,_xlfn.AGGREGATE(15,3,(Measurements!$C$5:$C$496=Measurements!$L$1)/(Measurements!$C$5:$C$496=Measurements!$L$1)*(ROW(Measurements!$C$5:$C$496)-ROW(Measurements!$C$4)),ROWS(Measurements!A$5:$L430))), "")</f>
        <v/>
      </c>
      <c r="C430" t="str">
        <f t="shared" si="48"/>
        <v/>
      </c>
      <c r="D430" t="str">
        <f t="shared" si="49"/>
        <v/>
      </c>
      <c r="E430" t="str">
        <f>IF(ROWS(Measurements!A$5:$L430)&lt;=Measurements!$L$2, INDEX(Measurements!$F$5:$F$496,_xlfn.AGGREGATE(15,3,(Measurements!$C$5:$C$496=Measurements!$L$1)/(Measurements!$C$5:$C$496=Measurements!$L$1)*(ROW(Measurements!$C$5:$C$496)-ROW(Measurements!$C$4)),ROWS(Measurements!A$5:$L430))), "")</f>
        <v/>
      </c>
      <c r="F430" t="str">
        <f t="shared" si="50"/>
        <v/>
      </c>
      <c r="G430" t="str">
        <f t="shared" si="51"/>
        <v/>
      </c>
      <c r="H430" t="str">
        <f>IF(ROWS(Measurements!A$5:$L430)&lt;=Measurements!$L$2, INDEX(Measurements!$H$5:$H$496,_xlfn.AGGREGATE(15,3,(Measurements!$C$5:$C$496=Measurements!$L$1)/(Measurements!$C$5:$C$496=Measurements!$L$1)*(ROW(Measurements!$C$5:$C$496)-ROW(Measurements!$C$4)),ROWS(Measurements!A$5:$L430))), "")</f>
        <v/>
      </c>
      <c r="I430" t="str">
        <f t="shared" si="52"/>
        <v/>
      </c>
      <c r="J430" t="str">
        <f t="shared" si="53"/>
        <v/>
      </c>
      <c r="K430" t="str">
        <f>IF(ROWS(Measurements!A$5:$L430)&lt;=Measurements!$L$2, INDEX(Measurements!$I$5:$I$496,_xlfn.AGGREGATE(15,3,(Measurements!$C$5:$C$496=Measurements!$L$1)/(Measurements!$C$5:$C$496=Measurements!$L$1)*(ROW(Measurements!$C$5:$C$496)-ROW(Measurements!$C$4)),ROWS(Measurements!A$5:$L430))), "")</f>
        <v/>
      </c>
      <c r="L430" t="str">
        <f t="shared" si="54"/>
        <v/>
      </c>
      <c r="M430" t="str">
        <f t="shared" si="55"/>
        <v/>
      </c>
    </row>
    <row r="431" spans="1:13" x14ac:dyDescent="0.2">
      <c r="A431" s="2" t="str">
        <f>IF(ROWS(Measurements!A$5:$L431)&lt;=Measurements!$L$2, INDEX(Measurements!$A$5:$A$496,_xlfn.AGGREGATE(15,3,(Measurements!$C$5:$C$496=Measurements!$L$1)/(Measurements!$C$5:$C$496=Measurements!$L$1)*(ROW(Measurements!$C$5:$C$496)-ROW(Measurements!$C$4)),ROWS(Measurements!A$5:$L431))), "")</f>
        <v/>
      </c>
      <c r="B431" t="str">
        <f>IF(ROWS(Measurements!A$5:$L431)&lt;=Measurements!$L$2, INDEX(Measurements!$E$5:$E$496,_xlfn.AGGREGATE(15,3,(Measurements!$C$5:$C$496=Measurements!$L$1)/(Measurements!$C$5:$C$496=Measurements!$L$1)*(ROW(Measurements!$C$5:$C$496)-ROW(Measurements!$C$4)),ROWS(Measurements!A$5:$L431))), "")</f>
        <v/>
      </c>
      <c r="C431" t="str">
        <f t="shared" si="48"/>
        <v/>
      </c>
      <c r="D431" t="str">
        <f t="shared" si="49"/>
        <v/>
      </c>
      <c r="E431" t="str">
        <f>IF(ROWS(Measurements!A$5:$L431)&lt;=Measurements!$L$2, INDEX(Measurements!$F$5:$F$496,_xlfn.AGGREGATE(15,3,(Measurements!$C$5:$C$496=Measurements!$L$1)/(Measurements!$C$5:$C$496=Measurements!$L$1)*(ROW(Measurements!$C$5:$C$496)-ROW(Measurements!$C$4)),ROWS(Measurements!A$5:$L431))), "")</f>
        <v/>
      </c>
      <c r="F431" t="str">
        <f t="shared" si="50"/>
        <v/>
      </c>
      <c r="G431" t="str">
        <f t="shared" si="51"/>
        <v/>
      </c>
      <c r="H431" t="str">
        <f>IF(ROWS(Measurements!A$5:$L431)&lt;=Measurements!$L$2, INDEX(Measurements!$H$5:$H$496,_xlfn.AGGREGATE(15,3,(Measurements!$C$5:$C$496=Measurements!$L$1)/(Measurements!$C$5:$C$496=Measurements!$L$1)*(ROW(Measurements!$C$5:$C$496)-ROW(Measurements!$C$4)),ROWS(Measurements!A$5:$L431))), "")</f>
        <v/>
      </c>
      <c r="I431" t="str">
        <f t="shared" si="52"/>
        <v/>
      </c>
      <c r="J431" t="str">
        <f t="shared" si="53"/>
        <v/>
      </c>
      <c r="K431" t="str">
        <f>IF(ROWS(Measurements!A$5:$L431)&lt;=Measurements!$L$2, INDEX(Measurements!$I$5:$I$496,_xlfn.AGGREGATE(15,3,(Measurements!$C$5:$C$496=Measurements!$L$1)/(Measurements!$C$5:$C$496=Measurements!$L$1)*(ROW(Measurements!$C$5:$C$496)-ROW(Measurements!$C$4)),ROWS(Measurements!A$5:$L431))), "")</f>
        <v/>
      </c>
      <c r="L431" t="str">
        <f t="shared" si="54"/>
        <v/>
      </c>
      <c r="M431" t="str">
        <f t="shared" si="55"/>
        <v/>
      </c>
    </row>
    <row r="432" spans="1:13" x14ac:dyDescent="0.2">
      <c r="A432" s="2" t="str">
        <f>IF(ROWS(Measurements!A$5:$L432)&lt;=Measurements!$L$2, INDEX(Measurements!$A$5:$A$496,_xlfn.AGGREGATE(15,3,(Measurements!$C$5:$C$496=Measurements!$L$1)/(Measurements!$C$5:$C$496=Measurements!$L$1)*(ROW(Measurements!$C$5:$C$496)-ROW(Measurements!$C$4)),ROWS(Measurements!A$5:$L432))), "")</f>
        <v/>
      </c>
      <c r="B432" t="str">
        <f>IF(ROWS(Measurements!A$5:$L432)&lt;=Measurements!$L$2, INDEX(Measurements!$E$5:$E$496,_xlfn.AGGREGATE(15,3,(Measurements!$C$5:$C$496=Measurements!$L$1)/(Measurements!$C$5:$C$496=Measurements!$L$1)*(ROW(Measurements!$C$5:$C$496)-ROW(Measurements!$C$4)),ROWS(Measurements!A$5:$L432))), "")</f>
        <v/>
      </c>
      <c r="C432" t="str">
        <f t="shared" si="48"/>
        <v/>
      </c>
      <c r="D432" t="str">
        <f t="shared" si="49"/>
        <v/>
      </c>
      <c r="E432" t="str">
        <f>IF(ROWS(Measurements!A$5:$L432)&lt;=Measurements!$L$2, INDEX(Measurements!$F$5:$F$496,_xlfn.AGGREGATE(15,3,(Measurements!$C$5:$C$496=Measurements!$L$1)/(Measurements!$C$5:$C$496=Measurements!$L$1)*(ROW(Measurements!$C$5:$C$496)-ROW(Measurements!$C$4)),ROWS(Measurements!A$5:$L432))), "")</f>
        <v/>
      </c>
      <c r="F432" t="str">
        <f t="shared" si="50"/>
        <v/>
      </c>
      <c r="G432" t="str">
        <f t="shared" si="51"/>
        <v/>
      </c>
      <c r="H432" t="str">
        <f>IF(ROWS(Measurements!A$5:$L432)&lt;=Measurements!$L$2, INDEX(Measurements!$H$5:$H$496,_xlfn.AGGREGATE(15,3,(Measurements!$C$5:$C$496=Measurements!$L$1)/(Measurements!$C$5:$C$496=Measurements!$L$1)*(ROW(Measurements!$C$5:$C$496)-ROW(Measurements!$C$4)),ROWS(Measurements!A$5:$L432))), "")</f>
        <v/>
      </c>
      <c r="I432" t="str">
        <f t="shared" si="52"/>
        <v/>
      </c>
      <c r="J432" t="str">
        <f t="shared" si="53"/>
        <v/>
      </c>
      <c r="K432" t="str">
        <f>IF(ROWS(Measurements!A$5:$L432)&lt;=Measurements!$L$2, INDEX(Measurements!$I$5:$I$496,_xlfn.AGGREGATE(15,3,(Measurements!$C$5:$C$496=Measurements!$L$1)/(Measurements!$C$5:$C$496=Measurements!$L$1)*(ROW(Measurements!$C$5:$C$496)-ROW(Measurements!$C$4)),ROWS(Measurements!A$5:$L432))), "")</f>
        <v/>
      </c>
      <c r="L432" t="str">
        <f t="shared" si="54"/>
        <v/>
      </c>
      <c r="M432" t="str">
        <f t="shared" si="55"/>
        <v/>
      </c>
    </row>
    <row r="433" spans="1:13" x14ac:dyDescent="0.2">
      <c r="A433" s="2" t="str">
        <f>IF(ROWS(Measurements!A$5:$L433)&lt;=Measurements!$L$2, INDEX(Measurements!$A$5:$A$496,_xlfn.AGGREGATE(15,3,(Measurements!$C$5:$C$496=Measurements!$L$1)/(Measurements!$C$5:$C$496=Measurements!$L$1)*(ROW(Measurements!$C$5:$C$496)-ROW(Measurements!$C$4)),ROWS(Measurements!A$5:$L433))), "")</f>
        <v/>
      </c>
      <c r="B433" t="str">
        <f>IF(ROWS(Measurements!A$5:$L433)&lt;=Measurements!$L$2, INDEX(Measurements!$E$5:$E$496,_xlfn.AGGREGATE(15,3,(Measurements!$C$5:$C$496=Measurements!$L$1)/(Measurements!$C$5:$C$496=Measurements!$L$1)*(ROW(Measurements!$C$5:$C$496)-ROW(Measurements!$C$4)),ROWS(Measurements!A$5:$L433))), "")</f>
        <v/>
      </c>
      <c r="C433" t="str">
        <f t="shared" si="48"/>
        <v/>
      </c>
      <c r="D433" t="str">
        <f t="shared" si="49"/>
        <v/>
      </c>
      <c r="E433" t="str">
        <f>IF(ROWS(Measurements!A$5:$L433)&lt;=Measurements!$L$2, INDEX(Measurements!$F$5:$F$496,_xlfn.AGGREGATE(15,3,(Measurements!$C$5:$C$496=Measurements!$L$1)/(Measurements!$C$5:$C$496=Measurements!$L$1)*(ROW(Measurements!$C$5:$C$496)-ROW(Measurements!$C$4)),ROWS(Measurements!A$5:$L433))), "")</f>
        <v/>
      </c>
      <c r="F433" t="str">
        <f t="shared" si="50"/>
        <v/>
      </c>
      <c r="G433" t="str">
        <f t="shared" si="51"/>
        <v/>
      </c>
      <c r="H433" t="str">
        <f>IF(ROWS(Measurements!A$5:$L433)&lt;=Measurements!$L$2, INDEX(Measurements!$H$5:$H$496,_xlfn.AGGREGATE(15,3,(Measurements!$C$5:$C$496=Measurements!$L$1)/(Measurements!$C$5:$C$496=Measurements!$L$1)*(ROW(Measurements!$C$5:$C$496)-ROW(Measurements!$C$4)),ROWS(Measurements!A$5:$L433))), "")</f>
        <v/>
      </c>
      <c r="I433" t="str">
        <f t="shared" si="52"/>
        <v/>
      </c>
      <c r="J433" t="str">
        <f t="shared" si="53"/>
        <v/>
      </c>
      <c r="K433" t="str">
        <f>IF(ROWS(Measurements!A$5:$L433)&lt;=Measurements!$L$2, INDEX(Measurements!$I$5:$I$496,_xlfn.AGGREGATE(15,3,(Measurements!$C$5:$C$496=Measurements!$L$1)/(Measurements!$C$5:$C$496=Measurements!$L$1)*(ROW(Measurements!$C$5:$C$496)-ROW(Measurements!$C$4)),ROWS(Measurements!A$5:$L433))), "")</f>
        <v/>
      </c>
      <c r="L433" t="str">
        <f t="shared" si="54"/>
        <v/>
      </c>
      <c r="M433" t="str">
        <f t="shared" si="55"/>
        <v/>
      </c>
    </row>
    <row r="434" spans="1:13" x14ac:dyDescent="0.2">
      <c r="A434" s="2" t="str">
        <f>IF(ROWS(Measurements!A$5:$L434)&lt;=Measurements!$L$2, INDEX(Measurements!$A$5:$A$496,_xlfn.AGGREGATE(15,3,(Measurements!$C$5:$C$496=Measurements!$L$1)/(Measurements!$C$5:$C$496=Measurements!$L$1)*(ROW(Measurements!$C$5:$C$496)-ROW(Measurements!$C$4)),ROWS(Measurements!A$5:$L434))), "")</f>
        <v/>
      </c>
      <c r="B434" t="str">
        <f>IF(ROWS(Measurements!A$5:$L434)&lt;=Measurements!$L$2, INDEX(Measurements!$E$5:$E$496,_xlfn.AGGREGATE(15,3,(Measurements!$C$5:$C$496=Measurements!$L$1)/(Measurements!$C$5:$C$496=Measurements!$L$1)*(ROW(Measurements!$C$5:$C$496)-ROW(Measurements!$C$4)),ROWS(Measurements!A$5:$L434))), "")</f>
        <v/>
      </c>
      <c r="C434" t="str">
        <f t="shared" si="48"/>
        <v/>
      </c>
      <c r="D434" t="str">
        <f t="shared" si="49"/>
        <v/>
      </c>
      <c r="E434" t="str">
        <f>IF(ROWS(Measurements!A$5:$L434)&lt;=Measurements!$L$2, INDEX(Measurements!$F$5:$F$496,_xlfn.AGGREGATE(15,3,(Measurements!$C$5:$C$496=Measurements!$L$1)/(Measurements!$C$5:$C$496=Measurements!$L$1)*(ROW(Measurements!$C$5:$C$496)-ROW(Measurements!$C$4)),ROWS(Measurements!A$5:$L434))), "")</f>
        <v/>
      </c>
      <c r="F434" t="str">
        <f t="shared" si="50"/>
        <v/>
      </c>
      <c r="G434" t="str">
        <f t="shared" si="51"/>
        <v/>
      </c>
      <c r="H434" t="str">
        <f>IF(ROWS(Measurements!A$5:$L434)&lt;=Measurements!$L$2, INDEX(Measurements!$H$5:$H$496,_xlfn.AGGREGATE(15,3,(Measurements!$C$5:$C$496=Measurements!$L$1)/(Measurements!$C$5:$C$496=Measurements!$L$1)*(ROW(Measurements!$C$5:$C$496)-ROW(Measurements!$C$4)),ROWS(Measurements!A$5:$L434))), "")</f>
        <v/>
      </c>
      <c r="I434" t="str">
        <f t="shared" si="52"/>
        <v/>
      </c>
      <c r="J434" t="str">
        <f t="shared" si="53"/>
        <v/>
      </c>
      <c r="K434" t="str">
        <f>IF(ROWS(Measurements!A$5:$L434)&lt;=Measurements!$L$2, INDEX(Measurements!$I$5:$I$496,_xlfn.AGGREGATE(15,3,(Measurements!$C$5:$C$496=Measurements!$L$1)/(Measurements!$C$5:$C$496=Measurements!$L$1)*(ROW(Measurements!$C$5:$C$496)-ROW(Measurements!$C$4)),ROWS(Measurements!A$5:$L434))), "")</f>
        <v/>
      </c>
      <c r="L434" t="str">
        <f t="shared" si="54"/>
        <v/>
      </c>
      <c r="M434" t="str">
        <f t="shared" si="55"/>
        <v/>
      </c>
    </row>
    <row r="435" spans="1:13" x14ac:dyDescent="0.2">
      <c r="A435" s="2" t="str">
        <f>IF(ROWS(Measurements!A$5:$L435)&lt;=Measurements!$L$2, INDEX(Measurements!$A$5:$A$496,_xlfn.AGGREGATE(15,3,(Measurements!$C$5:$C$496=Measurements!$L$1)/(Measurements!$C$5:$C$496=Measurements!$L$1)*(ROW(Measurements!$C$5:$C$496)-ROW(Measurements!$C$4)),ROWS(Measurements!A$5:$L435))), "")</f>
        <v/>
      </c>
      <c r="B435" t="str">
        <f>IF(ROWS(Measurements!A$5:$L435)&lt;=Measurements!$L$2, INDEX(Measurements!$E$5:$E$496,_xlfn.AGGREGATE(15,3,(Measurements!$C$5:$C$496=Measurements!$L$1)/(Measurements!$C$5:$C$496=Measurements!$L$1)*(ROW(Measurements!$C$5:$C$496)-ROW(Measurements!$C$4)),ROWS(Measurements!A$5:$L435))), "")</f>
        <v/>
      </c>
      <c r="C435" t="str">
        <f t="shared" si="48"/>
        <v/>
      </c>
      <c r="D435" t="str">
        <f t="shared" si="49"/>
        <v/>
      </c>
      <c r="E435" t="str">
        <f>IF(ROWS(Measurements!A$5:$L435)&lt;=Measurements!$L$2, INDEX(Measurements!$F$5:$F$496,_xlfn.AGGREGATE(15,3,(Measurements!$C$5:$C$496=Measurements!$L$1)/(Measurements!$C$5:$C$496=Measurements!$L$1)*(ROW(Measurements!$C$5:$C$496)-ROW(Measurements!$C$4)),ROWS(Measurements!A$5:$L435))), "")</f>
        <v/>
      </c>
      <c r="F435" t="str">
        <f t="shared" si="50"/>
        <v/>
      </c>
      <c r="G435" t="str">
        <f t="shared" si="51"/>
        <v/>
      </c>
      <c r="H435" t="str">
        <f>IF(ROWS(Measurements!A$5:$L435)&lt;=Measurements!$L$2, INDEX(Measurements!$H$5:$H$496,_xlfn.AGGREGATE(15,3,(Measurements!$C$5:$C$496=Measurements!$L$1)/(Measurements!$C$5:$C$496=Measurements!$L$1)*(ROW(Measurements!$C$5:$C$496)-ROW(Measurements!$C$4)),ROWS(Measurements!A$5:$L435))), "")</f>
        <v/>
      </c>
      <c r="I435" t="str">
        <f t="shared" si="52"/>
        <v/>
      </c>
      <c r="J435" t="str">
        <f t="shared" si="53"/>
        <v/>
      </c>
      <c r="K435" t="str">
        <f>IF(ROWS(Measurements!A$5:$L435)&lt;=Measurements!$L$2, INDEX(Measurements!$I$5:$I$496,_xlfn.AGGREGATE(15,3,(Measurements!$C$5:$C$496=Measurements!$L$1)/(Measurements!$C$5:$C$496=Measurements!$L$1)*(ROW(Measurements!$C$5:$C$496)-ROW(Measurements!$C$4)),ROWS(Measurements!A$5:$L435))), "")</f>
        <v/>
      </c>
      <c r="L435" t="str">
        <f t="shared" si="54"/>
        <v/>
      </c>
      <c r="M435" t="str">
        <f t="shared" si="55"/>
        <v/>
      </c>
    </row>
    <row r="436" spans="1:13" x14ac:dyDescent="0.2">
      <c r="A436" s="2" t="str">
        <f>IF(ROWS(Measurements!A$5:$L436)&lt;=Measurements!$L$2, INDEX(Measurements!$A$5:$A$496,_xlfn.AGGREGATE(15,3,(Measurements!$C$5:$C$496=Measurements!$L$1)/(Measurements!$C$5:$C$496=Measurements!$L$1)*(ROW(Measurements!$C$5:$C$496)-ROW(Measurements!$C$4)),ROWS(Measurements!A$5:$L436))), "")</f>
        <v/>
      </c>
      <c r="B436" t="str">
        <f>IF(ROWS(Measurements!A$5:$L436)&lt;=Measurements!$L$2, INDEX(Measurements!$E$5:$E$496,_xlfn.AGGREGATE(15,3,(Measurements!$C$5:$C$496=Measurements!$L$1)/(Measurements!$C$5:$C$496=Measurements!$L$1)*(ROW(Measurements!$C$5:$C$496)-ROW(Measurements!$C$4)),ROWS(Measurements!A$5:$L436))), "")</f>
        <v/>
      </c>
      <c r="C436" t="str">
        <f t="shared" si="48"/>
        <v/>
      </c>
      <c r="D436" t="str">
        <f t="shared" si="49"/>
        <v/>
      </c>
      <c r="E436" t="str">
        <f>IF(ROWS(Measurements!A$5:$L436)&lt;=Measurements!$L$2, INDEX(Measurements!$F$5:$F$496,_xlfn.AGGREGATE(15,3,(Measurements!$C$5:$C$496=Measurements!$L$1)/(Measurements!$C$5:$C$496=Measurements!$L$1)*(ROW(Measurements!$C$5:$C$496)-ROW(Measurements!$C$4)),ROWS(Measurements!A$5:$L436))), "")</f>
        <v/>
      </c>
      <c r="F436" t="str">
        <f t="shared" si="50"/>
        <v/>
      </c>
      <c r="G436" t="str">
        <f t="shared" si="51"/>
        <v/>
      </c>
      <c r="H436" t="str">
        <f>IF(ROWS(Measurements!A$5:$L436)&lt;=Measurements!$L$2, INDEX(Measurements!$H$5:$H$496,_xlfn.AGGREGATE(15,3,(Measurements!$C$5:$C$496=Measurements!$L$1)/(Measurements!$C$5:$C$496=Measurements!$L$1)*(ROW(Measurements!$C$5:$C$496)-ROW(Measurements!$C$4)),ROWS(Measurements!A$5:$L436))), "")</f>
        <v/>
      </c>
      <c r="I436" t="str">
        <f t="shared" si="52"/>
        <v/>
      </c>
      <c r="J436" t="str">
        <f t="shared" si="53"/>
        <v/>
      </c>
      <c r="K436" t="str">
        <f>IF(ROWS(Measurements!A$5:$L436)&lt;=Measurements!$L$2, INDEX(Measurements!$I$5:$I$496,_xlfn.AGGREGATE(15,3,(Measurements!$C$5:$C$496=Measurements!$L$1)/(Measurements!$C$5:$C$496=Measurements!$L$1)*(ROW(Measurements!$C$5:$C$496)-ROW(Measurements!$C$4)),ROWS(Measurements!A$5:$L436))), "")</f>
        <v/>
      </c>
      <c r="L436" t="str">
        <f t="shared" si="54"/>
        <v/>
      </c>
      <c r="M436" t="str">
        <f t="shared" si="55"/>
        <v/>
      </c>
    </row>
    <row r="437" spans="1:13" x14ac:dyDescent="0.2">
      <c r="A437" s="2" t="str">
        <f>IF(ROWS(Measurements!A$5:$L437)&lt;=Measurements!$L$2, INDEX(Measurements!$A$5:$A$496,_xlfn.AGGREGATE(15,3,(Measurements!$C$5:$C$496=Measurements!$L$1)/(Measurements!$C$5:$C$496=Measurements!$L$1)*(ROW(Measurements!$C$5:$C$496)-ROW(Measurements!$C$4)),ROWS(Measurements!A$5:$L437))), "")</f>
        <v/>
      </c>
      <c r="B437" t="str">
        <f>IF(ROWS(Measurements!A$5:$L437)&lt;=Measurements!$L$2, INDEX(Measurements!$E$5:$E$496,_xlfn.AGGREGATE(15,3,(Measurements!$C$5:$C$496=Measurements!$L$1)/(Measurements!$C$5:$C$496=Measurements!$L$1)*(ROW(Measurements!$C$5:$C$496)-ROW(Measurements!$C$4)),ROWS(Measurements!A$5:$L437))), "")</f>
        <v/>
      </c>
      <c r="C437" t="str">
        <f t="shared" si="48"/>
        <v/>
      </c>
      <c r="D437" t="str">
        <f t="shared" si="49"/>
        <v/>
      </c>
      <c r="E437" t="str">
        <f>IF(ROWS(Measurements!A$5:$L437)&lt;=Measurements!$L$2, INDEX(Measurements!$F$5:$F$496,_xlfn.AGGREGATE(15,3,(Measurements!$C$5:$C$496=Measurements!$L$1)/(Measurements!$C$5:$C$496=Measurements!$L$1)*(ROW(Measurements!$C$5:$C$496)-ROW(Measurements!$C$4)),ROWS(Measurements!A$5:$L437))), "")</f>
        <v/>
      </c>
      <c r="F437" t="str">
        <f t="shared" si="50"/>
        <v/>
      </c>
      <c r="G437" t="str">
        <f t="shared" si="51"/>
        <v/>
      </c>
      <c r="H437" t="str">
        <f>IF(ROWS(Measurements!A$5:$L437)&lt;=Measurements!$L$2, INDEX(Measurements!$H$5:$H$496,_xlfn.AGGREGATE(15,3,(Measurements!$C$5:$C$496=Measurements!$L$1)/(Measurements!$C$5:$C$496=Measurements!$L$1)*(ROW(Measurements!$C$5:$C$496)-ROW(Measurements!$C$4)),ROWS(Measurements!A$5:$L437))), "")</f>
        <v/>
      </c>
      <c r="I437" t="str">
        <f t="shared" si="52"/>
        <v/>
      </c>
      <c r="J437" t="str">
        <f t="shared" si="53"/>
        <v/>
      </c>
      <c r="K437" t="str">
        <f>IF(ROWS(Measurements!A$5:$L437)&lt;=Measurements!$L$2, INDEX(Measurements!$I$5:$I$496,_xlfn.AGGREGATE(15,3,(Measurements!$C$5:$C$496=Measurements!$L$1)/(Measurements!$C$5:$C$496=Measurements!$L$1)*(ROW(Measurements!$C$5:$C$496)-ROW(Measurements!$C$4)),ROWS(Measurements!A$5:$L437))), "")</f>
        <v/>
      </c>
      <c r="L437" t="str">
        <f t="shared" si="54"/>
        <v/>
      </c>
      <c r="M437" t="str">
        <f t="shared" si="55"/>
        <v/>
      </c>
    </row>
    <row r="438" spans="1:13" x14ac:dyDescent="0.2">
      <c r="A438" s="2" t="str">
        <f>IF(ROWS(Measurements!A$5:$L438)&lt;=Measurements!$L$2, INDEX(Measurements!$A$5:$A$496,_xlfn.AGGREGATE(15,3,(Measurements!$C$5:$C$496=Measurements!$L$1)/(Measurements!$C$5:$C$496=Measurements!$L$1)*(ROW(Measurements!$C$5:$C$496)-ROW(Measurements!$C$4)),ROWS(Measurements!A$5:$L438))), "")</f>
        <v/>
      </c>
      <c r="B438" t="str">
        <f>IF(ROWS(Measurements!A$5:$L438)&lt;=Measurements!$L$2, INDEX(Measurements!$E$5:$E$496,_xlfn.AGGREGATE(15,3,(Measurements!$C$5:$C$496=Measurements!$L$1)/(Measurements!$C$5:$C$496=Measurements!$L$1)*(ROW(Measurements!$C$5:$C$496)-ROW(Measurements!$C$4)),ROWS(Measurements!A$5:$L438))), "")</f>
        <v/>
      </c>
      <c r="C438" t="str">
        <f t="shared" si="48"/>
        <v/>
      </c>
      <c r="D438" t="str">
        <f t="shared" si="49"/>
        <v/>
      </c>
      <c r="E438" t="str">
        <f>IF(ROWS(Measurements!A$5:$L438)&lt;=Measurements!$L$2, INDEX(Measurements!$F$5:$F$496,_xlfn.AGGREGATE(15,3,(Measurements!$C$5:$C$496=Measurements!$L$1)/(Measurements!$C$5:$C$496=Measurements!$L$1)*(ROW(Measurements!$C$5:$C$496)-ROW(Measurements!$C$4)),ROWS(Measurements!A$5:$L438))), "")</f>
        <v/>
      </c>
      <c r="F438" t="str">
        <f t="shared" si="50"/>
        <v/>
      </c>
      <c r="G438" t="str">
        <f t="shared" si="51"/>
        <v/>
      </c>
      <c r="H438" t="str">
        <f>IF(ROWS(Measurements!A$5:$L438)&lt;=Measurements!$L$2, INDEX(Measurements!$H$5:$H$496,_xlfn.AGGREGATE(15,3,(Measurements!$C$5:$C$496=Measurements!$L$1)/(Measurements!$C$5:$C$496=Measurements!$L$1)*(ROW(Measurements!$C$5:$C$496)-ROW(Measurements!$C$4)),ROWS(Measurements!A$5:$L438))), "")</f>
        <v/>
      </c>
      <c r="I438" t="str">
        <f t="shared" si="52"/>
        <v/>
      </c>
      <c r="J438" t="str">
        <f t="shared" si="53"/>
        <v/>
      </c>
      <c r="K438" t="str">
        <f>IF(ROWS(Measurements!A$5:$L438)&lt;=Measurements!$L$2, INDEX(Measurements!$I$5:$I$496,_xlfn.AGGREGATE(15,3,(Measurements!$C$5:$C$496=Measurements!$L$1)/(Measurements!$C$5:$C$496=Measurements!$L$1)*(ROW(Measurements!$C$5:$C$496)-ROW(Measurements!$C$4)),ROWS(Measurements!A$5:$L438))), "")</f>
        <v/>
      </c>
      <c r="L438" t="str">
        <f t="shared" si="54"/>
        <v/>
      </c>
      <c r="M438" t="str">
        <f t="shared" si="55"/>
        <v/>
      </c>
    </row>
    <row r="439" spans="1:13" x14ac:dyDescent="0.2">
      <c r="A439" s="2" t="str">
        <f>IF(ROWS(Measurements!A$5:$L439)&lt;=Measurements!$L$2, INDEX(Measurements!$A$5:$A$496,_xlfn.AGGREGATE(15,3,(Measurements!$C$5:$C$496=Measurements!$L$1)/(Measurements!$C$5:$C$496=Measurements!$L$1)*(ROW(Measurements!$C$5:$C$496)-ROW(Measurements!$C$4)),ROWS(Measurements!A$5:$L439))), "")</f>
        <v/>
      </c>
      <c r="B439" t="str">
        <f>IF(ROWS(Measurements!A$5:$L439)&lt;=Measurements!$L$2, INDEX(Measurements!$E$5:$E$496,_xlfn.AGGREGATE(15,3,(Measurements!$C$5:$C$496=Measurements!$L$1)/(Measurements!$C$5:$C$496=Measurements!$L$1)*(ROW(Measurements!$C$5:$C$496)-ROW(Measurements!$C$4)),ROWS(Measurements!A$5:$L439))), "")</f>
        <v/>
      </c>
      <c r="C439" t="str">
        <f t="shared" si="48"/>
        <v/>
      </c>
      <c r="D439" t="str">
        <f t="shared" si="49"/>
        <v/>
      </c>
      <c r="E439" t="str">
        <f>IF(ROWS(Measurements!A$5:$L439)&lt;=Measurements!$L$2, INDEX(Measurements!$F$5:$F$496,_xlfn.AGGREGATE(15,3,(Measurements!$C$5:$C$496=Measurements!$L$1)/(Measurements!$C$5:$C$496=Measurements!$L$1)*(ROW(Measurements!$C$5:$C$496)-ROW(Measurements!$C$4)),ROWS(Measurements!A$5:$L439))), "")</f>
        <v/>
      </c>
      <c r="F439" t="str">
        <f t="shared" si="50"/>
        <v/>
      </c>
      <c r="G439" t="str">
        <f t="shared" si="51"/>
        <v/>
      </c>
      <c r="H439" t="str">
        <f>IF(ROWS(Measurements!A$5:$L439)&lt;=Measurements!$L$2, INDEX(Measurements!$H$5:$H$496,_xlfn.AGGREGATE(15,3,(Measurements!$C$5:$C$496=Measurements!$L$1)/(Measurements!$C$5:$C$496=Measurements!$L$1)*(ROW(Measurements!$C$5:$C$496)-ROW(Measurements!$C$4)),ROWS(Measurements!A$5:$L439))), "")</f>
        <v/>
      </c>
      <c r="I439" t="str">
        <f t="shared" si="52"/>
        <v/>
      </c>
      <c r="J439" t="str">
        <f t="shared" si="53"/>
        <v/>
      </c>
      <c r="K439" t="str">
        <f>IF(ROWS(Measurements!A$5:$L439)&lt;=Measurements!$L$2, INDEX(Measurements!$I$5:$I$496,_xlfn.AGGREGATE(15,3,(Measurements!$C$5:$C$496=Measurements!$L$1)/(Measurements!$C$5:$C$496=Measurements!$L$1)*(ROW(Measurements!$C$5:$C$496)-ROW(Measurements!$C$4)),ROWS(Measurements!A$5:$L439))), "")</f>
        <v/>
      </c>
      <c r="L439" t="str">
        <f t="shared" si="54"/>
        <v/>
      </c>
      <c r="M439" t="str">
        <f t="shared" si="55"/>
        <v/>
      </c>
    </row>
    <row r="440" spans="1:13" x14ac:dyDescent="0.2">
      <c r="A440" s="2" t="str">
        <f>IF(ROWS(Measurements!A$5:$L440)&lt;=Measurements!$L$2, INDEX(Measurements!$A$5:$A$496,_xlfn.AGGREGATE(15,3,(Measurements!$C$5:$C$496=Measurements!$L$1)/(Measurements!$C$5:$C$496=Measurements!$L$1)*(ROW(Measurements!$C$5:$C$496)-ROW(Measurements!$C$4)),ROWS(Measurements!A$5:$L440))), "")</f>
        <v/>
      </c>
      <c r="B440" t="str">
        <f>IF(ROWS(Measurements!A$5:$L440)&lt;=Measurements!$L$2, INDEX(Measurements!$E$5:$E$496,_xlfn.AGGREGATE(15,3,(Measurements!$C$5:$C$496=Measurements!$L$1)/(Measurements!$C$5:$C$496=Measurements!$L$1)*(ROW(Measurements!$C$5:$C$496)-ROW(Measurements!$C$4)),ROWS(Measurements!A$5:$L440))), "")</f>
        <v/>
      </c>
      <c r="C440" t="str">
        <f t="shared" si="48"/>
        <v/>
      </c>
      <c r="D440" t="str">
        <f t="shared" si="49"/>
        <v/>
      </c>
      <c r="E440" t="str">
        <f>IF(ROWS(Measurements!A$5:$L440)&lt;=Measurements!$L$2, INDEX(Measurements!$F$5:$F$496,_xlfn.AGGREGATE(15,3,(Measurements!$C$5:$C$496=Measurements!$L$1)/(Measurements!$C$5:$C$496=Measurements!$L$1)*(ROW(Measurements!$C$5:$C$496)-ROW(Measurements!$C$4)),ROWS(Measurements!A$5:$L440))), "")</f>
        <v/>
      </c>
      <c r="F440" t="str">
        <f t="shared" si="50"/>
        <v/>
      </c>
      <c r="G440" t="str">
        <f t="shared" si="51"/>
        <v/>
      </c>
      <c r="H440" t="str">
        <f>IF(ROWS(Measurements!A$5:$L440)&lt;=Measurements!$L$2, INDEX(Measurements!$H$5:$H$496,_xlfn.AGGREGATE(15,3,(Measurements!$C$5:$C$496=Measurements!$L$1)/(Measurements!$C$5:$C$496=Measurements!$L$1)*(ROW(Measurements!$C$5:$C$496)-ROW(Measurements!$C$4)),ROWS(Measurements!A$5:$L440))), "")</f>
        <v/>
      </c>
      <c r="I440" t="str">
        <f t="shared" si="52"/>
        <v/>
      </c>
      <c r="J440" t="str">
        <f t="shared" si="53"/>
        <v/>
      </c>
      <c r="K440" t="str">
        <f>IF(ROWS(Measurements!A$5:$L440)&lt;=Measurements!$L$2, INDEX(Measurements!$I$5:$I$496,_xlfn.AGGREGATE(15,3,(Measurements!$C$5:$C$496=Measurements!$L$1)/(Measurements!$C$5:$C$496=Measurements!$L$1)*(ROW(Measurements!$C$5:$C$496)-ROW(Measurements!$C$4)),ROWS(Measurements!A$5:$L440))), "")</f>
        <v/>
      </c>
      <c r="L440" t="str">
        <f t="shared" si="54"/>
        <v/>
      </c>
      <c r="M440" t="str">
        <f t="shared" si="55"/>
        <v/>
      </c>
    </row>
    <row r="441" spans="1:13" x14ac:dyDescent="0.2">
      <c r="A441" s="2" t="str">
        <f>IF(ROWS(Measurements!A$5:$L441)&lt;=Measurements!$L$2, INDEX(Measurements!$A$5:$A$496,_xlfn.AGGREGATE(15,3,(Measurements!$C$5:$C$496=Measurements!$L$1)/(Measurements!$C$5:$C$496=Measurements!$L$1)*(ROW(Measurements!$C$5:$C$496)-ROW(Measurements!$C$4)),ROWS(Measurements!A$5:$L441))), "")</f>
        <v/>
      </c>
      <c r="B441" t="str">
        <f>IF(ROWS(Measurements!A$5:$L441)&lt;=Measurements!$L$2, INDEX(Measurements!$E$5:$E$496,_xlfn.AGGREGATE(15,3,(Measurements!$C$5:$C$496=Measurements!$L$1)/(Measurements!$C$5:$C$496=Measurements!$L$1)*(ROW(Measurements!$C$5:$C$496)-ROW(Measurements!$C$4)),ROWS(Measurements!A$5:$L441))), "")</f>
        <v/>
      </c>
      <c r="C441" t="str">
        <f t="shared" si="48"/>
        <v/>
      </c>
      <c r="D441" t="str">
        <f t="shared" si="49"/>
        <v/>
      </c>
      <c r="E441" t="str">
        <f>IF(ROWS(Measurements!A$5:$L441)&lt;=Measurements!$L$2, INDEX(Measurements!$F$5:$F$496,_xlfn.AGGREGATE(15,3,(Measurements!$C$5:$C$496=Measurements!$L$1)/(Measurements!$C$5:$C$496=Measurements!$L$1)*(ROW(Measurements!$C$5:$C$496)-ROW(Measurements!$C$4)),ROWS(Measurements!A$5:$L441))), "")</f>
        <v/>
      </c>
      <c r="F441" t="str">
        <f t="shared" si="50"/>
        <v/>
      </c>
      <c r="G441" t="str">
        <f t="shared" si="51"/>
        <v/>
      </c>
      <c r="H441" t="str">
        <f>IF(ROWS(Measurements!A$5:$L441)&lt;=Measurements!$L$2, INDEX(Measurements!$H$5:$H$496,_xlfn.AGGREGATE(15,3,(Measurements!$C$5:$C$496=Measurements!$L$1)/(Measurements!$C$5:$C$496=Measurements!$L$1)*(ROW(Measurements!$C$5:$C$496)-ROW(Measurements!$C$4)),ROWS(Measurements!A$5:$L441))), "")</f>
        <v/>
      </c>
      <c r="I441" t="str">
        <f t="shared" si="52"/>
        <v/>
      </c>
      <c r="J441" t="str">
        <f t="shared" si="53"/>
        <v/>
      </c>
      <c r="K441" t="str">
        <f>IF(ROWS(Measurements!A$5:$L441)&lt;=Measurements!$L$2, INDEX(Measurements!$I$5:$I$496,_xlfn.AGGREGATE(15,3,(Measurements!$C$5:$C$496=Measurements!$L$1)/(Measurements!$C$5:$C$496=Measurements!$L$1)*(ROW(Measurements!$C$5:$C$496)-ROW(Measurements!$C$4)),ROWS(Measurements!A$5:$L441))), "")</f>
        <v/>
      </c>
      <c r="L441" t="str">
        <f t="shared" si="54"/>
        <v/>
      </c>
      <c r="M441" t="str">
        <f t="shared" si="55"/>
        <v/>
      </c>
    </row>
    <row r="442" spans="1:13" x14ac:dyDescent="0.2">
      <c r="A442" s="2" t="str">
        <f>IF(ROWS(Measurements!A$5:$L442)&lt;=Measurements!$L$2, INDEX(Measurements!$A$5:$A$496,_xlfn.AGGREGATE(15,3,(Measurements!$C$5:$C$496=Measurements!$L$1)/(Measurements!$C$5:$C$496=Measurements!$L$1)*(ROW(Measurements!$C$5:$C$496)-ROW(Measurements!$C$4)),ROWS(Measurements!A$5:$L442))), "")</f>
        <v/>
      </c>
      <c r="B442" t="str">
        <f>IF(ROWS(Measurements!A$5:$L442)&lt;=Measurements!$L$2, INDEX(Measurements!$E$5:$E$496,_xlfn.AGGREGATE(15,3,(Measurements!$C$5:$C$496=Measurements!$L$1)/(Measurements!$C$5:$C$496=Measurements!$L$1)*(ROW(Measurements!$C$5:$C$496)-ROW(Measurements!$C$4)),ROWS(Measurements!A$5:$L442))), "")</f>
        <v/>
      </c>
      <c r="C442" t="str">
        <f t="shared" si="48"/>
        <v/>
      </c>
      <c r="D442" t="str">
        <f t="shared" si="49"/>
        <v/>
      </c>
      <c r="E442" t="str">
        <f>IF(ROWS(Measurements!A$5:$L442)&lt;=Measurements!$L$2, INDEX(Measurements!$F$5:$F$496,_xlfn.AGGREGATE(15,3,(Measurements!$C$5:$C$496=Measurements!$L$1)/(Measurements!$C$5:$C$496=Measurements!$L$1)*(ROW(Measurements!$C$5:$C$496)-ROW(Measurements!$C$4)),ROWS(Measurements!A$5:$L442))), "")</f>
        <v/>
      </c>
      <c r="F442" t="str">
        <f t="shared" si="50"/>
        <v/>
      </c>
      <c r="G442" t="str">
        <f t="shared" si="51"/>
        <v/>
      </c>
      <c r="H442" t="str">
        <f>IF(ROWS(Measurements!A$5:$L442)&lt;=Measurements!$L$2, INDEX(Measurements!$H$5:$H$496,_xlfn.AGGREGATE(15,3,(Measurements!$C$5:$C$496=Measurements!$L$1)/(Measurements!$C$5:$C$496=Measurements!$L$1)*(ROW(Measurements!$C$5:$C$496)-ROW(Measurements!$C$4)),ROWS(Measurements!A$5:$L442))), "")</f>
        <v/>
      </c>
      <c r="I442" t="str">
        <f t="shared" si="52"/>
        <v/>
      </c>
      <c r="J442" t="str">
        <f t="shared" si="53"/>
        <v/>
      </c>
      <c r="K442" t="str">
        <f>IF(ROWS(Measurements!A$5:$L442)&lt;=Measurements!$L$2, INDEX(Measurements!$I$5:$I$496,_xlfn.AGGREGATE(15,3,(Measurements!$C$5:$C$496=Measurements!$L$1)/(Measurements!$C$5:$C$496=Measurements!$L$1)*(ROW(Measurements!$C$5:$C$496)-ROW(Measurements!$C$4)),ROWS(Measurements!A$5:$L442))), "")</f>
        <v/>
      </c>
      <c r="L442" t="str">
        <f t="shared" si="54"/>
        <v/>
      </c>
      <c r="M442" t="str">
        <f t="shared" si="55"/>
        <v/>
      </c>
    </row>
    <row r="443" spans="1:13" x14ac:dyDescent="0.2">
      <c r="A443" s="2" t="str">
        <f>IF(ROWS(Measurements!A$5:$L443)&lt;=Measurements!$L$2, INDEX(Measurements!$A$5:$A$496,_xlfn.AGGREGATE(15,3,(Measurements!$C$5:$C$496=Measurements!$L$1)/(Measurements!$C$5:$C$496=Measurements!$L$1)*(ROW(Measurements!$C$5:$C$496)-ROW(Measurements!$C$4)),ROWS(Measurements!A$5:$L443))), "")</f>
        <v/>
      </c>
      <c r="B443" t="str">
        <f>IF(ROWS(Measurements!A$5:$L443)&lt;=Measurements!$L$2, INDEX(Measurements!$E$5:$E$496,_xlfn.AGGREGATE(15,3,(Measurements!$C$5:$C$496=Measurements!$L$1)/(Measurements!$C$5:$C$496=Measurements!$L$1)*(ROW(Measurements!$C$5:$C$496)-ROW(Measurements!$C$4)),ROWS(Measurements!A$5:$L443))), "")</f>
        <v/>
      </c>
      <c r="C443" t="str">
        <f t="shared" si="48"/>
        <v/>
      </c>
      <c r="D443" t="str">
        <f t="shared" si="49"/>
        <v/>
      </c>
      <c r="E443" t="str">
        <f>IF(ROWS(Measurements!A$5:$L443)&lt;=Measurements!$L$2, INDEX(Measurements!$F$5:$F$496,_xlfn.AGGREGATE(15,3,(Measurements!$C$5:$C$496=Measurements!$L$1)/(Measurements!$C$5:$C$496=Measurements!$L$1)*(ROW(Measurements!$C$5:$C$496)-ROW(Measurements!$C$4)),ROWS(Measurements!A$5:$L443))), "")</f>
        <v/>
      </c>
      <c r="F443" t="str">
        <f t="shared" si="50"/>
        <v/>
      </c>
      <c r="G443" t="str">
        <f t="shared" si="51"/>
        <v/>
      </c>
      <c r="H443" t="str">
        <f>IF(ROWS(Measurements!A$5:$L443)&lt;=Measurements!$L$2, INDEX(Measurements!$H$5:$H$496,_xlfn.AGGREGATE(15,3,(Measurements!$C$5:$C$496=Measurements!$L$1)/(Measurements!$C$5:$C$496=Measurements!$L$1)*(ROW(Measurements!$C$5:$C$496)-ROW(Measurements!$C$4)),ROWS(Measurements!A$5:$L443))), "")</f>
        <v/>
      </c>
      <c r="I443" t="str">
        <f t="shared" si="52"/>
        <v/>
      </c>
      <c r="J443" t="str">
        <f t="shared" si="53"/>
        <v/>
      </c>
      <c r="K443" t="str">
        <f>IF(ROWS(Measurements!A$5:$L443)&lt;=Measurements!$L$2, INDEX(Measurements!$I$5:$I$496,_xlfn.AGGREGATE(15,3,(Measurements!$C$5:$C$496=Measurements!$L$1)/(Measurements!$C$5:$C$496=Measurements!$L$1)*(ROW(Measurements!$C$5:$C$496)-ROW(Measurements!$C$4)),ROWS(Measurements!A$5:$L443))), "")</f>
        <v/>
      </c>
      <c r="L443" t="str">
        <f t="shared" si="54"/>
        <v/>
      </c>
      <c r="M443" t="str">
        <f t="shared" si="55"/>
        <v/>
      </c>
    </row>
    <row r="444" spans="1:13" x14ac:dyDescent="0.2">
      <c r="A444" s="2" t="str">
        <f>IF(ROWS(Measurements!A$5:$L444)&lt;=Measurements!$L$2, INDEX(Measurements!$A$5:$A$496,_xlfn.AGGREGATE(15,3,(Measurements!$C$5:$C$496=Measurements!$L$1)/(Measurements!$C$5:$C$496=Measurements!$L$1)*(ROW(Measurements!$C$5:$C$496)-ROW(Measurements!$C$4)),ROWS(Measurements!A$5:$L444))), "")</f>
        <v/>
      </c>
      <c r="B444" t="str">
        <f>IF(ROWS(Measurements!A$5:$L444)&lt;=Measurements!$L$2, INDEX(Measurements!$E$5:$E$496,_xlfn.AGGREGATE(15,3,(Measurements!$C$5:$C$496=Measurements!$L$1)/(Measurements!$C$5:$C$496=Measurements!$L$1)*(ROW(Measurements!$C$5:$C$496)-ROW(Measurements!$C$4)),ROWS(Measurements!A$5:$L444))), "")</f>
        <v/>
      </c>
      <c r="C444" t="str">
        <f t="shared" si="48"/>
        <v/>
      </c>
      <c r="D444" t="str">
        <f t="shared" si="49"/>
        <v/>
      </c>
      <c r="E444" t="str">
        <f>IF(ROWS(Measurements!A$5:$L444)&lt;=Measurements!$L$2, INDEX(Measurements!$F$5:$F$496,_xlfn.AGGREGATE(15,3,(Measurements!$C$5:$C$496=Measurements!$L$1)/(Measurements!$C$5:$C$496=Measurements!$L$1)*(ROW(Measurements!$C$5:$C$496)-ROW(Measurements!$C$4)),ROWS(Measurements!A$5:$L444))), "")</f>
        <v/>
      </c>
      <c r="F444" t="str">
        <f t="shared" si="50"/>
        <v/>
      </c>
      <c r="G444" t="str">
        <f t="shared" si="51"/>
        <v/>
      </c>
      <c r="H444" t="str">
        <f>IF(ROWS(Measurements!A$5:$L444)&lt;=Measurements!$L$2, INDEX(Measurements!$H$5:$H$496,_xlfn.AGGREGATE(15,3,(Measurements!$C$5:$C$496=Measurements!$L$1)/(Measurements!$C$5:$C$496=Measurements!$L$1)*(ROW(Measurements!$C$5:$C$496)-ROW(Measurements!$C$4)),ROWS(Measurements!A$5:$L444))), "")</f>
        <v/>
      </c>
      <c r="I444" t="str">
        <f t="shared" si="52"/>
        <v/>
      </c>
      <c r="J444" t="str">
        <f t="shared" si="53"/>
        <v/>
      </c>
      <c r="K444" t="str">
        <f>IF(ROWS(Measurements!A$5:$L444)&lt;=Measurements!$L$2, INDEX(Measurements!$I$5:$I$496,_xlfn.AGGREGATE(15,3,(Measurements!$C$5:$C$496=Measurements!$L$1)/(Measurements!$C$5:$C$496=Measurements!$L$1)*(ROW(Measurements!$C$5:$C$496)-ROW(Measurements!$C$4)),ROWS(Measurements!A$5:$L444))), "")</f>
        <v/>
      </c>
      <c r="L444" t="str">
        <f t="shared" si="54"/>
        <v/>
      </c>
      <c r="M444" t="str">
        <f t="shared" si="55"/>
        <v/>
      </c>
    </row>
    <row r="445" spans="1:13" x14ac:dyDescent="0.2">
      <c r="A445" s="2" t="str">
        <f>IF(ROWS(Measurements!A$5:$L445)&lt;=Measurements!$L$2, INDEX(Measurements!$A$5:$A$496,_xlfn.AGGREGATE(15,3,(Measurements!$C$5:$C$496=Measurements!$L$1)/(Measurements!$C$5:$C$496=Measurements!$L$1)*(ROW(Measurements!$C$5:$C$496)-ROW(Measurements!$C$4)),ROWS(Measurements!A$5:$L445))), "")</f>
        <v/>
      </c>
      <c r="B445" t="str">
        <f>IF(ROWS(Measurements!A$5:$L445)&lt;=Measurements!$L$2, INDEX(Measurements!$E$5:$E$496,_xlfn.AGGREGATE(15,3,(Measurements!$C$5:$C$496=Measurements!$L$1)/(Measurements!$C$5:$C$496=Measurements!$L$1)*(ROW(Measurements!$C$5:$C$496)-ROW(Measurements!$C$4)),ROWS(Measurements!A$5:$L445))), "")</f>
        <v/>
      </c>
      <c r="C445" t="str">
        <f t="shared" si="48"/>
        <v/>
      </c>
      <c r="D445" t="str">
        <f t="shared" si="49"/>
        <v/>
      </c>
      <c r="E445" t="str">
        <f>IF(ROWS(Measurements!A$5:$L445)&lt;=Measurements!$L$2, INDEX(Measurements!$F$5:$F$496,_xlfn.AGGREGATE(15,3,(Measurements!$C$5:$C$496=Measurements!$L$1)/(Measurements!$C$5:$C$496=Measurements!$L$1)*(ROW(Measurements!$C$5:$C$496)-ROW(Measurements!$C$4)),ROWS(Measurements!A$5:$L445))), "")</f>
        <v/>
      </c>
      <c r="F445" t="str">
        <f t="shared" si="50"/>
        <v/>
      </c>
      <c r="G445" t="str">
        <f t="shared" si="51"/>
        <v/>
      </c>
      <c r="H445" t="str">
        <f>IF(ROWS(Measurements!A$5:$L445)&lt;=Measurements!$L$2, INDEX(Measurements!$H$5:$H$496,_xlfn.AGGREGATE(15,3,(Measurements!$C$5:$C$496=Measurements!$L$1)/(Measurements!$C$5:$C$496=Measurements!$L$1)*(ROW(Measurements!$C$5:$C$496)-ROW(Measurements!$C$4)),ROWS(Measurements!A$5:$L445))), "")</f>
        <v/>
      </c>
      <c r="I445" t="str">
        <f t="shared" si="52"/>
        <v/>
      </c>
      <c r="J445" t="str">
        <f t="shared" si="53"/>
        <v/>
      </c>
      <c r="K445" t="str">
        <f>IF(ROWS(Measurements!A$5:$L445)&lt;=Measurements!$L$2, INDEX(Measurements!$I$5:$I$496,_xlfn.AGGREGATE(15,3,(Measurements!$C$5:$C$496=Measurements!$L$1)/(Measurements!$C$5:$C$496=Measurements!$L$1)*(ROW(Measurements!$C$5:$C$496)-ROW(Measurements!$C$4)),ROWS(Measurements!A$5:$L445))), "")</f>
        <v/>
      </c>
      <c r="L445" t="str">
        <f t="shared" si="54"/>
        <v/>
      </c>
      <c r="M445" t="str">
        <f t="shared" si="55"/>
        <v/>
      </c>
    </row>
    <row r="446" spans="1:13" x14ac:dyDescent="0.2">
      <c r="A446" s="2" t="str">
        <f>IF(ROWS(Measurements!A$5:$L446)&lt;=Measurements!$L$2, INDEX(Measurements!$A$5:$A$496,_xlfn.AGGREGATE(15,3,(Measurements!$C$5:$C$496=Measurements!$L$1)/(Measurements!$C$5:$C$496=Measurements!$L$1)*(ROW(Measurements!$C$5:$C$496)-ROW(Measurements!$C$4)),ROWS(Measurements!A$5:$L446))), "")</f>
        <v/>
      </c>
      <c r="B446" t="str">
        <f>IF(ROWS(Measurements!A$5:$L446)&lt;=Measurements!$L$2, INDEX(Measurements!$E$5:$E$496,_xlfn.AGGREGATE(15,3,(Measurements!$C$5:$C$496=Measurements!$L$1)/(Measurements!$C$5:$C$496=Measurements!$L$1)*(ROW(Measurements!$C$5:$C$496)-ROW(Measurements!$C$4)),ROWS(Measurements!A$5:$L446))), "")</f>
        <v/>
      </c>
      <c r="C446" t="str">
        <f t="shared" si="48"/>
        <v/>
      </c>
      <c r="D446" t="str">
        <f t="shared" si="49"/>
        <v/>
      </c>
      <c r="E446" t="str">
        <f>IF(ROWS(Measurements!A$5:$L446)&lt;=Measurements!$L$2, INDEX(Measurements!$F$5:$F$496,_xlfn.AGGREGATE(15,3,(Measurements!$C$5:$C$496=Measurements!$L$1)/(Measurements!$C$5:$C$496=Measurements!$L$1)*(ROW(Measurements!$C$5:$C$496)-ROW(Measurements!$C$4)),ROWS(Measurements!A$5:$L446))), "")</f>
        <v/>
      </c>
      <c r="F446" t="str">
        <f t="shared" si="50"/>
        <v/>
      </c>
      <c r="G446" t="str">
        <f t="shared" si="51"/>
        <v/>
      </c>
      <c r="H446" t="str">
        <f>IF(ROWS(Measurements!A$5:$L446)&lt;=Measurements!$L$2, INDEX(Measurements!$H$5:$H$496,_xlfn.AGGREGATE(15,3,(Measurements!$C$5:$C$496=Measurements!$L$1)/(Measurements!$C$5:$C$496=Measurements!$L$1)*(ROW(Measurements!$C$5:$C$496)-ROW(Measurements!$C$4)),ROWS(Measurements!A$5:$L446))), "")</f>
        <v/>
      </c>
      <c r="I446" t="str">
        <f t="shared" si="52"/>
        <v/>
      </c>
      <c r="J446" t="str">
        <f t="shared" si="53"/>
        <v/>
      </c>
      <c r="K446" t="str">
        <f>IF(ROWS(Measurements!A$5:$L446)&lt;=Measurements!$L$2, INDEX(Measurements!$I$5:$I$496,_xlfn.AGGREGATE(15,3,(Measurements!$C$5:$C$496=Measurements!$L$1)/(Measurements!$C$5:$C$496=Measurements!$L$1)*(ROW(Measurements!$C$5:$C$496)-ROW(Measurements!$C$4)),ROWS(Measurements!A$5:$L446))), "")</f>
        <v/>
      </c>
      <c r="L446" t="str">
        <f t="shared" si="54"/>
        <v/>
      </c>
      <c r="M446" t="str">
        <f t="shared" si="55"/>
        <v/>
      </c>
    </row>
    <row r="447" spans="1:13" x14ac:dyDescent="0.2">
      <c r="A447" s="2" t="str">
        <f>IF(ROWS(Measurements!A$5:$L447)&lt;=Measurements!$L$2, INDEX(Measurements!$A$5:$A$496,_xlfn.AGGREGATE(15,3,(Measurements!$C$5:$C$496=Measurements!$L$1)/(Measurements!$C$5:$C$496=Measurements!$L$1)*(ROW(Measurements!$C$5:$C$496)-ROW(Measurements!$C$4)),ROWS(Measurements!A$5:$L447))), "")</f>
        <v/>
      </c>
      <c r="B447" t="str">
        <f>IF(ROWS(Measurements!A$5:$L447)&lt;=Measurements!$L$2, INDEX(Measurements!$E$5:$E$496,_xlfn.AGGREGATE(15,3,(Measurements!$C$5:$C$496=Measurements!$L$1)/(Measurements!$C$5:$C$496=Measurements!$L$1)*(ROW(Measurements!$C$5:$C$496)-ROW(Measurements!$C$4)),ROWS(Measurements!A$5:$L447))), "")</f>
        <v/>
      </c>
      <c r="C447" t="str">
        <f t="shared" si="48"/>
        <v/>
      </c>
      <c r="D447" t="str">
        <f t="shared" si="49"/>
        <v/>
      </c>
      <c r="E447" t="str">
        <f>IF(ROWS(Measurements!A$5:$L447)&lt;=Measurements!$L$2, INDEX(Measurements!$F$5:$F$496,_xlfn.AGGREGATE(15,3,(Measurements!$C$5:$C$496=Measurements!$L$1)/(Measurements!$C$5:$C$496=Measurements!$L$1)*(ROW(Measurements!$C$5:$C$496)-ROW(Measurements!$C$4)),ROWS(Measurements!A$5:$L447))), "")</f>
        <v/>
      </c>
      <c r="F447" t="str">
        <f t="shared" si="50"/>
        <v/>
      </c>
      <c r="G447" t="str">
        <f t="shared" si="51"/>
        <v/>
      </c>
      <c r="H447" t="str">
        <f>IF(ROWS(Measurements!A$5:$L447)&lt;=Measurements!$L$2, INDEX(Measurements!$H$5:$H$496,_xlfn.AGGREGATE(15,3,(Measurements!$C$5:$C$496=Measurements!$L$1)/(Measurements!$C$5:$C$496=Measurements!$L$1)*(ROW(Measurements!$C$5:$C$496)-ROW(Measurements!$C$4)),ROWS(Measurements!A$5:$L447))), "")</f>
        <v/>
      </c>
      <c r="I447" t="str">
        <f t="shared" si="52"/>
        <v/>
      </c>
      <c r="J447" t="str">
        <f t="shared" si="53"/>
        <v/>
      </c>
      <c r="K447" t="str">
        <f>IF(ROWS(Measurements!A$5:$L447)&lt;=Measurements!$L$2, INDEX(Measurements!$I$5:$I$496,_xlfn.AGGREGATE(15,3,(Measurements!$C$5:$C$496=Measurements!$L$1)/(Measurements!$C$5:$C$496=Measurements!$L$1)*(ROW(Measurements!$C$5:$C$496)-ROW(Measurements!$C$4)),ROWS(Measurements!A$5:$L447))), "")</f>
        <v/>
      </c>
      <c r="L447" t="str">
        <f t="shared" si="54"/>
        <v/>
      </c>
      <c r="M447" t="str">
        <f t="shared" si="55"/>
        <v/>
      </c>
    </row>
    <row r="448" spans="1:13" x14ac:dyDescent="0.2">
      <c r="A448" s="2" t="str">
        <f>IF(ROWS(Measurements!A$5:$L448)&lt;=Measurements!$L$2, INDEX(Measurements!$A$5:$A$496,_xlfn.AGGREGATE(15,3,(Measurements!$C$5:$C$496=Measurements!$L$1)/(Measurements!$C$5:$C$496=Measurements!$L$1)*(ROW(Measurements!$C$5:$C$496)-ROW(Measurements!$C$4)),ROWS(Measurements!A$5:$L448))), "")</f>
        <v/>
      </c>
      <c r="B448" t="str">
        <f>IF(ROWS(Measurements!A$5:$L448)&lt;=Measurements!$L$2, INDEX(Measurements!$E$5:$E$496,_xlfn.AGGREGATE(15,3,(Measurements!$C$5:$C$496=Measurements!$L$1)/(Measurements!$C$5:$C$496=Measurements!$L$1)*(ROW(Measurements!$C$5:$C$496)-ROW(Measurements!$C$4)),ROWS(Measurements!A$5:$L448))), "")</f>
        <v/>
      </c>
      <c r="C448" t="str">
        <f t="shared" si="48"/>
        <v/>
      </c>
      <c r="D448" t="str">
        <f t="shared" si="49"/>
        <v/>
      </c>
      <c r="E448" t="str">
        <f>IF(ROWS(Measurements!A$5:$L448)&lt;=Measurements!$L$2, INDEX(Measurements!$F$5:$F$496,_xlfn.AGGREGATE(15,3,(Measurements!$C$5:$C$496=Measurements!$L$1)/(Measurements!$C$5:$C$496=Measurements!$L$1)*(ROW(Measurements!$C$5:$C$496)-ROW(Measurements!$C$4)),ROWS(Measurements!A$5:$L448))), "")</f>
        <v/>
      </c>
      <c r="F448" t="str">
        <f t="shared" si="50"/>
        <v/>
      </c>
      <c r="G448" t="str">
        <f t="shared" si="51"/>
        <v/>
      </c>
      <c r="H448" t="str">
        <f>IF(ROWS(Measurements!A$5:$L448)&lt;=Measurements!$L$2, INDEX(Measurements!$H$5:$H$496,_xlfn.AGGREGATE(15,3,(Measurements!$C$5:$C$496=Measurements!$L$1)/(Measurements!$C$5:$C$496=Measurements!$L$1)*(ROW(Measurements!$C$5:$C$496)-ROW(Measurements!$C$4)),ROWS(Measurements!A$5:$L448))), "")</f>
        <v/>
      </c>
      <c r="I448" t="str">
        <f t="shared" si="52"/>
        <v/>
      </c>
      <c r="J448" t="str">
        <f t="shared" si="53"/>
        <v/>
      </c>
      <c r="K448" t="str">
        <f>IF(ROWS(Measurements!A$5:$L448)&lt;=Measurements!$L$2, INDEX(Measurements!$I$5:$I$496,_xlfn.AGGREGATE(15,3,(Measurements!$C$5:$C$496=Measurements!$L$1)/(Measurements!$C$5:$C$496=Measurements!$L$1)*(ROW(Measurements!$C$5:$C$496)-ROW(Measurements!$C$4)),ROWS(Measurements!A$5:$L448))), "")</f>
        <v/>
      </c>
      <c r="L448" t="str">
        <f t="shared" si="54"/>
        <v/>
      </c>
      <c r="M448" t="str">
        <f t="shared" si="55"/>
        <v/>
      </c>
    </row>
    <row r="449" spans="1:13" x14ac:dyDescent="0.2">
      <c r="A449" s="2" t="str">
        <f>IF(ROWS(Measurements!A$5:$L449)&lt;=Measurements!$L$2, INDEX(Measurements!$A$5:$A$496,_xlfn.AGGREGATE(15,3,(Measurements!$C$5:$C$496=Measurements!$L$1)/(Measurements!$C$5:$C$496=Measurements!$L$1)*(ROW(Measurements!$C$5:$C$496)-ROW(Measurements!$C$4)),ROWS(Measurements!A$5:$L449))), "")</f>
        <v/>
      </c>
      <c r="B449" t="str">
        <f>IF(ROWS(Measurements!A$5:$L449)&lt;=Measurements!$L$2, INDEX(Measurements!$E$5:$E$496,_xlfn.AGGREGATE(15,3,(Measurements!$C$5:$C$496=Measurements!$L$1)/(Measurements!$C$5:$C$496=Measurements!$L$1)*(ROW(Measurements!$C$5:$C$496)-ROW(Measurements!$C$4)),ROWS(Measurements!A$5:$L449))), "")</f>
        <v/>
      </c>
      <c r="C449" t="str">
        <f t="shared" si="48"/>
        <v/>
      </c>
      <c r="D449" t="str">
        <f t="shared" si="49"/>
        <v/>
      </c>
      <c r="E449" t="str">
        <f>IF(ROWS(Measurements!A$5:$L449)&lt;=Measurements!$L$2, INDEX(Measurements!$F$5:$F$496,_xlfn.AGGREGATE(15,3,(Measurements!$C$5:$C$496=Measurements!$L$1)/(Measurements!$C$5:$C$496=Measurements!$L$1)*(ROW(Measurements!$C$5:$C$496)-ROW(Measurements!$C$4)),ROWS(Measurements!A$5:$L449))), "")</f>
        <v/>
      </c>
      <c r="F449" t="str">
        <f t="shared" si="50"/>
        <v/>
      </c>
      <c r="G449" t="str">
        <f t="shared" si="51"/>
        <v/>
      </c>
      <c r="H449" t="str">
        <f>IF(ROWS(Measurements!A$5:$L449)&lt;=Measurements!$L$2, INDEX(Measurements!$H$5:$H$496,_xlfn.AGGREGATE(15,3,(Measurements!$C$5:$C$496=Measurements!$L$1)/(Measurements!$C$5:$C$496=Measurements!$L$1)*(ROW(Measurements!$C$5:$C$496)-ROW(Measurements!$C$4)),ROWS(Measurements!A$5:$L449))), "")</f>
        <v/>
      </c>
      <c r="I449" t="str">
        <f t="shared" si="52"/>
        <v/>
      </c>
      <c r="J449" t="str">
        <f t="shared" si="53"/>
        <v/>
      </c>
      <c r="K449" t="str">
        <f>IF(ROWS(Measurements!A$5:$L449)&lt;=Measurements!$L$2, INDEX(Measurements!$I$5:$I$496,_xlfn.AGGREGATE(15,3,(Measurements!$C$5:$C$496=Measurements!$L$1)/(Measurements!$C$5:$C$496=Measurements!$L$1)*(ROW(Measurements!$C$5:$C$496)-ROW(Measurements!$C$4)),ROWS(Measurements!A$5:$L449))), "")</f>
        <v/>
      </c>
      <c r="L449" t="str">
        <f t="shared" si="54"/>
        <v/>
      </c>
      <c r="M449" t="str">
        <f t="shared" si="55"/>
        <v/>
      </c>
    </row>
    <row r="450" spans="1:13" x14ac:dyDescent="0.2">
      <c r="A450" s="2" t="str">
        <f>IF(ROWS(Measurements!A$5:$L450)&lt;=Measurements!$L$2, INDEX(Measurements!$A$5:$A$496,_xlfn.AGGREGATE(15,3,(Measurements!$C$5:$C$496=Measurements!$L$1)/(Measurements!$C$5:$C$496=Measurements!$L$1)*(ROW(Measurements!$C$5:$C$496)-ROW(Measurements!$C$4)),ROWS(Measurements!A$5:$L450))), "")</f>
        <v/>
      </c>
      <c r="B450" t="str">
        <f>IF(ROWS(Measurements!A$5:$L450)&lt;=Measurements!$L$2, INDEX(Measurements!$E$5:$E$496,_xlfn.AGGREGATE(15,3,(Measurements!$C$5:$C$496=Measurements!$L$1)/(Measurements!$C$5:$C$496=Measurements!$L$1)*(ROW(Measurements!$C$5:$C$496)-ROW(Measurements!$C$4)),ROWS(Measurements!A$5:$L450))), "")</f>
        <v/>
      </c>
      <c r="C450" t="str">
        <f t="shared" si="48"/>
        <v/>
      </c>
      <c r="D450" t="str">
        <f t="shared" si="49"/>
        <v/>
      </c>
      <c r="E450" t="str">
        <f>IF(ROWS(Measurements!A$5:$L450)&lt;=Measurements!$L$2, INDEX(Measurements!$F$5:$F$496,_xlfn.AGGREGATE(15,3,(Measurements!$C$5:$C$496=Measurements!$L$1)/(Measurements!$C$5:$C$496=Measurements!$L$1)*(ROW(Measurements!$C$5:$C$496)-ROW(Measurements!$C$4)),ROWS(Measurements!A$5:$L450))), "")</f>
        <v/>
      </c>
      <c r="F450" t="str">
        <f t="shared" si="50"/>
        <v/>
      </c>
      <c r="G450" t="str">
        <f t="shared" si="51"/>
        <v/>
      </c>
      <c r="H450" t="str">
        <f>IF(ROWS(Measurements!A$5:$L450)&lt;=Measurements!$L$2, INDEX(Measurements!$H$5:$H$496,_xlfn.AGGREGATE(15,3,(Measurements!$C$5:$C$496=Measurements!$L$1)/(Measurements!$C$5:$C$496=Measurements!$L$1)*(ROW(Measurements!$C$5:$C$496)-ROW(Measurements!$C$4)),ROWS(Measurements!A$5:$L450))), "")</f>
        <v/>
      </c>
      <c r="I450" t="str">
        <f t="shared" si="52"/>
        <v/>
      </c>
      <c r="J450" t="str">
        <f t="shared" si="53"/>
        <v/>
      </c>
      <c r="K450" t="str">
        <f>IF(ROWS(Measurements!A$5:$L450)&lt;=Measurements!$L$2, INDEX(Measurements!$I$5:$I$496,_xlfn.AGGREGATE(15,3,(Measurements!$C$5:$C$496=Measurements!$L$1)/(Measurements!$C$5:$C$496=Measurements!$L$1)*(ROW(Measurements!$C$5:$C$496)-ROW(Measurements!$C$4)),ROWS(Measurements!A$5:$L450))), "")</f>
        <v/>
      </c>
      <c r="L450" t="str">
        <f t="shared" si="54"/>
        <v/>
      </c>
      <c r="M450" t="str">
        <f t="shared" si="55"/>
        <v/>
      </c>
    </row>
    <row r="451" spans="1:13" x14ac:dyDescent="0.2">
      <c r="A451" s="2" t="str">
        <f>IF(ROWS(Measurements!A$5:$L451)&lt;=Measurements!$L$2, INDEX(Measurements!$A$5:$A$496,_xlfn.AGGREGATE(15,3,(Measurements!$C$5:$C$496=Measurements!$L$1)/(Measurements!$C$5:$C$496=Measurements!$L$1)*(ROW(Measurements!$C$5:$C$496)-ROW(Measurements!$C$4)),ROWS(Measurements!A$5:$L451))), "")</f>
        <v/>
      </c>
      <c r="B451" t="str">
        <f>IF(ROWS(Measurements!A$5:$L451)&lt;=Measurements!$L$2, INDEX(Measurements!$E$5:$E$496,_xlfn.AGGREGATE(15,3,(Measurements!$C$5:$C$496=Measurements!$L$1)/(Measurements!$C$5:$C$496=Measurements!$L$1)*(ROW(Measurements!$C$5:$C$496)-ROW(Measurements!$C$4)),ROWS(Measurements!A$5:$L451))), "")</f>
        <v/>
      </c>
      <c r="C451" t="str">
        <f t="shared" si="48"/>
        <v/>
      </c>
      <c r="D451" t="str">
        <f t="shared" si="49"/>
        <v/>
      </c>
      <c r="E451" t="str">
        <f>IF(ROWS(Measurements!A$5:$L451)&lt;=Measurements!$L$2, INDEX(Measurements!$F$5:$F$496,_xlfn.AGGREGATE(15,3,(Measurements!$C$5:$C$496=Measurements!$L$1)/(Measurements!$C$5:$C$496=Measurements!$L$1)*(ROW(Measurements!$C$5:$C$496)-ROW(Measurements!$C$4)),ROWS(Measurements!A$5:$L451))), "")</f>
        <v/>
      </c>
      <c r="F451" t="str">
        <f t="shared" si="50"/>
        <v/>
      </c>
      <c r="G451" t="str">
        <f t="shared" si="51"/>
        <v/>
      </c>
      <c r="H451" t="str">
        <f>IF(ROWS(Measurements!A$5:$L451)&lt;=Measurements!$L$2, INDEX(Measurements!$H$5:$H$496,_xlfn.AGGREGATE(15,3,(Measurements!$C$5:$C$496=Measurements!$L$1)/(Measurements!$C$5:$C$496=Measurements!$L$1)*(ROW(Measurements!$C$5:$C$496)-ROW(Measurements!$C$4)),ROWS(Measurements!A$5:$L451))), "")</f>
        <v/>
      </c>
      <c r="I451" t="str">
        <f t="shared" si="52"/>
        <v/>
      </c>
      <c r="J451" t="str">
        <f t="shared" si="53"/>
        <v/>
      </c>
      <c r="K451" t="str">
        <f>IF(ROWS(Measurements!A$5:$L451)&lt;=Measurements!$L$2, INDEX(Measurements!$I$5:$I$496,_xlfn.AGGREGATE(15,3,(Measurements!$C$5:$C$496=Measurements!$L$1)/(Measurements!$C$5:$C$496=Measurements!$L$1)*(ROW(Measurements!$C$5:$C$496)-ROW(Measurements!$C$4)),ROWS(Measurements!A$5:$L451))), "")</f>
        <v/>
      </c>
      <c r="L451" t="str">
        <f t="shared" si="54"/>
        <v/>
      </c>
      <c r="M451" t="str">
        <f t="shared" si="55"/>
        <v/>
      </c>
    </row>
    <row r="452" spans="1:13" x14ac:dyDescent="0.2">
      <c r="A452" s="2" t="str">
        <f>IF(ROWS(Measurements!A$5:$L452)&lt;=Measurements!$L$2, INDEX(Measurements!$A$5:$A$496,_xlfn.AGGREGATE(15,3,(Measurements!$C$5:$C$496=Measurements!$L$1)/(Measurements!$C$5:$C$496=Measurements!$L$1)*(ROW(Measurements!$C$5:$C$496)-ROW(Measurements!$C$4)),ROWS(Measurements!A$5:$L452))), "")</f>
        <v/>
      </c>
      <c r="B452" t="str">
        <f>IF(ROWS(Measurements!A$5:$L452)&lt;=Measurements!$L$2, INDEX(Measurements!$E$5:$E$496,_xlfn.AGGREGATE(15,3,(Measurements!$C$5:$C$496=Measurements!$L$1)/(Measurements!$C$5:$C$496=Measurements!$L$1)*(ROW(Measurements!$C$5:$C$496)-ROW(Measurements!$C$4)),ROWS(Measurements!A$5:$L452))), "")</f>
        <v/>
      </c>
      <c r="C452" t="str">
        <f t="shared" si="48"/>
        <v/>
      </c>
      <c r="D452" t="str">
        <f t="shared" si="49"/>
        <v/>
      </c>
      <c r="E452" t="str">
        <f>IF(ROWS(Measurements!A$5:$L452)&lt;=Measurements!$L$2, INDEX(Measurements!$F$5:$F$496,_xlfn.AGGREGATE(15,3,(Measurements!$C$5:$C$496=Measurements!$L$1)/(Measurements!$C$5:$C$496=Measurements!$L$1)*(ROW(Measurements!$C$5:$C$496)-ROW(Measurements!$C$4)),ROWS(Measurements!A$5:$L452))), "")</f>
        <v/>
      </c>
      <c r="F452" t="str">
        <f t="shared" si="50"/>
        <v/>
      </c>
      <c r="G452" t="str">
        <f t="shared" si="51"/>
        <v/>
      </c>
      <c r="H452" t="str">
        <f>IF(ROWS(Measurements!A$5:$L452)&lt;=Measurements!$L$2, INDEX(Measurements!$H$5:$H$496,_xlfn.AGGREGATE(15,3,(Measurements!$C$5:$C$496=Measurements!$L$1)/(Measurements!$C$5:$C$496=Measurements!$L$1)*(ROW(Measurements!$C$5:$C$496)-ROW(Measurements!$C$4)),ROWS(Measurements!A$5:$L452))), "")</f>
        <v/>
      </c>
      <c r="I452" t="str">
        <f t="shared" si="52"/>
        <v/>
      </c>
      <c r="J452" t="str">
        <f t="shared" si="53"/>
        <v/>
      </c>
      <c r="K452" t="str">
        <f>IF(ROWS(Measurements!A$5:$L452)&lt;=Measurements!$L$2, INDEX(Measurements!$I$5:$I$496,_xlfn.AGGREGATE(15,3,(Measurements!$C$5:$C$496=Measurements!$L$1)/(Measurements!$C$5:$C$496=Measurements!$L$1)*(ROW(Measurements!$C$5:$C$496)-ROW(Measurements!$C$4)),ROWS(Measurements!A$5:$L452))), "")</f>
        <v/>
      </c>
      <c r="L452" t="str">
        <f t="shared" si="54"/>
        <v/>
      </c>
      <c r="M452" t="str">
        <f t="shared" si="55"/>
        <v/>
      </c>
    </row>
    <row r="453" spans="1:13" x14ac:dyDescent="0.2">
      <c r="A453" s="2" t="str">
        <f>IF(ROWS(Measurements!A$5:$L453)&lt;=Measurements!$L$2, INDEX(Measurements!$A$5:$A$496,_xlfn.AGGREGATE(15,3,(Measurements!$C$5:$C$496=Measurements!$L$1)/(Measurements!$C$5:$C$496=Measurements!$L$1)*(ROW(Measurements!$C$5:$C$496)-ROW(Measurements!$C$4)),ROWS(Measurements!A$5:$L453))), "")</f>
        <v/>
      </c>
      <c r="B453" t="str">
        <f>IF(ROWS(Measurements!A$5:$L453)&lt;=Measurements!$L$2, INDEX(Measurements!$E$5:$E$496,_xlfn.AGGREGATE(15,3,(Measurements!$C$5:$C$496=Measurements!$L$1)/(Measurements!$C$5:$C$496=Measurements!$L$1)*(ROW(Measurements!$C$5:$C$496)-ROW(Measurements!$C$4)),ROWS(Measurements!A$5:$L453))), "")</f>
        <v/>
      </c>
      <c r="C453" t="str">
        <f t="shared" ref="C453:C502" si="56">IF(A453="","",3.45)</f>
        <v/>
      </c>
      <c r="D453" t="str">
        <f t="shared" ref="D453:D502" si="57">IF(A453="","",2.55)</f>
        <v/>
      </c>
      <c r="E453" t="str">
        <f>IF(ROWS(Measurements!A$5:$L453)&lt;=Measurements!$L$2, INDEX(Measurements!$F$5:$F$496,_xlfn.AGGREGATE(15,3,(Measurements!$C$5:$C$496=Measurements!$L$1)/(Measurements!$C$5:$C$496=Measurements!$L$1)*(ROW(Measurements!$C$5:$C$496)-ROW(Measurements!$C$4)),ROWS(Measurements!A$5:$L453))), "")</f>
        <v/>
      </c>
      <c r="F453" t="str">
        <f t="shared" ref="F453:F502" si="58">IF(A453="","",2.08)</f>
        <v/>
      </c>
      <c r="G453" t="str">
        <f t="shared" ref="G453:G502" si="59">IF(A453="","",1.12)</f>
        <v/>
      </c>
      <c r="H453" t="str">
        <f>IF(ROWS(Measurements!A$5:$L453)&lt;=Measurements!$L$2, INDEX(Measurements!$H$5:$H$496,_xlfn.AGGREGATE(15,3,(Measurements!$C$5:$C$496=Measurements!$L$1)/(Measurements!$C$5:$C$496=Measurements!$L$1)*(ROW(Measurements!$C$5:$C$496)-ROW(Measurements!$C$4)),ROWS(Measurements!A$5:$L453))), "")</f>
        <v/>
      </c>
      <c r="I453" t="str">
        <f t="shared" ref="I453:I502" si="60">IF(A453="","",3.45)</f>
        <v/>
      </c>
      <c r="J453" t="str">
        <f t="shared" ref="J453:J502" si="61">IF(G453="","",2.55)</f>
        <v/>
      </c>
      <c r="K453" t="str">
        <f>IF(ROWS(Measurements!A$5:$L453)&lt;=Measurements!$L$2, INDEX(Measurements!$I$5:$I$496,_xlfn.AGGREGATE(15,3,(Measurements!$C$5:$C$496=Measurements!$L$1)/(Measurements!$C$5:$C$496=Measurements!$L$1)*(ROW(Measurements!$C$5:$C$496)-ROW(Measurements!$C$4)),ROWS(Measurements!A$5:$L453))), "")</f>
        <v/>
      </c>
      <c r="L453" t="str">
        <f t="shared" ref="L453:L502" si="62">IF(G453="","",2.08)</f>
        <v/>
      </c>
      <c r="M453" t="str">
        <f t="shared" ref="M453:M502" si="63">IF(G453="","",1.12)</f>
        <v/>
      </c>
    </row>
    <row r="454" spans="1:13" x14ac:dyDescent="0.2">
      <c r="A454" s="2" t="str">
        <f>IF(ROWS(Measurements!A$5:$L454)&lt;=Measurements!$L$2, INDEX(Measurements!$A$5:$A$496,_xlfn.AGGREGATE(15,3,(Measurements!$C$5:$C$496=Measurements!$L$1)/(Measurements!$C$5:$C$496=Measurements!$L$1)*(ROW(Measurements!$C$5:$C$496)-ROW(Measurements!$C$4)),ROWS(Measurements!A$5:$L454))), "")</f>
        <v/>
      </c>
      <c r="B454" t="str">
        <f>IF(ROWS(Measurements!A$5:$L454)&lt;=Measurements!$L$2, INDEX(Measurements!$E$5:$E$496,_xlfn.AGGREGATE(15,3,(Measurements!$C$5:$C$496=Measurements!$L$1)/(Measurements!$C$5:$C$496=Measurements!$L$1)*(ROW(Measurements!$C$5:$C$496)-ROW(Measurements!$C$4)),ROWS(Measurements!A$5:$L454))), "")</f>
        <v/>
      </c>
      <c r="C454" t="str">
        <f t="shared" si="56"/>
        <v/>
      </c>
      <c r="D454" t="str">
        <f t="shared" si="57"/>
        <v/>
      </c>
      <c r="E454" t="str">
        <f>IF(ROWS(Measurements!A$5:$L454)&lt;=Measurements!$L$2, INDEX(Measurements!$F$5:$F$496,_xlfn.AGGREGATE(15,3,(Measurements!$C$5:$C$496=Measurements!$L$1)/(Measurements!$C$5:$C$496=Measurements!$L$1)*(ROW(Measurements!$C$5:$C$496)-ROW(Measurements!$C$4)),ROWS(Measurements!A$5:$L454))), "")</f>
        <v/>
      </c>
      <c r="F454" t="str">
        <f t="shared" si="58"/>
        <v/>
      </c>
      <c r="G454" t="str">
        <f t="shared" si="59"/>
        <v/>
      </c>
      <c r="H454" t="str">
        <f>IF(ROWS(Measurements!A$5:$L454)&lt;=Measurements!$L$2, INDEX(Measurements!$H$5:$H$496,_xlfn.AGGREGATE(15,3,(Measurements!$C$5:$C$496=Measurements!$L$1)/(Measurements!$C$5:$C$496=Measurements!$L$1)*(ROW(Measurements!$C$5:$C$496)-ROW(Measurements!$C$4)),ROWS(Measurements!A$5:$L454))), "")</f>
        <v/>
      </c>
      <c r="I454" t="str">
        <f t="shared" si="60"/>
        <v/>
      </c>
      <c r="J454" t="str">
        <f t="shared" si="61"/>
        <v/>
      </c>
      <c r="K454" t="str">
        <f>IF(ROWS(Measurements!A$5:$L454)&lt;=Measurements!$L$2, INDEX(Measurements!$I$5:$I$496,_xlfn.AGGREGATE(15,3,(Measurements!$C$5:$C$496=Measurements!$L$1)/(Measurements!$C$5:$C$496=Measurements!$L$1)*(ROW(Measurements!$C$5:$C$496)-ROW(Measurements!$C$4)),ROWS(Measurements!A$5:$L454))), "")</f>
        <v/>
      </c>
      <c r="L454" t="str">
        <f t="shared" si="62"/>
        <v/>
      </c>
      <c r="M454" t="str">
        <f t="shared" si="63"/>
        <v/>
      </c>
    </row>
    <row r="455" spans="1:13" x14ac:dyDescent="0.2">
      <c r="A455" s="2" t="str">
        <f>IF(ROWS(Measurements!A$5:$L455)&lt;=Measurements!$L$2, INDEX(Measurements!$A$5:$A$496,_xlfn.AGGREGATE(15,3,(Measurements!$C$5:$C$496=Measurements!$L$1)/(Measurements!$C$5:$C$496=Measurements!$L$1)*(ROW(Measurements!$C$5:$C$496)-ROW(Measurements!$C$4)),ROWS(Measurements!A$5:$L455))), "")</f>
        <v/>
      </c>
      <c r="B455" t="str">
        <f>IF(ROWS(Measurements!A$5:$L455)&lt;=Measurements!$L$2, INDEX(Measurements!$E$5:$E$496,_xlfn.AGGREGATE(15,3,(Measurements!$C$5:$C$496=Measurements!$L$1)/(Measurements!$C$5:$C$496=Measurements!$L$1)*(ROW(Measurements!$C$5:$C$496)-ROW(Measurements!$C$4)),ROWS(Measurements!A$5:$L455))), "")</f>
        <v/>
      </c>
      <c r="C455" t="str">
        <f t="shared" si="56"/>
        <v/>
      </c>
      <c r="D455" t="str">
        <f t="shared" si="57"/>
        <v/>
      </c>
      <c r="E455" t="str">
        <f>IF(ROWS(Measurements!A$5:$L455)&lt;=Measurements!$L$2, INDEX(Measurements!$F$5:$F$496,_xlfn.AGGREGATE(15,3,(Measurements!$C$5:$C$496=Measurements!$L$1)/(Measurements!$C$5:$C$496=Measurements!$L$1)*(ROW(Measurements!$C$5:$C$496)-ROW(Measurements!$C$4)),ROWS(Measurements!A$5:$L455))), "")</f>
        <v/>
      </c>
      <c r="F455" t="str">
        <f t="shared" si="58"/>
        <v/>
      </c>
      <c r="G455" t="str">
        <f t="shared" si="59"/>
        <v/>
      </c>
      <c r="H455" t="str">
        <f>IF(ROWS(Measurements!A$5:$L455)&lt;=Measurements!$L$2, INDEX(Measurements!$H$5:$H$496,_xlfn.AGGREGATE(15,3,(Measurements!$C$5:$C$496=Measurements!$L$1)/(Measurements!$C$5:$C$496=Measurements!$L$1)*(ROW(Measurements!$C$5:$C$496)-ROW(Measurements!$C$4)),ROWS(Measurements!A$5:$L455))), "")</f>
        <v/>
      </c>
      <c r="I455" t="str">
        <f t="shared" si="60"/>
        <v/>
      </c>
      <c r="J455" t="str">
        <f t="shared" si="61"/>
        <v/>
      </c>
      <c r="K455" t="str">
        <f>IF(ROWS(Measurements!A$5:$L455)&lt;=Measurements!$L$2, INDEX(Measurements!$I$5:$I$496,_xlfn.AGGREGATE(15,3,(Measurements!$C$5:$C$496=Measurements!$L$1)/(Measurements!$C$5:$C$496=Measurements!$L$1)*(ROW(Measurements!$C$5:$C$496)-ROW(Measurements!$C$4)),ROWS(Measurements!A$5:$L455))), "")</f>
        <v/>
      </c>
      <c r="L455" t="str">
        <f t="shared" si="62"/>
        <v/>
      </c>
      <c r="M455" t="str">
        <f t="shared" si="63"/>
        <v/>
      </c>
    </row>
    <row r="456" spans="1:13" x14ac:dyDescent="0.2">
      <c r="A456" s="2" t="str">
        <f>IF(ROWS(Measurements!A$5:$L456)&lt;=Measurements!$L$2, INDEX(Measurements!$A$5:$A$496,_xlfn.AGGREGATE(15,3,(Measurements!$C$5:$C$496=Measurements!$L$1)/(Measurements!$C$5:$C$496=Measurements!$L$1)*(ROW(Measurements!$C$5:$C$496)-ROW(Measurements!$C$4)),ROWS(Measurements!A$5:$L456))), "")</f>
        <v/>
      </c>
      <c r="B456" t="str">
        <f>IF(ROWS(Measurements!A$5:$L456)&lt;=Measurements!$L$2, INDEX(Measurements!$E$5:$E$496,_xlfn.AGGREGATE(15,3,(Measurements!$C$5:$C$496=Measurements!$L$1)/(Measurements!$C$5:$C$496=Measurements!$L$1)*(ROW(Measurements!$C$5:$C$496)-ROW(Measurements!$C$4)),ROWS(Measurements!A$5:$L456))), "")</f>
        <v/>
      </c>
      <c r="C456" t="str">
        <f t="shared" si="56"/>
        <v/>
      </c>
      <c r="D456" t="str">
        <f t="shared" si="57"/>
        <v/>
      </c>
      <c r="E456" t="str">
        <f>IF(ROWS(Measurements!A$5:$L456)&lt;=Measurements!$L$2, INDEX(Measurements!$F$5:$F$496,_xlfn.AGGREGATE(15,3,(Measurements!$C$5:$C$496=Measurements!$L$1)/(Measurements!$C$5:$C$496=Measurements!$L$1)*(ROW(Measurements!$C$5:$C$496)-ROW(Measurements!$C$4)),ROWS(Measurements!A$5:$L456))), "")</f>
        <v/>
      </c>
      <c r="F456" t="str">
        <f t="shared" si="58"/>
        <v/>
      </c>
      <c r="G456" t="str">
        <f t="shared" si="59"/>
        <v/>
      </c>
      <c r="H456" t="str">
        <f>IF(ROWS(Measurements!A$5:$L456)&lt;=Measurements!$L$2, INDEX(Measurements!$H$5:$H$496,_xlfn.AGGREGATE(15,3,(Measurements!$C$5:$C$496=Measurements!$L$1)/(Measurements!$C$5:$C$496=Measurements!$L$1)*(ROW(Measurements!$C$5:$C$496)-ROW(Measurements!$C$4)),ROWS(Measurements!A$5:$L456))), "")</f>
        <v/>
      </c>
      <c r="I456" t="str">
        <f t="shared" si="60"/>
        <v/>
      </c>
      <c r="J456" t="str">
        <f t="shared" si="61"/>
        <v/>
      </c>
      <c r="K456" t="str">
        <f>IF(ROWS(Measurements!A$5:$L456)&lt;=Measurements!$L$2, INDEX(Measurements!$I$5:$I$496,_xlfn.AGGREGATE(15,3,(Measurements!$C$5:$C$496=Measurements!$L$1)/(Measurements!$C$5:$C$496=Measurements!$L$1)*(ROW(Measurements!$C$5:$C$496)-ROW(Measurements!$C$4)),ROWS(Measurements!A$5:$L456))), "")</f>
        <v/>
      </c>
      <c r="L456" t="str">
        <f t="shared" si="62"/>
        <v/>
      </c>
      <c r="M456" t="str">
        <f t="shared" si="63"/>
        <v/>
      </c>
    </row>
    <row r="457" spans="1:13" x14ac:dyDescent="0.2">
      <c r="A457" s="2" t="str">
        <f>IF(ROWS(Measurements!A$5:$L457)&lt;=Measurements!$L$2, INDEX(Measurements!$A$5:$A$496,_xlfn.AGGREGATE(15,3,(Measurements!$C$5:$C$496=Measurements!$L$1)/(Measurements!$C$5:$C$496=Measurements!$L$1)*(ROW(Measurements!$C$5:$C$496)-ROW(Measurements!$C$4)),ROWS(Measurements!A$5:$L457))), "")</f>
        <v/>
      </c>
      <c r="B457" t="str">
        <f>IF(ROWS(Measurements!A$5:$L457)&lt;=Measurements!$L$2, INDEX(Measurements!$E$5:$E$496,_xlfn.AGGREGATE(15,3,(Measurements!$C$5:$C$496=Measurements!$L$1)/(Measurements!$C$5:$C$496=Measurements!$L$1)*(ROW(Measurements!$C$5:$C$496)-ROW(Measurements!$C$4)),ROWS(Measurements!A$5:$L457))), "")</f>
        <v/>
      </c>
      <c r="C457" t="str">
        <f t="shared" si="56"/>
        <v/>
      </c>
      <c r="D457" t="str">
        <f t="shared" si="57"/>
        <v/>
      </c>
      <c r="E457" t="str">
        <f>IF(ROWS(Measurements!A$5:$L457)&lt;=Measurements!$L$2, INDEX(Measurements!$F$5:$F$496,_xlfn.AGGREGATE(15,3,(Measurements!$C$5:$C$496=Measurements!$L$1)/(Measurements!$C$5:$C$496=Measurements!$L$1)*(ROW(Measurements!$C$5:$C$496)-ROW(Measurements!$C$4)),ROWS(Measurements!A$5:$L457))), "")</f>
        <v/>
      </c>
      <c r="F457" t="str">
        <f t="shared" si="58"/>
        <v/>
      </c>
      <c r="G457" t="str">
        <f t="shared" si="59"/>
        <v/>
      </c>
      <c r="H457" t="str">
        <f>IF(ROWS(Measurements!A$5:$L457)&lt;=Measurements!$L$2, INDEX(Measurements!$H$5:$H$496,_xlfn.AGGREGATE(15,3,(Measurements!$C$5:$C$496=Measurements!$L$1)/(Measurements!$C$5:$C$496=Measurements!$L$1)*(ROW(Measurements!$C$5:$C$496)-ROW(Measurements!$C$4)),ROWS(Measurements!A$5:$L457))), "")</f>
        <v/>
      </c>
      <c r="I457" t="str">
        <f t="shared" si="60"/>
        <v/>
      </c>
      <c r="J457" t="str">
        <f t="shared" si="61"/>
        <v/>
      </c>
      <c r="K457" t="str">
        <f>IF(ROWS(Measurements!A$5:$L457)&lt;=Measurements!$L$2, INDEX(Measurements!$I$5:$I$496,_xlfn.AGGREGATE(15,3,(Measurements!$C$5:$C$496=Measurements!$L$1)/(Measurements!$C$5:$C$496=Measurements!$L$1)*(ROW(Measurements!$C$5:$C$496)-ROW(Measurements!$C$4)),ROWS(Measurements!A$5:$L457))), "")</f>
        <v/>
      </c>
      <c r="L457" t="str">
        <f t="shared" si="62"/>
        <v/>
      </c>
      <c r="M457" t="str">
        <f t="shared" si="63"/>
        <v/>
      </c>
    </row>
    <row r="458" spans="1:13" x14ac:dyDescent="0.2">
      <c r="A458" s="2" t="str">
        <f>IF(ROWS(Measurements!A$5:$L458)&lt;=Measurements!$L$2, INDEX(Measurements!$A$5:$A$496,_xlfn.AGGREGATE(15,3,(Measurements!$C$5:$C$496=Measurements!$L$1)/(Measurements!$C$5:$C$496=Measurements!$L$1)*(ROW(Measurements!$C$5:$C$496)-ROW(Measurements!$C$4)),ROWS(Measurements!A$5:$L458))), "")</f>
        <v/>
      </c>
      <c r="B458" t="str">
        <f>IF(ROWS(Measurements!A$5:$L458)&lt;=Measurements!$L$2, INDEX(Measurements!$E$5:$E$496,_xlfn.AGGREGATE(15,3,(Measurements!$C$5:$C$496=Measurements!$L$1)/(Measurements!$C$5:$C$496=Measurements!$L$1)*(ROW(Measurements!$C$5:$C$496)-ROW(Measurements!$C$4)),ROWS(Measurements!A$5:$L458))), "")</f>
        <v/>
      </c>
      <c r="C458" t="str">
        <f t="shared" si="56"/>
        <v/>
      </c>
      <c r="D458" t="str">
        <f t="shared" si="57"/>
        <v/>
      </c>
      <c r="E458" t="str">
        <f>IF(ROWS(Measurements!A$5:$L458)&lt;=Measurements!$L$2, INDEX(Measurements!$F$5:$F$496,_xlfn.AGGREGATE(15,3,(Measurements!$C$5:$C$496=Measurements!$L$1)/(Measurements!$C$5:$C$496=Measurements!$L$1)*(ROW(Measurements!$C$5:$C$496)-ROW(Measurements!$C$4)),ROWS(Measurements!A$5:$L458))), "")</f>
        <v/>
      </c>
      <c r="F458" t="str">
        <f t="shared" si="58"/>
        <v/>
      </c>
      <c r="G458" t="str">
        <f t="shared" si="59"/>
        <v/>
      </c>
      <c r="H458" t="str">
        <f>IF(ROWS(Measurements!A$5:$L458)&lt;=Measurements!$L$2, INDEX(Measurements!$H$5:$H$496,_xlfn.AGGREGATE(15,3,(Measurements!$C$5:$C$496=Measurements!$L$1)/(Measurements!$C$5:$C$496=Measurements!$L$1)*(ROW(Measurements!$C$5:$C$496)-ROW(Measurements!$C$4)),ROWS(Measurements!A$5:$L458))), "")</f>
        <v/>
      </c>
      <c r="I458" t="str">
        <f t="shared" si="60"/>
        <v/>
      </c>
      <c r="J458" t="str">
        <f t="shared" si="61"/>
        <v/>
      </c>
      <c r="K458" t="str">
        <f>IF(ROWS(Measurements!A$5:$L458)&lt;=Measurements!$L$2, INDEX(Measurements!$I$5:$I$496,_xlfn.AGGREGATE(15,3,(Measurements!$C$5:$C$496=Measurements!$L$1)/(Measurements!$C$5:$C$496=Measurements!$L$1)*(ROW(Measurements!$C$5:$C$496)-ROW(Measurements!$C$4)),ROWS(Measurements!A$5:$L458))), "")</f>
        <v/>
      </c>
      <c r="L458" t="str">
        <f t="shared" si="62"/>
        <v/>
      </c>
      <c r="M458" t="str">
        <f t="shared" si="63"/>
        <v/>
      </c>
    </row>
    <row r="459" spans="1:13" x14ac:dyDescent="0.2">
      <c r="A459" s="2" t="str">
        <f>IF(ROWS(Measurements!A$5:$L459)&lt;=Measurements!$L$2, INDEX(Measurements!$A$5:$A$496,_xlfn.AGGREGATE(15,3,(Measurements!$C$5:$C$496=Measurements!$L$1)/(Measurements!$C$5:$C$496=Measurements!$L$1)*(ROW(Measurements!$C$5:$C$496)-ROW(Measurements!$C$4)),ROWS(Measurements!A$5:$L459))), "")</f>
        <v/>
      </c>
      <c r="B459" t="str">
        <f>IF(ROWS(Measurements!A$5:$L459)&lt;=Measurements!$L$2, INDEX(Measurements!$E$5:$E$496,_xlfn.AGGREGATE(15,3,(Measurements!$C$5:$C$496=Measurements!$L$1)/(Measurements!$C$5:$C$496=Measurements!$L$1)*(ROW(Measurements!$C$5:$C$496)-ROW(Measurements!$C$4)),ROWS(Measurements!A$5:$L459))), "")</f>
        <v/>
      </c>
      <c r="C459" t="str">
        <f t="shared" si="56"/>
        <v/>
      </c>
      <c r="D459" t="str">
        <f t="shared" si="57"/>
        <v/>
      </c>
      <c r="E459" t="str">
        <f>IF(ROWS(Measurements!A$5:$L459)&lt;=Measurements!$L$2, INDEX(Measurements!$F$5:$F$496,_xlfn.AGGREGATE(15,3,(Measurements!$C$5:$C$496=Measurements!$L$1)/(Measurements!$C$5:$C$496=Measurements!$L$1)*(ROW(Measurements!$C$5:$C$496)-ROW(Measurements!$C$4)),ROWS(Measurements!A$5:$L459))), "")</f>
        <v/>
      </c>
      <c r="F459" t="str">
        <f t="shared" si="58"/>
        <v/>
      </c>
      <c r="G459" t="str">
        <f t="shared" si="59"/>
        <v/>
      </c>
      <c r="H459" t="str">
        <f>IF(ROWS(Measurements!A$5:$L459)&lt;=Measurements!$L$2, INDEX(Measurements!$H$5:$H$496,_xlfn.AGGREGATE(15,3,(Measurements!$C$5:$C$496=Measurements!$L$1)/(Measurements!$C$5:$C$496=Measurements!$L$1)*(ROW(Measurements!$C$5:$C$496)-ROW(Measurements!$C$4)),ROWS(Measurements!A$5:$L459))), "")</f>
        <v/>
      </c>
      <c r="I459" t="str">
        <f t="shared" si="60"/>
        <v/>
      </c>
      <c r="J459" t="str">
        <f t="shared" si="61"/>
        <v/>
      </c>
      <c r="K459" t="str">
        <f>IF(ROWS(Measurements!A$5:$L459)&lt;=Measurements!$L$2, INDEX(Measurements!$I$5:$I$496,_xlfn.AGGREGATE(15,3,(Measurements!$C$5:$C$496=Measurements!$L$1)/(Measurements!$C$5:$C$496=Measurements!$L$1)*(ROW(Measurements!$C$5:$C$496)-ROW(Measurements!$C$4)),ROWS(Measurements!A$5:$L459))), "")</f>
        <v/>
      </c>
      <c r="L459" t="str">
        <f t="shared" si="62"/>
        <v/>
      </c>
      <c r="M459" t="str">
        <f t="shared" si="63"/>
        <v/>
      </c>
    </row>
    <row r="460" spans="1:13" x14ac:dyDescent="0.2">
      <c r="A460" s="2" t="str">
        <f>IF(ROWS(Measurements!A$5:$L460)&lt;=Measurements!$L$2, INDEX(Measurements!$A$5:$A$496,_xlfn.AGGREGATE(15,3,(Measurements!$C$5:$C$496=Measurements!$L$1)/(Measurements!$C$5:$C$496=Measurements!$L$1)*(ROW(Measurements!$C$5:$C$496)-ROW(Measurements!$C$4)),ROWS(Measurements!A$5:$L460))), "")</f>
        <v/>
      </c>
      <c r="B460" t="str">
        <f>IF(ROWS(Measurements!A$5:$L460)&lt;=Measurements!$L$2, INDEX(Measurements!$E$5:$E$496,_xlfn.AGGREGATE(15,3,(Measurements!$C$5:$C$496=Measurements!$L$1)/(Measurements!$C$5:$C$496=Measurements!$L$1)*(ROW(Measurements!$C$5:$C$496)-ROW(Measurements!$C$4)),ROWS(Measurements!A$5:$L460))), "")</f>
        <v/>
      </c>
      <c r="C460" t="str">
        <f t="shared" si="56"/>
        <v/>
      </c>
      <c r="D460" t="str">
        <f t="shared" si="57"/>
        <v/>
      </c>
      <c r="E460" t="str">
        <f>IF(ROWS(Measurements!A$5:$L460)&lt;=Measurements!$L$2, INDEX(Measurements!$F$5:$F$496,_xlfn.AGGREGATE(15,3,(Measurements!$C$5:$C$496=Measurements!$L$1)/(Measurements!$C$5:$C$496=Measurements!$L$1)*(ROW(Measurements!$C$5:$C$496)-ROW(Measurements!$C$4)),ROWS(Measurements!A$5:$L460))), "")</f>
        <v/>
      </c>
      <c r="F460" t="str">
        <f t="shared" si="58"/>
        <v/>
      </c>
      <c r="G460" t="str">
        <f t="shared" si="59"/>
        <v/>
      </c>
      <c r="H460" t="str">
        <f>IF(ROWS(Measurements!A$5:$L460)&lt;=Measurements!$L$2, INDEX(Measurements!$H$5:$H$496,_xlfn.AGGREGATE(15,3,(Measurements!$C$5:$C$496=Measurements!$L$1)/(Measurements!$C$5:$C$496=Measurements!$L$1)*(ROW(Measurements!$C$5:$C$496)-ROW(Measurements!$C$4)),ROWS(Measurements!A$5:$L460))), "")</f>
        <v/>
      </c>
      <c r="I460" t="str">
        <f t="shared" si="60"/>
        <v/>
      </c>
      <c r="J460" t="str">
        <f t="shared" si="61"/>
        <v/>
      </c>
      <c r="K460" t="str">
        <f>IF(ROWS(Measurements!A$5:$L460)&lt;=Measurements!$L$2, INDEX(Measurements!$I$5:$I$496,_xlfn.AGGREGATE(15,3,(Measurements!$C$5:$C$496=Measurements!$L$1)/(Measurements!$C$5:$C$496=Measurements!$L$1)*(ROW(Measurements!$C$5:$C$496)-ROW(Measurements!$C$4)),ROWS(Measurements!A$5:$L460))), "")</f>
        <v/>
      </c>
      <c r="L460" t="str">
        <f t="shared" si="62"/>
        <v/>
      </c>
      <c r="M460" t="str">
        <f t="shared" si="63"/>
        <v/>
      </c>
    </row>
    <row r="461" spans="1:13" x14ac:dyDescent="0.2">
      <c r="A461" s="2" t="str">
        <f>IF(ROWS(Measurements!A$5:$L461)&lt;=Measurements!$L$2, INDEX(Measurements!$A$5:$A$496,_xlfn.AGGREGATE(15,3,(Measurements!$C$5:$C$496=Measurements!$L$1)/(Measurements!$C$5:$C$496=Measurements!$L$1)*(ROW(Measurements!$C$5:$C$496)-ROW(Measurements!$C$4)),ROWS(Measurements!A$5:$L461))), "")</f>
        <v/>
      </c>
      <c r="B461" t="str">
        <f>IF(ROWS(Measurements!A$5:$L461)&lt;=Measurements!$L$2, INDEX(Measurements!$E$5:$E$496,_xlfn.AGGREGATE(15,3,(Measurements!$C$5:$C$496=Measurements!$L$1)/(Measurements!$C$5:$C$496=Measurements!$L$1)*(ROW(Measurements!$C$5:$C$496)-ROW(Measurements!$C$4)),ROWS(Measurements!A$5:$L461))), "")</f>
        <v/>
      </c>
      <c r="C461" t="str">
        <f t="shared" si="56"/>
        <v/>
      </c>
      <c r="D461" t="str">
        <f t="shared" si="57"/>
        <v/>
      </c>
      <c r="E461" t="str">
        <f>IF(ROWS(Measurements!A$5:$L461)&lt;=Measurements!$L$2, INDEX(Measurements!$F$5:$F$496,_xlfn.AGGREGATE(15,3,(Measurements!$C$5:$C$496=Measurements!$L$1)/(Measurements!$C$5:$C$496=Measurements!$L$1)*(ROW(Measurements!$C$5:$C$496)-ROW(Measurements!$C$4)),ROWS(Measurements!A$5:$L461))), "")</f>
        <v/>
      </c>
      <c r="F461" t="str">
        <f t="shared" si="58"/>
        <v/>
      </c>
      <c r="G461" t="str">
        <f t="shared" si="59"/>
        <v/>
      </c>
      <c r="H461" t="str">
        <f>IF(ROWS(Measurements!A$5:$L461)&lt;=Measurements!$L$2, INDEX(Measurements!$H$5:$H$496,_xlfn.AGGREGATE(15,3,(Measurements!$C$5:$C$496=Measurements!$L$1)/(Measurements!$C$5:$C$496=Measurements!$L$1)*(ROW(Measurements!$C$5:$C$496)-ROW(Measurements!$C$4)),ROWS(Measurements!A$5:$L461))), "")</f>
        <v/>
      </c>
      <c r="I461" t="str">
        <f t="shared" si="60"/>
        <v/>
      </c>
      <c r="J461" t="str">
        <f t="shared" si="61"/>
        <v/>
      </c>
      <c r="K461" t="str">
        <f>IF(ROWS(Measurements!A$5:$L461)&lt;=Measurements!$L$2, INDEX(Measurements!$I$5:$I$496,_xlfn.AGGREGATE(15,3,(Measurements!$C$5:$C$496=Measurements!$L$1)/(Measurements!$C$5:$C$496=Measurements!$L$1)*(ROW(Measurements!$C$5:$C$496)-ROW(Measurements!$C$4)),ROWS(Measurements!A$5:$L461))), "")</f>
        <v/>
      </c>
      <c r="L461" t="str">
        <f t="shared" si="62"/>
        <v/>
      </c>
      <c r="M461" t="str">
        <f t="shared" si="63"/>
        <v/>
      </c>
    </row>
    <row r="462" spans="1:13" x14ac:dyDescent="0.2">
      <c r="A462" s="2" t="str">
        <f>IF(ROWS(Measurements!A$5:$L462)&lt;=Measurements!$L$2, INDEX(Measurements!$A$5:$A$496,_xlfn.AGGREGATE(15,3,(Measurements!$C$5:$C$496=Measurements!$L$1)/(Measurements!$C$5:$C$496=Measurements!$L$1)*(ROW(Measurements!$C$5:$C$496)-ROW(Measurements!$C$4)),ROWS(Measurements!A$5:$L462))), "")</f>
        <v/>
      </c>
      <c r="B462" t="str">
        <f>IF(ROWS(Measurements!A$5:$L462)&lt;=Measurements!$L$2, INDEX(Measurements!$E$5:$E$496,_xlfn.AGGREGATE(15,3,(Measurements!$C$5:$C$496=Measurements!$L$1)/(Measurements!$C$5:$C$496=Measurements!$L$1)*(ROW(Measurements!$C$5:$C$496)-ROW(Measurements!$C$4)),ROWS(Measurements!A$5:$L462))), "")</f>
        <v/>
      </c>
      <c r="C462" t="str">
        <f t="shared" si="56"/>
        <v/>
      </c>
      <c r="D462" t="str">
        <f t="shared" si="57"/>
        <v/>
      </c>
      <c r="E462" t="str">
        <f>IF(ROWS(Measurements!A$5:$L462)&lt;=Measurements!$L$2, INDEX(Measurements!$F$5:$F$496,_xlfn.AGGREGATE(15,3,(Measurements!$C$5:$C$496=Measurements!$L$1)/(Measurements!$C$5:$C$496=Measurements!$L$1)*(ROW(Measurements!$C$5:$C$496)-ROW(Measurements!$C$4)),ROWS(Measurements!A$5:$L462))), "")</f>
        <v/>
      </c>
      <c r="F462" t="str">
        <f t="shared" si="58"/>
        <v/>
      </c>
      <c r="G462" t="str">
        <f t="shared" si="59"/>
        <v/>
      </c>
      <c r="H462" t="str">
        <f>IF(ROWS(Measurements!A$5:$L462)&lt;=Measurements!$L$2, INDEX(Measurements!$H$5:$H$496,_xlfn.AGGREGATE(15,3,(Measurements!$C$5:$C$496=Measurements!$L$1)/(Measurements!$C$5:$C$496=Measurements!$L$1)*(ROW(Measurements!$C$5:$C$496)-ROW(Measurements!$C$4)),ROWS(Measurements!A$5:$L462))), "")</f>
        <v/>
      </c>
      <c r="I462" t="str">
        <f t="shared" si="60"/>
        <v/>
      </c>
      <c r="J462" t="str">
        <f t="shared" si="61"/>
        <v/>
      </c>
      <c r="K462" t="str">
        <f>IF(ROWS(Measurements!A$5:$L462)&lt;=Measurements!$L$2, INDEX(Measurements!$I$5:$I$496,_xlfn.AGGREGATE(15,3,(Measurements!$C$5:$C$496=Measurements!$L$1)/(Measurements!$C$5:$C$496=Measurements!$L$1)*(ROW(Measurements!$C$5:$C$496)-ROW(Measurements!$C$4)),ROWS(Measurements!A$5:$L462))), "")</f>
        <v/>
      </c>
      <c r="L462" t="str">
        <f t="shared" si="62"/>
        <v/>
      </c>
      <c r="M462" t="str">
        <f t="shared" si="63"/>
        <v/>
      </c>
    </row>
    <row r="463" spans="1:13" x14ac:dyDescent="0.2">
      <c r="A463" s="2" t="str">
        <f>IF(ROWS(Measurements!A$5:$L463)&lt;=Measurements!$L$2, INDEX(Measurements!$A$5:$A$496,_xlfn.AGGREGATE(15,3,(Measurements!$C$5:$C$496=Measurements!$L$1)/(Measurements!$C$5:$C$496=Measurements!$L$1)*(ROW(Measurements!$C$5:$C$496)-ROW(Measurements!$C$4)),ROWS(Measurements!A$5:$L463))), "")</f>
        <v/>
      </c>
      <c r="B463" t="str">
        <f>IF(ROWS(Measurements!A$5:$L463)&lt;=Measurements!$L$2, INDEX(Measurements!$E$5:$E$496,_xlfn.AGGREGATE(15,3,(Measurements!$C$5:$C$496=Measurements!$L$1)/(Measurements!$C$5:$C$496=Measurements!$L$1)*(ROW(Measurements!$C$5:$C$496)-ROW(Measurements!$C$4)),ROWS(Measurements!A$5:$L463))), "")</f>
        <v/>
      </c>
      <c r="C463" t="str">
        <f t="shared" si="56"/>
        <v/>
      </c>
      <c r="D463" t="str">
        <f t="shared" si="57"/>
        <v/>
      </c>
      <c r="E463" t="str">
        <f>IF(ROWS(Measurements!A$5:$L463)&lt;=Measurements!$L$2, INDEX(Measurements!$F$5:$F$496,_xlfn.AGGREGATE(15,3,(Measurements!$C$5:$C$496=Measurements!$L$1)/(Measurements!$C$5:$C$496=Measurements!$L$1)*(ROW(Measurements!$C$5:$C$496)-ROW(Measurements!$C$4)),ROWS(Measurements!A$5:$L463))), "")</f>
        <v/>
      </c>
      <c r="F463" t="str">
        <f t="shared" si="58"/>
        <v/>
      </c>
      <c r="G463" t="str">
        <f t="shared" si="59"/>
        <v/>
      </c>
      <c r="H463" t="str">
        <f>IF(ROWS(Measurements!A$5:$L463)&lt;=Measurements!$L$2, INDEX(Measurements!$H$5:$H$496,_xlfn.AGGREGATE(15,3,(Measurements!$C$5:$C$496=Measurements!$L$1)/(Measurements!$C$5:$C$496=Measurements!$L$1)*(ROW(Measurements!$C$5:$C$496)-ROW(Measurements!$C$4)),ROWS(Measurements!A$5:$L463))), "")</f>
        <v/>
      </c>
      <c r="I463" t="str">
        <f t="shared" si="60"/>
        <v/>
      </c>
      <c r="J463" t="str">
        <f t="shared" si="61"/>
        <v/>
      </c>
      <c r="K463" t="str">
        <f>IF(ROWS(Measurements!A$5:$L463)&lt;=Measurements!$L$2, INDEX(Measurements!$I$5:$I$496,_xlfn.AGGREGATE(15,3,(Measurements!$C$5:$C$496=Measurements!$L$1)/(Measurements!$C$5:$C$496=Measurements!$L$1)*(ROW(Measurements!$C$5:$C$496)-ROW(Measurements!$C$4)),ROWS(Measurements!A$5:$L463))), "")</f>
        <v/>
      </c>
      <c r="L463" t="str">
        <f t="shared" si="62"/>
        <v/>
      </c>
      <c r="M463" t="str">
        <f t="shared" si="63"/>
        <v/>
      </c>
    </row>
    <row r="464" spans="1:13" x14ac:dyDescent="0.2">
      <c r="A464" s="2" t="str">
        <f>IF(ROWS(Measurements!A$5:$L464)&lt;=Measurements!$L$2, INDEX(Measurements!$A$5:$A$496,_xlfn.AGGREGATE(15,3,(Measurements!$C$5:$C$496=Measurements!$L$1)/(Measurements!$C$5:$C$496=Measurements!$L$1)*(ROW(Measurements!$C$5:$C$496)-ROW(Measurements!$C$4)),ROWS(Measurements!A$5:$L464))), "")</f>
        <v/>
      </c>
      <c r="B464" t="str">
        <f>IF(ROWS(Measurements!A$5:$L464)&lt;=Measurements!$L$2, INDEX(Measurements!$E$5:$E$496,_xlfn.AGGREGATE(15,3,(Measurements!$C$5:$C$496=Measurements!$L$1)/(Measurements!$C$5:$C$496=Measurements!$L$1)*(ROW(Measurements!$C$5:$C$496)-ROW(Measurements!$C$4)),ROWS(Measurements!A$5:$L464))), "")</f>
        <v/>
      </c>
      <c r="C464" t="str">
        <f t="shared" si="56"/>
        <v/>
      </c>
      <c r="D464" t="str">
        <f t="shared" si="57"/>
        <v/>
      </c>
      <c r="E464" t="str">
        <f>IF(ROWS(Measurements!A$5:$L464)&lt;=Measurements!$L$2, INDEX(Measurements!$F$5:$F$496,_xlfn.AGGREGATE(15,3,(Measurements!$C$5:$C$496=Measurements!$L$1)/(Measurements!$C$5:$C$496=Measurements!$L$1)*(ROW(Measurements!$C$5:$C$496)-ROW(Measurements!$C$4)),ROWS(Measurements!A$5:$L464))), "")</f>
        <v/>
      </c>
      <c r="F464" t="str">
        <f t="shared" si="58"/>
        <v/>
      </c>
      <c r="G464" t="str">
        <f t="shared" si="59"/>
        <v/>
      </c>
      <c r="H464" t="str">
        <f>IF(ROWS(Measurements!A$5:$L464)&lt;=Measurements!$L$2, INDEX(Measurements!$H$5:$H$496,_xlfn.AGGREGATE(15,3,(Measurements!$C$5:$C$496=Measurements!$L$1)/(Measurements!$C$5:$C$496=Measurements!$L$1)*(ROW(Measurements!$C$5:$C$496)-ROW(Measurements!$C$4)),ROWS(Measurements!A$5:$L464))), "")</f>
        <v/>
      </c>
      <c r="I464" t="str">
        <f t="shared" si="60"/>
        <v/>
      </c>
      <c r="J464" t="str">
        <f t="shared" si="61"/>
        <v/>
      </c>
      <c r="K464" t="str">
        <f>IF(ROWS(Measurements!A$5:$L464)&lt;=Measurements!$L$2, INDEX(Measurements!$I$5:$I$496,_xlfn.AGGREGATE(15,3,(Measurements!$C$5:$C$496=Measurements!$L$1)/(Measurements!$C$5:$C$496=Measurements!$L$1)*(ROW(Measurements!$C$5:$C$496)-ROW(Measurements!$C$4)),ROWS(Measurements!A$5:$L464))), "")</f>
        <v/>
      </c>
      <c r="L464" t="str">
        <f t="shared" si="62"/>
        <v/>
      </c>
      <c r="M464" t="str">
        <f t="shared" si="63"/>
        <v/>
      </c>
    </row>
    <row r="465" spans="1:13" x14ac:dyDescent="0.2">
      <c r="A465" s="2" t="str">
        <f>IF(ROWS(Measurements!A$5:$L465)&lt;=Measurements!$L$2, INDEX(Measurements!$A$5:$A$496,_xlfn.AGGREGATE(15,3,(Measurements!$C$5:$C$496=Measurements!$L$1)/(Measurements!$C$5:$C$496=Measurements!$L$1)*(ROW(Measurements!$C$5:$C$496)-ROW(Measurements!$C$4)),ROWS(Measurements!A$5:$L465))), "")</f>
        <v/>
      </c>
      <c r="B465" t="str">
        <f>IF(ROWS(Measurements!A$5:$L465)&lt;=Measurements!$L$2, INDEX(Measurements!$E$5:$E$496,_xlfn.AGGREGATE(15,3,(Measurements!$C$5:$C$496=Measurements!$L$1)/(Measurements!$C$5:$C$496=Measurements!$L$1)*(ROW(Measurements!$C$5:$C$496)-ROW(Measurements!$C$4)),ROWS(Measurements!A$5:$L465))), "")</f>
        <v/>
      </c>
      <c r="C465" t="str">
        <f t="shared" si="56"/>
        <v/>
      </c>
      <c r="D465" t="str">
        <f t="shared" si="57"/>
        <v/>
      </c>
      <c r="E465" t="str">
        <f>IF(ROWS(Measurements!A$5:$L465)&lt;=Measurements!$L$2, INDEX(Measurements!$F$5:$F$496,_xlfn.AGGREGATE(15,3,(Measurements!$C$5:$C$496=Measurements!$L$1)/(Measurements!$C$5:$C$496=Measurements!$L$1)*(ROW(Measurements!$C$5:$C$496)-ROW(Measurements!$C$4)),ROWS(Measurements!A$5:$L465))), "")</f>
        <v/>
      </c>
      <c r="F465" t="str">
        <f t="shared" si="58"/>
        <v/>
      </c>
      <c r="G465" t="str">
        <f t="shared" si="59"/>
        <v/>
      </c>
      <c r="H465" t="str">
        <f>IF(ROWS(Measurements!A$5:$L465)&lt;=Measurements!$L$2, INDEX(Measurements!$H$5:$H$496,_xlfn.AGGREGATE(15,3,(Measurements!$C$5:$C$496=Measurements!$L$1)/(Measurements!$C$5:$C$496=Measurements!$L$1)*(ROW(Measurements!$C$5:$C$496)-ROW(Measurements!$C$4)),ROWS(Measurements!A$5:$L465))), "")</f>
        <v/>
      </c>
      <c r="I465" t="str">
        <f t="shared" si="60"/>
        <v/>
      </c>
      <c r="J465" t="str">
        <f t="shared" si="61"/>
        <v/>
      </c>
      <c r="K465" t="str">
        <f>IF(ROWS(Measurements!A$5:$L465)&lt;=Measurements!$L$2, INDEX(Measurements!$I$5:$I$496,_xlfn.AGGREGATE(15,3,(Measurements!$C$5:$C$496=Measurements!$L$1)/(Measurements!$C$5:$C$496=Measurements!$L$1)*(ROW(Measurements!$C$5:$C$496)-ROW(Measurements!$C$4)),ROWS(Measurements!A$5:$L465))), "")</f>
        <v/>
      </c>
      <c r="L465" t="str">
        <f t="shared" si="62"/>
        <v/>
      </c>
      <c r="M465" t="str">
        <f t="shared" si="63"/>
        <v/>
      </c>
    </row>
    <row r="466" spans="1:13" x14ac:dyDescent="0.2">
      <c r="A466" s="2" t="str">
        <f>IF(ROWS(Measurements!A$5:$L466)&lt;=Measurements!$L$2, INDEX(Measurements!$A$5:$A$496,_xlfn.AGGREGATE(15,3,(Measurements!$C$5:$C$496=Measurements!$L$1)/(Measurements!$C$5:$C$496=Measurements!$L$1)*(ROW(Measurements!$C$5:$C$496)-ROW(Measurements!$C$4)),ROWS(Measurements!A$5:$L466))), "")</f>
        <v/>
      </c>
      <c r="B466" t="str">
        <f>IF(ROWS(Measurements!A$5:$L466)&lt;=Measurements!$L$2, INDEX(Measurements!$E$5:$E$496,_xlfn.AGGREGATE(15,3,(Measurements!$C$5:$C$496=Measurements!$L$1)/(Measurements!$C$5:$C$496=Measurements!$L$1)*(ROW(Measurements!$C$5:$C$496)-ROW(Measurements!$C$4)),ROWS(Measurements!A$5:$L466))), "")</f>
        <v/>
      </c>
      <c r="C466" t="str">
        <f t="shared" si="56"/>
        <v/>
      </c>
      <c r="D466" t="str">
        <f t="shared" si="57"/>
        <v/>
      </c>
      <c r="E466" t="str">
        <f>IF(ROWS(Measurements!A$5:$L466)&lt;=Measurements!$L$2, INDEX(Measurements!$F$5:$F$496,_xlfn.AGGREGATE(15,3,(Measurements!$C$5:$C$496=Measurements!$L$1)/(Measurements!$C$5:$C$496=Measurements!$L$1)*(ROW(Measurements!$C$5:$C$496)-ROW(Measurements!$C$4)),ROWS(Measurements!A$5:$L466))), "")</f>
        <v/>
      </c>
      <c r="F466" t="str">
        <f t="shared" si="58"/>
        <v/>
      </c>
      <c r="G466" t="str">
        <f t="shared" si="59"/>
        <v/>
      </c>
      <c r="H466" t="str">
        <f>IF(ROWS(Measurements!A$5:$L466)&lt;=Measurements!$L$2, INDEX(Measurements!$H$5:$H$496,_xlfn.AGGREGATE(15,3,(Measurements!$C$5:$C$496=Measurements!$L$1)/(Measurements!$C$5:$C$496=Measurements!$L$1)*(ROW(Measurements!$C$5:$C$496)-ROW(Measurements!$C$4)),ROWS(Measurements!A$5:$L466))), "")</f>
        <v/>
      </c>
      <c r="I466" t="str">
        <f t="shared" si="60"/>
        <v/>
      </c>
      <c r="J466" t="str">
        <f t="shared" si="61"/>
        <v/>
      </c>
      <c r="K466" t="str">
        <f>IF(ROWS(Measurements!A$5:$L466)&lt;=Measurements!$L$2, INDEX(Measurements!$I$5:$I$496,_xlfn.AGGREGATE(15,3,(Measurements!$C$5:$C$496=Measurements!$L$1)/(Measurements!$C$5:$C$496=Measurements!$L$1)*(ROW(Measurements!$C$5:$C$496)-ROW(Measurements!$C$4)),ROWS(Measurements!A$5:$L466))), "")</f>
        <v/>
      </c>
      <c r="L466" t="str">
        <f t="shared" si="62"/>
        <v/>
      </c>
      <c r="M466" t="str">
        <f t="shared" si="63"/>
        <v/>
      </c>
    </row>
    <row r="467" spans="1:13" x14ac:dyDescent="0.2">
      <c r="A467" s="2" t="str">
        <f>IF(ROWS(Measurements!A$5:$L467)&lt;=Measurements!$L$2, INDEX(Measurements!$A$5:$A$496,_xlfn.AGGREGATE(15,3,(Measurements!$C$5:$C$496=Measurements!$L$1)/(Measurements!$C$5:$C$496=Measurements!$L$1)*(ROW(Measurements!$C$5:$C$496)-ROW(Measurements!$C$4)),ROWS(Measurements!A$5:$L467))), "")</f>
        <v/>
      </c>
      <c r="B467" t="str">
        <f>IF(ROWS(Measurements!A$5:$L467)&lt;=Measurements!$L$2, INDEX(Measurements!$E$5:$E$496,_xlfn.AGGREGATE(15,3,(Measurements!$C$5:$C$496=Measurements!$L$1)/(Measurements!$C$5:$C$496=Measurements!$L$1)*(ROW(Measurements!$C$5:$C$496)-ROW(Measurements!$C$4)),ROWS(Measurements!A$5:$L467))), "")</f>
        <v/>
      </c>
      <c r="C467" t="str">
        <f t="shared" si="56"/>
        <v/>
      </c>
      <c r="D467" t="str">
        <f t="shared" si="57"/>
        <v/>
      </c>
      <c r="E467" t="str">
        <f>IF(ROWS(Measurements!A$5:$L467)&lt;=Measurements!$L$2, INDEX(Measurements!$F$5:$F$496,_xlfn.AGGREGATE(15,3,(Measurements!$C$5:$C$496=Measurements!$L$1)/(Measurements!$C$5:$C$496=Measurements!$L$1)*(ROW(Measurements!$C$5:$C$496)-ROW(Measurements!$C$4)),ROWS(Measurements!A$5:$L467))), "")</f>
        <v/>
      </c>
      <c r="F467" t="str">
        <f t="shared" si="58"/>
        <v/>
      </c>
      <c r="G467" t="str">
        <f t="shared" si="59"/>
        <v/>
      </c>
      <c r="H467" t="str">
        <f>IF(ROWS(Measurements!A$5:$L467)&lt;=Measurements!$L$2, INDEX(Measurements!$H$5:$H$496,_xlfn.AGGREGATE(15,3,(Measurements!$C$5:$C$496=Measurements!$L$1)/(Measurements!$C$5:$C$496=Measurements!$L$1)*(ROW(Measurements!$C$5:$C$496)-ROW(Measurements!$C$4)),ROWS(Measurements!A$5:$L467))), "")</f>
        <v/>
      </c>
      <c r="I467" t="str">
        <f t="shared" si="60"/>
        <v/>
      </c>
      <c r="J467" t="str">
        <f t="shared" si="61"/>
        <v/>
      </c>
      <c r="K467" t="str">
        <f>IF(ROWS(Measurements!A$5:$L467)&lt;=Measurements!$L$2, INDEX(Measurements!$I$5:$I$496,_xlfn.AGGREGATE(15,3,(Measurements!$C$5:$C$496=Measurements!$L$1)/(Measurements!$C$5:$C$496=Measurements!$L$1)*(ROW(Measurements!$C$5:$C$496)-ROW(Measurements!$C$4)),ROWS(Measurements!A$5:$L467))), "")</f>
        <v/>
      </c>
      <c r="L467" t="str">
        <f t="shared" si="62"/>
        <v/>
      </c>
      <c r="M467" t="str">
        <f t="shared" si="63"/>
        <v/>
      </c>
    </row>
    <row r="468" spans="1:13" x14ac:dyDescent="0.2">
      <c r="A468" s="2" t="str">
        <f>IF(ROWS(Measurements!A$5:$L468)&lt;=Measurements!$L$2, INDEX(Measurements!$A$5:$A$496,_xlfn.AGGREGATE(15,3,(Measurements!$C$5:$C$496=Measurements!$L$1)/(Measurements!$C$5:$C$496=Measurements!$L$1)*(ROW(Measurements!$C$5:$C$496)-ROW(Measurements!$C$4)),ROWS(Measurements!A$5:$L468))), "")</f>
        <v/>
      </c>
      <c r="B468" t="str">
        <f>IF(ROWS(Measurements!A$5:$L468)&lt;=Measurements!$L$2, INDEX(Measurements!$E$5:$E$496,_xlfn.AGGREGATE(15,3,(Measurements!$C$5:$C$496=Measurements!$L$1)/(Measurements!$C$5:$C$496=Measurements!$L$1)*(ROW(Measurements!$C$5:$C$496)-ROW(Measurements!$C$4)),ROWS(Measurements!A$5:$L468))), "")</f>
        <v/>
      </c>
      <c r="C468" t="str">
        <f t="shared" si="56"/>
        <v/>
      </c>
      <c r="D468" t="str">
        <f t="shared" si="57"/>
        <v/>
      </c>
      <c r="E468" t="str">
        <f>IF(ROWS(Measurements!A$5:$L468)&lt;=Measurements!$L$2, INDEX(Measurements!$F$5:$F$496,_xlfn.AGGREGATE(15,3,(Measurements!$C$5:$C$496=Measurements!$L$1)/(Measurements!$C$5:$C$496=Measurements!$L$1)*(ROW(Measurements!$C$5:$C$496)-ROW(Measurements!$C$4)),ROWS(Measurements!A$5:$L468))), "")</f>
        <v/>
      </c>
      <c r="F468" t="str">
        <f t="shared" si="58"/>
        <v/>
      </c>
      <c r="G468" t="str">
        <f t="shared" si="59"/>
        <v/>
      </c>
      <c r="H468" t="str">
        <f>IF(ROWS(Measurements!A$5:$L468)&lt;=Measurements!$L$2, INDEX(Measurements!$H$5:$H$496,_xlfn.AGGREGATE(15,3,(Measurements!$C$5:$C$496=Measurements!$L$1)/(Measurements!$C$5:$C$496=Measurements!$L$1)*(ROW(Measurements!$C$5:$C$496)-ROW(Measurements!$C$4)),ROWS(Measurements!A$5:$L468))), "")</f>
        <v/>
      </c>
      <c r="I468" t="str">
        <f t="shared" si="60"/>
        <v/>
      </c>
      <c r="J468" t="str">
        <f t="shared" si="61"/>
        <v/>
      </c>
      <c r="K468" t="str">
        <f>IF(ROWS(Measurements!A$5:$L468)&lt;=Measurements!$L$2, INDEX(Measurements!$I$5:$I$496,_xlfn.AGGREGATE(15,3,(Measurements!$C$5:$C$496=Measurements!$L$1)/(Measurements!$C$5:$C$496=Measurements!$L$1)*(ROW(Measurements!$C$5:$C$496)-ROW(Measurements!$C$4)),ROWS(Measurements!A$5:$L468))), "")</f>
        <v/>
      </c>
      <c r="L468" t="str">
        <f t="shared" si="62"/>
        <v/>
      </c>
      <c r="M468" t="str">
        <f t="shared" si="63"/>
        <v/>
      </c>
    </row>
    <row r="469" spans="1:13" x14ac:dyDescent="0.2">
      <c r="A469" s="2" t="str">
        <f>IF(ROWS(Measurements!A$5:$L469)&lt;=Measurements!$L$2, INDEX(Measurements!$A$5:$A$496,_xlfn.AGGREGATE(15,3,(Measurements!$C$5:$C$496=Measurements!$L$1)/(Measurements!$C$5:$C$496=Measurements!$L$1)*(ROW(Measurements!$C$5:$C$496)-ROW(Measurements!$C$4)),ROWS(Measurements!A$5:$L469))), "")</f>
        <v/>
      </c>
      <c r="B469" t="str">
        <f>IF(ROWS(Measurements!A$5:$L469)&lt;=Measurements!$L$2, INDEX(Measurements!$E$5:$E$496,_xlfn.AGGREGATE(15,3,(Measurements!$C$5:$C$496=Measurements!$L$1)/(Measurements!$C$5:$C$496=Measurements!$L$1)*(ROW(Measurements!$C$5:$C$496)-ROW(Measurements!$C$4)),ROWS(Measurements!A$5:$L469))), "")</f>
        <v/>
      </c>
      <c r="C469" t="str">
        <f t="shared" si="56"/>
        <v/>
      </c>
      <c r="D469" t="str">
        <f t="shared" si="57"/>
        <v/>
      </c>
      <c r="E469" t="str">
        <f>IF(ROWS(Measurements!A$5:$L469)&lt;=Measurements!$L$2, INDEX(Measurements!$F$5:$F$496,_xlfn.AGGREGATE(15,3,(Measurements!$C$5:$C$496=Measurements!$L$1)/(Measurements!$C$5:$C$496=Measurements!$L$1)*(ROW(Measurements!$C$5:$C$496)-ROW(Measurements!$C$4)),ROWS(Measurements!A$5:$L469))), "")</f>
        <v/>
      </c>
      <c r="F469" t="str">
        <f t="shared" si="58"/>
        <v/>
      </c>
      <c r="G469" t="str">
        <f t="shared" si="59"/>
        <v/>
      </c>
      <c r="H469" t="str">
        <f>IF(ROWS(Measurements!A$5:$L469)&lt;=Measurements!$L$2, INDEX(Measurements!$H$5:$H$496,_xlfn.AGGREGATE(15,3,(Measurements!$C$5:$C$496=Measurements!$L$1)/(Measurements!$C$5:$C$496=Measurements!$L$1)*(ROW(Measurements!$C$5:$C$496)-ROW(Measurements!$C$4)),ROWS(Measurements!A$5:$L469))), "")</f>
        <v/>
      </c>
      <c r="I469" t="str">
        <f t="shared" si="60"/>
        <v/>
      </c>
      <c r="J469" t="str">
        <f t="shared" si="61"/>
        <v/>
      </c>
      <c r="K469" t="str">
        <f>IF(ROWS(Measurements!A$5:$L469)&lt;=Measurements!$L$2, INDEX(Measurements!$I$5:$I$496,_xlfn.AGGREGATE(15,3,(Measurements!$C$5:$C$496=Measurements!$L$1)/(Measurements!$C$5:$C$496=Measurements!$L$1)*(ROW(Measurements!$C$5:$C$496)-ROW(Measurements!$C$4)),ROWS(Measurements!A$5:$L469))), "")</f>
        <v/>
      </c>
      <c r="L469" t="str">
        <f t="shared" si="62"/>
        <v/>
      </c>
      <c r="M469" t="str">
        <f t="shared" si="63"/>
        <v/>
      </c>
    </row>
    <row r="470" spans="1:13" x14ac:dyDescent="0.2">
      <c r="A470" s="2" t="str">
        <f>IF(ROWS(Measurements!A$5:$L470)&lt;=Measurements!$L$2, INDEX(Measurements!$A$5:$A$496,_xlfn.AGGREGATE(15,3,(Measurements!$C$5:$C$496=Measurements!$L$1)/(Measurements!$C$5:$C$496=Measurements!$L$1)*(ROW(Measurements!$C$5:$C$496)-ROW(Measurements!$C$4)),ROWS(Measurements!A$5:$L470))), "")</f>
        <v/>
      </c>
      <c r="B470" t="str">
        <f>IF(ROWS(Measurements!A$5:$L470)&lt;=Measurements!$L$2, INDEX(Measurements!$E$5:$E$496,_xlfn.AGGREGATE(15,3,(Measurements!$C$5:$C$496=Measurements!$L$1)/(Measurements!$C$5:$C$496=Measurements!$L$1)*(ROW(Measurements!$C$5:$C$496)-ROW(Measurements!$C$4)),ROWS(Measurements!A$5:$L470))), "")</f>
        <v/>
      </c>
      <c r="C470" t="str">
        <f t="shared" si="56"/>
        <v/>
      </c>
      <c r="D470" t="str">
        <f t="shared" si="57"/>
        <v/>
      </c>
      <c r="E470" t="str">
        <f>IF(ROWS(Measurements!A$5:$L470)&lt;=Measurements!$L$2, INDEX(Measurements!$F$5:$F$496,_xlfn.AGGREGATE(15,3,(Measurements!$C$5:$C$496=Measurements!$L$1)/(Measurements!$C$5:$C$496=Measurements!$L$1)*(ROW(Measurements!$C$5:$C$496)-ROW(Measurements!$C$4)),ROWS(Measurements!A$5:$L470))), "")</f>
        <v/>
      </c>
      <c r="F470" t="str">
        <f t="shared" si="58"/>
        <v/>
      </c>
      <c r="G470" t="str">
        <f t="shared" si="59"/>
        <v/>
      </c>
      <c r="H470" t="str">
        <f>IF(ROWS(Measurements!A$5:$L470)&lt;=Measurements!$L$2, INDEX(Measurements!$H$5:$H$496,_xlfn.AGGREGATE(15,3,(Measurements!$C$5:$C$496=Measurements!$L$1)/(Measurements!$C$5:$C$496=Measurements!$L$1)*(ROW(Measurements!$C$5:$C$496)-ROW(Measurements!$C$4)),ROWS(Measurements!A$5:$L470))), "")</f>
        <v/>
      </c>
      <c r="I470" t="str">
        <f t="shared" si="60"/>
        <v/>
      </c>
      <c r="J470" t="str">
        <f t="shared" si="61"/>
        <v/>
      </c>
      <c r="K470" t="str">
        <f>IF(ROWS(Measurements!A$5:$L470)&lt;=Measurements!$L$2, INDEX(Measurements!$I$5:$I$496,_xlfn.AGGREGATE(15,3,(Measurements!$C$5:$C$496=Measurements!$L$1)/(Measurements!$C$5:$C$496=Measurements!$L$1)*(ROW(Measurements!$C$5:$C$496)-ROW(Measurements!$C$4)),ROWS(Measurements!A$5:$L470))), "")</f>
        <v/>
      </c>
      <c r="L470" t="str">
        <f t="shared" si="62"/>
        <v/>
      </c>
      <c r="M470" t="str">
        <f t="shared" si="63"/>
        <v/>
      </c>
    </row>
    <row r="471" spans="1:13" x14ac:dyDescent="0.2">
      <c r="A471" s="2" t="str">
        <f>IF(ROWS(Measurements!A$5:$L471)&lt;=Measurements!$L$2, INDEX(Measurements!$A$5:$A$496,_xlfn.AGGREGATE(15,3,(Measurements!$C$5:$C$496=Measurements!$L$1)/(Measurements!$C$5:$C$496=Measurements!$L$1)*(ROW(Measurements!$C$5:$C$496)-ROW(Measurements!$C$4)),ROWS(Measurements!A$5:$L471))), "")</f>
        <v/>
      </c>
      <c r="B471" t="str">
        <f>IF(ROWS(Measurements!A$5:$L471)&lt;=Measurements!$L$2, INDEX(Measurements!$E$5:$E$496,_xlfn.AGGREGATE(15,3,(Measurements!$C$5:$C$496=Measurements!$L$1)/(Measurements!$C$5:$C$496=Measurements!$L$1)*(ROW(Measurements!$C$5:$C$496)-ROW(Measurements!$C$4)),ROWS(Measurements!A$5:$L471))), "")</f>
        <v/>
      </c>
      <c r="C471" t="str">
        <f t="shared" si="56"/>
        <v/>
      </c>
      <c r="D471" t="str">
        <f t="shared" si="57"/>
        <v/>
      </c>
      <c r="E471" t="str">
        <f>IF(ROWS(Measurements!A$5:$L471)&lt;=Measurements!$L$2, INDEX(Measurements!$F$5:$F$496,_xlfn.AGGREGATE(15,3,(Measurements!$C$5:$C$496=Measurements!$L$1)/(Measurements!$C$5:$C$496=Measurements!$L$1)*(ROW(Measurements!$C$5:$C$496)-ROW(Measurements!$C$4)),ROWS(Measurements!A$5:$L471))), "")</f>
        <v/>
      </c>
      <c r="F471" t="str">
        <f t="shared" si="58"/>
        <v/>
      </c>
      <c r="G471" t="str">
        <f t="shared" si="59"/>
        <v/>
      </c>
      <c r="H471" t="str">
        <f>IF(ROWS(Measurements!A$5:$L471)&lt;=Measurements!$L$2, INDEX(Measurements!$H$5:$H$496,_xlfn.AGGREGATE(15,3,(Measurements!$C$5:$C$496=Measurements!$L$1)/(Measurements!$C$5:$C$496=Measurements!$L$1)*(ROW(Measurements!$C$5:$C$496)-ROW(Measurements!$C$4)),ROWS(Measurements!A$5:$L471))), "")</f>
        <v/>
      </c>
      <c r="I471" t="str">
        <f t="shared" si="60"/>
        <v/>
      </c>
      <c r="J471" t="str">
        <f t="shared" si="61"/>
        <v/>
      </c>
      <c r="K471" t="str">
        <f>IF(ROWS(Measurements!A$5:$L471)&lt;=Measurements!$L$2, INDEX(Measurements!$I$5:$I$496,_xlfn.AGGREGATE(15,3,(Measurements!$C$5:$C$496=Measurements!$L$1)/(Measurements!$C$5:$C$496=Measurements!$L$1)*(ROW(Measurements!$C$5:$C$496)-ROW(Measurements!$C$4)),ROWS(Measurements!A$5:$L471))), "")</f>
        <v/>
      </c>
      <c r="L471" t="str">
        <f t="shared" si="62"/>
        <v/>
      </c>
      <c r="M471" t="str">
        <f t="shared" si="63"/>
        <v/>
      </c>
    </row>
    <row r="472" spans="1:13" x14ac:dyDescent="0.2">
      <c r="A472" s="2" t="str">
        <f>IF(ROWS(Measurements!A$5:$L472)&lt;=Measurements!$L$2, INDEX(Measurements!$A$5:$A$496,_xlfn.AGGREGATE(15,3,(Measurements!$C$5:$C$496=Measurements!$L$1)/(Measurements!$C$5:$C$496=Measurements!$L$1)*(ROW(Measurements!$C$5:$C$496)-ROW(Measurements!$C$4)),ROWS(Measurements!A$5:$L472))), "")</f>
        <v/>
      </c>
      <c r="B472" t="str">
        <f>IF(ROWS(Measurements!A$5:$L472)&lt;=Measurements!$L$2, INDEX(Measurements!$E$5:$E$496,_xlfn.AGGREGATE(15,3,(Measurements!$C$5:$C$496=Measurements!$L$1)/(Measurements!$C$5:$C$496=Measurements!$L$1)*(ROW(Measurements!$C$5:$C$496)-ROW(Measurements!$C$4)),ROWS(Measurements!A$5:$L472))), "")</f>
        <v/>
      </c>
      <c r="C472" t="str">
        <f t="shared" si="56"/>
        <v/>
      </c>
      <c r="D472" t="str">
        <f t="shared" si="57"/>
        <v/>
      </c>
      <c r="E472" t="str">
        <f>IF(ROWS(Measurements!A$5:$L472)&lt;=Measurements!$L$2, INDEX(Measurements!$F$5:$F$496,_xlfn.AGGREGATE(15,3,(Measurements!$C$5:$C$496=Measurements!$L$1)/(Measurements!$C$5:$C$496=Measurements!$L$1)*(ROW(Measurements!$C$5:$C$496)-ROW(Measurements!$C$4)),ROWS(Measurements!A$5:$L472))), "")</f>
        <v/>
      </c>
      <c r="F472" t="str">
        <f t="shared" si="58"/>
        <v/>
      </c>
      <c r="G472" t="str">
        <f t="shared" si="59"/>
        <v/>
      </c>
      <c r="H472" t="str">
        <f>IF(ROWS(Measurements!A$5:$L472)&lt;=Measurements!$L$2, INDEX(Measurements!$H$5:$H$496,_xlfn.AGGREGATE(15,3,(Measurements!$C$5:$C$496=Measurements!$L$1)/(Measurements!$C$5:$C$496=Measurements!$L$1)*(ROW(Measurements!$C$5:$C$496)-ROW(Measurements!$C$4)),ROWS(Measurements!A$5:$L472))), "")</f>
        <v/>
      </c>
      <c r="I472" t="str">
        <f t="shared" si="60"/>
        <v/>
      </c>
      <c r="J472" t="str">
        <f t="shared" si="61"/>
        <v/>
      </c>
      <c r="K472" t="str">
        <f>IF(ROWS(Measurements!A$5:$L472)&lt;=Measurements!$L$2, INDEX(Measurements!$I$5:$I$496,_xlfn.AGGREGATE(15,3,(Measurements!$C$5:$C$496=Measurements!$L$1)/(Measurements!$C$5:$C$496=Measurements!$L$1)*(ROW(Measurements!$C$5:$C$496)-ROW(Measurements!$C$4)),ROWS(Measurements!A$5:$L472))), "")</f>
        <v/>
      </c>
      <c r="L472" t="str">
        <f t="shared" si="62"/>
        <v/>
      </c>
      <c r="M472" t="str">
        <f t="shared" si="63"/>
        <v/>
      </c>
    </row>
    <row r="473" spans="1:13" x14ac:dyDescent="0.2">
      <c r="A473" s="2" t="str">
        <f>IF(ROWS(Measurements!A$5:$L473)&lt;=Measurements!$L$2, INDEX(Measurements!$A$5:$A$496,_xlfn.AGGREGATE(15,3,(Measurements!$C$5:$C$496=Measurements!$L$1)/(Measurements!$C$5:$C$496=Measurements!$L$1)*(ROW(Measurements!$C$5:$C$496)-ROW(Measurements!$C$4)),ROWS(Measurements!A$5:$L473))), "")</f>
        <v/>
      </c>
      <c r="B473" t="str">
        <f>IF(ROWS(Measurements!A$5:$L473)&lt;=Measurements!$L$2, INDEX(Measurements!$E$5:$E$496,_xlfn.AGGREGATE(15,3,(Measurements!$C$5:$C$496=Measurements!$L$1)/(Measurements!$C$5:$C$496=Measurements!$L$1)*(ROW(Measurements!$C$5:$C$496)-ROW(Measurements!$C$4)),ROWS(Measurements!A$5:$L473))), "")</f>
        <v/>
      </c>
      <c r="C473" t="str">
        <f t="shared" si="56"/>
        <v/>
      </c>
      <c r="D473" t="str">
        <f t="shared" si="57"/>
        <v/>
      </c>
      <c r="E473" t="str">
        <f>IF(ROWS(Measurements!A$5:$L473)&lt;=Measurements!$L$2, INDEX(Measurements!$F$5:$F$496,_xlfn.AGGREGATE(15,3,(Measurements!$C$5:$C$496=Measurements!$L$1)/(Measurements!$C$5:$C$496=Measurements!$L$1)*(ROW(Measurements!$C$5:$C$496)-ROW(Measurements!$C$4)),ROWS(Measurements!A$5:$L473))), "")</f>
        <v/>
      </c>
      <c r="F473" t="str">
        <f t="shared" si="58"/>
        <v/>
      </c>
      <c r="G473" t="str">
        <f t="shared" si="59"/>
        <v/>
      </c>
      <c r="H473" t="str">
        <f>IF(ROWS(Measurements!A$5:$L473)&lt;=Measurements!$L$2, INDEX(Measurements!$H$5:$H$496,_xlfn.AGGREGATE(15,3,(Measurements!$C$5:$C$496=Measurements!$L$1)/(Measurements!$C$5:$C$496=Measurements!$L$1)*(ROW(Measurements!$C$5:$C$496)-ROW(Measurements!$C$4)),ROWS(Measurements!A$5:$L473))), "")</f>
        <v/>
      </c>
      <c r="I473" t="str">
        <f t="shared" si="60"/>
        <v/>
      </c>
      <c r="J473" t="str">
        <f t="shared" si="61"/>
        <v/>
      </c>
      <c r="K473" t="str">
        <f>IF(ROWS(Measurements!A$5:$L473)&lt;=Measurements!$L$2, INDEX(Measurements!$I$5:$I$496,_xlfn.AGGREGATE(15,3,(Measurements!$C$5:$C$496=Measurements!$L$1)/(Measurements!$C$5:$C$496=Measurements!$L$1)*(ROW(Measurements!$C$5:$C$496)-ROW(Measurements!$C$4)),ROWS(Measurements!A$5:$L473))), "")</f>
        <v/>
      </c>
      <c r="L473" t="str">
        <f t="shared" si="62"/>
        <v/>
      </c>
      <c r="M473" t="str">
        <f t="shared" si="63"/>
        <v/>
      </c>
    </row>
    <row r="474" spans="1:13" x14ac:dyDescent="0.2">
      <c r="A474" s="2" t="str">
        <f>IF(ROWS(Measurements!A$5:$L474)&lt;=Measurements!$L$2, INDEX(Measurements!$A$5:$A$496,_xlfn.AGGREGATE(15,3,(Measurements!$C$5:$C$496=Measurements!$L$1)/(Measurements!$C$5:$C$496=Measurements!$L$1)*(ROW(Measurements!$C$5:$C$496)-ROW(Measurements!$C$4)),ROWS(Measurements!A$5:$L474))), "")</f>
        <v/>
      </c>
      <c r="B474" t="str">
        <f>IF(ROWS(Measurements!A$5:$L474)&lt;=Measurements!$L$2, INDEX(Measurements!$E$5:$E$496,_xlfn.AGGREGATE(15,3,(Measurements!$C$5:$C$496=Measurements!$L$1)/(Measurements!$C$5:$C$496=Measurements!$L$1)*(ROW(Measurements!$C$5:$C$496)-ROW(Measurements!$C$4)),ROWS(Measurements!A$5:$L474))), "")</f>
        <v/>
      </c>
      <c r="C474" t="str">
        <f t="shared" si="56"/>
        <v/>
      </c>
      <c r="D474" t="str">
        <f t="shared" si="57"/>
        <v/>
      </c>
      <c r="E474" t="str">
        <f>IF(ROWS(Measurements!A$5:$L474)&lt;=Measurements!$L$2, INDEX(Measurements!$F$5:$F$496,_xlfn.AGGREGATE(15,3,(Measurements!$C$5:$C$496=Measurements!$L$1)/(Measurements!$C$5:$C$496=Measurements!$L$1)*(ROW(Measurements!$C$5:$C$496)-ROW(Measurements!$C$4)),ROWS(Measurements!A$5:$L474))), "")</f>
        <v/>
      </c>
      <c r="F474" t="str">
        <f t="shared" si="58"/>
        <v/>
      </c>
      <c r="G474" t="str">
        <f t="shared" si="59"/>
        <v/>
      </c>
      <c r="H474" t="str">
        <f>IF(ROWS(Measurements!A$5:$L474)&lt;=Measurements!$L$2, INDEX(Measurements!$H$5:$H$496,_xlfn.AGGREGATE(15,3,(Measurements!$C$5:$C$496=Measurements!$L$1)/(Measurements!$C$5:$C$496=Measurements!$L$1)*(ROW(Measurements!$C$5:$C$496)-ROW(Measurements!$C$4)),ROWS(Measurements!A$5:$L474))), "")</f>
        <v/>
      </c>
      <c r="I474" t="str">
        <f t="shared" si="60"/>
        <v/>
      </c>
      <c r="J474" t="str">
        <f t="shared" si="61"/>
        <v/>
      </c>
      <c r="K474" t="str">
        <f>IF(ROWS(Measurements!A$5:$L474)&lt;=Measurements!$L$2, INDEX(Measurements!$I$5:$I$496,_xlfn.AGGREGATE(15,3,(Measurements!$C$5:$C$496=Measurements!$L$1)/(Measurements!$C$5:$C$496=Measurements!$L$1)*(ROW(Measurements!$C$5:$C$496)-ROW(Measurements!$C$4)),ROWS(Measurements!A$5:$L474))), "")</f>
        <v/>
      </c>
      <c r="L474" t="str">
        <f t="shared" si="62"/>
        <v/>
      </c>
      <c r="M474" t="str">
        <f t="shared" si="63"/>
        <v/>
      </c>
    </row>
    <row r="475" spans="1:13" x14ac:dyDescent="0.2">
      <c r="A475" s="2" t="str">
        <f>IF(ROWS(Measurements!A$5:$L475)&lt;=Measurements!$L$2, INDEX(Measurements!$A$5:$A$496,_xlfn.AGGREGATE(15,3,(Measurements!$C$5:$C$496=Measurements!$L$1)/(Measurements!$C$5:$C$496=Measurements!$L$1)*(ROW(Measurements!$C$5:$C$496)-ROW(Measurements!$C$4)),ROWS(Measurements!A$5:$L475))), "")</f>
        <v/>
      </c>
      <c r="B475" t="str">
        <f>IF(ROWS(Measurements!A$5:$L475)&lt;=Measurements!$L$2, INDEX(Measurements!$E$5:$E$496,_xlfn.AGGREGATE(15,3,(Measurements!$C$5:$C$496=Measurements!$L$1)/(Measurements!$C$5:$C$496=Measurements!$L$1)*(ROW(Measurements!$C$5:$C$496)-ROW(Measurements!$C$4)),ROWS(Measurements!A$5:$L475))), "")</f>
        <v/>
      </c>
      <c r="C475" t="str">
        <f t="shared" si="56"/>
        <v/>
      </c>
      <c r="D475" t="str">
        <f t="shared" si="57"/>
        <v/>
      </c>
      <c r="E475" t="str">
        <f>IF(ROWS(Measurements!A$5:$L475)&lt;=Measurements!$L$2, INDEX(Measurements!$F$5:$F$496,_xlfn.AGGREGATE(15,3,(Measurements!$C$5:$C$496=Measurements!$L$1)/(Measurements!$C$5:$C$496=Measurements!$L$1)*(ROW(Measurements!$C$5:$C$496)-ROW(Measurements!$C$4)),ROWS(Measurements!A$5:$L475))), "")</f>
        <v/>
      </c>
      <c r="F475" t="str">
        <f t="shared" si="58"/>
        <v/>
      </c>
      <c r="G475" t="str">
        <f t="shared" si="59"/>
        <v/>
      </c>
      <c r="H475" t="str">
        <f>IF(ROWS(Measurements!A$5:$L475)&lt;=Measurements!$L$2, INDEX(Measurements!$H$5:$H$496,_xlfn.AGGREGATE(15,3,(Measurements!$C$5:$C$496=Measurements!$L$1)/(Measurements!$C$5:$C$496=Measurements!$L$1)*(ROW(Measurements!$C$5:$C$496)-ROW(Measurements!$C$4)),ROWS(Measurements!A$5:$L475))), "")</f>
        <v/>
      </c>
      <c r="I475" t="str">
        <f t="shared" si="60"/>
        <v/>
      </c>
      <c r="J475" t="str">
        <f t="shared" si="61"/>
        <v/>
      </c>
      <c r="K475" t="str">
        <f>IF(ROWS(Measurements!A$5:$L475)&lt;=Measurements!$L$2, INDEX(Measurements!$I$5:$I$496,_xlfn.AGGREGATE(15,3,(Measurements!$C$5:$C$496=Measurements!$L$1)/(Measurements!$C$5:$C$496=Measurements!$L$1)*(ROW(Measurements!$C$5:$C$496)-ROW(Measurements!$C$4)),ROWS(Measurements!A$5:$L475))), "")</f>
        <v/>
      </c>
      <c r="L475" t="str">
        <f t="shared" si="62"/>
        <v/>
      </c>
      <c r="M475" t="str">
        <f t="shared" si="63"/>
        <v/>
      </c>
    </row>
    <row r="476" spans="1:13" x14ac:dyDescent="0.2">
      <c r="A476" s="2" t="str">
        <f>IF(ROWS(Measurements!A$5:$L476)&lt;=Measurements!$L$2, INDEX(Measurements!$A$5:$A$496,_xlfn.AGGREGATE(15,3,(Measurements!$C$5:$C$496=Measurements!$L$1)/(Measurements!$C$5:$C$496=Measurements!$L$1)*(ROW(Measurements!$C$5:$C$496)-ROW(Measurements!$C$4)),ROWS(Measurements!A$5:$L476))), "")</f>
        <v/>
      </c>
      <c r="B476" t="str">
        <f>IF(ROWS(Measurements!A$5:$L476)&lt;=Measurements!$L$2, INDEX(Measurements!$E$5:$E$496,_xlfn.AGGREGATE(15,3,(Measurements!$C$5:$C$496=Measurements!$L$1)/(Measurements!$C$5:$C$496=Measurements!$L$1)*(ROW(Measurements!$C$5:$C$496)-ROW(Measurements!$C$4)),ROWS(Measurements!A$5:$L476))), "")</f>
        <v/>
      </c>
      <c r="C476" t="str">
        <f t="shared" si="56"/>
        <v/>
      </c>
      <c r="D476" t="str">
        <f t="shared" si="57"/>
        <v/>
      </c>
      <c r="E476" t="str">
        <f>IF(ROWS(Measurements!A$5:$L476)&lt;=Measurements!$L$2, INDEX(Measurements!$F$5:$F$496,_xlfn.AGGREGATE(15,3,(Measurements!$C$5:$C$496=Measurements!$L$1)/(Measurements!$C$5:$C$496=Measurements!$L$1)*(ROW(Measurements!$C$5:$C$496)-ROW(Measurements!$C$4)),ROWS(Measurements!A$5:$L476))), "")</f>
        <v/>
      </c>
      <c r="F476" t="str">
        <f t="shared" si="58"/>
        <v/>
      </c>
      <c r="G476" t="str">
        <f t="shared" si="59"/>
        <v/>
      </c>
      <c r="H476" t="str">
        <f>IF(ROWS(Measurements!A$5:$L476)&lt;=Measurements!$L$2, INDEX(Measurements!$H$5:$H$496,_xlfn.AGGREGATE(15,3,(Measurements!$C$5:$C$496=Measurements!$L$1)/(Measurements!$C$5:$C$496=Measurements!$L$1)*(ROW(Measurements!$C$5:$C$496)-ROW(Measurements!$C$4)),ROWS(Measurements!A$5:$L476))), "")</f>
        <v/>
      </c>
      <c r="I476" t="str">
        <f t="shared" si="60"/>
        <v/>
      </c>
      <c r="J476" t="str">
        <f t="shared" si="61"/>
        <v/>
      </c>
      <c r="K476" t="str">
        <f>IF(ROWS(Measurements!A$5:$L476)&lt;=Measurements!$L$2, INDEX(Measurements!$I$5:$I$496,_xlfn.AGGREGATE(15,3,(Measurements!$C$5:$C$496=Measurements!$L$1)/(Measurements!$C$5:$C$496=Measurements!$L$1)*(ROW(Measurements!$C$5:$C$496)-ROW(Measurements!$C$4)),ROWS(Measurements!A$5:$L476))), "")</f>
        <v/>
      </c>
      <c r="L476" t="str">
        <f t="shared" si="62"/>
        <v/>
      </c>
      <c r="M476" t="str">
        <f t="shared" si="63"/>
        <v/>
      </c>
    </row>
    <row r="477" spans="1:13" x14ac:dyDescent="0.2">
      <c r="A477" s="2" t="str">
        <f>IF(ROWS(Measurements!A$5:$L477)&lt;=Measurements!$L$2, INDEX(Measurements!$A$5:$A$496,_xlfn.AGGREGATE(15,3,(Measurements!$C$5:$C$496=Measurements!$L$1)/(Measurements!$C$5:$C$496=Measurements!$L$1)*(ROW(Measurements!$C$5:$C$496)-ROW(Measurements!$C$4)),ROWS(Measurements!A$5:$L477))), "")</f>
        <v/>
      </c>
      <c r="B477" t="str">
        <f>IF(ROWS(Measurements!A$5:$L477)&lt;=Measurements!$L$2, INDEX(Measurements!$E$5:$E$496,_xlfn.AGGREGATE(15,3,(Measurements!$C$5:$C$496=Measurements!$L$1)/(Measurements!$C$5:$C$496=Measurements!$L$1)*(ROW(Measurements!$C$5:$C$496)-ROW(Measurements!$C$4)),ROWS(Measurements!A$5:$L477))), "")</f>
        <v/>
      </c>
      <c r="C477" t="str">
        <f t="shared" si="56"/>
        <v/>
      </c>
      <c r="D477" t="str">
        <f t="shared" si="57"/>
        <v/>
      </c>
      <c r="E477" t="str">
        <f>IF(ROWS(Measurements!A$5:$L477)&lt;=Measurements!$L$2, INDEX(Measurements!$F$5:$F$496,_xlfn.AGGREGATE(15,3,(Measurements!$C$5:$C$496=Measurements!$L$1)/(Measurements!$C$5:$C$496=Measurements!$L$1)*(ROW(Measurements!$C$5:$C$496)-ROW(Measurements!$C$4)),ROWS(Measurements!A$5:$L477))), "")</f>
        <v/>
      </c>
      <c r="F477" t="str">
        <f t="shared" si="58"/>
        <v/>
      </c>
      <c r="G477" t="str">
        <f t="shared" si="59"/>
        <v/>
      </c>
      <c r="H477" t="str">
        <f>IF(ROWS(Measurements!A$5:$L477)&lt;=Measurements!$L$2, INDEX(Measurements!$H$5:$H$496,_xlfn.AGGREGATE(15,3,(Measurements!$C$5:$C$496=Measurements!$L$1)/(Measurements!$C$5:$C$496=Measurements!$L$1)*(ROW(Measurements!$C$5:$C$496)-ROW(Measurements!$C$4)),ROWS(Measurements!A$5:$L477))), "")</f>
        <v/>
      </c>
      <c r="I477" t="str">
        <f t="shared" si="60"/>
        <v/>
      </c>
      <c r="J477" t="str">
        <f t="shared" si="61"/>
        <v/>
      </c>
      <c r="K477" t="str">
        <f>IF(ROWS(Measurements!A$5:$L477)&lt;=Measurements!$L$2, INDEX(Measurements!$I$5:$I$496,_xlfn.AGGREGATE(15,3,(Measurements!$C$5:$C$496=Measurements!$L$1)/(Measurements!$C$5:$C$496=Measurements!$L$1)*(ROW(Measurements!$C$5:$C$496)-ROW(Measurements!$C$4)),ROWS(Measurements!A$5:$L477))), "")</f>
        <v/>
      </c>
      <c r="L477" t="str">
        <f t="shared" si="62"/>
        <v/>
      </c>
      <c r="M477" t="str">
        <f t="shared" si="63"/>
        <v/>
      </c>
    </row>
    <row r="478" spans="1:13" x14ac:dyDescent="0.2">
      <c r="A478" s="2" t="str">
        <f>IF(ROWS(Measurements!A$5:$L478)&lt;=Measurements!$L$2, INDEX(Measurements!$A$5:$A$496,_xlfn.AGGREGATE(15,3,(Measurements!$C$5:$C$496=Measurements!$L$1)/(Measurements!$C$5:$C$496=Measurements!$L$1)*(ROW(Measurements!$C$5:$C$496)-ROW(Measurements!$C$4)),ROWS(Measurements!A$5:$L478))), "")</f>
        <v/>
      </c>
      <c r="B478" t="str">
        <f>IF(ROWS(Measurements!A$5:$L478)&lt;=Measurements!$L$2, INDEX(Measurements!$E$5:$E$496,_xlfn.AGGREGATE(15,3,(Measurements!$C$5:$C$496=Measurements!$L$1)/(Measurements!$C$5:$C$496=Measurements!$L$1)*(ROW(Measurements!$C$5:$C$496)-ROW(Measurements!$C$4)),ROWS(Measurements!A$5:$L478))), "")</f>
        <v/>
      </c>
      <c r="C478" t="str">
        <f t="shared" si="56"/>
        <v/>
      </c>
      <c r="D478" t="str">
        <f t="shared" si="57"/>
        <v/>
      </c>
      <c r="E478" t="str">
        <f>IF(ROWS(Measurements!A$5:$L478)&lt;=Measurements!$L$2, INDEX(Measurements!$F$5:$F$496,_xlfn.AGGREGATE(15,3,(Measurements!$C$5:$C$496=Measurements!$L$1)/(Measurements!$C$5:$C$496=Measurements!$L$1)*(ROW(Measurements!$C$5:$C$496)-ROW(Measurements!$C$4)),ROWS(Measurements!A$5:$L478))), "")</f>
        <v/>
      </c>
      <c r="F478" t="str">
        <f t="shared" si="58"/>
        <v/>
      </c>
      <c r="G478" t="str">
        <f t="shared" si="59"/>
        <v/>
      </c>
      <c r="H478" t="str">
        <f>IF(ROWS(Measurements!A$5:$L478)&lt;=Measurements!$L$2, INDEX(Measurements!$H$5:$H$496,_xlfn.AGGREGATE(15,3,(Measurements!$C$5:$C$496=Measurements!$L$1)/(Measurements!$C$5:$C$496=Measurements!$L$1)*(ROW(Measurements!$C$5:$C$496)-ROW(Measurements!$C$4)),ROWS(Measurements!A$5:$L478))), "")</f>
        <v/>
      </c>
      <c r="I478" t="str">
        <f t="shared" si="60"/>
        <v/>
      </c>
      <c r="J478" t="str">
        <f t="shared" si="61"/>
        <v/>
      </c>
      <c r="K478" t="str">
        <f>IF(ROWS(Measurements!A$5:$L478)&lt;=Measurements!$L$2, INDEX(Measurements!$I$5:$I$496,_xlfn.AGGREGATE(15,3,(Measurements!$C$5:$C$496=Measurements!$L$1)/(Measurements!$C$5:$C$496=Measurements!$L$1)*(ROW(Measurements!$C$5:$C$496)-ROW(Measurements!$C$4)),ROWS(Measurements!A$5:$L478))), "")</f>
        <v/>
      </c>
      <c r="L478" t="str">
        <f t="shared" si="62"/>
        <v/>
      </c>
      <c r="M478" t="str">
        <f t="shared" si="63"/>
        <v/>
      </c>
    </row>
    <row r="479" spans="1:13" x14ac:dyDescent="0.2">
      <c r="A479" s="2" t="str">
        <f>IF(ROWS(Measurements!A$5:$L479)&lt;=Measurements!$L$2, INDEX(Measurements!$A$5:$A$496,_xlfn.AGGREGATE(15,3,(Measurements!$C$5:$C$496=Measurements!$L$1)/(Measurements!$C$5:$C$496=Measurements!$L$1)*(ROW(Measurements!$C$5:$C$496)-ROW(Measurements!$C$4)),ROWS(Measurements!A$5:$L479))), "")</f>
        <v/>
      </c>
      <c r="B479" t="str">
        <f>IF(ROWS(Measurements!A$5:$L479)&lt;=Measurements!$L$2, INDEX(Measurements!$E$5:$E$496,_xlfn.AGGREGATE(15,3,(Measurements!$C$5:$C$496=Measurements!$L$1)/(Measurements!$C$5:$C$496=Measurements!$L$1)*(ROW(Measurements!$C$5:$C$496)-ROW(Measurements!$C$4)),ROWS(Measurements!A$5:$L479))), "")</f>
        <v/>
      </c>
      <c r="C479" t="str">
        <f t="shared" si="56"/>
        <v/>
      </c>
      <c r="D479" t="str">
        <f t="shared" si="57"/>
        <v/>
      </c>
      <c r="E479" t="str">
        <f>IF(ROWS(Measurements!A$5:$L479)&lt;=Measurements!$L$2, INDEX(Measurements!$F$5:$F$496,_xlfn.AGGREGATE(15,3,(Measurements!$C$5:$C$496=Measurements!$L$1)/(Measurements!$C$5:$C$496=Measurements!$L$1)*(ROW(Measurements!$C$5:$C$496)-ROW(Measurements!$C$4)),ROWS(Measurements!A$5:$L479))), "")</f>
        <v/>
      </c>
      <c r="F479" t="str">
        <f t="shared" si="58"/>
        <v/>
      </c>
      <c r="G479" t="str">
        <f t="shared" si="59"/>
        <v/>
      </c>
      <c r="H479" t="str">
        <f>IF(ROWS(Measurements!A$5:$L479)&lt;=Measurements!$L$2, INDEX(Measurements!$H$5:$H$496,_xlfn.AGGREGATE(15,3,(Measurements!$C$5:$C$496=Measurements!$L$1)/(Measurements!$C$5:$C$496=Measurements!$L$1)*(ROW(Measurements!$C$5:$C$496)-ROW(Measurements!$C$4)),ROWS(Measurements!A$5:$L479))), "")</f>
        <v/>
      </c>
      <c r="I479" t="str">
        <f t="shared" si="60"/>
        <v/>
      </c>
      <c r="J479" t="str">
        <f t="shared" si="61"/>
        <v/>
      </c>
      <c r="K479" t="str">
        <f>IF(ROWS(Measurements!A$5:$L479)&lt;=Measurements!$L$2, INDEX(Measurements!$I$5:$I$496,_xlfn.AGGREGATE(15,3,(Measurements!$C$5:$C$496=Measurements!$L$1)/(Measurements!$C$5:$C$496=Measurements!$L$1)*(ROW(Measurements!$C$5:$C$496)-ROW(Measurements!$C$4)),ROWS(Measurements!A$5:$L479))), "")</f>
        <v/>
      </c>
      <c r="L479" t="str">
        <f t="shared" si="62"/>
        <v/>
      </c>
      <c r="M479" t="str">
        <f t="shared" si="63"/>
        <v/>
      </c>
    </row>
    <row r="480" spans="1:13" x14ac:dyDescent="0.2">
      <c r="A480" s="2" t="str">
        <f>IF(ROWS(Measurements!A$5:$L480)&lt;=Measurements!$L$2, INDEX(Measurements!$A$5:$A$496,_xlfn.AGGREGATE(15,3,(Measurements!$C$5:$C$496=Measurements!$L$1)/(Measurements!$C$5:$C$496=Measurements!$L$1)*(ROW(Measurements!$C$5:$C$496)-ROW(Measurements!$C$4)),ROWS(Measurements!A$5:$L480))), "")</f>
        <v/>
      </c>
      <c r="B480" t="str">
        <f>IF(ROWS(Measurements!A$5:$L480)&lt;=Measurements!$L$2, INDEX(Measurements!$E$5:$E$496,_xlfn.AGGREGATE(15,3,(Measurements!$C$5:$C$496=Measurements!$L$1)/(Measurements!$C$5:$C$496=Measurements!$L$1)*(ROW(Measurements!$C$5:$C$496)-ROW(Measurements!$C$4)),ROWS(Measurements!A$5:$L480))), "")</f>
        <v/>
      </c>
      <c r="C480" t="str">
        <f t="shared" si="56"/>
        <v/>
      </c>
      <c r="D480" t="str">
        <f t="shared" si="57"/>
        <v/>
      </c>
      <c r="E480" t="str">
        <f>IF(ROWS(Measurements!A$5:$L480)&lt;=Measurements!$L$2, INDEX(Measurements!$F$5:$F$496,_xlfn.AGGREGATE(15,3,(Measurements!$C$5:$C$496=Measurements!$L$1)/(Measurements!$C$5:$C$496=Measurements!$L$1)*(ROW(Measurements!$C$5:$C$496)-ROW(Measurements!$C$4)),ROWS(Measurements!A$5:$L480))), "")</f>
        <v/>
      </c>
      <c r="F480" t="str">
        <f t="shared" si="58"/>
        <v/>
      </c>
      <c r="G480" t="str">
        <f t="shared" si="59"/>
        <v/>
      </c>
      <c r="H480" t="str">
        <f>IF(ROWS(Measurements!A$5:$L480)&lt;=Measurements!$L$2, INDEX(Measurements!$H$5:$H$496,_xlfn.AGGREGATE(15,3,(Measurements!$C$5:$C$496=Measurements!$L$1)/(Measurements!$C$5:$C$496=Measurements!$L$1)*(ROW(Measurements!$C$5:$C$496)-ROW(Measurements!$C$4)),ROWS(Measurements!A$5:$L480))), "")</f>
        <v/>
      </c>
      <c r="I480" t="str">
        <f t="shared" si="60"/>
        <v/>
      </c>
      <c r="J480" t="str">
        <f t="shared" si="61"/>
        <v/>
      </c>
      <c r="K480" t="str">
        <f>IF(ROWS(Measurements!A$5:$L480)&lt;=Measurements!$L$2, INDEX(Measurements!$I$5:$I$496,_xlfn.AGGREGATE(15,3,(Measurements!$C$5:$C$496=Measurements!$L$1)/(Measurements!$C$5:$C$496=Measurements!$L$1)*(ROW(Measurements!$C$5:$C$496)-ROW(Measurements!$C$4)),ROWS(Measurements!A$5:$L480))), "")</f>
        <v/>
      </c>
      <c r="L480" t="str">
        <f t="shared" si="62"/>
        <v/>
      </c>
      <c r="M480" t="str">
        <f t="shared" si="63"/>
        <v/>
      </c>
    </row>
    <row r="481" spans="1:13" x14ac:dyDescent="0.2">
      <c r="A481" s="2" t="str">
        <f>IF(ROWS(Measurements!A$5:$L481)&lt;=Measurements!$L$2, INDEX(Measurements!$A$5:$A$496,_xlfn.AGGREGATE(15,3,(Measurements!$C$5:$C$496=Measurements!$L$1)/(Measurements!$C$5:$C$496=Measurements!$L$1)*(ROW(Measurements!$C$5:$C$496)-ROW(Measurements!$C$4)),ROWS(Measurements!A$5:$L481))), "")</f>
        <v/>
      </c>
      <c r="B481" t="str">
        <f>IF(ROWS(Measurements!A$5:$L481)&lt;=Measurements!$L$2, INDEX(Measurements!$E$5:$E$496,_xlfn.AGGREGATE(15,3,(Measurements!$C$5:$C$496=Measurements!$L$1)/(Measurements!$C$5:$C$496=Measurements!$L$1)*(ROW(Measurements!$C$5:$C$496)-ROW(Measurements!$C$4)),ROWS(Measurements!A$5:$L481))), "")</f>
        <v/>
      </c>
      <c r="C481" t="str">
        <f t="shared" si="56"/>
        <v/>
      </c>
      <c r="D481" t="str">
        <f t="shared" si="57"/>
        <v/>
      </c>
      <c r="E481" t="str">
        <f>IF(ROWS(Measurements!A$5:$L481)&lt;=Measurements!$L$2, INDEX(Measurements!$F$5:$F$496,_xlfn.AGGREGATE(15,3,(Measurements!$C$5:$C$496=Measurements!$L$1)/(Measurements!$C$5:$C$496=Measurements!$L$1)*(ROW(Measurements!$C$5:$C$496)-ROW(Measurements!$C$4)),ROWS(Measurements!A$5:$L481))), "")</f>
        <v/>
      </c>
      <c r="F481" t="str">
        <f t="shared" si="58"/>
        <v/>
      </c>
      <c r="G481" t="str">
        <f t="shared" si="59"/>
        <v/>
      </c>
      <c r="H481" t="str">
        <f>IF(ROWS(Measurements!A$5:$L481)&lt;=Measurements!$L$2, INDEX(Measurements!$H$5:$H$496,_xlfn.AGGREGATE(15,3,(Measurements!$C$5:$C$496=Measurements!$L$1)/(Measurements!$C$5:$C$496=Measurements!$L$1)*(ROW(Measurements!$C$5:$C$496)-ROW(Measurements!$C$4)),ROWS(Measurements!A$5:$L481))), "")</f>
        <v/>
      </c>
      <c r="I481" t="str">
        <f t="shared" si="60"/>
        <v/>
      </c>
      <c r="J481" t="str">
        <f t="shared" si="61"/>
        <v/>
      </c>
      <c r="K481" t="str">
        <f>IF(ROWS(Measurements!A$5:$L481)&lt;=Measurements!$L$2, INDEX(Measurements!$I$5:$I$496,_xlfn.AGGREGATE(15,3,(Measurements!$C$5:$C$496=Measurements!$L$1)/(Measurements!$C$5:$C$496=Measurements!$L$1)*(ROW(Measurements!$C$5:$C$496)-ROW(Measurements!$C$4)),ROWS(Measurements!A$5:$L481))), "")</f>
        <v/>
      </c>
      <c r="L481" t="str">
        <f t="shared" si="62"/>
        <v/>
      </c>
      <c r="M481" t="str">
        <f t="shared" si="63"/>
        <v/>
      </c>
    </row>
    <row r="482" spans="1:13" x14ac:dyDescent="0.2">
      <c r="A482" s="2" t="str">
        <f>IF(ROWS(Measurements!A$5:$L482)&lt;=Measurements!$L$2, INDEX(Measurements!$A$5:$A$496,_xlfn.AGGREGATE(15,3,(Measurements!$C$5:$C$496=Measurements!$L$1)/(Measurements!$C$5:$C$496=Measurements!$L$1)*(ROW(Measurements!$C$5:$C$496)-ROW(Measurements!$C$4)),ROWS(Measurements!A$5:$L482))), "")</f>
        <v/>
      </c>
      <c r="B482" t="str">
        <f>IF(ROWS(Measurements!A$5:$L482)&lt;=Measurements!$L$2, INDEX(Measurements!$E$5:$E$496,_xlfn.AGGREGATE(15,3,(Measurements!$C$5:$C$496=Measurements!$L$1)/(Measurements!$C$5:$C$496=Measurements!$L$1)*(ROW(Measurements!$C$5:$C$496)-ROW(Measurements!$C$4)),ROWS(Measurements!A$5:$L482))), "")</f>
        <v/>
      </c>
      <c r="C482" t="str">
        <f t="shared" si="56"/>
        <v/>
      </c>
      <c r="D482" t="str">
        <f t="shared" si="57"/>
        <v/>
      </c>
      <c r="E482" t="str">
        <f>IF(ROWS(Measurements!A$5:$L482)&lt;=Measurements!$L$2, INDEX(Measurements!$F$5:$F$496,_xlfn.AGGREGATE(15,3,(Measurements!$C$5:$C$496=Measurements!$L$1)/(Measurements!$C$5:$C$496=Measurements!$L$1)*(ROW(Measurements!$C$5:$C$496)-ROW(Measurements!$C$4)),ROWS(Measurements!A$5:$L482))), "")</f>
        <v/>
      </c>
      <c r="F482" t="str">
        <f t="shared" si="58"/>
        <v/>
      </c>
      <c r="G482" t="str">
        <f t="shared" si="59"/>
        <v/>
      </c>
      <c r="H482" t="str">
        <f>IF(ROWS(Measurements!A$5:$L482)&lt;=Measurements!$L$2, INDEX(Measurements!$H$5:$H$496,_xlfn.AGGREGATE(15,3,(Measurements!$C$5:$C$496=Measurements!$L$1)/(Measurements!$C$5:$C$496=Measurements!$L$1)*(ROW(Measurements!$C$5:$C$496)-ROW(Measurements!$C$4)),ROWS(Measurements!A$5:$L482))), "")</f>
        <v/>
      </c>
      <c r="I482" t="str">
        <f t="shared" si="60"/>
        <v/>
      </c>
      <c r="J482" t="str">
        <f t="shared" si="61"/>
        <v/>
      </c>
      <c r="K482" t="str">
        <f>IF(ROWS(Measurements!A$5:$L482)&lt;=Measurements!$L$2, INDEX(Measurements!$I$5:$I$496,_xlfn.AGGREGATE(15,3,(Measurements!$C$5:$C$496=Measurements!$L$1)/(Measurements!$C$5:$C$496=Measurements!$L$1)*(ROW(Measurements!$C$5:$C$496)-ROW(Measurements!$C$4)),ROWS(Measurements!A$5:$L482))), "")</f>
        <v/>
      </c>
      <c r="L482" t="str">
        <f t="shared" si="62"/>
        <v/>
      </c>
      <c r="M482" t="str">
        <f t="shared" si="63"/>
        <v/>
      </c>
    </row>
    <row r="483" spans="1:13" x14ac:dyDescent="0.2">
      <c r="A483" s="2" t="str">
        <f>IF(ROWS(Measurements!A$5:$L483)&lt;=Measurements!$L$2, INDEX(Measurements!$A$5:$A$496,_xlfn.AGGREGATE(15,3,(Measurements!$C$5:$C$496=Measurements!$L$1)/(Measurements!$C$5:$C$496=Measurements!$L$1)*(ROW(Measurements!$C$5:$C$496)-ROW(Measurements!$C$4)),ROWS(Measurements!A$5:$L483))), "")</f>
        <v/>
      </c>
      <c r="B483" t="str">
        <f>IF(ROWS(Measurements!A$5:$L483)&lt;=Measurements!$L$2, INDEX(Measurements!$E$5:$E$496,_xlfn.AGGREGATE(15,3,(Measurements!$C$5:$C$496=Measurements!$L$1)/(Measurements!$C$5:$C$496=Measurements!$L$1)*(ROW(Measurements!$C$5:$C$496)-ROW(Measurements!$C$4)),ROWS(Measurements!A$5:$L483))), "")</f>
        <v/>
      </c>
      <c r="C483" t="str">
        <f t="shared" si="56"/>
        <v/>
      </c>
      <c r="D483" t="str">
        <f t="shared" si="57"/>
        <v/>
      </c>
      <c r="E483" t="str">
        <f>IF(ROWS(Measurements!A$5:$L483)&lt;=Measurements!$L$2, INDEX(Measurements!$F$5:$F$496,_xlfn.AGGREGATE(15,3,(Measurements!$C$5:$C$496=Measurements!$L$1)/(Measurements!$C$5:$C$496=Measurements!$L$1)*(ROW(Measurements!$C$5:$C$496)-ROW(Measurements!$C$4)),ROWS(Measurements!A$5:$L483))), "")</f>
        <v/>
      </c>
      <c r="F483" t="str">
        <f t="shared" si="58"/>
        <v/>
      </c>
      <c r="G483" t="str">
        <f t="shared" si="59"/>
        <v/>
      </c>
      <c r="H483" t="str">
        <f>IF(ROWS(Measurements!A$5:$L483)&lt;=Measurements!$L$2, INDEX(Measurements!$H$5:$H$496,_xlfn.AGGREGATE(15,3,(Measurements!$C$5:$C$496=Measurements!$L$1)/(Measurements!$C$5:$C$496=Measurements!$L$1)*(ROW(Measurements!$C$5:$C$496)-ROW(Measurements!$C$4)),ROWS(Measurements!A$5:$L483))), "")</f>
        <v/>
      </c>
      <c r="I483" t="str">
        <f t="shared" si="60"/>
        <v/>
      </c>
      <c r="J483" t="str">
        <f t="shared" si="61"/>
        <v/>
      </c>
      <c r="K483" t="str">
        <f>IF(ROWS(Measurements!A$5:$L483)&lt;=Measurements!$L$2, INDEX(Measurements!$I$5:$I$496,_xlfn.AGGREGATE(15,3,(Measurements!$C$5:$C$496=Measurements!$L$1)/(Measurements!$C$5:$C$496=Measurements!$L$1)*(ROW(Measurements!$C$5:$C$496)-ROW(Measurements!$C$4)),ROWS(Measurements!A$5:$L483))), "")</f>
        <v/>
      </c>
      <c r="L483" t="str">
        <f t="shared" si="62"/>
        <v/>
      </c>
      <c r="M483" t="str">
        <f t="shared" si="63"/>
        <v/>
      </c>
    </row>
    <row r="484" spans="1:13" x14ac:dyDescent="0.2">
      <c r="A484" s="2" t="str">
        <f>IF(ROWS(Measurements!A$5:$L484)&lt;=Measurements!$L$2, INDEX(Measurements!$A$5:$A$496,_xlfn.AGGREGATE(15,3,(Measurements!$C$5:$C$496=Measurements!$L$1)/(Measurements!$C$5:$C$496=Measurements!$L$1)*(ROW(Measurements!$C$5:$C$496)-ROW(Measurements!$C$4)),ROWS(Measurements!A$5:$L484))), "")</f>
        <v/>
      </c>
      <c r="B484" t="str">
        <f>IF(ROWS(Measurements!A$5:$L484)&lt;=Measurements!$L$2, INDEX(Measurements!$E$5:$E$496,_xlfn.AGGREGATE(15,3,(Measurements!$C$5:$C$496=Measurements!$L$1)/(Measurements!$C$5:$C$496=Measurements!$L$1)*(ROW(Measurements!$C$5:$C$496)-ROW(Measurements!$C$4)),ROWS(Measurements!A$5:$L484))), "")</f>
        <v/>
      </c>
      <c r="C484" t="str">
        <f t="shared" si="56"/>
        <v/>
      </c>
      <c r="D484" t="str">
        <f t="shared" si="57"/>
        <v/>
      </c>
      <c r="E484" t="str">
        <f>IF(ROWS(Measurements!A$5:$L484)&lt;=Measurements!$L$2, INDEX(Measurements!$F$5:$F$496,_xlfn.AGGREGATE(15,3,(Measurements!$C$5:$C$496=Measurements!$L$1)/(Measurements!$C$5:$C$496=Measurements!$L$1)*(ROW(Measurements!$C$5:$C$496)-ROW(Measurements!$C$4)),ROWS(Measurements!A$5:$L484))), "")</f>
        <v/>
      </c>
      <c r="F484" t="str">
        <f t="shared" si="58"/>
        <v/>
      </c>
      <c r="G484" t="str">
        <f t="shared" si="59"/>
        <v/>
      </c>
      <c r="H484" t="str">
        <f>IF(ROWS(Measurements!A$5:$L484)&lt;=Measurements!$L$2, INDEX(Measurements!$H$5:$H$496,_xlfn.AGGREGATE(15,3,(Measurements!$C$5:$C$496=Measurements!$L$1)/(Measurements!$C$5:$C$496=Measurements!$L$1)*(ROW(Measurements!$C$5:$C$496)-ROW(Measurements!$C$4)),ROWS(Measurements!A$5:$L484))), "")</f>
        <v/>
      </c>
      <c r="I484" t="str">
        <f t="shared" si="60"/>
        <v/>
      </c>
      <c r="J484" t="str">
        <f t="shared" si="61"/>
        <v/>
      </c>
      <c r="K484" t="str">
        <f>IF(ROWS(Measurements!A$5:$L484)&lt;=Measurements!$L$2, INDEX(Measurements!$I$5:$I$496,_xlfn.AGGREGATE(15,3,(Measurements!$C$5:$C$496=Measurements!$L$1)/(Measurements!$C$5:$C$496=Measurements!$L$1)*(ROW(Measurements!$C$5:$C$496)-ROW(Measurements!$C$4)),ROWS(Measurements!A$5:$L484))), "")</f>
        <v/>
      </c>
      <c r="L484" t="str">
        <f t="shared" si="62"/>
        <v/>
      </c>
      <c r="M484" t="str">
        <f t="shared" si="63"/>
        <v/>
      </c>
    </row>
    <row r="485" spans="1:13" x14ac:dyDescent="0.2">
      <c r="A485" s="2" t="str">
        <f>IF(ROWS(Measurements!A$5:$L485)&lt;=Measurements!$L$2, INDEX(Measurements!$A$5:$A$496,_xlfn.AGGREGATE(15,3,(Measurements!$C$5:$C$496=Measurements!$L$1)/(Measurements!$C$5:$C$496=Measurements!$L$1)*(ROW(Measurements!$C$5:$C$496)-ROW(Measurements!$C$4)),ROWS(Measurements!A$5:$L485))), "")</f>
        <v/>
      </c>
      <c r="B485" t="str">
        <f>IF(ROWS(Measurements!A$5:$L485)&lt;=Measurements!$L$2, INDEX(Measurements!$E$5:$E$496,_xlfn.AGGREGATE(15,3,(Measurements!$C$5:$C$496=Measurements!$L$1)/(Measurements!$C$5:$C$496=Measurements!$L$1)*(ROW(Measurements!$C$5:$C$496)-ROW(Measurements!$C$4)),ROWS(Measurements!A$5:$L485))), "")</f>
        <v/>
      </c>
      <c r="C485" t="str">
        <f t="shared" si="56"/>
        <v/>
      </c>
      <c r="D485" t="str">
        <f t="shared" si="57"/>
        <v/>
      </c>
      <c r="E485" t="str">
        <f>IF(ROWS(Measurements!A$5:$L485)&lt;=Measurements!$L$2, INDEX(Measurements!$F$5:$F$496,_xlfn.AGGREGATE(15,3,(Measurements!$C$5:$C$496=Measurements!$L$1)/(Measurements!$C$5:$C$496=Measurements!$L$1)*(ROW(Measurements!$C$5:$C$496)-ROW(Measurements!$C$4)),ROWS(Measurements!A$5:$L485))), "")</f>
        <v/>
      </c>
      <c r="F485" t="str">
        <f t="shared" si="58"/>
        <v/>
      </c>
      <c r="G485" t="str">
        <f t="shared" si="59"/>
        <v/>
      </c>
      <c r="H485" t="str">
        <f>IF(ROWS(Measurements!A$5:$L485)&lt;=Measurements!$L$2, INDEX(Measurements!$H$5:$H$496,_xlfn.AGGREGATE(15,3,(Measurements!$C$5:$C$496=Measurements!$L$1)/(Measurements!$C$5:$C$496=Measurements!$L$1)*(ROW(Measurements!$C$5:$C$496)-ROW(Measurements!$C$4)),ROWS(Measurements!A$5:$L485))), "")</f>
        <v/>
      </c>
      <c r="I485" t="str">
        <f t="shared" si="60"/>
        <v/>
      </c>
      <c r="J485" t="str">
        <f t="shared" si="61"/>
        <v/>
      </c>
      <c r="K485" t="str">
        <f>IF(ROWS(Measurements!A$5:$L485)&lt;=Measurements!$L$2, INDEX(Measurements!$I$5:$I$496,_xlfn.AGGREGATE(15,3,(Measurements!$C$5:$C$496=Measurements!$L$1)/(Measurements!$C$5:$C$496=Measurements!$L$1)*(ROW(Measurements!$C$5:$C$496)-ROW(Measurements!$C$4)),ROWS(Measurements!A$5:$L485))), "")</f>
        <v/>
      </c>
      <c r="L485" t="str">
        <f t="shared" si="62"/>
        <v/>
      </c>
      <c r="M485" t="str">
        <f t="shared" si="63"/>
        <v/>
      </c>
    </row>
    <row r="486" spans="1:13" x14ac:dyDescent="0.2">
      <c r="A486" s="2" t="str">
        <f>IF(ROWS(Measurements!A$5:$L486)&lt;=Measurements!$L$2, INDEX(Measurements!$A$5:$A$496,_xlfn.AGGREGATE(15,3,(Measurements!$C$5:$C$496=Measurements!$L$1)/(Measurements!$C$5:$C$496=Measurements!$L$1)*(ROW(Measurements!$C$5:$C$496)-ROW(Measurements!$C$4)),ROWS(Measurements!A$5:$L486))), "")</f>
        <v/>
      </c>
      <c r="B486" t="str">
        <f>IF(ROWS(Measurements!A$5:$L486)&lt;=Measurements!$L$2, INDEX(Measurements!$E$5:$E$496,_xlfn.AGGREGATE(15,3,(Measurements!$C$5:$C$496=Measurements!$L$1)/(Measurements!$C$5:$C$496=Measurements!$L$1)*(ROW(Measurements!$C$5:$C$496)-ROW(Measurements!$C$4)),ROWS(Measurements!A$5:$L486))), "")</f>
        <v/>
      </c>
      <c r="C486" t="str">
        <f t="shared" si="56"/>
        <v/>
      </c>
      <c r="D486" t="str">
        <f t="shared" si="57"/>
        <v/>
      </c>
      <c r="E486" t="str">
        <f>IF(ROWS(Measurements!A$5:$L486)&lt;=Measurements!$L$2, INDEX(Measurements!$F$5:$F$496,_xlfn.AGGREGATE(15,3,(Measurements!$C$5:$C$496=Measurements!$L$1)/(Measurements!$C$5:$C$496=Measurements!$L$1)*(ROW(Measurements!$C$5:$C$496)-ROW(Measurements!$C$4)),ROWS(Measurements!A$5:$L486))), "")</f>
        <v/>
      </c>
      <c r="F486" t="str">
        <f t="shared" si="58"/>
        <v/>
      </c>
      <c r="G486" t="str">
        <f t="shared" si="59"/>
        <v/>
      </c>
      <c r="H486" t="str">
        <f>IF(ROWS(Measurements!A$5:$L486)&lt;=Measurements!$L$2, INDEX(Measurements!$H$5:$H$496,_xlfn.AGGREGATE(15,3,(Measurements!$C$5:$C$496=Measurements!$L$1)/(Measurements!$C$5:$C$496=Measurements!$L$1)*(ROW(Measurements!$C$5:$C$496)-ROW(Measurements!$C$4)),ROWS(Measurements!A$5:$L486))), "")</f>
        <v/>
      </c>
      <c r="I486" t="str">
        <f t="shared" si="60"/>
        <v/>
      </c>
      <c r="J486" t="str">
        <f t="shared" si="61"/>
        <v/>
      </c>
      <c r="K486" t="str">
        <f>IF(ROWS(Measurements!A$5:$L486)&lt;=Measurements!$L$2, INDEX(Measurements!$I$5:$I$496,_xlfn.AGGREGATE(15,3,(Measurements!$C$5:$C$496=Measurements!$L$1)/(Measurements!$C$5:$C$496=Measurements!$L$1)*(ROW(Measurements!$C$5:$C$496)-ROW(Measurements!$C$4)),ROWS(Measurements!A$5:$L486))), "")</f>
        <v/>
      </c>
      <c r="L486" t="str">
        <f t="shared" si="62"/>
        <v/>
      </c>
      <c r="M486" t="str">
        <f t="shared" si="63"/>
        <v/>
      </c>
    </row>
    <row r="487" spans="1:13" x14ac:dyDescent="0.2">
      <c r="A487" s="2" t="str">
        <f>IF(ROWS(Measurements!A$5:$L487)&lt;=Measurements!$L$2, INDEX(Measurements!$A$5:$A$496,_xlfn.AGGREGATE(15,3,(Measurements!$C$5:$C$496=Measurements!$L$1)/(Measurements!$C$5:$C$496=Measurements!$L$1)*(ROW(Measurements!$C$5:$C$496)-ROW(Measurements!$C$4)),ROWS(Measurements!A$5:$L487))), "")</f>
        <v/>
      </c>
      <c r="B487" t="str">
        <f>IF(ROWS(Measurements!A$5:$L487)&lt;=Measurements!$L$2, INDEX(Measurements!$E$5:$E$496,_xlfn.AGGREGATE(15,3,(Measurements!$C$5:$C$496=Measurements!$L$1)/(Measurements!$C$5:$C$496=Measurements!$L$1)*(ROW(Measurements!$C$5:$C$496)-ROW(Measurements!$C$4)),ROWS(Measurements!A$5:$L487))), "")</f>
        <v/>
      </c>
      <c r="C487" t="str">
        <f t="shared" si="56"/>
        <v/>
      </c>
      <c r="D487" t="str">
        <f t="shared" si="57"/>
        <v/>
      </c>
      <c r="E487" t="str">
        <f>IF(ROWS(Measurements!A$5:$L487)&lt;=Measurements!$L$2, INDEX(Measurements!$F$5:$F$496,_xlfn.AGGREGATE(15,3,(Measurements!$C$5:$C$496=Measurements!$L$1)/(Measurements!$C$5:$C$496=Measurements!$L$1)*(ROW(Measurements!$C$5:$C$496)-ROW(Measurements!$C$4)),ROWS(Measurements!A$5:$L487))), "")</f>
        <v/>
      </c>
      <c r="F487" t="str">
        <f t="shared" si="58"/>
        <v/>
      </c>
      <c r="G487" t="str">
        <f t="shared" si="59"/>
        <v/>
      </c>
      <c r="H487" t="str">
        <f>IF(ROWS(Measurements!A$5:$L487)&lt;=Measurements!$L$2, INDEX(Measurements!$H$5:$H$496,_xlfn.AGGREGATE(15,3,(Measurements!$C$5:$C$496=Measurements!$L$1)/(Measurements!$C$5:$C$496=Measurements!$L$1)*(ROW(Measurements!$C$5:$C$496)-ROW(Measurements!$C$4)),ROWS(Measurements!A$5:$L487))), "")</f>
        <v/>
      </c>
      <c r="I487" t="str">
        <f t="shared" si="60"/>
        <v/>
      </c>
      <c r="J487" t="str">
        <f t="shared" si="61"/>
        <v/>
      </c>
      <c r="K487" t="str">
        <f>IF(ROWS(Measurements!A$5:$L487)&lt;=Measurements!$L$2, INDEX(Measurements!$I$5:$I$496,_xlfn.AGGREGATE(15,3,(Measurements!$C$5:$C$496=Measurements!$L$1)/(Measurements!$C$5:$C$496=Measurements!$L$1)*(ROW(Measurements!$C$5:$C$496)-ROW(Measurements!$C$4)),ROWS(Measurements!A$5:$L487))), "")</f>
        <v/>
      </c>
      <c r="L487" t="str">
        <f t="shared" si="62"/>
        <v/>
      </c>
      <c r="M487" t="str">
        <f t="shared" si="63"/>
        <v/>
      </c>
    </row>
    <row r="488" spans="1:13" x14ac:dyDescent="0.2">
      <c r="A488" s="2" t="str">
        <f>IF(ROWS(Measurements!A$5:$L488)&lt;=Measurements!$L$2, INDEX(Measurements!$A$5:$A$496,_xlfn.AGGREGATE(15,3,(Measurements!$C$5:$C$496=Measurements!$L$1)/(Measurements!$C$5:$C$496=Measurements!$L$1)*(ROW(Measurements!$C$5:$C$496)-ROW(Measurements!$C$4)),ROWS(Measurements!A$5:$L488))), "")</f>
        <v/>
      </c>
      <c r="B488" t="str">
        <f>IF(ROWS(Measurements!A$5:$L488)&lt;=Measurements!$L$2, INDEX(Measurements!$E$5:$E$496,_xlfn.AGGREGATE(15,3,(Measurements!$C$5:$C$496=Measurements!$L$1)/(Measurements!$C$5:$C$496=Measurements!$L$1)*(ROW(Measurements!$C$5:$C$496)-ROW(Measurements!$C$4)),ROWS(Measurements!A$5:$L488))), "")</f>
        <v/>
      </c>
      <c r="C488" t="str">
        <f t="shared" si="56"/>
        <v/>
      </c>
      <c r="D488" t="str">
        <f t="shared" si="57"/>
        <v/>
      </c>
      <c r="E488" t="str">
        <f>IF(ROWS(Measurements!A$5:$L488)&lt;=Measurements!$L$2, INDEX(Measurements!$F$5:$F$496,_xlfn.AGGREGATE(15,3,(Measurements!$C$5:$C$496=Measurements!$L$1)/(Measurements!$C$5:$C$496=Measurements!$L$1)*(ROW(Measurements!$C$5:$C$496)-ROW(Measurements!$C$4)),ROWS(Measurements!A$5:$L488))), "")</f>
        <v/>
      </c>
      <c r="F488" t="str">
        <f t="shared" si="58"/>
        <v/>
      </c>
      <c r="G488" t="str">
        <f t="shared" si="59"/>
        <v/>
      </c>
      <c r="H488" t="str">
        <f>IF(ROWS(Measurements!A$5:$L488)&lt;=Measurements!$L$2, INDEX(Measurements!$H$5:$H$496,_xlfn.AGGREGATE(15,3,(Measurements!$C$5:$C$496=Measurements!$L$1)/(Measurements!$C$5:$C$496=Measurements!$L$1)*(ROW(Measurements!$C$5:$C$496)-ROW(Measurements!$C$4)),ROWS(Measurements!A$5:$L488))), "")</f>
        <v/>
      </c>
      <c r="I488" t="str">
        <f t="shared" si="60"/>
        <v/>
      </c>
      <c r="J488" t="str">
        <f t="shared" si="61"/>
        <v/>
      </c>
      <c r="K488" t="str">
        <f>IF(ROWS(Measurements!A$5:$L488)&lt;=Measurements!$L$2, INDEX(Measurements!$I$5:$I$496,_xlfn.AGGREGATE(15,3,(Measurements!$C$5:$C$496=Measurements!$L$1)/(Measurements!$C$5:$C$496=Measurements!$L$1)*(ROW(Measurements!$C$5:$C$496)-ROW(Measurements!$C$4)),ROWS(Measurements!A$5:$L488))), "")</f>
        <v/>
      </c>
      <c r="L488" t="str">
        <f t="shared" si="62"/>
        <v/>
      </c>
      <c r="M488" t="str">
        <f t="shared" si="63"/>
        <v/>
      </c>
    </row>
    <row r="489" spans="1:13" x14ac:dyDescent="0.2">
      <c r="A489" s="2" t="str">
        <f>IF(ROWS(Measurements!A$5:$L489)&lt;=Measurements!$L$2, INDEX(Measurements!$A$5:$A$496,_xlfn.AGGREGATE(15,3,(Measurements!$C$5:$C$496=Measurements!$L$1)/(Measurements!$C$5:$C$496=Measurements!$L$1)*(ROW(Measurements!$C$5:$C$496)-ROW(Measurements!$C$4)),ROWS(Measurements!A$5:$L489))), "")</f>
        <v/>
      </c>
      <c r="B489" t="str">
        <f>IF(ROWS(Measurements!A$5:$L489)&lt;=Measurements!$L$2, INDEX(Measurements!$E$5:$E$496,_xlfn.AGGREGATE(15,3,(Measurements!$C$5:$C$496=Measurements!$L$1)/(Measurements!$C$5:$C$496=Measurements!$L$1)*(ROW(Measurements!$C$5:$C$496)-ROW(Measurements!$C$4)),ROWS(Measurements!A$5:$L489))), "")</f>
        <v/>
      </c>
      <c r="C489" t="str">
        <f t="shared" si="56"/>
        <v/>
      </c>
      <c r="D489" t="str">
        <f t="shared" si="57"/>
        <v/>
      </c>
      <c r="E489" t="str">
        <f>IF(ROWS(Measurements!A$5:$L489)&lt;=Measurements!$L$2, INDEX(Measurements!$F$5:$F$496,_xlfn.AGGREGATE(15,3,(Measurements!$C$5:$C$496=Measurements!$L$1)/(Measurements!$C$5:$C$496=Measurements!$L$1)*(ROW(Measurements!$C$5:$C$496)-ROW(Measurements!$C$4)),ROWS(Measurements!A$5:$L489))), "")</f>
        <v/>
      </c>
      <c r="F489" t="str">
        <f t="shared" si="58"/>
        <v/>
      </c>
      <c r="G489" t="str">
        <f t="shared" si="59"/>
        <v/>
      </c>
      <c r="H489" t="str">
        <f>IF(ROWS(Measurements!A$5:$L489)&lt;=Measurements!$L$2, INDEX(Measurements!$H$5:$H$496,_xlfn.AGGREGATE(15,3,(Measurements!$C$5:$C$496=Measurements!$L$1)/(Measurements!$C$5:$C$496=Measurements!$L$1)*(ROW(Measurements!$C$5:$C$496)-ROW(Measurements!$C$4)),ROWS(Measurements!A$5:$L489))), "")</f>
        <v/>
      </c>
      <c r="I489" t="str">
        <f t="shared" si="60"/>
        <v/>
      </c>
      <c r="J489" t="str">
        <f t="shared" si="61"/>
        <v/>
      </c>
      <c r="K489" t="str">
        <f>IF(ROWS(Measurements!A$5:$L489)&lt;=Measurements!$L$2, INDEX(Measurements!$I$5:$I$496,_xlfn.AGGREGATE(15,3,(Measurements!$C$5:$C$496=Measurements!$L$1)/(Measurements!$C$5:$C$496=Measurements!$L$1)*(ROW(Measurements!$C$5:$C$496)-ROW(Measurements!$C$4)),ROWS(Measurements!A$5:$L489))), "")</f>
        <v/>
      </c>
      <c r="L489" t="str">
        <f t="shared" si="62"/>
        <v/>
      </c>
      <c r="M489" t="str">
        <f t="shared" si="63"/>
        <v/>
      </c>
    </row>
    <row r="490" spans="1:13" x14ac:dyDescent="0.2">
      <c r="A490" s="2" t="str">
        <f>IF(ROWS(Measurements!A$5:$L490)&lt;=Measurements!$L$2, INDEX(Measurements!$A$5:$A$496,_xlfn.AGGREGATE(15,3,(Measurements!$C$5:$C$496=Measurements!$L$1)/(Measurements!$C$5:$C$496=Measurements!$L$1)*(ROW(Measurements!$C$5:$C$496)-ROW(Measurements!$C$4)),ROWS(Measurements!A$5:$L490))), "")</f>
        <v/>
      </c>
      <c r="B490" t="str">
        <f>IF(ROWS(Measurements!A$5:$L490)&lt;=Measurements!$L$2, INDEX(Measurements!$E$5:$E$496,_xlfn.AGGREGATE(15,3,(Measurements!$C$5:$C$496=Measurements!$L$1)/(Measurements!$C$5:$C$496=Measurements!$L$1)*(ROW(Measurements!$C$5:$C$496)-ROW(Measurements!$C$4)),ROWS(Measurements!A$5:$L490))), "")</f>
        <v/>
      </c>
      <c r="C490" t="str">
        <f t="shared" si="56"/>
        <v/>
      </c>
      <c r="D490" t="str">
        <f t="shared" si="57"/>
        <v/>
      </c>
      <c r="E490" t="str">
        <f>IF(ROWS(Measurements!A$5:$L490)&lt;=Measurements!$L$2, INDEX(Measurements!$F$5:$F$496,_xlfn.AGGREGATE(15,3,(Measurements!$C$5:$C$496=Measurements!$L$1)/(Measurements!$C$5:$C$496=Measurements!$L$1)*(ROW(Measurements!$C$5:$C$496)-ROW(Measurements!$C$4)),ROWS(Measurements!A$5:$L490))), "")</f>
        <v/>
      </c>
      <c r="F490" t="str">
        <f t="shared" si="58"/>
        <v/>
      </c>
      <c r="G490" t="str">
        <f t="shared" si="59"/>
        <v/>
      </c>
      <c r="H490" t="str">
        <f>IF(ROWS(Measurements!A$5:$L490)&lt;=Measurements!$L$2, INDEX(Measurements!$H$5:$H$496,_xlfn.AGGREGATE(15,3,(Measurements!$C$5:$C$496=Measurements!$L$1)/(Measurements!$C$5:$C$496=Measurements!$L$1)*(ROW(Measurements!$C$5:$C$496)-ROW(Measurements!$C$4)),ROWS(Measurements!A$5:$L490))), "")</f>
        <v/>
      </c>
      <c r="I490" t="str">
        <f t="shared" si="60"/>
        <v/>
      </c>
      <c r="J490" t="str">
        <f t="shared" si="61"/>
        <v/>
      </c>
      <c r="K490" t="str">
        <f>IF(ROWS(Measurements!A$5:$L490)&lt;=Measurements!$L$2, INDEX(Measurements!$I$5:$I$496,_xlfn.AGGREGATE(15,3,(Measurements!$C$5:$C$496=Measurements!$L$1)/(Measurements!$C$5:$C$496=Measurements!$L$1)*(ROW(Measurements!$C$5:$C$496)-ROW(Measurements!$C$4)),ROWS(Measurements!A$5:$L490))), "")</f>
        <v/>
      </c>
      <c r="L490" t="str">
        <f t="shared" si="62"/>
        <v/>
      </c>
      <c r="M490" t="str">
        <f t="shared" si="63"/>
        <v/>
      </c>
    </row>
    <row r="491" spans="1:13" x14ac:dyDescent="0.2">
      <c r="A491" s="2" t="str">
        <f>IF(ROWS(Measurements!A$5:$L491)&lt;=Measurements!$L$2, INDEX(Measurements!$A$5:$A$496,_xlfn.AGGREGATE(15,3,(Measurements!$C$5:$C$496=Measurements!$L$1)/(Measurements!$C$5:$C$496=Measurements!$L$1)*(ROW(Measurements!$C$5:$C$496)-ROW(Measurements!$C$4)),ROWS(Measurements!A$5:$L491))), "")</f>
        <v/>
      </c>
      <c r="B491" t="str">
        <f>IF(ROWS(Measurements!A$5:$L491)&lt;=Measurements!$L$2, INDEX(Measurements!$E$5:$E$496,_xlfn.AGGREGATE(15,3,(Measurements!$C$5:$C$496=Measurements!$L$1)/(Measurements!$C$5:$C$496=Measurements!$L$1)*(ROW(Measurements!$C$5:$C$496)-ROW(Measurements!$C$4)),ROWS(Measurements!A$5:$L491))), "")</f>
        <v/>
      </c>
      <c r="C491" t="str">
        <f t="shared" si="56"/>
        <v/>
      </c>
      <c r="D491" t="str">
        <f t="shared" si="57"/>
        <v/>
      </c>
      <c r="E491" t="str">
        <f>IF(ROWS(Measurements!A$5:$L491)&lt;=Measurements!$L$2, INDEX(Measurements!$F$5:$F$496,_xlfn.AGGREGATE(15,3,(Measurements!$C$5:$C$496=Measurements!$L$1)/(Measurements!$C$5:$C$496=Measurements!$L$1)*(ROW(Measurements!$C$5:$C$496)-ROW(Measurements!$C$4)),ROWS(Measurements!A$5:$L491))), "")</f>
        <v/>
      </c>
      <c r="F491" t="str">
        <f t="shared" si="58"/>
        <v/>
      </c>
      <c r="G491" t="str">
        <f t="shared" si="59"/>
        <v/>
      </c>
      <c r="H491" t="str">
        <f>IF(ROWS(Measurements!A$5:$L491)&lt;=Measurements!$L$2, INDEX(Measurements!$H$5:$H$496,_xlfn.AGGREGATE(15,3,(Measurements!$C$5:$C$496=Measurements!$L$1)/(Measurements!$C$5:$C$496=Measurements!$L$1)*(ROW(Measurements!$C$5:$C$496)-ROW(Measurements!$C$4)),ROWS(Measurements!A$5:$L491))), "")</f>
        <v/>
      </c>
      <c r="I491" t="str">
        <f t="shared" si="60"/>
        <v/>
      </c>
      <c r="J491" t="str">
        <f t="shared" si="61"/>
        <v/>
      </c>
      <c r="K491" t="str">
        <f>IF(ROWS(Measurements!A$5:$L491)&lt;=Measurements!$L$2, INDEX(Measurements!$I$5:$I$496,_xlfn.AGGREGATE(15,3,(Measurements!$C$5:$C$496=Measurements!$L$1)/(Measurements!$C$5:$C$496=Measurements!$L$1)*(ROW(Measurements!$C$5:$C$496)-ROW(Measurements!$C$4)),ROWS(Measurements!A$5:$L491))), "")</f>
        <v/>
      </c>
      <c r="L491" t="str">
        <f t="shared" si="62"/>
        <v/>
      </c>
      <c r="M491" t="str">
        <f t="shared" si="63"/>
        <v/>
      </c>
    </row>
    <row r="492" spans="1:13" x14ac:dyDescent="0.2">
      <c r="A492" s="2" t="str">
        <f>IF(ROWS(Measurements!A$5:$L492)&lt;=Measurements!$L$2, INDEX(Measurements!$A$5:$A$496,_xlfn.AGGREGATE(15,3,(Measurements!$C$5:$C$496=Measurements!$L$1)/(Measurements!$C$5:$C$496=Measurements!$L$1)*(ROW(Measurements!$C$5:$C$496)-ROW(Measurements!$C$4)),ROWS(Measurements!A$5:$L492))), "")</f>
        <v/>
      </c>
      <c r="B492" t="str">
        <f>IF(ROWS(Measurements!A$5:$L492)&lt;=Measurements!$L$2, INDEX(Measurements!$E$5:$E$496,_xlfn.AGGREGATE(15,3,(Measurements!$C$5:$C$496=Measurements!$L$1)/(Measurements!$C$5:$C$496=Measurements!$L$1)*(ROW(Measurements!$C$5:$C$496)-ROW(Measurements!$C$4)),ROWS(Measurements!A$5:$L492))), "")</f>
        <v/>
      </c>
      <c r="C492" t="str">
        <f t="shared" si="56"/>
        <v/>
      </c>
      <c r="D492" t="str">
        <f t="shared" si="57"/>
        <v/>
      </c>
      <c r="E492" t="str">
        <f>IF(ROWS(Measurements!A$5:$L492)&lt;=Measurements!$L$2, INDEX(Measurements!$F$5:$F$496,_xlfn.AGGREGATE(15,3,(Measurements!$C$5:$C$496=Measurements!$L$1)/(Measurements!$C$5:$C$496=Measurements!$L$1)*(ROW(Measurements!$C$5:$C$496)-ROW(Measurements!$C$4)),ROWS(Measurements!A$5:$L492))), "")</f>
        <v/>
      </c>
      <c r="F492" t="str">
        <f t="shared" si="58"/>
        <v/>
      </c>
      <c r="G492" t="str">
        <f t="shared" si="59"/>
        <v/>
      </c>
      <c r="H492" t="str">
        <f>IF(ROWS(Measurements!A$5:$L492)&lt;=Measurements!$L$2, INDEX(Measurements!$H$5:$H$496,_xlfn.AGGREGATE(15,3,(Measurements!$C$5:$C$496=Measurements!$L$1)/(Measurements!$C$5:$C$496=Measurements!$L$1)*(ROW(Measurements!$C$5:$C$496)-ROW(Measurements!$C$4)),ROWS(Measurements!A$5:$L492))), "")</f>
        <v/>
      </c>
      <c r="I492" t="str">
        <f t="shared" si="60"/>
        <v/>
      </c>
      <c r="J492" t="str">
        <f t="shared" si="61"/>
        <v/>
      </c>
      <c r="K492" t="str">
        <f>IF(ROWS(Measurements!A$5:$L492)&lt;=Measurements!$L$2, INDEX(Measurements!$I$5:$I$496,_xlfn.AGGREGATE(15,3,(Measurements!$C$5:$C$496=Measurements!$L$1)/(Measurements!$C$5:$C$496=Measurements!$L$1)*(ROW(Measurements!$C$5:$C$496)-ROW(Measurements!$C$4)),ROWS(Measurements!A$5:$L492))), "")</f>
        <v/>
      </c>
      <c r="L492" t="str">
        <f t="shared" si="62"/>
        <v/>
      </c>
      <c r="M492" t="str">
        <f t="shared" si="63"/>
        <v/>
      </c>
    </row>
    <row r="493" spans="1:13" x14ac:dyDescent="0.2">
      <c r="A493" s="2" t="str">
        <f>IF(ROWS(Measurements!A$5:$L493)&lt;=Measurements!$L$2, INDEX(Measurements!$A$5:$A$496,_xlfn.AGGREGATE(15,3,(Measurements!$C$5:$C$496=Measurements!$L$1)/(Measurements!$C$5:$C$496=Measurements!$L$1)*(ROW(Measurements!$C$5:$C$496)-ROW(Measurements!$C$4)),ROWS(Measurements!A$5:$L493))), "")</f>
        <v/>
      </c>
      <c r="B493" t="str">
        <f>IF(ROWS(Measurements!A$5:$L493)&lt;=Measurements!$L$2, INDEX(Measurements!$E$5:$E$496,_xlfn.AGGREGATE(15,3,(Measurements!$C$5:$C$496=Measurements!$L$1)/(Measurements!$C$5:$C$496=Measurements!$L$1)*(ROW(Measurements!$C$5:$C$496)-ROW(Measurements!$C$4)),ROWS(Measurements!A$5:$L493))), "")</f>
        <v/>
      </c>
      <c r="C493" t="str">
        <f t="shared" si="56"/>
        <v/>
      </c>
      <c r="D493" t="str">
        <f t="shared" si="57"/>
        <v/>
      </c>
      <c r="E493" t="str">
        <f>IF(ROWS(Measurements!A$5:$L493)&lt;=Measurements!$L$2, INDEX(Measurements!$F$5:$F$496,_xlfn.AGGREGATE(15,3,(Measurements!$C$5:$C$496=Measurements!$L$1)/(Measurements!$C$5:$C$496=Measurements!$L$1)*(ROW(Measurements!$C$5:$C$496)-ROW(Measurements!$C$4)),ROWS(Measurements!A$5:$L493))), "")</f>
        <v/>
      </c>
      <c r="F493" t="str">
        <f t="shared" si="58"/>
        <v/>
      </c>
      <c r="G493" t="str">
        <f t="shared" si="59"/>
        <v/>
      </c>
      <c r="H493" t="str">
        <f>IF(ROWS(Measurements!A$5:$L493)&lt;=Measurements!$L$2, INDEX(Measurements!$H$5:$H$496,_xlfn.AGGREGATE(15,3,(Measurements!$C$5:$C$496=Measurements!$L$1)/(Measurements!$C$5:$C$496=Measurements!$L$1)*(ROW(Measurements!$C$5:$C$496)-ROW(Measurements!$C$4)),ROWS(Measurements!A$5:$L493))), "")</f>
        <v/>
      </c>
      <c r="I493" t="str">
        <f t="shared" si="60"/>
        <v/>
      </c>
      <c r="J493" t="str">
        <f t="shared" si="61"/>
        <v/>
      </c>
      <c r="K493" t="str">
        <f>IF(ROWS(Measurements!A$5:$L493)&lt;=Measurements!$L$2, INDEX(Measurements!$I$5:$I$496,_xlfn.AGGREGATE(15,3,(Measurements!$C$5:$C$496=Measurements!$L$1)/(Measurements!$C$5:$C$496=Measurements!$L$1)*(ROW(Measurements!$C$5:$C$496)-ROW(Measurements!$C$4)),ROWS(Measurements!A$5:$L493))), "")</f>
        <v/>
      </c>
      <c r="L493" t="str">
        <f t="shared" si="62"/>
        <v/>
      </c>
      <c r="M493" t="str">
        <f t="shared" si="63"/>
        <v/>
      </c>
    </row>
    <row r="494" spans="1:13" x14ac:dyDescent="0.2">
      <c r="A494" s="2" t="str">
        <f>IF(ROWS(Measurements!A$5:$L494)&lt;=Measurements!$L$2, INDEX(Measurements!$A$5:$A$496,_xlfn.AGGREGATE(15,3,(Measurements!$C$5:$C$496=Measurements!$L$1)/(Measurements!$C$5:$C$496=Measurements!$L$1)*(ROW(Measurements!$C$5:$C$496)-ROW(Measurements!$C$4)),ROWS(Measurements!A$5:$L494))), "")</f>
        <v/>
      </c>
      <c r="B494" t="str">
        <f>IF(ROWS(Measurements!A$5:$L494)&lt;=Measurements!$L$2, INDEX(Measurements!$E$5:$E$496,_xlfn.AGGREGATE(15,3,(Measurements!$C$5:$C$496=Measurements!$L$1)/(Measurements!$C$5:$C$496=Measurements!$L$1)*(ROW(Measurements!$C$5:$C$496)-ROW(Measurements!$C$4)),ROWS(Measurements!A$5:$L494))), "")</f>
        <v/>
      </c>
      <c r="C494" t="str">
        <f t="shared" si="56"/>
        <v/>
      </c>
      <c r="D494" t="str">
        <f t="shared" si="57"/>
        <v/>
      </c>
      <c r="E494" t="str">
        <f>IF(ROWS(Measurements!A$5:$L494)&lt;=Measurements!$L$2, INDEX(Measurements!$F$5:$F$496,_xlfn.AGGREGATE(15,3,(Measurements!$C$5:$C$496=Measurements!$L$1)/(Measurements!$C$5:$C$496=Measurements!$L$1)*(ROW(Measurements!$C$5:$C$496)-ROW(Measurements!$C$4)),ROWS(Measurements!A$5:$L494))), "")</f>
        <v/>
      </c>
      <c r="F494" t="str">
        <f t="shared" si="58"/>
        <v/>
      </c>
      <c r="G494" t="str">
        <f t="shared" si="59"/>
        <v/>
      </c>
      <c r="H494" t="str">
        <f>IF(ROWS(Measurements!A$5:$L494)&lt;=Measurements!$L$2, INDEX(Measurements!$H$5:$H$496,_xlfn.AGGREGATE(15,3,(Measurements!$C$5:$C$496=Measurements!$L$1)/(Measurements!$C$5:$C$496=Measurements!$L$1)*(ROW(Measurements!$C$5:$C$496)-ROW(Measurements!$C$4)),ROWS(Measurements!A$5:$L494))), "")</f>
        <v/>
      </c>
      <c r="I494" t="str">
        <f t="shared" si="60"/>
        <v/>
      </c>
      <c r="J494" t="str">
        <f t="shared" si="61"/>
        <v/>
      </c>
      <c r="K494" t="str">
        <f>IF(ROWS(Measurements!A$5:$L494)&lt;=Measurements!$L$2, INDEX(Measurements!$I$5:$I$496,_xlfn.AGGREGATE(15,3,(Measurements!$C$5:$C$496=Measurements!$L$1)/(Measurements!$C$5:$C$496=Measurements!$L$1)*(ROW(Measurements!$C$5:$C$496)-ROW(Measurements!$C$4)),ROWS(Measurements!A$5:$L494))), "")</f>
        <v/>
      </c>
      <c r="L494" t="str">
        <f t="shared" si="62"/>
        <v/>
      </c>
      <c r="M494" t="str">
        <f t="shared" si="63"/>
        <v/>
      </c>
    </row>
    <row r="495" spans="1:13" x14ac:dyDescent="0.2">
      <c r="A495" s="2" t="str">
        <f>IF(ROWS(Measurements!A$5:$L495)&lt;=Measurements!$L$2, INDEX(Measurements!$A$5:$A$496,_xlfn.AGGREGATE(15,3,(Measurements!$C$5:$C$496=Measurements!$L$1)/(Measurements!$C$5:$C$496=Measurements!$L$1)*(ROW(Measurements!$C$5:$C$496)-ROW(Measurements!$C$4)),ROWS(Measurements!A$5:$L495))), "")</f>
        <v/>
      </c>
      <c r="B495" t="str">
        <f>IF(ROWS(Measurements!A$5:$L495)&lt;=Measurements!$L$2, INDEX(Measurements!$E$5:$E$496,_xlfn.AGGREGATE(15,3,(Measurements!$C$5:$C$496=Measurements!$L$1)/(Measurements!$C$5:$C$496=Measurements!$L$1)*(ROW(Measurements!$C$5:$C$496)-ROW(Measurements!$C$4)),ROWS(Measurements!A$5:$L495))), "")</f>
        <v/>
      </c>
      <c r="C495" t="str">
        <f t="shared" si="56"/>
        <v/>
      </c>
      <c r="D495" t="str">
        <f t="shared" si="57"/>
        <v/>
      </c>
      <c r="E495" t="str">
        <f>IF(ROWS(Measurements!A$5:$L495)&lt;=Measurements!$L$2, INDEX(Measurements!$F$5:$F$496,_xlfn.AGGREGATE(15,3,(Measurements!$C$5:$C$496=Measurements!$L$1)/(Measurements!$C$5:$C$496=Measurements!$L$1)*(ROW(Measurements!$C$5:$C$496)-ROW(Measurements!$C$4)),ROWS(Measurements!A$5:$L495))), "")</f>
        <v/>
      </c>
      <c r="F495" t="str">
        <f t="shared" si="58"/>
        <v/>
      </c>
      <c r="G495" t="str">
        <f t="shared" si="59"/>
        <v/>
      </c>
      <c r="H495" t="str">
        <f>IF(ROWS(Measurements!A$5:$L495)&lt;=Measurements!$L$2, INDEX(Measurements!$H$5:$H$496,_xlfn.AGGREGATE(15,3,(Measurements!$C$5:$C$496=Measurements!$L$1)/(Measurements!$C$5:$C$496=Measurements!$L$1)*(ROW(Measurements!$C$5:$C$496)-ROW(Measurements!$C$4)),ROWS(Measurements!A$5:$L495))), "")</f>
        <v/>
      </c>
      <c r="I495" t="str">
        <f t="shared" si="60"/>
        <v/>
      </c>
      <c r="J495" t="str">
        <f t="shared" si="61"/>
        <v/>
      </c>
      <c r="K495" t="str">
        <f>IF(ROWS(Measurements!A$5:$L495)&lt;=Measurements!$L$2, INDEX(Measurements!$I$5:$I$496,_xlfn.AGGREGATE(15,3,(Measurements!$C$5:$C$496=Measurements!$L$1)/(Measurements!$C$5:$C$496=Measurements!$L$1)*(ROW(Measurements!$C$5:$C$496)-ROW(Measurements!$C$4)),ROWS(Measurements!A$5:$L495))), "")</f>
        <v/>
      </c>
      <c r="L495" t="str">
        <f t="shared" si="62"/>
        <v/>
      </c>
      <c r="M495" t="str">
        <f t="shared" si="63"/>
        <v/>
      </c>
    </row>
    <row r="496" spans="1:13" x14ac:dyDescent="0.2">
      <c r="A496" s="2" t="str">
        <f>IF(ROWS(Measurements!A$5:$L496)&lt;=Measurements!$L$2, INDEX(Measurements!$A$5:$A$496,_xlfn.AGGREGATE(15,3,(Measurements!$C$5:$C$496=Measurements!$L$1)/(Measurements!$C$5:$C$496=Measurements!$L$1)*(ROW(Measurements!$C$5:$C$496)-ROW(Measurements!$C$4)),ROWS(Measurements!A$5:$L496))), "")</f>
        <v/>
      </c>
      <c r="B496" t="str">
        <f>IF(ROWS(Measurements!A$5:$L496)&lt;=Measurements!$L$2, INDEX(Measurements!$E$5:$E$496,_xlfn.AGGREGATE(15,3,(Measurements!$C$5:$C$496=Measurements!$L$1)/(Measurements!$C$5:$C$496=Measurements!$L$1)*(ROW(Measurements!$C$5:$C$496)-ROW(Measurements!$C$4)),ROWS(Measurements!A$5:$L496))), "")</f>
        <v/>
      </c>
      <c r="C496" t="str">
        <f t="shared" si="56"/>
        <v/>
      </c>
      <c r="D496" t="str">
        <f t="shared" si="57"/>
        <v/>
      </c>
      <c r="E496" t="str">
        <f>IF(ROWS(Measurements!A$5:$L496)&lt;=Measurements!$L$2, INDEX(Measurements!$F$5:$F$496,_xlfn.AGGREGATE(15,3,(Measurements!$C$5:$C$496=Measurements!$L$1)/(Measurements!$C$5:$C$496=Measurements!$L$1)*(ROW(Measurements!$C$5:$C$496)-ROW(Measurements!$C$4)),ROWS(Measurements!A$5:$L496))), "")</f>
        <v/>
      </c>
      <c r="F496" t="str">
        <f t="shared" si="58"/>
        <v/>
      </c>
      <c r="G496" t="str">
        <f t="shared" si="59"/>
        <v/>
      </c>
      <c r="H496" t="str">
        <f>IF(ROWS(Measurements!A$5:$L496)&lt;=Measurements!$L$2, INDEX(Measurements!$H$5:$H$496,_xlfn.AGGREGATE(15,3,(Measurements!$C$5:$C$496=Measurements!$L$1)/(Measurements!$C$5:$C$496=Measurements!$L$1)*(ROW(Measurements!$C$5:$C$496)-ROW(Measurements!$C$4)),ROWS(Measurements!A$5:$L496))), "")</f>
        <v/>
      </c>
      <c r="I496" t="str">
        <f t="shared" si="60"/>
        <v/>
      </c>
      <c r="J496" t="str">
        <f t="shared" si="61"/>
        <v/>
      </c>
      <c r="K496" t="str">
        <f>IF(ROWS(Measurements!A$5:$L496)&lt;=Measurements!$L$2, INDEX(Measurements!$I$5:$I$496,_xlfn.AGGREGATE(15,3,(Measurements!$C$5:$C$496=Measurements!$L$1)/(Measurements!$C$5:$C$496=Measurements!$L$1)*(ROW(Measurements!$C$5:$C$496)-ROW(Measurements!$C$4)),ROWS(Measurements!A$5:$L496))), "")</f>
        <v/>
      </c>
      <c r="L496" t="str">
        <f t="shared" si="62"/>
        <v/>
      </c>
      <c r="M496" t="str">
        <f t="shared" si="63"/>
        <v/>
      </c>
    </row>
    <row r="497" spans="1:13" x14ac:dyDescent="0.2">
      <c r="A497" s="2" t="str">
        <f>IF(ROWS(Measurements!A$5:$L497)&lt;=Measurements!$L$2, INDEX(Measurements!$A$5:$A$496,_xlfn.AGGREGATE(15,3,(Measurements!$C$5:$C$496=Measurements!$L$1)/(Measurements!$C$5:$C$496=Measurements!$L$1)*(ROW(Measurements!$C$5:$C$496)-ROW(Measurements!$C$4)),ROWS(Measurements!A$5:$L497))), "")</f>
        <v/>
      </c>
      <c r="B497" t="str">
        <f>IF(ROWS(Measurements!A$5:$L497)&lt;=Measurements!$L$2, INDEX(Measurements!$E$5:$E$496,_xlfn.AGGREGATE(15,3,(Measurements!$C$5:$C$496=Measurements!$L$1)/(Measurements!$C$5:$C$496=Measurements!$L$1)*(ROW(Measurements!$C$5:$C$496)-ROW(Measurements!$C$4)),ROWS(Measurements!A$5:$L497))), "")</f>
        <v/>
      </c>
      <c r="C497" t="str">
        <f t="shared" si="56"/>
        <v/>
      </c>
      <c r="D497" t="str">
        <f t="shared" si="57"/>
        <v/>
      </c>
      <c r="E497" t="str">
        <f>IF(ROWS(Measurements!A$5:$L497)&lt;=Measurements!$L$2, INDEX(Measurements!$F$5:$F$496,_xlfn.AGGREGATE(15,3,(Measurements!$C$5:$C$496=Measurements!$L$1)/(Measurements!$C$5:$C$496=Measurements!$L$1)*(ROW(Measurements!$C$5:$C$496)-ROW(Measurements!$C$4)),ROWS(Measurements!A$5:$L497))), "")</f>
        <v/>
      </c>
      <c r="F497" t="str">
        <f t="shared" si="58"/>
        <v/>
      </c>
      <c r="G497" t="str">
        <f t="shared" si="59"/>
        <v/>
      </c>
      <c r="H497" t="str">
        <f>IF(ROWS(Measurements!A$5:$L497)&lt;=Measurements!$L$2, INDEX(Measurements!$H$5:$H$496,_xlfn.AGGREGATE(15,3,(Measurements!$C$5:$C$496=Measurements!$L$1)/(Measurements!$C$5:$C$496=Measurements!$L$1)*(ROW(Measurements!$C$5:$C$496)-ROW(Measurements!$C$4)),ROWS(Measurements!A$5:$L497))), "")</f>
        <v/>
      </c>
      <c r="I497" t="str">
        <f t="shared" si="60"/>
        <v/>
      </c>
      <c r="J497" t="str">
        <f t="shared" si="61"/>
        <v/>
      </c>
      <c r="K497" t="str">
        <f>IF(ROWS(Measurements!A$5:$L497)&lt;=Measurements!$L$2, INDEX(Measurements!$I$5:$I$496,_xlfn.AGGREGATE(15,3,(Measurements!$C$5:$C$496=Measurements!$L$1)/(Measurements!$C$5:$C$496=Measurements!$L$1)*(ROW(Measurements!$C$5:$C$496)-ROW(Measurements!$C$4)),ROWS(Measurements!A$5:$L497))), "")</f>
        <v/>
      </c>
      <c r="L497" t="str">
        <f t="shared" si="62"/>
        <v/>
      </c>
      <c r="M497" t="str">
        <f t="shared" si="63"/>
        <v/>
      </c>
    </row>
    <row r="498" spans="1:13" x14ac:dyDescent="0.2">
      <c r="A498" s="2" t="str">
        <f>IF(ROWS(Measurements!A$5:$L498)&lt;=Measurements!$L$2, INDEX(Measurements!$A$5:$A$496,_xlfn.AGGREGATE(15,3,(Measurements!$C$5:$C$496=Measurements!$L$1)/(Measurements!$C$5:$C$496=Measurements!$L$1)*(ROW(Measurements!$C$5:$C$496)-ROW(Measurements!$C$4)),ROWS(Measurements!A$5:$L498))), "")</f>
        <v/>
      </c>
      <c r="B498" t="str">
        <f>IF(ROWS(Measurements!A$5:$L498)&lt;=Measurements!$L$2, INDEX(Measurements!$E$5:$E$496,_xlfn.AGGREGATE(15,3,(Measurements!$C$5:$C$496=Measurements!$L$1)/(Measurements!$C$5:$C$496=Measurements!$L$1)*(ROW(Measurements!$C$5:$C$496)-ROW(Measurements!$C$4)),ROWS(Measurements!A$5:$L498))), "")</f>
        <v/>
      </c>
      <c r="C498" t="str">
        <f t="shared" si="56"/>
        <v/>
      </c>
      <c r="D498" t="str">
        <f t="shared" si="57"/>
        <v/>
      </c>
      <c r="E498" t="str">
        <f>IF(ROWS(Measurements!A$5:$L498)&lt;=Measurements!$L$2, INDEX(Measurements!$F$5:$F$496,_xlfn.AGGREGATE(15,3,(Measurements!$C$5:$C$496=Measurements!$L$1)/(Measurements!$C$5:$C$496=Measurements!$L$1)*(ROW(Measurements!$C$5:$C$496)-ROW(Measurements!$C$4)),ROWS(Measurements!A$5:$L498))), "")</f>
        <v/>
      </c>
      <c r="F498" t="str">
        <f t="shared" si="58"/>
        <v/>
      </c>
      <c r="G498" t="str">
        <f t="shared" si="59"/>
        <v/>
      </c>
      <c r="H498" t="str">
        <f>IF(ROWS(Measurements!A$5:$L498)&lt;=Measurements!$L$2, INDEX(Measurements!$H$5:$H$496,_xlfn.AGGREGATE(15,3,(Measurements!$C$5:$C$496=Measurements!$L$1)/(Measurements!$C$5:$C$496=Measurements!$L$1)*(ROW(Measurements!$C$5:$C$496)-ROW(Measurements!$C$4)),ROWS(Measurements!A$5:$L498))), "")</f>
        <v/>
      </c>
      <c r="I498" t="str">
        <f t="shared" si="60"/>
        <v/>
      </c>
      <c r="J498" t="str">
        <f t="shared" si="61"/>
        <v/>
      </c>
      <c r="K498" t="str">
        <f>IF(ROWS(Measurements!A$5:$L498)&lt;=Measurements!$L$2, INDEX(Measurements!$I$5:$I$496,_xlfn.AGGREGATE(15,3,(Measurements!$C$5:$C$496=Measurements!$L$1)/(Measurements!$C$5:$C$496=Measurements!$L$1)*(ROW(Measurements!$C$5:$C$496)-ROW(Measurements!$C$4)),ROWS(Measurements!A$5:$L498))), "")</f>
        <v/>
      </c>
      <c r="L498" t="str">
        <f t="shared" si="62"/>
        <v/>
      </c>
      <c r="M498" t="str">
        <f t="shared" si="63"/>
        <v/>
      </c>
    </row>
    <row r="499" spans="1:13" x14ac:dyDescent="0.2">
      <c r="A499" s="2" t="str">
        <f>IF(ROWS(Measurements!A$5:$L499)&lt;=Measurements!$L$2, INDEX(Measurements!$A$5:$A$496,_xlfn.AGGREGATE(15,3,(Measurements!$C$5:$C$496=Measurements!$L$1)/(Measurements!$C$5:$C$496=Measurements!$L$1)*(ROW(Measurements!$C$5:$C$496)-ROW(Measurements!$C$4)),ROWS(Measurements!A$5:$L499))), "")</f>
        <v/>
      </c>
      <c r="B499" t="str">
        <f>IF(ROWS(Measurements!A$5:$L499)&lt;=Measurements!$L$2, INDEX(Measurements!$E$5:$E$496,_xlfn.AGGREGATE(15,3,(Measurements!$C$5:$C$496=Measurements!$L$1)/(Measurements!$C$5:$C$496=Measurements!$L$1)*(ROW(Measurements!$C$5:$C$496)-ROW(Measurements!$C$4)),ROWS(Measurements!A$5:$L499))), "")</f>
        <v/>
      </c>
      <c r="C499" t="str">
        <f t="shared" si="56"/>
        <v/>
      </c>
      <c r="D499" t="str">
        <f t="shared" si="57"/>
        <v/>
      </c>
      <c r="E499" t="str">
        <f>IF(ROWS(Measurements!A$5:$L499)&lt;=Measurements!$L$2, INDEX(Measurements!$F$5:$F$496,_xlfn.AGGREGATE(15,3,(Measurements!$C$5:$C$496=Measurements!$L$1)/(Measurements!$C$5:$C$496=Measurements!$L$1)*(ROW(Measurements!$C$5:$C$496)-ROW(Measurements!$C$4)),ROWS(Measurements!A$5:$L499))), "")</f>
        <v/>
      </c>
      <c r="F499" t="str">
        <f t="shared" si="58"/>
        <v/>
      </c>
      <c r="G499" t="str">
        <f t="shared" si="59"/>
        <v/>
      </c>
      <c r="H499" t="str">
        <f>IF(ROWS(Measurements!A$5:$L499)&lt;=Measurements!$L$2, INDEX(Measurements!$H$5:$H$496,_xlfn.AGGREGATE(15,3,(Measurements!$C$5:$C$496=Measurements!$L$1)/(Measurements!$C$5:$C$496=Measurements!$L$1)*(ROW(Measurements!$C$5:$C$496)-ROW(Measurements!$C$4)),ROWS(Measurements!A$5:$L499))), "")</f>
        <v/>
      </c>
      <c r="I499" t="str">
        <f t="shared" si="60"/>
        <v/>
      </c>
      <c r="J499" t="str">
        <f t="shared" si="61"/>
        <v/>
      </c>
      <c r="K499" t="str">
        <f>IF(ROWS(Measurements!A$5:$L499)&lt;=Measurements!$L$2, INDEX(Measurements!$I$5:$I$496,_xlfn.AGGREGATE(15,3,(Measurements!$C$5:$C$496=Measurements!$L$1)/(Measurements!$C$5:$C$496=Measurements!$L$1)*(ROW(Measurements!$C$5:$C$496)-ROW(Measurements!$C$4)),ROWS(Measurements!A$5:$L499))), "")</f>
        <v/>
      </c>
      <c r="L499" t="str">
        <f t="shared" si="62"/>
        <v/>
      </c>
      <c r="M499" t="str">
        <f t="shared" si="63"/>
        <v/>
      </c>
    </row>
    <row r="500" spans="1:13" x14ac:dyDescent="0.2">
      <c r="A500" s="2" t="str">
        <f>IF(ROWS(Measurements!A$5:$L500)&lt;=Measurements!$L$2, INDEX(Measurements!$A$5:$A$496,_xlfn.AGGREGATE(15,3,(Measurements!$C$5:$C$496=Measurements!$L$1)/(Measurements!$C$5:$C$496=Measurements!$L$1)*(ROW(Measurements!$C$5:$C$496)-ROW(Measurements!$C$4)),ROWS(Measurements!A$5:$L500))), "")</f>
        <v/>
      </c>
      <c r="B500" t="str">
        <f>IF(ROWS(Measurements!A$5:$L500)&lt;=Measurements!$L$2, INDEX(Measurements!$E$5:$E$496,_xlfn.AGGREGATE(15,3,(Measurements!$C$5:$C$496=Measurements!$L$1)/(Measurements!$C$5:$C$496=Measurements!$L$1)*(ROW(Measurements!$C$5:$C$496)-ROW(Measurements!$C$4)),ROWS(Measurements!A$5:$L500))), "")</f>
        <v/>
      </c>
      <c r="C500" t="str">
        <f t="shared" si="56"/>
        <v/>
      </c>
      <c r="D500" t="str">
        <f t="shared" si="57"/>
        <v/>
      </c>
      <c r="E500" t="str">
        <f>IF(ROWS(Measurements!A$5:$L500)&lt;=Measurements!$L$2, INDEX(Measurements!$F$5:$F$496,_xlfn.AGGREGATE(15,3,(Measurements!$C$5:$C$496=Measurements!$L$1)/(Measurements!$C$5:$C$496=Measurements!$L$1)*(ROW(Measurements!$C$5:$C$496)-ROW(Measurements!$C$4)),ROWS(Measurements!A$5:$L500))), "")</f>
        <v/>
      </c>
      <c r="F500" t="str">
        <f t="shared" si="58"/>
        <v/>
      </c>
      <c r="G500" t="str">
        <f t="shared" si="59"/>
        <v/>
      </c>
      <c r="H500" t="str">
        <f>IF(ROWS(Measurements!A$5:$L500)&lt;=Measurements!$L$2, INDEX(Measurements!$H$5:$H$496,_xlfn.AGGREGATE(15,3,(Measurements!$C$5:$C$496=Measurements!$L$1)/(Measurements!$C$5:$C$496=Measurements!$L$1)*(ROW(Measurements!$C$5:$C$496)-ROW(Measurements!$C$4)),ROWS(Measurements!A$5:$L500))), "")</f>
        <v/>
      </c>
      <c r="I500" t="str">
        <f t="shared" si="60"/>
        <v/>
      </c>
      <c r="J500" t="str">
        <f t="shared" si="61"/>
        <v/>
      </c>
      <c r="K500" t="str">
        <f>IF(ROWS(Measurements!A$5:$L500)&lt;=Measurements!$L$2, INDEX(Measurements!$I$5:$I$496,_xlfn.AGGREGATE(15,3,(Measurements!$C$5:$C$496=Measurements!$L$1)/(Measurements!$C$5:$C$496=Measurements!$L$1)*(ROW(Measurements!$C$5:$C$496)-ROW(Measurements!$C$4)),ROWS(Measurements!A$5:$L500))), "")</f>
        <v/>
      </c>
      <c r="L500" t="str">
        <f t="shared" si="62"/>
        <v/>
      </c>
      <c r="M500" t="str">
        <f t="shared" si="63"/>
        <v/>
      </c>
    </row>
    <row r="501" spans="1:13" x14ac:dyDescent="0.2">
      <c r="A501" s="2" t="str">
        <f>IF(ROWS(Measurements!A$5:$L501)&lt;=Measurements!$L$2, INDEX(Measurements!$A$5:$A$496,_xlfn.AGGREGATE(15,3,(Measurements!$C$5:$C$496=Measurements!$L$1)/(Measurements!$C$5:$C$496=Measurements!$L$1)*(ROW(Measurements!$C$5:$C$496)-ROW(Measurements!$C$4)),ROWS(Measurements!A$5:$L501))), "")</f>
        <v/>
      </c>
      <c r="B501" t="str">
        <f>IF(ROWS(Measurements!A$5:$L501)&lt;=Measurements!$L$2, INDEX(Measurements!$E$5:$E$496,_xlfn.AGGREGATE(15,3,(Measurements!$C$5:$C$496=Measurements!$L$1)/(Measurements!$C$5:$C$496=Measurements!$L$1)*(ROW(Measurements!$C$5:$C$496)-ROW(Measurements!$C$4)),ROWS(Measurements!A$5:$L501))), "")</f>
        <v/>
      </c>
      <c r="C501" t="str">
        <f t="shared" si="56"/>
        <v/>
      </c>
      <c r="D501" t="str">
        <f t="shared" si="57"/>
        <v/>
      </c>
      <c r="E501" t="str">
        <f>IF(ROWS(Measurements!A$5:$L501)&lt;=Measurements!$L$2, INDEX(Measurements!$F$5:$F$496,_xlfn.AGGREGATE(15,3,(Measurements!$C$5:$C$496=Measurements!$L$1)/(Measurements!$C$5:$C$496=Measurements!$L$1)*(ROW(Measurements!$C$5:$C$496)-ROW(Measurements!$C$4)),ROWS(Measurements!A$5:$L501))), "")</f>
        <v/>
      </c>
      <c r="F501" t="str">
        <f t="shared" si="58"/>
        <v/>
      </c>
      <c r="G501" t="str">
        <f t="shared" si="59"/>
        <v/>
      </c>
      <c r="H501" t="str">
        <f>IF(ROWS(Measurements!A$5:$L501)&lt;=Measurements!$L$2, INDEX(Measurements!$H$5:$H$496,_xlfn.AGGREGATE(15,3,(Measurements!$C$5:$C$496=Measurements!$L$1)/(Measurements!$C$5:$C$496=Measurements!$L$1)*(ROW(Measurements!$C$5:$C$496)-ROW(Measurements!$C$4)),ROWS(Measurements!A$5:$L501))), "")</f>
        <v/>
      </c>
      <c r="I501" t="str">
        <f t="shared" si="60"/>
        <v/>
      </c>
      <c r="J501" t="str">
        <f t="shared" si="61"/>
        <v/>
      </c>
      <c r="K501" t="str">
        <f>IF(ROWS(Measurements!A$5:$L501)&lt;=Measurements!$L$2, INDEX(Measurements!$I$5:$I$496,_xlfn.AGGREGATE(15,3,(Measurements!$C$5:$C$496=Measurements!$L$1)/(Measurements!$C$5:$C$496=Measurements!$L$1)*(ROW(Measurements!$C$5:$C$496)-ROW(Measurements!$C$4)),ROWS(Measurements!A$5:$L501))), "")</f>
        <v/>
      </c>
      <c r="L501" t="str">
        <f t="shared" si="62"/>
        <v/>
      </c>
      <c r="M501" t="str">
        <f t="shared" si="63"/>
        <v/>
      </c>
    </row>
    <row r="502" spans="1:13" x14ac:dyDescent="0.2">
      <c r="A502" s="2" t="str">
        <f>IF(ROWS(Measurements!A$5:$L502)&lt;=Measurements!$L$2, INDEX(Measurements!$A$5:$A$496,_xlfn.AGGREGATE(15,3,(Measurements!$C$5:$C$496=Measurements!$L$1)/(Measurements!$C$5:$C$496=Measurements!$L$1)*(ROW(Measurements!$C$5:$C$496)-ROW(Measurements!$C$4)),ROWS(Measurements!A$5:$L502))), "")</f>
        <v/>
      </c>
      <c r="B502" t="str">
        <f>IF(ROWS(Measurements!A$5:$L502)&lt;=Measurements!$L$2, INDEX(Measurements!$E$5:$E$496,_xlfn.AGGREGATE(15,3,(Measurements!$C$5:$C$496=Measurements!$L$1)/(Measurements!$C$5:$C$496=Measurements!$L$1)*(ROW(Measurements!$C$5:$C$496)-ROW(Measurements!$C$4)),ROWS(Measurements!A$5:$L502))), "")</f>
        <v/>
      </c>
      <c r="C502" t="str">
        <f t="shared" si="56"/>
        <v/>
      </c>
      <c r="D502" t="str">
        <f t="shared" si="57"/>
        <v/>
      </c>
      <c r="E502" t="str">
        <f>IF(ROWS(Measurements!A$5:$L502)&lt;=Measurements!$L$2, INDEX(Measurements!$F$5:$F$496,_xlfn.AGGREGATE(15,3,(Measurements!$C$5:$C$496=Measurements!$L$1)/(Measurements!$C$5:$C$496=Measurements!$L$1)*(ROW(Measurements!$C$5:$C$496)-ROW(Measurements!$C$4)),ROWS(Measurements!A$5:$L502))), "")</f>
        <v/>
      </c>
      <c r="F502" t="str">
        <f t="shared" si="58"/>
        <v/>
      </c>
      <c r="G502" t="str">
        <f t="shared" si="59"/>
        <v/>
      </c>
      <c r="H502" t="str">
        <f>IF(ROWS(Measurements!A$5:$L502)&lt;=Measurements!$L$2, INDEX(Measurements!$H$5:$H$496,_xlfn.AGGREGATE(15,3,(Measurements!$C$5:$C$496=Measurements!$L$1)/(Measurements!$C$5:$C$496=Measurements!$L$1)*(ROW(Measurements!$C$5:$C$496)-ROW(Measurements!$C$4)),ROWS(Measurements!A$5:$L502))), "")</f>
        <v/>
      </c>
      <c r="I502" t="str">
        <f t="shared" si="60"/>
        <v/>
      </c>
      <c r="J502" t="str">
        <f t="shared" si="61"/>
        <v/>
      </c>
      <c r="K502" t="str">
        <f>IF(ROWS(Measurements!A$5:$L502)&lt;=Measurements!$L$2, INDEX(Measurements!$I$5:$I$496,_xlfn.AGGREGATE(15,3,(Measurements!$C$5:$C$496=Measurements!$L$1)/(Measurements!$C$5:$C$496=Measurements!$L$1)*(ROW(Measurements!$C$5:$C$496)-ROW(Measurements!$C$4)),ROWS(Measurements!A$5:$L502))), "")</f>
        <v/>
      </c>
      <c r="L502" t="str">
        <f t="shared" si="62"/>
        <v/>
      </c>
      <c r="M502" t="str">
        <f t="shared" si="63"/>
        <v/>
      </c>
    </row>
  </sheetData>
  <mergeCells count="8">
    <mergeCell ref="A1:A4"/>
    <mergeCell ref="B1:M1"/>
    <mergeCell ref="B2:G2"/>
    <mergeCell ref="H2:M2"/>
    <mergeCell ref="B3:D3"/>
    <mergeCell ref="E3:G3"/>
    <mergeCell ref="H3:J3"/>
    <mergeCell ref="K3:M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R33" sqref="R33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02"/>
  <sheetViews>
    <sheetView zoomScale="130" zoomScaleNormal="130" workbookViewId="0">
      <selection activeCell="I17" sqref="I17"/>
    </sheetView>
  </sheetViews>
  <sheetFormatPr baseColWidth="10" defaultColWidth="8.83203125" defaultRowHeight="15" x14ac:dyDescent="0.2"/>
  <cols>
    <col min="1" max="1" width="9.33203125" style="5" bestFit="1" customWidth="1"/>
  </cols>
  <sheetData>
    <row r="1" spans="1:13" x14ac:dyDescent="0.2">
      <c r="A1" s="18" t="s">
        <v>4</v>
      </c>
      <c r="B1" s="20" t="s">
        <v>2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x14ac:dyDescent="0.2">
      <c r="A2" s="19"/>
      <c r="B2" s="20" t="s">
        <v>7</v>
      </c>
      <c r="C2" s="19"/>
      <c r="D2" s="19"/>
      <c r="E2" s="19"/>
      <c r="F2" s="19"/>
      <c r="G2" s="19"/>
      <c r="H2" s="20" t="s">
        <v>8</v>
      </c>
      <c r="I2" s="19"/>
      <c r="J2" s="19"/>
      <c r="K2" s="19"/>
      <c r="L2" s="19"/>
      <c r="M2" s="19"/>
    </row>
    <row r="3" spans="1:13" x14ac:dyDescent="0.2">
      <c r="A3" s="19"/>
      <c r="B3" s="20" t="s">
        <v>10</v>
      </c>
      <c r="C3" s="19"/>
      <c r="D3" s="19"/>
      <c r="E3" s="20" t="s">
        <v>11</v>
      </c>
      <c r="F3" s="19"/>
      <c r="G3" s="19"/>
      <c r="H3" s="20" t="s">
        <v>10</v>
      </c>
      <c r="I3" s="19"/>
      <c r="J3" s="19"/>
      <c r="K3" s="20" t="s">
        <v>11</v>
      </c>
      <c r="L3" s="19"/>
      <c r="M3" s="19"/>
    </row>
    <row r="4" spans="1:13" x14ac:dyDescent="0.2">
      <c r="A4" s="19"/>
      <c r="B4" s="6" t="s">
        <v>15</v>
      </c>
      <c r="C4" s="6" t="s">
        <v>16</v>
      </c>
      <c r="D4" s="6" t="s">
        <v>17</v>
      </c>
      <c r="E4" s="6" t="s">
        <v>15</v>
      </c>
      <c r="F4" s="6" t="s">
        <v>16</v>
      </c>
      <c r="G4" s="6" t="s">
        <v>17</v>
      </c>
      <c r="H4" s="6" t="s">
        <v>15</v>
      </c>
      <c r="I4" s="6" t="s">
        <v>16</v>
      </c>
      <c r="J4" s="6" t="s">
        <v>17</v>
      </c>
      <c r="K4" s="6" t="s">
        <v>15</v>
      </c>
      <c r="L4" s="6" t="s">
        <v>16</v>
      </c>
      <c r="M4" s="6" t="s">
        <v>17</v>
      </c>
    </row>
    <row r="5" spans="1:13" x14ac:dyDescent="0.2">
      <c r="A5" s="2">
        <f>IF(ROWS(Measurements!A5:$L$5)&lt;=Measurements!$M$2, INDEX(Measurements!$A$5:$A$496,_xlfn.AGGREGATE(15,3,(Measurements!$C$5:$C$496=Measurements!$M$1)/(Measurements!$C$5:$C$496=Measurements!$M$1)*(ROW(Measurements!$C$5:$C$496)-ROW(Measurements!$C$4)),ROWS(Measurements!A5:$L$5))), "")</f>
        <v>40946</v>
      </c>
      <c r="B5">
        <f>IF(ROWS(Measurements!A5:$L$5)&lt;=Measurements!$M$2, INDEX(Measurements!$E$5:$E$496,_xlfn.AGGREGATE(15,3,(Measurements!$C$5:$C$496=Measurements!$M$1)/(Measurements!$C$5:$C$496=Measurements!$M$1)*(ROW(Measurements!$C$5:$C$496)-ROW(Measurements!$C$4)),ROWS(Measurements!A5:$L$5))), "")</f>
        <v>2.89</v>
      </c>
      <c r="C5">
        <f t="shared" ref="C5:C68" si="0">IF(A5="","",3.45)</f>
        <v>3.45</v>
      </c>
      <c r="D5">
        <f t="shared" ref="D5:D68" si="1">IF(A5="","",2.55)</f>
        <v>2.5499999999999998</v>
      </c>
      <c r="E5">
        <f>IF(ROWS(Measurements!A5:$L$5)&lt;=Measurements!$M$2, INDEX(Measurements!$F$5:$F$496,_xlfn.AGGREGATE(15,3,(Measurements!$C$5:$C$496=Measurements!$M$1)/(Measurements!$C$5:$C$496=Measurements!$M$1)*(ROW(Measurements!$C$5:$C$496)-ROW(Measurements!$C$4)),ROWS(Measurements!A5:$L$5))), "")</f>
        <v>1.55</v>
      </c>
      <c r="F5">
        <f t="shared" ref="F5:F68" si="2">IF(A5="","",2.08)</f>
        <v>2.08</v>
      </c>
      <c r="G5">
        <f t="shared" ref="G5:G68" si="3">IF(A5="","",1.12)</f>
        <v>1.1200000000000001</v>
      </c>
      <c r="H5">
        <f>IF(ROWS(Measurements!A5:$L$5)&lt;=Measurements!$M$2, INDEX(Measurements!$H$5:$H$496,_xlfn.AGGREGATE(15,3,(Measurements!$C$5:$C$496=Measurements!$M$1)/(Measurements!$C$5:$C$496=Measurements!$M$1)*(ROW(Measurements!$C$5:$C$496)-ROW(Measurements!$C$4)),ROWS(Measurements!A5:$L$5))), "")</f>
        <v>2.93</v>
      </c>
      <c r="I5">
        <f t="shared" ref="I5:I68" si="4">IF(A5="","",3.45)</f>
        <v>3.45</v>
      </c>
      <c r="J5">
        <f t="shared" ref="J5:J68" si="5">IF(G5="","",2.55)</f>
        <v>2.5499999999999998</v>
      </c>
      <c r="K5">
        <f>IF(ROWS(Measurements!A5:$L$5)&lt;=Measurements!$M$2, INDEX(Measurements!$I$5:$I$496,_xlfn.AGGREGATE(15,3,(Measurements!$C$5:$C$496=Measurements!$M$1)/(Measurements!$C$5:$C$496=Measurements!$M$1)*(ROW(Measurements!$C$5:$C$496)-ROW(Measurements!$C$4)),ROWS(Measurements!A5:$L$5))), "")</f>
        <v>1.51</v>
      </c>
      <c r="L5">
        <f t="shared" ref="L5:L68" si="6">IF(G5="","",2.08)</f>
        <v>2.08</v>
      </c>
      <c r="M5">
        <f t="shared" ref="M5:M68" si="7">IF(G5="","",1.12)</f>
        <v>1.1200000000000001</v>
      </c>
    </row>
    <row r="6" spans="1:13" x14ac:dyDescent="0.2">
      <c r="A6" s="2">
        <f>IF(ROWS(Measurements!A$5:$L6)&lt;=Measurements!$M$2, INDEX(Measurements!$A$5:$A$496,_xlfn.AGGREGATE(15,3,(Measurements!$C$5:$C$496=Measurements!$M$1)/(Measurements!$C$5:$C$496=Measurements!$M$1)*(ROW(Measurements!$C$5:$C$496)-ROW(Measurements!$C$4)),ROWS(Measurements!A$5:$L6))), "")</f>
        <v>41330</v>
      </c>
      <c r="B6">
        <f>IF(ROWS(Measurements!A$5:$L6)&lt;=Measurements!$M$2, INDEX(Measurements!$E$5:$E$496,_xlfn.AGGREGATE(15,3,(Measurements!$C$5:$C$496=Measurements!$M$1)/(Measurements!$C$5:$C$496=Measurements!$M$1)*(ROW(Measurements!$C$5:$C$496)-ROW(Measurements!$C$4)),ROWS(Measurements!A$5:$L6))), "")</f>
        <v>2.85</v>
      </c>
      <c r="C6">
        <f t="shared" si="0"/>
        <v>3.45</v>
      </c>
      <c r="D6">
        <f t="shared" si="1"/>
        <v>2.5499999999999998</v>
      </c>
      <c r="E6">
        <f>IF(ROWS(Measurements!A$5:$L6)&lt;=Measurements!$M$2, INDEX(Measurements!$F$5:$F$496,_xlfn.AGGREGATE(15,3,(Measurements!$C$5:$C$496=Measurements!$M$1)/(Measurements!$C$5:$C$496=Measurements!$M$1)*(ROW(Measurements!$C$5:$C$496)-ROW(Measurements!$C$4)),ROWS(Measurements!A$5:$L6))), "")</f>
        <v>1.73</v>
      </c>
      <c r="F6">
        <f t="shared" si="2"/>
        <v>2.08</v>
      </c>
      <c r="G6">
        <f t="shared" si="3"/>
        <v>1.1200000000000001</v>
      </c>
      <c r="H6">
        <f>IF(ROWS(Measurements!A$5:$L6)&lt;=Measurements!$M$2, INDEX(Measurements!$H$5:$H$496,_xlfn.AGGREGATE(15,3,(Measurements!$C$5:$C$496=Measurements!$M$1)/(Measurements!$C$5:$C$496=Measurements!$M$1)*(ROW(Measurements!$C$5:$C$496)-ROW(Measurements!$C$4)),ROWS(Measurements!A$5:$L6))), "")</f>
        <v>3.03</v>
      </c>
      <c r="I6">
        <f t="shared" si="4"/>
        <v>3.45</v>
      </c>
      <c r="J6">
        <f t="shared" si="5"/>
        <v>2.5499999999999998</v>
      </c>
      <c r="K6">
        <f>IF(ROWS(Measurements!A$5:$L6)&lt;=Measurements!$M$2, INDEX(Measurements!$I$5:$I$496,_xlfn.AGGREGATE(15,3,(Measurements!$C$5:$C$496=Measurements!$M$1)/(Measurements!$C$5:$C$496=Measurements!$M$1)*(ROW(Measurements!$C$5:$C$496)-ROW(Measurements!$C$4)),ROWS(Measurements!A$5:$L6))), "")</f>
        <v>1.77</v>
      </c>
      <c r="L6">
        <f t="shared" si="6"/>
        <v>2.08</v>
      </c>
      <c r="M6">
        <f t="shared" si="7"/>
        <v>1.1200000000000001</v>
      </c>
    </row>
    <row r="7" spans="1:13" x14ac:dyDescent="0.2">
      <c r="A7" s="2">
        <f>IF(ROWS(Measurements!A$5:$L7)&lt;=Measurements!$M$2, INDEX(Measurements!$A$5:$A$496,_xlfn.AGGREGATE(15,3,(Measurements!$C$5:$C$496=Measurements!$M$1)/(Measurements!$C$5:$C$496=Measurements!$M$1)*(ROW(Measurements!$C$5:$C$496)-ROW(Measurements!$C$4)),ROWS(Measurements!A$5:$L7))), "")</f>
        <v>41738</v>
      </c>
      <c r="B7">
        <f>IF(ROWS(Measurements!A$5:$L7)&lt;=Measurements!$M$2, INDEX(Measurements!$E$5:$E$496,_xlfn.AGGREGATE(15,3,(Measurements!$C$5:$C$496=Measurements!$M$1)/(Measurements!$C$5:$C$496=Measurements!$M$1)*(ROW(Measurements!$C$5:$C$496)-ROW(Measurements!$C$4)),ROWS(Measurements!A$5:$L7))), "")</f>
        <v>3.2</v>
      </c>
      <c r="C7">
        <f t="shared" si="0"/>
        <v>3.45</v>
      </c>
      <c r="D7">
        <f t="shared" si="1"/>
        <v>2.5499999999999998</v>
      </c>
      <c r="E7">
        <f>IF(ROWS(Measurements!A$5:$L7)&lt;=Measurements!$M$2, INDEX(Measurements!$F$5:$F$496,_xlfn.AGGREGATE(15,3,(Measurements!$C$5:$C$496=Measurements!$M$1)/(Measurements!$C$5:$C$496=Measurements!$M$1)*(ROW(Measurements!$C$5:$C$496)-ROW(Measurements!$C$4)),ROWS(Measurements!A$5:$L7))), "")</f>
        <v>1.8</v>
      </c>
      <c r="F7">
        <f t="shared" si="2"/>
        <v>2.08</v>
      </c>
      <c r="G7">
        <f t="shared" si="3"/>
        <v>1.1200000000000001</v>
      </c>
      <c r="H7">
        <f>IF(ROWS(Measurements!A$5:$L7)&lt;=Measurements!$M$2, INDEX(Measurements!$H$5:$H$496,_xlfn.AGGREGATE(15,3,(Measurements!$C$5:$C$496=Measurements!$M$1)/(Measurements!$C$5:$C$496=Measurements!$M$1)*(ROW(Measurements!$C$5:$C$496)-ROW(Measurements!$C$4)),ROWS(Measurements!A$5:$L7))), "")</f>
        <v>3.1</v>
      </c>
      <c r="I7">
        <f t="shared" si="4"/>
        <v>3.45</v>
      </c>
      <c r="J7">
        <f t="shared" si="5"/>
        <v>2.5499999999999998</v>
      </c>
      <c r="K7">
        <f>IF(ROWS(Measurements!A$5:$L7)&lt;=Measurements!$M$2, INDEX(Measurements!$I$5:$I$496,_xlfn.AGGREGATE(15,3,(Measurements!$C$5:$C$496=Measurements!$M$1)/(Measurements!$C$5:$C$496=Measurements!$M$1)*(ROW(Measurements!$C$5:$C$496)-ROW(Measurements!$C$4)),ROWS(Measurements!A$5:$L7))), "")</f>
        <v>1.6</v>
      </c>
      <c r="L7">
        <f t="shared" si="6"/>
        <v>2.08</v>
      </c>
      <c r="M7">
        <f t="shared" si="7"/>
        <v>1.1200000000000001</v>
      </c>
    </row>
    <row r="8" spans="1:13" x14ac:dyDescent="0.2">
      <c r="A8" s="2">
        <f>IF(ROWS(Measurements!A$5:$L8)&lt;=Measurements!$M$2, INDEX(Measurements!$A$5:$A$496,_xlfn.AGGREGATE(15,3,(Measurements!$C$5:$C$496=Measurements!$M$1)/(Measurements!$C$5:$C$496=Measurements!$M$1)*(ROW(Measurements!$C$5:$C$496)-ROW(Measurements!$C$4)),ROWS(Measurements!A$5:$L8))), "")</f>
        <v>41960</v>
      </c>
      <c r="B8">
        <f>IF(ROWS(Measurements!A$5:$L8)&lt;=Measurements!$M$2, INDEX(Measurements!$E$5:$E$496,_xlfn.AGGREGATE(15,3,(Measurements!$C$5:$C$496=Measurements!$M$1)/(Measurements!$C$5:$C$496=Measurements!$M$1)*(ROW(Measurements!$C$5:$C$496)-ROW(Measurements!$C$4)),ROWS(Measurements!A$5:$L8))), "")</f>
        <v>3.2</v>
      </c>
      <c r="C8">
        <f t="shared" si="0"/>
        <v>3.45</v>
      </c>
      <c r="D8">
        <f t="shared" si="1"/>
        <v>2.5499999999999998</v>
      </c>
      <c r="E8">
        <f>IF(ROWS(Measurements!A$5:$L8)&lt;=Measurements!$M$2, INDEX(Measurements!$F$5:$F$496,_xlfn.AGGREGATE(15,3,(Measurements!$C$5:$C$496=Measurements!$M$1)/(Measurements!$C$5:$C$496=Measurements!$M$1)*(ROW(Measurements!$C$5:$C$496)-ROW(Measurements!$C$4)),ROWS(Measurements!A$5:$L8))), "")</f>
        <v>1.6</v>
      </c>
      <c r="F8">
        <f t="shared" si="2"/>
        <v>2.08</v>
      </c>
      <c r="G8">
        <f t="shared" si="3"/>
        <v>1.1200000000000001</v>
      </c>
      <c r="H8">
        <f>IF(ROWS(Measurements!A$5:$L8)&lt;=Measurements!$M$2, INDEX(Measurements!$H$5:$H$496,_xlfn.AGGREGATE(15,3,(Measurements!$C$5:$C$496=Measurements!$M$1)/(Measurements!$C$5:$C$496=Measurements!$M$1)*(ROW(Measurements!$C$5:$C$496)-ROW(Measurements!$C$4)),ROWS(Measurements!A$5:$L8))), "")</f>
        <v>3.1</v>
      </c>
      <c r="I8">
        <f t="shared" si="4"/>
        <v>3.45</v>
      </c>
      <c r="J8">
        <f t="shared" si="5"/>
        <v>2.5499999999999998</v>
      </c>
      <c r="K8">
        <f>IF(ROWS(Measurements!A$5:$L8)&lt;=Measurements!$M$2, INDEX(Measurements!$I$5:$I$496,_xlfn.AGGREGATE(15,3,(Measurements!$C$5:$C$496=Measurements!$M$1)/(Measurements!$C$5:$C$496=Measurements!$M$1)*(ROW(Measurements!$C$5:$C$496)-ROW(Measurements!$C$4)),ROWS(Measurements!A$5:$L8))), "")</f>
        <v>1.6</v>
      </c>
      <c r="L8">
        <f t="shared" si="6"/>
        <v>2.08</v>
      </c>
      <c r="M8">
        <f t="shared" si="7"/>
        <v>1.1200000000000001</v>
      </c>
    </row>
    <row r="9" spans="1:13" x14ac:dyDescent="0.2">
      <c r="A9" s="2">
        <f>IF(ROWS(Measurements!A$5:$L9)&lt;=Measurements!$M$2, INDEX(Measurements!$A$5:$A$496,_xlfn.AGGREGATE(15,3,(Measurements!$C$5:$C$496=Measurements!$M$1)/(Measurements!$C$5:$C$496=Measurements!$M$1)*(ROW(Measurements!$C$5:$C$496)-ROW(Measurements!$C$4)),ROWS(Measurements!A$5:$L9))), "")</f>
        <v>42418</v>
      </c>
      <c r="B9">
        <f>IF(ROWS(Measurements!A$5:$L9)&lt;=Measurements!$M$2, INDEX(Measurements!$E$5:$E$496,_xlfn.AGGREGATE(15,3,(Measurements!$C$5:$C$496=Measurements!$M$1)/(Measurements!$C$5:$C$496=Measurements!$M$1)*(ROW(Measurements!$C$5:$C$496)-ROW(Measurements!$C$4)),ROWS(Measurements!A$5:$L9))), "")</f>
        <v>3.36</v>
      </c>
      <c r="C9">
        <f t="shared" si="0"/>
        <v>3.45</v>
      </c>
      <c r="D9">
        <f t="shared" si="1"/>
        <v>2.5499999999999998</v>
      </c>
      <c r="E9">
        <f>IF(ROWS(Measurements!A$5:$L9)&lt;=Measurements!$M$2, INDEX(Measurements!$F$5:$F$496,_xlfn.AGGREGATE(15,3,(Measurements!$C$5:$C$496=Measurements!$M$1)/(Measurements!$C$5:$C$496=Measurements!$M$1)*(ROW(Measurements!$C$5:$C$496)-ROW(Measurements!$C$4)),ROWS(Measurements!A$5:$L9))), "")</f>
        <v>1.8</v>
      </c>
      <c r="F9">
        <f t="shared" si="2"/>
        <v>2.08</v>
      </c>
      <c r="G9">
        <f t="shared" si="3"/>
        <v>1.1200000000000001</v>
      </c>
      <c r="H9">
        <f>IF(ROWS(Measurements!A$5:$L9)&lt;=Measurements!$M$2, INDEX(Measurements!$H$5:$H$496,_xlfn.AGGREGATE(15,3,(Measurements!$C$5:$C$496=Measurements!$M$1)/(Measurements!$C$5:$C$496=Measurements!$M$1)*(ROW(Measurements!$C$5:$C$496)-ROW(Measurements!$C$4)),ROWS(Measurements!A$5:$L9))), "")</f>
        <v>3.24</v>
      </c>
      <c r="I9">
        <f t="shared" si="4"/>
        <v>3.45</v>
      </c>
      <c r="J9">
        <f t="shared" si="5"/>
        <v>2.5499999999999998</v>
      </c>
      <c r="K9">
        <f>IF(ROWS(Measurements!A$5:$L9)&lt;=Measurements!$M$2, INDEX(Measurements!$I$5:$I$496,_xlfn.AGGREGATE(15,3,(Measurements!$C$5:$C$496=Measurements!$M$1)/(Measurements!$C$5:$C$496=Measurements!$M$1)*(ROW(Measurements!$C$5:$C$496)-ROW(Measurements!$C$4)),ROWS(Measurements!A$5:$L9))), "")</f>
        <v>1.7</v>
      </c>
      <c r="L9">
        <f t="shared" si="6"/>
        <v>2.08</v>
      </c>
      <c r="M9">
        <f t="shared" si="7"/>
        <v>1.1200000000000001</v>
      </c>
    </row>
    <row r="10" spans="1:13" x14ac:dyDescent="0.2">
      <c r="A10" s="2">
        <f>IF(ROWS(Measurements!A$5:$L10)&lt;=Measurements!$M$2, INDEX(Measurements!$A$5:$A$496,_xlfn.AGGREGATE(15,3,(Measurements!$C$5:$C$496=Measurements!$M$1)/(Measurements!$C$5:$C$496=Measurements!$M$1)*(ROW(Measurements!$C$5:$C$496)-ROW(Measurements!$C$4)),ROWS(Measurements!A$5:$L10))), "")</f>
        <v>42793</v>
      </c>
      <c r="B10">
        <f>IF(ROWS(Measurements!A$5:$L10)&lt;=Measurements!$M$2, INDEX(Measurements!$E$5:$E$496,_xlfn.AGGREGATE(15,3,(Measurements!$C$5:$C$496=Measurements!$M$1)/(Measurements!$C$5:$C$496=Measurements!$M$1)*(ROW(Measurements!$C$5:$C$496)-ROW(Measurements!$C$4)),ROWS(Measurements!A$5:$L10))), "")</f>
        <v>3.18</v>
      </c>
      <c r="C10">
        <f t="shared" si="0"/>
        <v>3.45</v>
      </c>
      <c r="D10">
        <f t="shared" si="1"/>
        <v>2.5499999999999998</v>
      </c>
      <c r="E10">
        <f>IF(ROWS(Measurements!A$5:$L10)&lt;=Measurements!$M$2, INDEX(Measurements!$F$5:$F$496,_xlfn.AGGREGATE(15,3,(Measurements!$C$5:$C$496=Measurements!$M$1)/(Measurements!$C$5:$C$496=Measurements!$M$1)*(ROW(Measurements!$C$5:$C$496)-ROW(Measurements!$C$4)),ROWS(Measurements!A$5:$L10))), "")</f>
        <v>1.3</v>
      </c>
      <c r="F10">
        <f t="shared" si="2"/>
        <v>2.08</v>
      </c>
      <c r="G10">
        <f t="shared" si="3"/>
        <v>1.1200000000000001</v>
      </c>
      <c r="H10">
        <f>IF(ROWS(Measurements!A$5:$L10)&lt;=Measurements!$M$2, INDEX(Measurements!$H$5:$H$496,_xlfn.AGGREGATE(15,3,(Measurements!$C$5:$C$496=Measurements!$M$1)/(Measurements!$C$5:$C$496=Measurements!$M$1)*(ROW(Measurements!$C$5:$C$496)-ROW(Measurements!$C$4)),ROWS(Measurements!A$5:$L10))), "")</f>
        <v>3.32</v>
      </c>
      <c r="I10">
        <f t="shared" si="4"/>
        <v>3.45</v>
      </c>
      <c r="J10">
        <f t="shared" si="5"/>
        <v>2.5499999999999998</v>
      </c>
      <c r="K10">
        <f>IF(ROWS(Measurements!A$5:$L10)&lt;=Measurements!$M$2, INDEX(Measurements!$I$5:$I$496,_xlfn.AGGREGATE(15,3,(Measurements!$C$5:$C$496=Measurements!$M$1)/(Measurements!$C$5:$C$496=Measurements!$M$1)*(ROW(Measurements!$C$5:$C$496)-ROW(Measurements!$C$4)),ROWS(Measurements!A$5:$L10))), "")</f>
        <v>1.52</v>
      </c>
      <c r="L10">
        <f t="shared" si="6"/>
        <v>2.08</v>
      </c>
      <c r="M10">
        <f t="shared" si="7"/>
        <v>1.1200000000000001</v>
      </c>
    </row>
    <row r="11" spans="1:13" x14ac:dyDescent="0.2">
      <c r="A11" s="2">
        <f>IF(ROWS(Measurements!A$5:$L11)&lt;=Measurements!$M$2, INDEX(Measurements!$A$5:$A$496,_xlfn.AGGREGATE(15,3,(Measurements!$C$5:$C$496=Measurements!$M$1)/(Measurements!$C$5:$C$496=Measurements!$M$1)*(ROW(Measurements!$C$5:$C$496)-ROW(Measurements!$C$4)),ROWS(Measurements!A$5:$L11))), "")</f>
        <v>43192</v>
      </c>
      <c r="B11">
        <f>IF(ROWS(Measurements!A$5:$L11)&lt;=Measurements!$M$2, INDEX(Measurements!$E$5:$E$496,_xlfn.AGGREGATE(15,3,(Measurements!$C$5:$C$496=Measurements!$M$1)/(Measurements!$C$5:$C$496=Measurements!$M$1)*(ROW(Measurements!$C$5:$C$496)-ROW(Measurements!$C$4)),ROWS(Measurements!A$5:$L11))), "")</f>
        <v>3.32</v>
      </c>
      <c r="C11">
        <f t="shared" si="0"/>
        <v>3.45</v>
      </c>
      <c r="D11">
        <f t="shared" si="1"/>
        <v>2.5499999999999998</v>
      </c>
      <c r="E11">
        <f>IF(ROWS(Measurements!A$5:$L11)&lt;=Measurements!$M$2, INDEX(Measurements!$F$5:$F$496,_xlfn.AGGREGATE(15,3,(Measurements!$C$5:$C$496=Measurements!$M$1)/(Measurements!$C$5:$C$496=Measurements!$M$1)*(ROW(Measurements!$C$5:$C$496)-ROW(Measurements!$C$4)),ROWS(Measurements!A$5:$L11))), "")</f>
        <v>1.28</v>
      </c>
      <c r="F11">
        <f t="shared" si="2"/>
        <v>2.08</v>
      </c>
      <c r="G11">
        <f t="shared" si="3"/>
        <v>1.1200000000000001</v>
      </c>
      <c r="H11">
        <f>IF(ROWS(Measurements!A$5:$L11)&lt;=Measurements!$M$2, INDEX(Measurements!$H$5:$H$496,_xlfn.AGGREGATE(15,3,(Measurements!$C$5:$C$496=Measurements!$M$1)/(Measurements!$C$5:$C$496=Measurements!$M$1)*(ROW(Measurements!$C$5:$C$496)-ROW(Measurements!$C$4)),ROWS(Measurements!A$5:$L11))), "")</f>
        <v>3.26</v>
      </c>
      <c r="I11">
        <f t="shared" si="4"/>
        <v>3.45</v>
      </c>
      <c r="J11">
        <f t="shared" si="5"/>
        <v>2.5499999999999998</v>
      </c>
      <c r="K11">
        <f>IF(ROWS(Measurements!A$5:$L11)&lt;=Measurements!$M$2, INDEX(Measurements!$I$5:$I$496,_xlfn.AGGREGATE(15,3,(Measurements!$C$5:$C$496=Measurements!$M$1)/(Measurements!$C$5:$C$496=Measurements!$M$1)*(ROW(Measurements!$C$5:$C$496)-ROW(Measurements!$C$4)),ROWS(Measurements!A$5:$L11))), "")</f>
        <v>1.24</v>
      </c>
      <c r="L11">
        <f t="shared" si="6"/>
        <v>2.08</v>
      </c>
      <c r="M11">
        <f t="shared" si="7"/>
        <v>1.1200000000000001</v>
      </c>
    </row>
    <row r="12" spans="1:13" x14ac:dyDescent="0.2">
      <c r="A12" s="2" t="str">
        <f>IF(ROWS(Measurements!A$5:$L12)&lt;=Measurements!$M$2, INDEX(Measurements!$A$5:$A$496,_xlfn.AGGREGATE(15,3,(Measurements!$C$5:$C$496=Measurements!$M$1)/(Measurements!$C$5:$C$496=Measurements!$M$1)*(ROW(Measurements!$C$5:$C$496)-ROW(Measurements!$C$4)),ROWS(Measurements!A$5:$L12))), "")</f>
        <v/>
      </c>
      <c r="B12" t="str">
        <f>IF(ROWS(Measurements!A$5:$L12)&lt;=Measurements!$M$2, INDEX(Measurements!$E$5:$E$496,_xlfn.AGGREGATE(15,3,(Measurements!$C$5:$C$496=Measurements!$M$1)/(Measurements!$C$5:$C$496=Measurements!$M$1)*(ROW(Measurements!$C$5:$C$496)-ROW(Measurements!$C$4)),ROWS(Measurements!A$5:$L12))), "")</f>
        <v/>
      </c>
      <c r="C12" t="str">
        <f t="shared" si="0"/>
        <v/>
      </c>
      <c r="D12" t="str">
        <f t="shared" si="1"/>
        <v/>
      </c>
      <c r="E12" t="str">
        <f>IF(ROWS(Measurements!A$5:$L12)&lt;=Measurements!$M$2, INDEX(Measurements!$F$5:$F$496,_xlfn.AGGREGATE(15,3,(Measurements!$C$5:$C$496=Measurements!$M$1)/(Measurements!$C$5:$C$496=Measurements!$M$1)*(ROW(Measurements!$C$5:$C$496)-ROW(Measurements!$C$4)),ROWS(Measurements!A$5:$L12))), "")</f>
        <v/>
      </c>
      <c r="F12" t="str">
        <f t="shared" si="2"/>
        <v/>
      </c>
      <c r="G12" t="str">
        <f t="shared" si="3"/>
        <v/>
      </c>
      <c r="H12" t="str">
        <f>IF(ROWS(Measurements!A$5:$L12)&lt;=Measurements!$M$2, INDEX(Measurements!$H$5:$H$496,_xlfn.AGGREGATE(15,3,(Measurements!$C$5:$C$496=Measurements!$M$1)/(Measurements!$C$5:$C$496=Measurements!$M$1)*(ROW(Measurements!$C$5:$C$496)-ROW(Measurements!$C$4)),ROWS(Measurements!A$5:$L12))), "")</f>
        <v/>
      </c>
      <c r="I12" t="str">
        <f t="shared" si="4"/>
        <v/>
      </c>
      <c r="J12" t="str">
        <f t="shared" si="5"/>
        <v/>
      </c>
      <c r="K12" t="str">
        <f>IF(ROWS(Measurements!A$5:$L12)&lt;=Measurements!$M$2, INDEX(Measurements!$I$5:$I$496,_xlfn.AGGREGATE(15,3,(Measurements!$C$5:$C$496=Measurements!$M$1)/(Measurements!$C$5:$C$496=Measurements!$M$1)*(ROW(Measurements!$C$5:$C$496)-ROW(Measurements!$C$4)),ROWS(Measurements!A$5:$L12))), "")</f>
        <v/>
      </c>
      <c r="L12" t="str">
        <f t="shared" si="6"/>
        <v/>
      </c>
      <c r="M12" t="str">
        <f t="shared" si="7"/>
        <v/>
      </c>
    </row>
    <row r="13" spans="1:13" x14ac:dyDescent="0.2">
      <c r="A13" s="2" t="str">
        <f>IF(ROWS(Measurements!A$5:$L13)&lt;=Measurements!$M$2, INDEX(Measurements!$A$5:$A$496,_xlfn.AGGREGATE(15,3,(Measurements!$C$5:$C$496=Measurements!$M$1)/(Measurements!$C$5:$C$496=Measurements!$M$1)*(ROW(Measurements!$C$5:$C$496)-ROW(Measurements!$C$4)),ROWS(Measurements!A$5:$L13))), "")</f>
        <v/>
      </c>
      <c r="B13" t="str">
        <f>IF(ROWS(Measurements!A$5:$L13)&lt;=Measurements!$M$2, INDEX(Measurements!$E$5:$E$496,_xlfn.AGGREGATE(15,3,(Measurements!$C$5:$C$496=Measurements!$M$1)/(Measurements!$C$5:$C$496=Measurements!$M$1)*(ROW(Measurements!$C$5:$C$496)-ROW(Measurements!$C$4)),ROWS(Measurements!A$5:$L13))), "")</f>
        <v/>
      </c>
      <c r="C13" t="str">
        <f t="shared" si="0"/>
        <v/>
      </c>
      <c r="D13" t="str">
        <f t="shared" si="1"/>
        <v/>
      </c>
      <c r="E13" t="str">
        <f>IF(ROWS(Measurements!A$5:$L13)&lt;=Measurements!$M$2, INDEX(Measurements!$F$5:$F$496,_xlfn.AGGREGATE(15,3,(Measurements!$C$5:$C$496=Measurements!$M$1)/(Measurements!$C$5:$C$496=Measurements!$M$1)*(ROW(Measurements!$C$5:$C$496)-ROW(Measurements!$C$4)),ROWS(Measurements!A$5:$L13))), "")</f>
        <v/>
      </c>
      <c r="F13" t="str">
        <f t="shared" si="2"/>
        <v/>
      </c>
      <c r="G13" t="str">
        <f t="shared" si="3"/>
        <v/>
      </c>
      <c r="H13" t="str">
        <f>IF(ROWS(Measurements!A$5:$L13)&lt;=Measurements!$M$2, INDEX(Measurements!$H$5:$H$496,_xlfn.AGGREGATE(15,3,(Measurements!$C$5:$C$496=Measurements!$M$1)/(Measurements!$C$5:$C$496=Measurements!$M$1)*(ROW(Measurements!$C$5:$C$496)-ROW(Measurements!$C$4)),ROWS(Measurements!A$5:$L13))), "")</f>
        <v/>
      </c>
      <c r="I13" t="str">
        <f t="shared" si="4"/>
        <v/>
      </c>
      <c r="J13" t="str">
        <f t="shared" si="5"/>
        <v/>
      </c>
      <c r="K13" t="str">
        <f>IF(ROWS(Measurements!A$5:$L13)&lt;=Measurements!$M$2, INDEX(Measurements!$I$5:$I$496,_xlfn.AGGREGATE(15,3,(Measurements!$C$5:$C$496=Measurements!$M$1)/(Measurements!$C$5:$C$496=Measurements!$M$1)*(ROW(Measurements!$C$5:$C$496)-ROW(Measurements!$C$4)),ROWS(Measurements!A$5:$L13))), "")</f>
        <v/>
      </c>
      <c r="L13" t="str">
        <f t="shared" si="6"/>
        <v/>
      </c>
      <c r="M13" t="str">
        <f t="shared" si="7"/>
        <v/>
      </c>
    </row>
    <row r="14" spans="1:13" x14ac:dyDescent="0.2">
      <c r="A14" s="2" t="str">
        <f>IF(ROWS(Measurements!A$5:$L14)&lt;=Measurements!$M$2, INDEX(Measurements!$A$5:$A$496,_xlfn.AGGREGATE(15,3,(Measurements!$C$5:$C$496=Measurements!$M$1)/(Measurements!$C$5:$C$496=Measurements!$M$1)*(ROW(Measurements!$C$5:$C$496)-ROW(Measurements!$C$4)),ROWS(Measurements!A$5:$L14))), "")</f>
        <v/>
      </c>
      <c r="B14" t="str">
        <f>IF(ROWS(Measurements!A$5:$L14)&lt;=Measurements!$M$2, INDEX(Measurements!$E$5:$E$496,_xlfn.AGGREGATE(15,3,(Measurements!$C$5:$C$496=Measurements!$M$1)/(Measurements!$C$5:$C$496=Measurements!$M$1)*(ROW(Measurements!$C$5:$C$496)-ROW(Measurements!$C$4)),ROWS(Measurements!A$5:$L14))), "")</f>
        <v/>
      </c>
      <c r="C14" t="str">
        <f t="shared" si="0"/>
        <v/>
      </c>
      <c r="D14" t="str">
        <f t="shared" si="1"/>
        <v/>
      </c>
      <c r="E14" t="str">
        <f>IF(ROWS(Measurements!A$5:$L14)&lt;=Measurements!$M$2, INDEX(Measurements!$F$5:$F$496,_xlfn.AGGREGATE(15,3,(Measurements!$C$5:$C$496=Measurements!$M$1)/(Measurements!$C$5:$C$496=Measurements!$M$1)*(ROW(Measurements!$C$5:$C$496)-ROW(Measurements!$C$4)),ROWS(Measurements!A$5:$L14))), "")</f>
        <v/>
      </c>
      <c r="F14" t="str">
        <f t="shared" si="2"/>
        <v/>
      </c>
      <c r="G14" t="str">
        <f t="shared" si="3"/>
        <v/>
      </c>
      <c r="H14" t="str">
        <f>IF(ROWS(Measurements!A$5:$L14)&lt;=Measurements!$M$2, INDEX(Measurements!$H$5:$H$496,_xlfn.AGGREGATE(15,3,(Measurements!$C$5:$C$496=Measurements!$M$1)/(Measurements!$C$5:$C$496=Measurements!$M$1)*(ROW(Measurements!$C$5:$C$496)-ROW(Measurements!$C$4)),ROWS(Measurements!A$5:$L14))), "")</f>
        <v/>
      </c>
      <c r="I14" t="str">
        <f t="shared" si="4"/>
        <v/>
      </c>
      <c r="J14" t="str">
        <f t="shared" si="5"/>
        <v/>
      </c>
      <c r="K14" t="str">
        <f>IF(ROWS(Measurements!A$5:$L14)&lt;=Measurements!$M$2, INDEX(Measurements!$I$5:$I$496,_xlfn.AGGREGATE(15,3,(Measurements!$C$5:$C$496=Measurements!$M$1)/(Measurements!$C$5:$C$496=Measurements!$M$1)*(ROW(Measurements!$C$5:$C$496)-ROW(Measurements!$C$4)),ROWS(Measurements!A$5:$L14))), "")</f>
        <v/>
      </c>
      <c r="L14" t="str">
        <f t="shared" si="6"/>
        <v/>
      </c>
      <c r="M14" t="str">
        <f t="shared" si="7"/>
        <v/>
      </c>
    </row>
    <row r="15" spans="1:13" x14ac:dyDescent="0.2">
      <c r="A15" s="2" t="str">
        <f>IF(ROWS(Measurements!A$5:$L15)&lt;=Measurements!$M$2, INDEX(Measurements!$A$5:$A$496,_xlfn.AGGREGATE(15,3,(Measurements!$C$5:$C$496=Measurements!$M$1)/(Measurements!$C$5:$C$496=Measurements!$M$1)*(ROW(Measurements!$C$5:$C$496)-ROW(Measurements!$C$4)),ROWS(Measurements!A$5:$L15))), "")</f>
        <v/>
      </c>
      <c r="B15" t="str">
        <f>IF(ROWS(Measurements!A$5:$L15)&lt;=Measurements!$M$2, INDEX(Measurements!$E$5:$E$496,_xlfn.AGGREGATE(15,3,(Measurements!$C$5:$C$496=Measurements!$M$1)/(Measurements!$C$5:$C$496=Measurements!$M$1)*(ROW(Measurements!$C$5:$C$496)-ROW(Measurements!$C$4)),ROWS(Measurements!A$5:$L15))), "")</f>
        <v/>
      </c>
      <c r="C15" t="str">
        <f t="shared" si="0"/>
        <v/>
      </c>
      <c r="D15" t="str">
        <f t="shared" si="1"/>
        <v/>
      </c>
      <c r="E15" t="str">
        <f>IF(ROWS(Measurements!A$5:$L15)&lt;=Measurements!$M$2, INDEX(Measurements!$F$5:$F$496,_xlfn.AGGREGATE(15,3,(Measurements!$C$5:$C$496=Measurements!$M$1)/(Measurements!$C$5:$C$496=Measurements!$M$1)*(ROW(Measurements!$C$5:$C$496)-ROW(Measurements!$C$4)),ROWS(Measurements!A$5:$L15))), "")</f>
        <v/>
      </c>
      <c r="F15" t="str">
        <f t="shared" si="2"/>
        <v/>
      </c>
      <c r="G15" t="str">
        <f t="shared" si="3"/>
        <v/>
      </c>
      <c r="H15" t="str">
        <f>IF(ROWS(Measurements!A$5:$L15)&lt;=Measurements!$M$2, INDEX(Measurements!$H$5:$H$496,_xlfn.AGGREGATE(15,3,(Measurements!$C$5:$C$496=Measurements!$M$1)/(Measurements!$C$5:$C$496=Measurements!$M$1)*(ROW(Measurements!$C$5:$C$496)-ROW(Measurements!$C$4)),ROWS(Measurements!A$5:$L15))), "")</f>
        <v/>
      </c>
      <c r="I15" t="str">
        <f t="shared" si="4"/>
        <v/>
      </c>
      <c r="J15" t="str">
        <f t="shared" si="5"/>
        <v/>
      </c>
      <c r="K15" t="str">
        <f>IF(ROWS(Measurements!A$5:$L15)&lt;=Measurements!$M$2, INDEX(Measurements!$I$5:$I$496,_xlfn.AGGREGATE(15,3,(Measurements!$C$5:$C$496=Measurements!$M$1)/(Measurements!$C$5:$C$496=Measurements!$M$1)*(ROW(Measurements!$C$5:$C$496)-ROW(Measurements!$C$4)),ROWS(Measurements!A$5:$L15))), "")</f>
        <v/>
      </c>
      <c r="L15" t="str">
        <f t="shared" si="6"/>
        <v/>
      </c>
      <c r="M15" t="str">
        <f t="shared" si="7"/>
        <v/>
      </c>
    </row>
    <row r="16" spans="1:13" x14ac:dyDescent="0.2">
      <c r="A16" s="2" t="str">
        <f>IF(ROWS(Measurements!A$5:$L16)&lt;=Measurements!$M$2, INDEX(Measurements!$A$5:$A$496,_xlfn.AGGREGATE(15,3,(Measurements!$C$5:$C$496=Measurements!$M$1)/(Measurements!$C$5:$C$496=Measurements!$M$1)*(ROW(Measurements!$C$5:$C$496)-ROW(Measurements!$C$4)),ROWS(Measurements!A$5:$L16))), "")</f>
        <v/>
      </c>
      <c r="B16" t="str">
        <f>IF(ROWS(Measurements!A$5:$L16)&lt;=Measurements!$M$2, INDEX(Measurements!$E$5:$E$496,_xlfn.AGGREGATE(15,3,(Measurements!$C$5:$C$496=Measurements!$M$1)/(Measurements!$C$5:$C$496=Measurements!$M$1)*(ROW(Measurements!$C$5:$C$496)-ROW(Measurements!$C$4)),ROWS(Measurements!A$5:$L16))), "")</f>
        <v/>
      </c>
      <c r="C16" t="str">
        <f t="shared" si="0"/>
        <v/>
      </c>
      <c r="D16" t="str">
        <f t="shared" si="1"/>
        <v/>
      </c>
      <c r="E16" t="str">
        <f>IF(ROWS(Measurements!A$5:$L16)&lt;=Measurements!$M$2, INDEX(Measurements!$F$5:$F$496,_xlfn.AGGREGATE(15,3,(Measurements!$C$5:$C$496=Measurements!$M$1)/(Measurements!$C$5:$C$496=Measurements!$M$1)*(ROW(Measurements!$C$5:$C$496)-ROW(Measurements!$C$4)),ROWS(Measurements!A$5:$L16))), "")</f>
        <v/>
      </c>
      <c r="F16" t="str">
        <f t="shared" si="2"/>
        <v/>
      </c>
      <c r="G16" t="str">
        <f t="shared" si="3"/>
        <v/>
      </c>
      <c r="H16" t="str">
        <f>IF(ROWS(Measurements!A$5:$L16)&lt;=Measurements!$M$2, INDEX(Measurements!$H$5:$H$496,_xlfn.AGGREGATE(15,3,(Measurements!$C$5:$C$496=Measurements!$M$1)/(Measurements!$C$5:$C$496=Measurements!$M$1)*(ROW(Measurements!$C$5:$C$496)-ROW(Measurements!$C$4)),ROWS(Measurements!A$5:$L16))), "")</f>
        <v/>
      </c>
      <c r="I16" t="str">
        <f t="shared" si="4"/>
        <v/>
      </c>
      <c r="J16" t="str">
        <f t="shared" si="5"/>
        <v/>
      </c>
      <c r="K16" t="str">
        <f>IF(ROWS(Measurements!A$5:$L16)&lt;=Measurements!$M$2, INDEX(Measurements!$I$5:$I$496,_xlfn.AGGREGATE(15,3,(Measurements!$C$5:$C$496=Measurements!$M$1)/(Measurements!$C$5:$C$496=Measurements!$M$1)*(ROW(Measurements!$C$5:$C$496)-ROW(Measurements!$C$4)),ROWS(Measurements!A$5:$L16))), "")</f>
        <v/>
      </c>
      <c r="L16" t="str">
        <f t="shared" si="6"/>
        <v/>
      </c>
      <c r="M16" t="str">
        <f t="shared" si="7"/>
        <v/>
      </c>
    </row>
    <row r="17" spans="1:13" x14ac:dyDescent="0.2">
      <c r="A17" s="2" t="str">
        <f>IF(ROWS(Measurements!A$5:$L17)&lt;=Measurements!$M$2, INDEX(Measurements!$A$5:$A$496,_xlfn.AGGREGATE(15,3,(Measurements!$C$5:$C$496=Measurements!$M$1)/(Measurements!$C$5:$C$496=Measurements!$M$1)*(ROW(Measurements!$C$5:$C$496)-ROW(Measurements!$C$4)),ROWS(Measurements!A$5:$L17))), "")</f>
        <v/>
      </c>
      <c r="B17" t="str">
        <f>IF(ROWS(Measurements!A$5:$L17)&lt;=Measurements!$M$2, INDEX(Measurements!$E$5:$E$496,_xlfn.AGGREGATE(15,3,(Measurements!$C$5:$C$496=Measurements!$M$1)/(Measurements!$C$5:$C$496=Measurements!$M$1)*(ROW(Measurements!$C$5:$C$496)-ROW(Measurements!$C$4)),ROWS(Measurements!A$5:$L17))), "")</f>
        <v/>
      </c>
      <c r="C17" t="str">
        <f t="shared" si="0"/>
        <v/>
      </c>
      <c r="D17" t="str">
        <f t="shared" si="1"/>
        <v/>
      </c>
      <c r="E17" t="str">
        <f>IF(ROWS(Measurements!A$5:$L17)&lt;=Measurements!$M$2, INDEX(Measurements!$F$5:$F$496,_xlfn.AGGREGATE(15,3,(Measurements!$C$5:$C$496=Measurements!$M$1)/(Measurements!$C$5:$C$496=Measurements!$M$1)*(ROW(Measurements!$C$5:$C$496)-ROW(Measurements!$C$4)),ROWS(Measurements!A$5:$L17))), "")</f>
        <v/>
      </c>
      <c r="F17" t="str">
        <f t="shared" si="2"/>
        <v/>
      </c>
      <c r="G17" t="str">
        <f t="shared" si="3"/>
        <v/>
      </c>
      <c r="H17" t="str">
        <f>IF(ROWS(Measurements!A$5:$L17)&lt;=Measurements!$M$2, INDEX(Measurements!$H$5:$H$496,_xlfn.AGGREGATE(15,3,(Measurements!$C$5:$C$496=Measurements!$M$1)/(Measurements!$C$5:$C$496=Measurements!$M$1)*(ROW(Measurements!$C$5:$C$496)-ROW(Measurements!$C$4)),ROWS(Measurements!A$5:$L17))), "")</f>
        <v/>
      </c>
      <c r="I17" t="str">
        <f t="shared" si="4"/>
        <v/>
      </c>
      <c r="J17" t="str">
        <f t="shared" si="5"/>
        <v/>
      </c>
      <c r="K17" t="str">
        <f>IF(ROWS(Measurements!A$5:$L17)&lt;=Measurements!$M$2, INDEX(Measurements!$I$5:$I$496,_xlfn.AGGREGATE(15,3,(Measurements!$C$5:$C$496=Measurements!$M$1)/(Measurements!$C$5:$C$496=Measurements!$M$1)*(ROW(Measurements!$C$5:$C$496)-ROW(Measurements!$C$4)),ROWS(Measurements!A$5:$L17))), "")</f>
        <v/>
      </c>
      <c r="L17" t="str">
        <f t="shared" si="6"/>
        <v/>
      </c>
      <c r="M17" t="str">
        <f t="shared" si="7"/>
        <v/>
      </c>
    </row>
    <row r="18" spans="1:13" x14ac:dyDescent="0.2">
      <c r="A18" s="2" t="str">
        <f>IF(ROWS(Measurements!A$5:$L18)&lt;=Measurements!$M$2, INDEX(Measurements!$A$5:$A$496,_xlfn.AGGREGATE(15,3,(Measurements!$C$5:$C$496=Measurements!$M$1)/(Measurements!$C$5:$C$496=Measurements!$M$1)*(ROW(Measurements!$C$5:$C$496)-ROW(Measurements!$C$4)),ROWS(Measurements!A$5:$L18))), "")</f>
        <v/>
      </c>
      <c r="B18" t="str">
        <f>IF(ROWS(Measurements!A$5:$L18)&lt;=Measurements!$M$2, INDEX(Measurements!$E$5:$E$496,_xlfn.AGGREGATE(15,3,(Measurements!$C$5:$C$496=Measurements!$M$1)/(Measurements!$C$5:$C$496=Measurements!$M$1)*(ROW(Measurements!$C$5:$C$496)-ROW(Measurements!$C$4)),ROWS(Measurements!A$5:$L18))), "")</f>
        <v/>
      </c>
      <c r="C18" t="str">
        <f t="shared" si="0"/>
        <v/>
      </c>
      <c r="D18" t="str">
        <f t="shared" si="1"/>
        <v/>
      </c>
      <c r="E18" t="str">
        <f>IF(ROWS(Measurements!A$5:$L18)&lt;=Measurements!$M$2, INDEX(Measurements!$F$5:$F$496,_xlfn.AGGREGATE(15,3,(Measurements!$C$5:$C$496=Measurements!$M$1)/(Measurements!$C$5:$C$496=Measurements!$M$1)*(ROW(Measurements!$C$5:$C$496)-ROW(Measurements!$C$4)),ROWS(Measurements!A$5:$L18))), "")</f>
        <v/>
      </c>
      <c r="F18" t="str">
        <f t="shared" si="2"/>
        <v/>
      </c>
      <c r="G18" t="str">
        <f t="shared" si="3"/>
        <v/>
      </c>
      <c r="H18" t="str">
        <f>IF(ROWS(Measurements!A$5:$L18)&lt;=Measurements!$M$2, INDEX(Measurements!$H$5:$H$496,_xlfn.AGGREGATE(15,3,(Measurements!$C$5:$C$496=Measurements!$M$1)/(Measurements!$C$5:$C$496=Measurements!$M$1)*(ROW(Measurements!$C$5:$C$496)-ROW(Measurements!$C$4)),ROWS(Measurements!A$5:$L18))), "")</f>
        <v/>
      </c>
      <c r="I18" t="str">
        <f t="shared" si="4"/>
        <v/>
      </c>
      <c r="J18" t="str">
        <f t="shared" si="5"/>
        <v/>
      </c>
      <c r="K18" t="str">
        <f>IF(ROWS(Measurements!A$5:$L18)&lt;=Measurements!$M$2, INDEX(Measurements!$I$5:$I$496,_xlfn.AGGREGATE(15,3,(Measurements!$C$5:$C$496=Measurements!$M$1)/(Measurements!$C$5:$C$496=Measurements!$M$1)*(ROW(Measurements!$C$5:$C$496)-ROW(Measurements!$C$4)),ROWS(Measurements!A$5:$L18))), "")</f>
        <v/>
      </c>
      <c r="L18" t="str">
        <f t="shared" si="6"/>
        <v/>
      </c>
      <c r="M18" t="str">
        <f t="shared" si="7"/>
        <v/>
      </c>
    </row>
    <row r="19" spans="1:13" x14ac:dyDescent="0.2">
      <c r="A19" s="2" t="str">
        <f>IF(ROWS(Measurements!A$5:$L19)&lt;=Measurements!$M$2, INDEX(Measurements!$A$5:$A$496,_xlfn.AGGREGATE(15,3,(Measurements!$C$5:$C$496=Measurements!$M$1)/(Measurements!$C$5:$C$496=Measurements!$M$1)*(ROW(Measurements!$C$5:$C$496)-ROW(Measurements!$C$4)),ROWS(Measurements!A$5:$L19))), "")</f>
        <v/>
      </c>
      <c r="B19" t="str">
        <f>IF(ROWS(Measurements!A$5:$L19)&lt;=Measurements!$M$2, INDEX(Measurements!$E$5:$E$496,_xlfn.AGGREGATE(15,3,(Measurements!$C$5:$C$496=Measurements!$M$1)/(Measurements!$C$5:$C$496=Measurements!$M$1)*(ROW(Measurements!$C$5:$C$496)-ROW(Measurements!$C$4)),ROWS(Measurements!A$5:$L19))), "")</f>
        <v/>
      </c>
      <c r="C19" t="str">
        <f t="shared" si="0"/>
        <v/>
      </c>
      <c r="D19" t="str">
        <f t="shared" si="1"/>
        <v/>
      </c>
      <c r="E19" t="str">
        <f>IF(ROWS(Measurements!A$5:$L19)&lt;=Measurements!$M$2, INDEX(Measurements!$F$5:$F$496,_xlfn.AGGREGATE(15,3,(Measurements!$C$5:$C$496=Measurements!$M$1)/(Measurements!$C$5:$C$496=Measurements!$M$1)*(ROW(Measurements!$C$5:$C$496)-ROW(Measurements!$C$4)),ROWS(Measurements!A$5:$L19))), "")</f>
        <v/>
      </c>
      <c r="F19" t="str">
        <f t="shared" si="2"/>
        <v/>
      </c>
      <c r="G19" t="str">
        <f t="shared" si="3"/>
        <v/>
      </c>
      <c r="H19" t="str">
        <f>IF(ROWS(Measurements!A$5:$L19)&lt;=Measurements!$M$2, INDEX(Measurements!$H$5:$H$496,_xlfn.AGGREGATE(15,3,(Measurements!$C$5:$C$496=Measurements!$M$1)/(Measurements!$C$5:$C$496=Measurements!$M$1)*(ROW(Measurements!$C$5:$C$496)-ROW(Measurements!$C$4)),ROWS(Measurements!A$5:$L19))), "")</f>
        <v/>
      </c>
      <c r="I19" t="str">
        <f t="shared" si="4"/>
        <v/>
      </c>
      <c r="J19" t="str">
        <f t="shared" si="5"/>
        <v/>
      </c>
      <c r="K19" t="str">
        <f>IF(ROWS(Measurements!A$5:$L19)&lt;=Measurements!$M$2, INDEX(Measurements!$I$5:$I$496,_xlfn.AGGREGATE(15,3,(Measurements!$C$5:$C$496=Measurements!$M$1)/(Measurements!$C$5:$C$496=Measurements!$M$1)*(ROW(Measurements!$C$5:$C$496)-ROW(Measurements!$C$4)),ROWS(Measurements!A$5:$L19))), "")</f>
        <v/>
      </c>
      <c r="L19" t="str">
        <f t="shared" si="6"/>
        <v/>
      </c>
      <c r="M19" t="str">
        <f t="shared" si="7"/>
        <v/>
      </c>
    </row>
    <row r="20" spans="1:13" x14ac:dyDescent="0.2">
      <c r="A20" s="2" t="str">
        <f>IF(ROWS(Measurements!A$5:$L20)&lt;=Measurements!$M$2, INDEX(Measurements!$A$5:$A$496,_xlfn.AGGREGATE(15,3,(Measurements!$C$5:$C$496=Measurements!$M$1)/(Measurements!$C$5:$C$496=Measurements!$M$1)*(ROW(Measurements!$C$5:$C$496)-ROW(Measurements!$C$4)),ROWS(Measurements!A$5:$L20))), "")</f>
        <v/>
      </c>
      <c r="B20" t="str">
        <f>IF(ROWS(Measurements!A$5:$L20)&lt;=Measurements!$M$2, INDEX(Measurements!$E$5:$E$496,_xlfn.AGGREGATE(15,3,(Measurements!$C$5:$C$496=Measurements!$M$1)/(Measurements!$C$5:$C$496=Measurements!$M$1)*(ROW(Measurements!$C$5:$C$496)-ROW(Measurements!$C$4)),ROWS(Measurements!A$5:$L20))), "")</f>
        <v/>
      </c>
      <c r="C20" t="str">
        <f t="shared" si="0"/>
        <v/>
      </c>
      <c r="D20" t="str">
        <f t="shared" si="1"/>
        <v/>
      </c>
      <c r="E20" t="str">
        <f>IF(ROWS(Measurements!A$5:$L20)&lt;=Measurements!$M$2, INDEX(Measurements!$F$5:$F$496,_xlfn.AGGREGATE(15,3,(Measurements!$C$5:$C$496=Measurements!$M$1)/(Measurements!$C$5:$C$496=Measurements!$M$1)*(ROW(Measurements!$C$5:$C$496)-ROW(Measurements!$C$4)),ROWS(Measurements!A$5:$L20))), "")</f>
        <v/>
      </c>
      <c r="F20" t="str">
        <f t="shared" si="2"/>
        <v/>
      </c>
      <c r="G20" t="str">
        <f t="shared" si="3"/>
        <v/>
      </c>
      <c r="H20" t="str">
        <f>IF(ROWS(Measurements!A$5:$L20)&lt;=Measurements!$M$2, INDEX(Measurements!$H$5:$H$496,_xlfn.AGGREGATE(15,3,(Measurements!$C$5:$C$496=Measurements!$M$1)/(Measurements!$C$5:$C$496=Measurements!$M$1)*(ROW(Measurements!$C$5:$C$496)-ROW(Measurements!$C$4)),ROWS(Measurements!A$5:$L20))), "")</f>
        <v/>
      </c>
      <c r="I20" t="str">
        <f t="shared" si="4"/>
        <v/>
      </c>
      <c r="J20" t="str">
        <f t="shared" si="5"/>
        <v/>
      </c>
      <c r="K20" t="str">
        <f>IF(ROWS(Measurements!A$5:$L20)&lt;=Measurements!$M$2, INDEX(Measurements!$I$5:$I$496,_xlfn.AGGREGATE(15,3,(Measurements!$C$5:$C$496=Measurements!$M$1)/(Measurements!$C$5:$C$496=Measurements!$M$1)*(ROW(Measurements!$C$5:$C$496)-ROW(Measurements!$C$4)),ROWS(Measurements!A$5:$L20))), "")</f>
        <v/>
      </c>
      <c r="L20" t="str">
        <f t="shared" si="6"/>
        <v/>
      </c>
      <c r="M20" t="str">
        <f t="shared" si="7"/>
        <v/>
      </c>
    </row>
    <row r="21" spans="1:13" x14ac:dyDescent="0.2">
      <c r="A21" s="2" t="str">
        <f>IF(ROWS(Measurements!A$5:$L21)&lt;=Measurements!$M$2, INDEX(Measurements!$A$5:$A$496,_xlfn.AGGREGATE(15,3,(Measurements!$C$5:$C$496=Measurements!$M$1)/(Measurements!$C$5:$C$496=Measurements!$M$1)*(ROW(Measurements!$C$5:$C$496)-ROW(Measurements!$C$4)),ROWS(Measurements!A$5:$L21))), "")</f>
        <v/>
      </c>
      <c r="B21" t="str">
        <f>IF(ROWS(Measurements!A$5:$L21)&lt;=Measurements!$M$2, INDEX(Measurements!$E$5:$E$496,_xlfn.AGGREGATE(15,3,(Measurements!$C$5:$C$496=Measurements!$M$1)/(Measurements!$C$5:$C$496=Measurements!$M$1)*(ROW(Measurements!$C$5:$C$496)-ROW(Measurements!$C$4)),ROWS(Measurements!A$5:$L21))), "")</f>
        <v/>
      </c>
      <c r="C21" t="str">
        <f t="shared" si="0"/>
        <v/>
      </c>
      <c r="D21" t="str">
        <f t="shared" si="1"/>
        <v/>
      </c>
      <c r="E21" t="str">
        <f>IF(ROWS(Measurements!A$5:$L21)&lt;=Measurements!$M$2, INDEX(Measurements!$F$5:$F$496,_xlfn.AGGREGATE(15,3,(Measurements!$C$5:$C$496=Measurements!$M$1)/(Measurements!$C$5:$C$496=Measurements!$M$1)*(ROW(Measurements!$C$5:$C$496)-ROW(Measurements!$C$4)),ROWS(Measurements!A$5:$L21))), "")</f>
        <v/>
      </c>
      <c r="F21" t="str">
        <f t="shared" si="2"/>
        <v/>
      </c>
      <c r="G21" t="str">
        <f t="shared" si="3"/>
        <v/>
      </c>
      <c r="H21" t="str">
        <f>IF(ROWS(Measurements!A$5:$L21)&lt;=Measurements!$M$2, INDEX(Measurements!$H$5:$H$496,_xlfn.AGGREGATE(15,3,(Measurements!$C$5:$C$496=Measurements!$M$1)/(Measurements!$C$5:$C$496=Measurements!$M$1)*(ROW(Measurements!$C$5:$C$496)-ROW(Measurements!$C$4)),ROWS(Measurements!A$5:$L21))), "")</f>
        <v/>
      </c>
      <c r="I21" t="str">
        <f t="shared" si="4"/>
        <v/>
      </c>
      <c r="J21" t="str">
        <f t="shared" si="5"/>
        <v/>
      </c>
      <c r="K21" t="str">
        <f>IF(ROWS(Measurements!A$5:$L21)&lt;=Measurements!$M$2, INDEX(Measurements!$I$5:$I$496,_xlfn.AGGREGATE(15,3,(Measurements!$C$5:$C$496=Measurements!$M$1)/(Measurements!$C$5:$C$496=Measurements!$M$1)*(ROW(Measurements!$C$5:$C$496)-ROW(Measurements!$C$4)),ROWS(Measurements!A$5:$L21))), "")</f>
        <v/>
      </c>
      <c r="L21" t="str">
        <f t="shared" si="6"/>
        <v/>
      </c>
      <c r="M21" t="str">
        <f t="shared" si="7"/>
        <v/>
      </c>
    </row>
    <row r="22" spans="1:13" x14ac:dyDescent="0.2">
      <c r="A22" s="2" t="str">
        <f>IF(ROWS(Measurements!A$5:$L22)&lt;=Measurements!$M$2, INDEX(Measurements!$A$5:$A$496,_xlfn.AGGREGATE(15,3,(Measurements!$C$5:$C$496=Measurements!$M$1)/(Measurements!$C$5:$C$496=Measurements!$M$1)*(ROW(Measurements!$C$5:$C$496)-ROW(Measurements!$C$4)),ROWS(Measurements!A$5:$L22))), "")</f>
        <v/>
      </c>
      <c r="B22" t="str">
        <f>IF(ROWS(Measurements!A$5:$L22)&lt;=Measurements!$M$2, INDEX(Measurements!$E$5:$E$496,_xlfn.AGGREGATE(15,3,(Measurements!$C$5:$C$496=Measurements!$M$1)/(Measurements!$C$5:$C$496=Measurements!$M$1)*(ROW(Measurements!$C$5:$C$496)-ROW(Measurements!$C$4)),ROWS(Measurements!A$5:$L22))), "")</f>
        <v/>
      </c>
      <c r="C22" t="str">
        <f t="shared" si="0"/>
        <v/>
      </c>
      <c r="D22" t="str">
        <f t="shared" si="1"/>
        <v/>
      </c>
      <c r="E22" t="str">
        <f>IF(ROWS(Measurements!A$5:$L22)&lt;=Measurements!$M$2, INDEX(Measurements!$F$5:$F$496,_xlfn.AGGREGATE(15,3,(Measurements!$C$5:$C$496=Measurements!$M$1)/(Measurements!$C$5:$C$496=Measurements!$M$1)*(ROW(Measurements!$C$5:$C$496)-ROW(Measurements!$C$4)),ROWS(Measurements!A$5:$L22))), "")</f>
        <v/>
      </c>
      <c r="F22" t="str">
        <f t="shared" si="2"/>
        <v/>
      </c>
      <c r="G22" t="str">
        <f t="shared" si="3"/>
        <v/>
      </c>
      <c r="H22" t="str">
        <f>IF(ROWS(Measurements!A$5:$L22)&lt;=Measurements!$M$2, INDEX(Measurements!$H$5:$H$496,_xlfn.AGGREGATE(15,3,(Measurements!$C$5:$C$496=Measurements!$M$1)/(Measurements!$C$5:$C$496=Measurements!$M$1)*(ROW(Measurements!$C$5:$C$496)-ROW(Measurements!$C$4)),ROWS(Measurements!A$5:$L22))), "")</f>
        <v/>
      </c>
      <c r="I22" t="str">
        <f t="shared" si="4"/>
        <v/>
      </c>
      <c r="J22" t="str">
        <f t="shared" si="5"/>
        <v/>
      </c>
      <c r="K22" t="str">
        <f>IF(ROWS(Measurements!A$5:$L22)&lt;=Measurements!$M$2, INDEX(Measurements!$I$5:$I$496,_xlfn.AGGREGATE(15,3,(Measurements!$C$5:$C$496=Measurements!$M$1)/(Measurements!$C$5:$C$496=Measurements!$M$1)*(ROW(Measurements!$C$5:$C$496)-ROW(Measurements!$C$4)),ROWS(Measurements!A$5:$L22))), "")</f>
        <v/>
      </c>
      <c r="L22" t="str">
        <f t="shared" si="6"/>
        <v/>
      </c>
      <c r="M22" t="str">
        <f t="shared" si="7"/>
        <v/>
      </c>
    </row>
    <row r="23" spans="1:13" x14ac:dyDescent="0.2">
      <c r="A23" s="2" t="str">
        <f>IF(ROWS(Measurements!A$5:$L23)&lt;=Measurements!$M$2, INDEX(Measurements!$A$5:$A$496,_xlfn.AGGREGATE(15,3,(Measurements!$C$5:$C$496=Measurements!$M$1)/(Measurements!$C$5:$C$496=Measurements!$M$1)*(ROW(Measurements!$C$5:$C$496)-ROW(Measurements!$C$4)),ROWS(Measurements!A$5:$L23))), "")</f>
        <v/>
      </c>
      <c r="B23" t="str">
        <f>IF(ROWS(Measurements!A$5:$L23)&lt;=Measurements!$M$2, INDEX(Measurements!$E$5:$E$496,_xlfn.AGGREGATE(15,3,(Measurements!$C$5:$C$496=Measurements!$M$1)/(Measurements!$C$5:$C$496=Measurements!$M$1)*(ROW(Measurements!$C$5:$C$496)-ROW(Measurements!$C$4)),ROWS(Measurements!A$5:$L23))), "")</f>
        <v/>
      </c>
      <c r="C23" t="str">
        <f t="shared" si="0"/>
        <v/>
      </c>
      <c r="D23" t="str">
        <f t="shared" si="1"/>
        <v/>
      </c>
      <c r="E23" t="str">
        <f>IF(ROWS(Measurements!A$5:$L23)&lt;=Measurements!$M$2, INDEX(Measurements!$F$5:$F$496,_xlfn.AGGREGATE(15,3,(Measurements!$C$5:$C$496=Measurements!$M$1)/(Measurements!$C$5:$C$496=Measurements!$M$1)*(ROW(Measurements!$C$5:$C$496)-ROW(Measurements!$C$4)),ROWS(Measurements!A$5:$L23))), "")</f>
        <v/>
      </c>
      <c r="F23" t="str">
        <f t="shared" si="2"/>
        <v/>
      </c>
      <c r="G23" t="str">
        <f t="shared" si="3"/>
        <v/>
      </c>
      <c r="H23" t="str">
        <f>IF(ROWS(Measurements!A$5:$L23)&lt;=Measurements!$M$2, INDEX(Measurements!$H$5:$H$496,_xlfn.AGGREGATE(15,3,(Measurements!$C$5:$C$496=Measurements!$M$1)/(Measurements!$C$5:$C$496=Measurements!$M$1)*(ROW(Measurements!$C$5:$C$496)-ROW(Measurements!$C$4)),ROWS(Measurements!A$5:$L23))), "")</f>
        <v/>
      </c>
      <c r="I23" t="str">
        <f t="shared" si="4"/>
        <v/>
      </c>
      <c r="J23" t="str">
        <f t="shared" si="5"/>
        <v/>
      </c>
      <c r="K23" t="str">
        <f>IF(ROWS(Measurements!A$5:$L23)&lt;=Measurements!$M$2, INDEX(Measurements!$I$5:$I$496,_xlfn.AGGREGATE(15,3,(Measurements!$C$5:$C$496=Measurements!$M$1)/(Measurements!$C$5:$C$496=Measurements!$M$1)*(ROW(Measurements!$C$5:$C$496)-ROW(Measurements!$C$4)),ROWS(Measurements!A$5:$L23))), "")</f>
        <v/>
      </c>
      <c r="L23" t="str">
        <f t="shared" si="6"/>
        <v/>
      </c>
      <c r="M23" t="str">
        <f t="shared" si="7"/>
        <v/>
      </c>
    </row>
    <row r="24" spans="1:13" x14ac:dyDescent="0.2">
      <c r="A24" s="2" t="str">
        <f>IF(ROWS(Measurements!A$5:$L24)&lt;=Measurements!$M$2, INDEX(Measurements!$A$5:$A$496,_xlfn.AGGREGATE(15,3,(Measurements!$C$5:$C$496=Measurements!$M$1)/(Measurements!$C$5:$C$496=Measurements!$M$1)*(ROW(Measurements!$C$5:$C$496)-ROW(Measurements!$C$4)),ROWS(Measurements!A$5:$L24))), "")</f>
        <v/>
      </c>
      <c r="B24" t="str">
        <f>IF(ROWS(Measurements!A$5:$L24)&lt;=Measurements!$M$2, INDEX(Measurements!$E$5:$E$496,_xlfn.AGGREGATE(15,3,(Measurements!$C$5:$C$496=Measurements!$M$1)/(Measurements!$C$5:$C$496=Measurements!$M$1)*(ROW(Measurements!$C$5:$C$496)-ROW(Measurements!$C$4)),ROWS(Measurements!A$5:$L24))), "")</f>
        <v/>
      </c>
      <c r="C24" t="str">
        <f t="shared" si="0"/>
        <v/>
      </c>
      <c r="D24" t="str">
        <f t="shared" si="1"/>
        <v/>
      </c>
      <c r="E24" t="str">
        <f>IF(ROWS(Measurements!A$5:$L24)&lt;=Measurements!$M$2, INDEX(Measurements!$F$5:$F$496,_xlfn.AGGREGATE(15,3,(Measurements!$C$5:$C$496=Measurements!$M$1)/(Measurements!$C$5:$C$496=Measurements!$M$1)*(ROW(Measurements!$C$5:$C$496)-ROW(Measurements!$C$4)),ROWS(Measurements!A$5:$L24))), "")</f>
        <v/>
      </c>
      <c r="F24" t="str">
        <f t="shared" si="2"/>
        <v/>
      </c>
      <c r="G24" t="str">
        <f t="shared" si="3"/>
        <v/>
      </c>
      <c r="H24" t="str">
        <f>IF(ROWS(Measurements!A$5:$L24)&lt;=Measurements!$M$2, INDEX(Measurements!$H$5:$H$496,_xlfn.AGGREGATE(15,3,(Measurements!$C$5:$C$496=Measurements!$M$1)/(Measurements!$C$5:$C$496=Measurements!$M$1)*(ROW(Measurements!$C$5:$C$496)-ROW(Measurements!$C$4)),ROWS(Measurements!A$5:$L24))), "")</f>
        <v/>
      </c>
      <c r="I24" t="str">
        <f t="shared" si="4"/>
        <v/>
      </c>
      <c r="J24" t="str">
        <f t="shared" si="5"/>
        <v/>
      </c>
      <c r="K24" t="str">
        <f>IF(ROWS(Measurements!A$5:$L24)&lt;=Measurements!$M$2, INDEX(Measurements!$I$5:$I$496,_xlfn.AGGREGATE(15,3,(Measurements!$C$5:$C$496=Measurements!$M$1)/(Measurements!$C$5:$C$496=Measurements!$M$1)*(ROW(Measurements!$C$5:$C$496)-ROW(Measurements!$C$4)),ROWS(Measurements!A$5:$L24))), "")</f>
        <v/>
      </c>
      <c r="L24" t="str">
        <f t="shared" si="6"/>
        <v/>
      </c>
      <c r="M24" t="str">
        <f t="shared" si="7"/>
        <v/>
      </c>
    </row>
    <row r="25" spans="1:13" x14ac:dyDescent="0.2">
      <c r="A25" s="2" t="str">
        <f>IF(ROWS(Measurements!A$5:$L25)&lt;=Measurements!$M$2, INDEX(Measurements!$A$5:$A$496,_xlfn.AGGREGATE(15,3,(Measurements!$C$5:$C$496=Measurements!$M$1)/(Measurements!$C$5:$C$496=Measurements!$M$1)*(ROW(Measurements!$C$5:$C$496)-ROW(Measurements!$C$4)),ROWS(Measurements!A$5:$L25))), "")</f>
        <v/>
      </c>
      <c r="B25" t="str">
        <f>IF(ROWS(Measurements!A$5:$L25)&lt;=Measurements!$M$2, INDEX(Measurements!$E$5:$E$496,_xlfn.AGGREGATE(15,3,(Measurements!$C$5:$C$496=Measurements!$M$1)/(Measurements!$C$5:$C$496=Measurements!$M$1)*(ROW(Measurements!$C$5:$C$496)-ROW(Measurements!$C$4)),ROWS(Measurements!A$5:$L25))), "")</f>
        <v/>
      </c>
      <c r="C25" t="str">
        <f t="shared" si="0"/>
        <v/>
      </c>
      <c r="D25" t="str">
        <f t="shared" si="1"/>
        <v/>
      </c>
      <c r="E25" t="str">
        <f>IF(ROWS(Measurements!A$5:$L25)&lt;=Measurements!$M$2, INDEX(Measurements!$F$5:$F$496,_xlfn.AGGREGATE(15,3,(Measurements!$C$5:$C$496=Measurements!$M$1)/(Measurements!$C$5:$C$496=Measurements!$M$1)*(ROW(Measurements!$C$5:$C$496)-ROW(Measurements!$C$4)),ROWS(Measurements!A$5:$L25))), "")</f>
        <v/>
      </c>
      <c r="F25" t="str">
        <f t="shared" si="2"/>
        <v/>
      </c>
      <c r="G25" t="str">
        <f t="shared" si="3"/>
        <v/>
      </c>
      <c r="H25" t="str">
        <f>IF(ROWS(Measurements!A$5:$L25)&lt;=Measurements!$M$2, INDEX(Measurements!$H$5:$H$496,_xlfn.AGGREGATE(15,3,(Measurements!$C$5:$C$496=Measurements!$M$1)/(Measurements!$C$5:$C$496=Measurements!$M$1)*(ROW(Measurements!$C$5:$C$496)-ROW(Measurements!$C$4)),ROWS(Measurements!A$5:$L25))), "")</f>
        <v/>
      </c>
      <c r="I25" t="str">
        <f t="shared" si="4"/>
        <v/>
      </c>
      <c r="J25" t="str">
        <f t="shared" si="5"/>
        <v/>
      </c>
      <c r="K25" t="str">
        <f>IF(ROWS(Measurements!A$5:$L25)&lt;=Measurements!$M$2, INDEX(Measurements!$I$5:$I$496,_xlfn.AGGREGATE(15,3,(Measurements!$C$5:$C$496=Measurements!$M$1)/(Measurements!$C$5:$C$496=Measurements!$M$1)*(ROW(Measurements!$C$5:$C$496)-ROW(Measurements!$C$4)),ROWS(Measurements!A$5:$L25))), "")</f>
        <v/>
      </c>
      <c r="L25" t="str">
        <f t="shared" si="6"/>
        <v/>
      </c>
      <c r="M25" t="str">
        <f t="shared" si="7"/>
        <v/>
      </c>
    </row>
    <row r="26" spans="1:13" x14ac:dyDescent="0.2">
      <c r="A26" s="2" t="str">
        <f>IF(ROWS(Measurements!A$5:$L26)&lt;=Measurements!$M$2, INDEX(Measurements!$A$5:$A$496,_xlfn.AGGREGATE(15,3,(Measurements!$C$5:$C$496=Measurements!$M$1)/(Measurements!$C$5:$C$496=Measurements!$M$1)*(ROW(Measurements!$C$5:$C$496)-ROW(Measurements!$C$4)),ROWS(Measurements!A$5:$L26))), "")</f>
        <v/>
      </c>
      <c r="B26" t="str">
        <f>IF(ROWS(Measurements!A$5:$L26)&lt;=Measurements!$M$2, INDEX(Measurements!$E$5:$E$496,_xlfn.AGGREGATE(15,3,(Measurements!$C$5:$C$496=Measurements!$M$1)/(Measurements!$C$5:$C$496=Measurements!$M$1)*(ROW(Measurements!$C$5:$C$496)-ROW(Measurements!$C$4)),ROWS(Measurements!A$5:$L26))), "")</f>
        <v/>
      </c>
      <c r="C26" t="str">
        <f t="shared" si="0"/>
        <v/>
      </c>
      <c r="D26" t="str">
        <f t="shared" si="1"/>
        <v/>
      </c>
      <c r="E26" t="str">
        <f>IF(ROWS(Measurements!A$5:$L26)&lt;=Measurements!$M$2, INDEX(Measurements!$F$5:$F$496,_xlfn.AGGREGATE(15,3,(Measurements!$C$5:$C$496=Measurements!$M$1)/(Measurements!$C$5:$C$496=Measurements!$M$1)*(ROW(Measurements!$C$5:$C$496)-ROW(Measurements!$C$4)),ROWS(Measurements!A$5:$L26))), "")</f>
        <v/>
      </c>
      <c r="F26" t="str">
        <f t="shared" si="2"/>
        <v/>
      </c>
      <c r="G26" t="str">
        <f t="shared" si="3"/>
        <v/>
      </c>
      <c r="H26" t="str">
        <f>IF(ROWS(Measurements!A$5:$L26)&lt;=Measurements!$M$2, INDEX(Measurements!$H$5:$H$496,_xlfn.AGGREGATE(15,3,(Measurements!$C$5:$C$496=Measurements!$M$1)/(Measurements!$C$5:$C$496=Measurements!$M$1)*(ROW(Measurements!$C$5:$C$496)-ROW(Measurements!$C$4)),ROWS(Measurements!A$5:$L26))), "")</f>
        <v/>
      </c>
      <c r="I26" t="str">
        <f t="shared" si="4"/>
        <v/>
      </c>
      <c r="J26" t="str">
        <f t="shared" si="5"/>
        <v/>
      </c>
      <c r="K26" t="str">
        <f>IF(ROWS(Measurements!A$5:$L26)&lt;=Measurements!$M$2, INDEX(Measurements!$I$5:$I$496,_xlfn.AGGREGATE(15,3,(Measurements!$C$5:$C$496=Measurements!$M$1)/(Measurements!$C$5:$C$496=Measurements!$M$1)*(ROW(Measurements!$C$5:$C$496)-ROW(Measurements!$C$4)),ROWS(Measurements!A$5:$L26))), "")</f>
        <v/>
      </c>
      <c r="L26" t="str">
        <f t="shared" si="6"/>
        <v/>
      </c>
      <c r="M26" t="str">
        <f t="shared" si="7"/>
        <v/>
      </c>
    </row>
    <row r="27" spans="1:13" x14ac:dyDescent="0.2">
      <c r="A27" s="2" t="str">
        <f>IF(ROWS(Measurements!A$5:$L27)&lt;=Measurements!$M$2, INDEX(Measurements!$A$5:$A$496,_xlfn.AGGREGATE(15,3,(Measurements!$C$5:$C$496=Measurements!$M$1)/(Measurements!$C$5:$C$496=Measurements!$M$1)*(ROW(Measurements!$C$5:$C$496)-ROW(Measurements!$C$4)),ROWS(Measurements!A$5:$L27))), "")</f>
        <v/>
      </c>
      <c r="B27" t="str">
        <f>IF(ROWS(Measurements!A$5:$L27)&lt;=Measurements!$M$2, INDEX(Measurements!$E$5:$E$496,_xlfn.AGGREGATE(15,3,(Measurements!$C$5:$C$496=Measurements!$M$1)/(Measurements!$C$5:$C$496=Measurements!$M$1)*(ROW(Measurements!$C$5:$C$496)-ROW(Measurements!$C$4)),ROWS(Measurements!A$5:$L27))), "")</f>
        <v/>
      </c>
      <c r="C27" t="str">
        <f t="shared" si="0"/>
        <v/>
      </c>
      <c r="D27" t="str">
        <f t="shared" si="1"/>
        <v/>
      </c>
      <c r="E27" t="str">
        <f>IF(ROWS(Measurements!A$5:$L27)&lt;=Measurements!$M$2, INDEX(Measurements!$F$5:$F$496,_xlfn.AGGREGATE(15,3,(Measurements!$C$5:$C$496=Measurements!$M$1)/(Measurements!$C$5:$C$496=Measurements!$M$1)*(ROW(Measurements!$C$5:$C$496)-ROW(Measurements!$C$4)),ROWS(Measurements!A$5:$L27))), "")</f>
        <v/>
      </c>
      <c r="F27" t="str">
        <f t="shared" si="2"/>
        <v/>
      </c>
      <c r="G27" t="str">
        <f t="shared" si="3"/>
        <v/>
      </c>
      <c r="H27" t="str">
        <f>IF(ROWS(Measurements!A$5:$L27)&lt;=Measurements!$M$2, INDEX(Measurements!$H$5:$H$496,_xlfn.AGGREGATE(15,3,(Measurements!$C$5:$C$496=Measurements!$M$1)/(Measurements!$C$5:$C$496=Measurements!$M$1)*(ROW(Measurements!$C$5:$C$496)-ROW(Measurements!$C$4)),ROWS(Measurements!A$5:$L27))), "")</f>
        <v/>
      </c>
      <c r="I27" t="str">
        <f t="shared" si="4"/>
        <v/>
      </c>
      <c r="J27" t="str">
        <f t="shared" si="5"/>
        <v/>
      </c>
      <c r="K27" t="str">
        <f>IF(ROWS(Measurements!A$5:$L27)&lt;=Measurements!$M$2, INDEX(Measurements!$I$5:$I$496,_xlfn.AGGREGATE(15,3,(Measurements!$C$5:$C$496=Measurements!$M$1)/(Measurements!$C$5:$C$496=Measurements!$M$1)*(ROW(Measurements!$C$5:$C$496)-ROW(Measurements!$C$4)),ROWS(Measurements!A$5:$L27))), "")</f>
        <v/>
      </c>
      <c r="L27" t="str">
        <f t="shared" si="6"/>
        <v/>
      </c>
      <c r="M27" t="str">
        <f t="shared" si="7"/>
        <v/>
      </c>
    </row>
    <row r="28" spans="1:13" x14ac:dyDescent="0.2">
      <c r="A28" s="2" t="str">
        <f>IF(ROWS(Measurements!A$5:$L28)&lt;=Measurements!$M$2, INDEX(Measurements!$A$5:$A$496,_xlfn.AGGREGATE(15,3,(Measurements!$C$5:$C$496=Measurements!$M$1)/(Measurements!$C$5:$C$496=Measurements!$M$1)*(ROW(Measurements!$C$5:$C$496)-ROW(Measurements!$C$4)),ROWS(Measurements!A$5:$L28))), "")</f>
        <v/>
      </c>
      <c r="B28" t="str">
        <f>IF(ROWS(Measurements!A$5:$L28)&lt;=Measurements!$M$2, INDEX(Measurements!$E$5:$E$496,_xlfn.AGGREGATE(15,3,(Measurements!$C$5:$C$496=Measurements!$M$1)/(Measurements!$C$5:$C$496=Measurements!$M$1)*(ROW(Measurements!$C$5:$C$496)-ROW(Measurements!$C$4)),ROWS(Measurements!A$5:$L28))), "")</f>
        <v/>
      </c>
      <c r="C28" t="str">
        <f t="shared" si="0"/>
        <v/>
      </c>
      <c r="D28" t="str">
        <f t="shared" si="1"/>
        <v/>
      </c>
      <c r="E28" t="str">
        <f>IF(ROWS(Measurements!A$5:$L28)&lt;=Measurements!$M$2, INDEX(Measurements!$F$5:$F$496,_xlfn.AGGREGATE(15,3,(Measurements!$C$5:$C$496=Measurements!$M$1)/(Measurements!$C$5:$C$496=Measurements!$M$1)*(ROW(Measurements!$C$5:$C$496)-ROW(Measurements!$C$4)),ROWS(Measurements!A$5:$L28))), "")</f>
        <v/>
      </c>
      <c r="F28" t="str">
        <f t="shared" si="2"/>
        <v/>
      </c>
      <c r="G28" t="str">
        <f t="shared" si="3"/>
        <v/>
      </c>
      <c r="H28" t="str">
        <f>IF(ROWS(Measurements!A$5:$L28)&lt;=Measurements!$M$2, INDEX(Measurements!$H$5:$H$496,_xlfn.AGGREGATE(15,3,(Measurements!$C$5:$C$496=Measurements!$M$1)/(Measurements!$C$5:$C$496=Measurements!$M$1)*(ROW(Measurements!$C$5:$C$496)-ROW(Measurements!$C$4)),ROWS(Measurements!A$5:$L28))), "")</f>
        <v/>
      </c>
      <c r="I28" t="str">
        <f t="shared" si="4"/>
        <v/>
      </c>
      <c r="J28" t="str">
        <f t="shared" si="5"/>
        <v/>
      </c>
      <c r="K28" t="str">
        <f>IF(ROWS(Measurements!A$5:$L28)&lt;=Measurements!$M$2, INDEX(Measurements!$I$5:$I$496,_xlfn.AGGREGATE(15,3,(Measurements!$C$5:$C$496=Measurements!$M$1)/(Measurements!$C$5:$C$496=Measurements!$M$1)*(ROW(Measurements!$C$5:$C$496)-ROW(Measurements!$C$4)),ROWS(Measurements!A$5:$L28))), "")</f>
        <v/>
      </c>
      <c r="L28" t="str">
        <f t="shared" si="6"/>
        <v/>
      </c>
      <c r="M28" t="str">
        <f t="shared" si="7"/>
        <v/>
      </c>
    </row>
    <row r="29" spans="1:13" x14ac:dyDescent="0.2">
      <c r="A29" s="2" t="str">
        <f>IF(ROWS(Measurements!A$5:$L29)&lt;=Measurements!$M$2, INDEX(Measurements!$A$5:$A$496,_xlfn.AGGREGATE(15,3,(Measurements!$C$5:$C$496=Measurements!$M$1)/(Measurements!$C$5:$C$496=Measurements!$M$1)*(ROW(Measurements!$C$5:$C$496)-ROW(Measurements!$C$4)),ROWS(Measurements!A$5:$L29))), "")</f>
        <v/>
      </c>
      <c r="B29" t="str">
        <f>IF(ROWS(Measurements!A$5:$L29)&lt;=Measurements!$M$2, INDEX(Measurements!$E$5:$E$496,_xlfn.AGGREGATE(15,3,(Measurements!$C$5:$C$496=Measurements!$M$1)/(Measurements!$C$5:$C$496=Measurements!$M$1)*(ROW(Measurements!$C$5:$C$496)-ROW(Measurements!$C$4)),ROWS(Measurements!A$5:$L29))), "")</f>
        <v/>
      </c>
      <c r="C29" t="str">
        <f t="shared" si="0"/>
        <v/>
      </c>
      <c r="D29" t="str">
        <f t="shared" si="1"/>
        <v/>
      </c>
      <c r="E29" t="str">
        <f>IF(ROWS(Measurements!A$5:$L29)&lt;=Measurements!$M$2, INDEX(Measurements!$F$5:$F$496,_xlfn.AGGREGATE(15,3,(Measurements!$C$5:$C$496=Measurements!$M$1)/(Measurements!$C$5:$C$496=Measurements!$M$1)*(ROW(Measurements!$C$5:$C$496)-ROW(Measurements!$C$4)),ROWS(Measurements!A$5:$L29))), "")</f>
        <v/>
      </c>
      <c r="F29" t="str">
        <f t="shared" si="2"/>
        <v/>
      </c>
      <c r="G29" t="str">
        <f t="shared" si="3"/>
        <v/>
      </c>
      <c r="H29" t="str">
        <f>IF(ROWS(Measurements!A$5:$L29)&lt;=Measurements!$M$2, INDEX(Measurements!$H$5:$H$496,_xlfn.AGGREGATE(15,3,(Measurements!$C$5:$C$496=Measurements!$M$1)/(Measurements!$C$5:$C$496=Measurements!$M$1)*(ROW(Measurements!$C$5:$C$496)-ROW(Measurements!$C$4)),ROWS(Measurements!A$5:$L29))), "")</f>
        <v/>
      </c>
      <c r="I29" t="str">
        <f t="shared" si="4"/>
        <v/>
      </c>
      <c r="J29" t="str">
        <f t="shared" si="5"/>
        <v/>
      </c>
      <c r="K29" t="str">
        <f>IF(ROWS(Measurements!A$5:$L29)&lt;=Measurements!$M$2, INDEX(Measurements!$I$5:$I$496,_xlfn.AGGREGATE(15,3,(Measurements!$C$5:$C$496=Measurements!$M$1)/(Measurements!$C$5:$C$496=Measurements!$M$1)*(ROW(Measurements!$C$5:$C$496)-ROW(Measurements!$C$4)),ROWS(Measurements!A$5:$L29))), "")</f>
        <v/>
      </c>
      <c r="L29" t="str">
        <f t="shared" si="6"/>
        <v/>
      </c>
      <c r="M29" t="str">
        <f t="shared" si="7"/>
        <v/>
      </c>
    </row>
    <row r="30" spans="1:13" x14ac:dyDescent="0.2">
      <c r="A30" s="2" t="str">
        <f>IF(ROWS(Measurements!A$5:$L30)&lt;=Measurements!$M$2, INDEX(Measurements!$A$5:$A$496,_xlfn.AGGREGATE(15,3,(Measurements!$C$5:$C$496=Measurements!$M$1)/(Measurements!$C$5:$C$496=Measurements!$M$1)*(ROW(Measurements!$C$5:$C$496)-ROW(Measurements!$C$4)),ROWS(Measurements!A$5:$L30))), "")</f>
        <v/>
      </c>
      <c r="B30" t="str">
        <f>IF(ROWS(Measurements!A$5:$L30)&lt;=Measurements!$M$2, INDEX(Measurements!$E$5:$E$496,_xlfn.AGGREGATE(15,3,(Measurements!$C$5:$C$496=Measurements!$M$1)/(Measurements!$C$5:$C$496=Measurements!$M$1)*(ROW(Measurements!$C$5:$C$496)-ROW(Measurements!$C$4)),ROWS(Measurements!A$5:$L30))), "")</f>
        <v/>
      </c>
      <c r="C30" t="str">
        <f t="shared" si="0"/>
        <v/>
      </c>
      <c r="D30" t="str">
        <f t="shared" si="1"/>
        <v/>
      </c>
      <c r="E30" t="str">
        <f>IF(ROWS(Measurements!A$5:$L30)&lt;=Measurements!$M$2, INDEX(Measurements!$F$5:$F$496,_xlfn.AGGREGATE(15,3,(Measurements!$C$5:$C$496=Measurements!$M$1)/(Measurements!$C$5:$C$496=Measurements!$M$1)*(ROW(Measurements!$C$5:$C$496)-ROW(Measurements!$C$4)),ROWS(Measurements!A$5:$L30))), "")</f>
        <v/>
      </c>
      <c r="F30" t="str">
        <f t="shared" si="2"/>
        <v/>
      </c>
      <c r="G30" t="str">
        <f t="shared" si="3"/>
        <v/>
      </c>
      <c r="H30" t="str">
        <f>IF(ROWS(Measurements!A$5:$L30)&lt;=Measurements!$M$2, INDEX(Measurements!$H$5:$H$496,_xlfn.AGGREGATE(15,3,(Measurements!$C$5:$C$496=Measurements!$M$1)/(Measurements!$C$5:$C$496=Measurements!$M$1)*(ROW(Measurements!$C$5:$C$496)-ROW(Measurements!$C$4)),ROWS(Measurements!A$5:$L30))), "")</f>
        <v/>
      </c>
      <c r="I30" t="str">
        <f t="shared" si="4"/>
        <v/>
      </c>
      <c r="J30" t="str">
        <f t="shared" si="5"/>
        <v/>
      </c>
      <c r="K30" t="str">
        <f>IF(ROWS(Measurements!A$5:$L30)&lt;=Measurements!$M$2, INDEX(Measurements!$I$5:$I$496,_xlfn.AGGREGATE(15,3,(Measurements!$C$5:$C$496=Measurements!$M$1)/(Measurements!$C$5:$C$496=Measurements!$M$1)*(ROW(Measurements!$C$5:$C$496)-ROW(Measurements!$C$4)),ROWS(Measurements!A$5:$L30))), "")</f>
        <v/>
      </c>
      <c r="L30" t="str">
        <f t="shared" si="6"/>
        <v/>
      </c>
      <c r="M30" t="str">
        <f t="shared" si="7"/>
        <v/>
      </c>
    </row>
    <row r="31" spans="1:13" x14ac:dyDescent="0.2">
      <c r="A31" s="2" t="str">
        <f>IF(ROWS(Measurements!A$5:$L31)&lt;=Measurements!$M$2, INDEX(Measurements!$A$5:$A$496,_xlfn.AGGREGATE(15,3,(Measurements!$C$5:$C$496=Measurements!$M$1)/(Measurements!$C$5:$C$496=Measurements!$M$1)*(ROW(Measurements!$C$5:$C$496)-ROW(Measurements!$C$4)),ROWS(Measurements!A$5:$L31))), "")</f>
        <v/>
      </c>
      <c r="B31" t="str">
        <f>IF(ROWS(Measurements!A$5:$L31)&lt;=Measurements!$M$2, INDEX(Measurements!$E$5:$E$496,_xlfn.AGGREGATE(15,3,(Measurements!$C$5:$C$496=Measurements!$M$1)/(Measurements!$C$5:$C$496=Measurements!$M$1)*(ROW(Measurements!$C$5:$C$496)-ROW(Measurements!$C$4)),ROWS(Measurements!A$5:$L31))), "")</f>
        <v/>
      </c>
      <c r="C31" t="str">
        <f t="shared" si="0"/>
        <v/>
      </c>
      <c r="D31" t="str">
        <f t="shared" si="1"/>
        <v/>
      </c>
      <c r="E31" t="str">
        <f>IF(ROWS(Measurements!A$5:$L31)&lt;=Measurements!$M$2, INDEX(Measurements!$F$5:$F$496,_xlfn.AGGREGATE(15,3,(Measurements!$C$5:$C$496=Measurements!$M$1)/(Measurements!$C$5:$C$496=Measurements!$M$1)*(ROW(Measurements!$C$5:$C$496)-ROW(Measurements!$C$4)),ROWS(Measurements!A$5:$L31))), "")</f>
        <v/>
      </c>
      <c r="F31" t="str">
        <f t="shared" si="2"/>
        <v/>
      </c>
      <c r="G31" t="str">
        <f t="shared" si="3"/>
        <v/>
      </c>
      <c r="H31" t="str">
        <f>IF(ROWS(Measurements!A$5:$L31)&lt;=Measurements!$M$2, INDEX(Measurements!$H$5:$H$496,_xlfn.AGGREGATE(15,3,(Measurements!$C$5:$C$496=Measurements!$M$1)/(Measurements!$C$5:$C$496=Measurements!$M$1)*(ROW(Measurements!$C$5:$C$496)-ROW(Measurements!$C$4)),ROWS(Measurements!A$5:$L31))), "")</f>
        <v/>
      </c>
      <c r="I31" t="str">
        <f t="shared" si="4"/>
        <v/>
      </c>
      <c r="J31" t="str">
        <f t="shared" si="5"/>
        <v/>
      </c>
      <c r="K31" t="str">
        <f>IF(ROWS(Measurements!A$5:$L31)&lt;=Measurements!$M$2, INDEX(Measurements!$I$5:$I$496,_xlfn.AGGREGATE(15,3,(Measurements!$C$5:$C$496=Measurements!$M$1)/(Measurements!$C$5:$C$496=Measurements!$M$1)*(ROW(Measurements!$C$5:$C$496)-ROW(Measurements!$C$4)),ROWS(Measurements!A$5:$L31))), "")</f>
        <v/>
      </c>
      <c r="L31" t="str">
        <f t="shared" si="6"/>
        <v/>
      </c>
      <c r="M31" t="str">
        <f t="shared" si="7"/>
        <v/>
      </c>
    </row>
    <row r="32" spans="1:13" x14ac:dyDescent="0.2">
      <c r="A32" s="2" t="str">
        <f>IF(ROWS(Measurements!A$5:$L32)&lt;=Measurements!$M$2, INDEX(Measurements!$A$5:$A$496,_xlfn.AGGREGATE(15,3,(Measurements!$C$5:$C$496=Measurements!$M$1)/(Measurements!$C$5:$C$496=Measurements!$M$1)*(ROW(Measurements!$C$5:$C$496)-ROW(Measurements!$C$4)),ROWS(Measurements!A$5:$L32))), "")</f>
        <v/>
      </c>
      <c r="B32" t="str">
        <f>IF(ROWS(Measurements!A$5:$L32)&lt;=Measurements!$M$2, INDEX(Measurements!$E$5:$E$496,_xlfn.AGGREGATE(15,3,(Measurements!$C$5:$C$496=Measurements!$M$1)/(Measurements!$C$5:$C$496=Measurements!$M$1)*(ROW(Measurements!$C$5:$C$496)-ROW(Measurements!$C$4)),ROWS(Measurements!A$5:$L32))), "")</f>
        <v/>
      </c>
      <c r="C32" t="str">
        <f t="shared" si="0"/>
        <v/>
      </c>
      <c r="D32" t="str">
        <f t="shared" si="1"/>
        <v/>
      </c>
      <c r="E32" t="str">
        <f>IF(ROWS(Measurements!A$5:$L32)&lt;=Measurements!$M$2, INDEX(Measurements!$F$5:$F$496,_xlfn.AGGREGATE(15,3,(Measurements!$C$5:$C$496=Measurements!$M$1)/(Measurements!$C$5:$C$496=Measurements!$M$1)*(ROW(Measurements!$C$5:$C$496)-ROW(Measurements!$C$4)),ROWS(Measurements!A$5:$L32))), "")</f>
        <v/>
      </c>
      <c r="F32" t="str">
        <f t="shared" si="2"/>
        <v/>
      </c>
      <c r="G32" t="str">
        <f t="shared" si="3"/>
        <v/>
      </c>
      <c r="H32" t="str">
        <f>IF(ROWS(Measurements!A$5:$L32)&lt;=Measurements!$M$2, INDEX(Measurements!$H$5:$H$496,_xlfn.AGGREGATE(15,3,(Measurements!$C$5:$C$496=Measurements!$M$1)/(Measurements!$C$5:$C$496=Measurements!$M$1)*(ROW(Measurements!$C$5:$C$496)-ROW(Measurements!$C$4)),ROWS(Measurements!A$5:$L32))), "")</f>
        <v/>
      </c>
      <c r="I32" t="str">
        <f t="shared" si="4"/>
        <v/>
      </c>
      <c r="J32" t="str">
        <f t="shared" si="5"/>
        <v/>
      </c>
      <c r="K32" t="str">
        <f>IF(ROWS(Measurements!A$5:$L32)&lt;=Measurements!$M$2, INDEX(Measurements!$I$5:$I$496,_xlfn.AGGREGATE(15,3,(Measurements!$C$5:$C$496=Measurements!$M$1)/(Measurements!$C$5:$C$496=Measurements!$M$1)*(ROW(Measurements!$C$5:$C$496)-ROW(Measurements!$C$4)),ROWS(Measurements!A$5:$L32))), "")</f>
        <v/>
      </c>
      <c r="L32" t="str">
        <f t="shared" si="6"/>
        <v/>
      </c>
      <c r="M32" t="str">
        <f t="shared" si="7"/>
        <v/>
      </c>
    </row>
    <row r="33" spans="1:13" x14ac:dyDescent="0.2">
      <c r="A33" s="2" t="str">
        <f>IF(ROWS(Measurements!A$5:$L33)&lt;=Measurements!$M$2, INDEX(Measurements!$A$5:$A$496,_xlfn.AGGREGATE(15,3,(Measurements!$C$5:$C$496=Measurements!$M$1)/(Measurements!$C$5:$C$496=Measurements!$M$1)*(ROW(Measurements!$C$5:$C$496)-ROW(Measurements!$C$4)),ROWS(Measurements!A$5:$L33))), "")</f>
        <v/>
      </c>
      <c r="B33" t="str">
        <f>IF(ROWS(Measurements!A$5:$L33)&lt;=Measurements!$M$2, INDEX(Measurements!$E$5:$E$496,_xlfn.AGGREGATE(15,3,(Measurements!$C$5:$C$496=Measurements!$M$1)/(Measurements!$C$5:$C$496=Measurements!$M$1)*(ROW(Measurements!$C$5:$C$496)-ROW(Measurements!$C$4)),ROWS(Measurements!A$5:$L33))), "")</f>
        <v/>
      </c>
      <c r="C33" t="str">
        <f t="shared" si="0"/>
        <v/>
      </c>
      <c r="D33" t="str">
        <f t="shared" si="1"/>
        <v/>
      </c>
      <c r="E33" t="str">
        <f>IF(ROWS(Measurements!A$5:$L33)&lt;=Measurements!$M$2, INDEX(Measurements!$F$5:$F$496,_xlfn.AGGREGATE(15,3,(Measurements!$C$5:$C$496=Measurements!$M$1)/(Measurements!$C$5:$C$496=Measurements!$M$1)*(ROW(Measurements!$C$5:$C$496)-ROW(Measurements!$C$4)),ROWS(Measurements!A$5:$L33))), "")</f>
        <v/>
      </c>
      <c r="F33" t="str">
        <f t="shared" si="2"/>
        <v/>
      </c>
      <c r="G33" t="str">
        <f t="shared" si="3"/>
        <v/>
      </c>
      <c r="H33" t="str">
        <f>IF(ROWS(Measurements!A$5:$L33)&lt;=Measurements!$M$2, INDEX(Measurements!$H$5:$H$496,_xlfn.AGGREGATE(15,3,(Measurements!$C$5:$C$496=Measurements!$M$1)/(Measurements!$C$5:$C$496=Measurements!$M$1)*(ROW(Measurements!$C$5:$C$496)-ROW(Measurements!$C$4)),ROWS(Measurements!A$5:$L33))), "")</f>
        <v/>
      </c>
      <c r="I33" t="str">
        <f t="shared" si="4"/>
        <v/>
      </c>
      <c r="J33" t="str">
        <f t="shared" si="5"/>
        <v/>
      </c>
      <c r="K33" t="str">
        <f>IF(ROWS(Measurements!A$5:$L33)&lt;=Measurements!$M$2, INDEX(Measurements!$I$5:$I$496,_xlfn.AGGREGATE(15,3,(Measurements!$C$5:$C$496=Measurements!$M$1)/(Measurements!$C$5:$C$496=Measurements!$M$1)*(ROW(Measurements!$C$5:$C$496)-ROW(Measurements!$C$4)),ROWS(Measurements!A$5:$L33))), "")</f>
        <v/>
      </c>
      <c r="L33" t="str">
        <f t="shared" si="6"/>
        <v/>
      </c>
      <c r="M33" t="str">
        <f t="shared" si="7"/>
        <v/>
      </c>
    </row>
    <row r="34" spans="1:13" x14ac:dyDescent="0.2">
      <c r="A34" s="2" t="str">
        <f>IF(ROWS(Measurements!A$5:$L34)&lt;=Measurements!$M$2, INDEX(Measurements!$A$5:$A$496,_xlfn.AGGREGATE(15,3,(Measurements!$C$5:$C$496=Measurements!$M$1)/(Measurements!$C$5:$C$496=Measurements!$M$1)*(ROW(Measurements!$C$5:$C$496)-ROW(Measurements!$C$4)),ROWS(Measurements!A$5:$L34))), "")</f>
        <v/>
      </c>
      <c r="B34" t="str">
        <f>IF(ROWS(Measurements!A$5:$L34)&lt;=Measurements!$M$2, INDEX(Measurements!$E$5:$E$496,_xlfn.AGGREGATE(15,3,(Measurements!$C$5:$C$496=Measurements!$M$1)/(Measurements!$C$5:$C$496=Measurements!$M$1)*(ROW(Measurements!$C$5:$C$496)-ROW(Measurements!$C$4)),ROWS(Measurements!A$5:$L34))), "")</f>
        <v/>
      </c>
      <c r="C34" t="str">
        <f t="shared" si="0"/>
        <v/>
      </c>
      <c r="D34" t="str">
        <f t="shared" si="1"/>
        <v/>
      </c>
      <c r="E34" t="str">
        <f>IF(ROWS(Measurements!A$5:$L34)&lt;=Measurements!$M$2, INDEX(Measurements!$F$5:$F$496,_xlfn.AGGREGATE(15,3,(Measurements!$C$5:$C$496=Measurements!$M$1)/(Measurements!$C$5:$C$496=Measurements!$M$1)*(ROW(Measurements!$C$5:$C$496)-ROW(Measurements!$C$4)),ROWS(Measurements!A$5:$L34))), "")</f>
        <v/>
      </c>
      <c r="F34" t="str">
        <f t="shared" si="2"/>
        <v/>
      </c>
      <c r="G34" t="str">
        <f t="shared" si="3"/>
        <v/>
      </c>
      <c r="H34" t="str">
        <f>IF(ROWS(Measurements!A$5:$L34)&lt;=Measurements!$M$2, INDEX(Measurements!$H$5:$H$496,_xlfn.AGGREGATE(15,3,(Measurements!$C$5:$C$496=Measurements!$M$1)/(Measurements!$C$5:$C$496=Measurements!$M$1)*(ROW(Measurements!$C$5:$C$496)-ROW(Measurements!$C$4)),ROWS(Measurements!A$5:$L34))), "")</f>
        <v/>
      </c>
      <c r="I34" t="str">
        <f t="shared" si="4"/>
        <v/>
      </c>
      <c r="J34" t="str">
        <f t="shared" si="5"/>
        <v/>
      </c>
      <c r="K34" t="str">
        <f>IF(ROWS(Measurements!A$5:$L34)&lt;=Measurements!$M$2, INDEX(Measurements!$I$5:$I$496,_xlfn.AGGREGATE(15,3,(Measurements!$C$5:$C$496=Measurements!$M$1)/(Measurements!$C$5:$C$496=Measurements!$M$1)*(ROW(Measurements!$C$5:$C$496)-ROW(Measurements!$C$4)),ROWS(Measurements!A$5:$L34))), "")</f>
        <v/>
      </c>
      <c r="L34" t="str">
        <f t="shared" si="6"/>
        <v/>
      </c>
      <c r="M34" t="str">
        <f t="shared" si="7"/>
        <v/>
      </c>
    </row>
    <row r="35" spans="1:13" x14ac:dyDescent="0.2">
      <c r="A35" s="2" t="str">
        <f>IF(ROWS(Measurements!A$5:$L35)&lt;=Measurements!$M$2, INDEX(Measurements!$A$5:$A$496,_xlfn.AGGREGATE(15,3,(Measurements!$C$5:$C$496=Measurements!$M$1)/(Measurements!$C$5:$C$496=Measurements!$M$1)*(ROW(Measurements!$C$5:$C$496)-ROW(Measurements!$C$4)),ROWS(Measurements!A$5:$L35))), "")</f>
        <v/>
      </c>
      <c r="B35" t="str">
        <f>IF(ROWS(Measurements!A$5:$L35)&lt;=Measurements!$M$2, INDEX(Measurements!$E$5:$E$496,_xlfn.AGGREGATE(15,3,(Measurements!$C$5:$C$496=Measurements!$M$1)/(Measurements!$C$5:$C$496=Measurements!$M$1)*(ROW(Measurements!$C$5:$C$496)-ROW(Measurements!$C$4)),ROWS(Measurements!A$5:$L35))), "")</f>
        <v/>
      </c>
      <c r="C35" t="str">
        <f t="shared" si="0"/>
        <v/>
      </c>
      <c r="D35" t="str">
        <f t="shared" si="1"/>
        <v/>
      </c>
      <c r="E35" t="str">
        <f>IF(ROWS(Measurements!A$5:$L35)&lt;=Measurements!$M$2, INDEX(Measurements!$F$5:$F$496,_xlfn.AGGREGATE(15,3,(Measurements!$C$5:$C$496=Measurements!$M$1)/(Measurements!$C$5:$C$496=Measurements!$M$1)*(ROW(Measurements!$C$5:$C$496)-ROW(Measurements!$C$4)),ROWS(Measurements!A$5:$L35))), "")</f>
        <v/>
      </c>
      <c r="F35" t="str">
        <f t="shared" si="2"/>
        <v/>
      </c>
      <c r="G35" t="str">
        <f t="shared" si="3"/>
        <v/>
      </c>
      <c r="H35" t="str">
        <f>IF(ROWS(Measurements!A$5:$L35)&lt;=Measurements!$M$2, INDEX(Measurements!$H$5:$H$496,_xlfn.AGGREGATE(15,3,(Measurements!$C$5:$C$496=Measurements!$M$1)/(Measurements!$C$5:$C$496=Measurements!$M$1)*(ROW(Measurements!$C$5:$C$496)-ROW(Measurements!$C$4)),ROWS(Measurements!A$5:$L35))), "")</f>
        <v/>
      </c>
      <c r="I35" t="str">
        <f t="shared" si="4"/>
        <v/>
      </c>
      <c r="J35" t="str">
        <f t="shared" si="5"/>
        <v/>
      </c>
      <c r="K35" t="str">
        <f>IF(ROWS(Measurements!A$5:$L35)&lt;=Measurements!$M$2, INDEX(Measurements!$I$5:$I$496,_xlfn.AGGREGATE(15,3,(Measurements!$C$5:$C$496=Measurements!$M$1)/(Measurements!$C$5:$C$496=Measurements!$M$1)*(ROW(Measurements!$C$5:$C$496)-ROW(Measurements!$C$4)),ROWS(Measurements!A$5:$L35))), "")</f>
        <v/>
      </c>
      <c r="L35" t="str">
        <f t="shared" si="6"/>
        <v/>
      </c>
      <c r="M35" t="str">
        <f t="shared" si="7"/>
        <v/>
      </c>
    </row>
    <row r="36" spans="1:13" x14ac:dyDescent="0.2">
      <c r="A36" s="2" t="str">
        <f>IF(ROWS(Measurements!A$5:$L36)&lt;=Measurements!$M$2, INDEX(Measurements!$A$5:$A$496,_xlfn.AGGREGATE(15,3,(Measurements!$C$5:$C$496=Measurements!$M$1)/(Measurements!$C$5:$C$496=Measurements!$M$1)*(ROW(Measurements!$C$5:$C$496)-ROW(Measurements!$C$4)),ROWS(Measurements!A$5:$L36))), "")</f>
        <v/>
      </c>
      <c r="B36" t="str">
        <f>IF(ROWS(Measurements!A$5:$L36)&lt;=Measurements!$M$2, INDEX(Measurements!$E$5:$E$496,_xlfn.AGGREGATE(15,3,(Measurements!$C$5:$C$496=Measurements!$M$1)/(Measurements!$C$5:$C$496=Measurements!$M$1)*(ROW(Measurements!$C$5:$C$496)-ROW(Measurements!$C$4)),ROWS(Measurements!A$5:$L36))), "")</f>
        <v/>
      </c>
      <c r="C36" t="str">
        <f t="shared" si="0"/>
        <v/>
      </c>
      <c r="D36" t="str">
        <f t="shared" si="1"/>
        <v/>
      </c>
      <c r="E36" t="str">
        <f>IF(ROWS(Measurements!A$5:$L36)&lt;=Measurements!$M$2, INDEX(Measurements!$F$5:$F$496,_xlfn.AGGREGATE(15,3,(Measurements!$C$5:$C$496=Measurements!$M$1)/(Measurements!$C$5:$C$496=Measurements!$M$1)*(ROW(Measurements!$C$5:$C$496)-ROW(Measurements!$C$4)),ROWS(Measurements!A$5:$L36))), "")</f>
        <v/>
      </c>
      <c r="F36" t="str">
        <f t="shared" si="2"/>
        <v/>
      </c>
      <c r="G36" t="str">
        <f t="shared" si="3"/>
        <v/>
      </c>
      <c r="H36" t="str">
        <f>IF(ROWS(Measurements!A$5:$L36)&lt;=Measurements!$M$2, INDEX(Measurements!$H$5:$H$496,_xlfn.AGGREGATE(15,3,(Measurements!$C$5:$C$496=Measurements!$M$1)/(Measurements!$C$5:$C$496=Measurements!$M$1)*(ROW(Measurements!$C$5:$C$496)-ROW(Measurements!$C$4)),ROWS(Measurements!A$5:$L36))), "")</f>
        <v/>
      </c>
      <c r="I36" t="str">
        <f t="shared" si="4"/>
        <v/>
      </c>
      <c r="J36" t="str">
        <f t="shared" si="5"/>
        <v/>
      </c>
      <c r="K36" t="str">
        <f>IF(ROWS(Measurements!A$5:$L36)&lt;=Measurements!$M$2, INDEX(Measurements!$I$5:$I$496,_xlfn.AGGREGATE(15,3,(Measurements!$C$5:$C$496=Measurements!$M$1)/(Measurements!$C$5:$C$496=Measurements!$M$1)*(ROW(Measurements!$C$5:$C$496)-ROW(Measurements!$C$4)),ROWS(Measurements!A$5:$L36))), "")</f>
        <v/>
      </c>
      <c r="L36" t="str">
        <f t="shared" si="6"/>
        <v/>
      </c>
      <c r="M36" t="str">
        <f t="shared" si="7"/>
        <v/>
      </c>
    </row>
    <row r="37" spans="1:13" x14ac:dyDescent="0.2">
      <c r="A37" s="2" t="str">
        <f>IF(ROWS(Measurements!A$5:$L37)&lt;=Measurements!$M$2, INDEX(Measurements!$A$5:$A$496,_xlfn.AGGREGATE(15,3,(Measurements!$C$5:$C$496=Measurements!$M$1)/(Measurements!$C$5:$C$496=Measurements!$M$1)*(ROW(Measurements!$C$5:$C$496)-ROW(Measurements!$C$4)),ROWS(Measurements!A$5:$L37))), "")</f>
        <v/>
      </c>
      <c r="B37" t="str">
        <f>IF(ROWS(Measurements!A$5:$L37)&lt;=Measurements!$M$2, INDEX(Measurements!$E$5:$E$496,_xlfn.AGGREGATE(15,3,(Measurements!$C$5:$C$496=Measurements!$M$1)/(Measurements!$C$5:$C$496=Measurements!$M$1)*(ROW(Measurements!$C$5:$C$496)-ROW(Measurements!$C$4)),ROWS(Measurements!A$5:$L37))), "")</f>
        <v/>
      </c>
      <c r="C37" t="str">
        <f t="shared" si="0"/>
        <v/>
      </c>
      <c r="D37" t="str">
        <f t="shared" si="1"/>
        <v/>
      </c>
      <c r="E37" t="str">
        <f>IF(ROWS(Measurements!A$5:$L37)&lt;=Measurements!$M$2, INDEX(Measurements!$F$5:$F$496,_xlfn.AGGREGATE(15,3,(Measurements!$C$5:$C$496=Measurements!$M$1)/(Measurements!$C$5:$C$496=Measurements!$M$1)*(ROW(Measurements!$C$5:$C$496)-ROW(Measurements!$C$4)),ROWS(Measurements!A$5:$L37))), "")</f>
        <v/>
      </c>
      <c r="F37" t="str">
        <f t="shared" si="2"/>
        <v/>
      </c>
      <c r="G37" t="str">
        <f t="shared" si="3"/>
        <v/>
      </c>
      <c r="H37" t="str">
        <f>IF(ROWS(Measurements!A$5:$L37)&lt;=Measurements!$M$2, INDEX(Measurements!$H$5:$H$496,_xlfn.AGGREGATE(15,3,(Measurements!$C$5:$C$496=Measurements!$M$1)/(Measurements!$C$5:$C$496=Measurements!$M$1)*(ROW(Measurements!$C$5:$C$496)-ROW(Measurements!$C$4)),ROWS(Measurements!A$5:$L37))), "")</f>
        <v/>
      </c>
      <c r="I37" t="str">
        <f t="shared" si="4"/>
        <v/>
      </c>
      <c r="J37" t="str">
        <f t="shared" si="5"/>
        <v/>
      </c>
      <c r="K37" t="str">
        <f>IF(ROWS(Measurements!A$5:$L37)&lt;=Measurements!$M$2, INDEX(Measurements!$I$5:$I$496,_xlfn.AGGREGATE(15,3,(Measurements!$C$5:$C$496=Measurements!$M$1)/(Measurements!$C$5:$C$496=Measurements!$M$1)*(ROW(Measurements!$C$5:$C$496)-ROW(Measurements!$C$4)),ROWS(Measurements!A$5:$L37))), "")</f>
        <v/>
      </c>
      <c r="L37" t="str">
        <f t="shared" si="6"/>
        <v/>
      </c>
      <c r="M37" t="str">
        <f t="shared" si="7"/>
        <v/>
      </c>
    </row>
    <row r="38" spans="1:13" x14ac:dyDescent="0.2">
      <c r="A38" s="2" t="str">
        <f>IF(ROWS(Measurements!A$5:$L38)&lt;=Measurements!$M$2, INDEX(Measurements!$A$5:$A$496,_xlfn.AGGREGATE(15,3,(Measurements!$C$5:$C$496=Measurements!$M$1)/(Measurements!$C$5:$C$496=Measurements!$M$1)*(ROW(Measurements!$C$5:$C$496)-ROW(Measurements!$C$4)),ROWS(Measurements!A$5:$L38))), "")</f>
        <v/>
      </c>
      <c r="B38" t="str">
        <f>IF(ROWS(Measurements!A$5:$L38)&lt;=Measurements!$M$2, INDEX(Measurements!$E$5:$E$496,_xlfn.AGGREGATE(15,3,(Measurements!$C$5:$C$496=Measurements!$M$1)/(Measurements!$C$5:$C$496=Measurements!$M$1)*(ROW(Measurements!$C$5:$C$496)-ROW(Measurements!$C$4)),ROWS(Measurements!A$5:$L38))), "")</f>
        <v/>
      </c>
      <c r="C38" t="str">
        <f t="shared" si="0"/>
        <v/>
      </c>
      <c r="D38" t="str">
        <f t="shared" si="1"/>
        <v/>
      </c>
      <c r="E38" t="str">
        <f>IF(ROWS(Measurements!A$5:$L38)&lt;=Measurements!$M$2, INDEX(Measurements!$F$5:$F$496,_xlfn.AGGREGATE(15,3,(Measurements!$C$5:$C$496=Measurements!$M$1)/(Measurements!$C$5:$C$496=Measurements!$M$1)*(ROW(Measurements!$C$5:$C$496)-ROW(Measurements!$C$4)),ROWS(Measurements!A$5:$L38))), "")</f>
        <v/>
      </c>
      <c r="F38" t="str">
        <f t="shared" si="2"/>
        <v/>
      </c>
      <c r="G38" t="str">
        <f t="shared" si="3"/>
        <v/>
      </c>
      <c r="H38" t="str">
        <f>IF(ROWS(Measurements!A$5:$L38)&lt;=Measurements!$M$2, INDEX(Measurements!$H$5:$H$496,_xlfn.AGGREGATE(15,3,(Measurements!$C$5:$C$496=Measurements!$M$1)/(Measurements!$C$5:$C$496=Measurements!$M$1)*(ROW(Measurements!$C$5:$C$496)-ROW(Measurements!$C$4)),ROWS(Measurements!A$5:$L38))), "")</f>
        <v/>
      </c>
      <c r="I38" t="str">
        <f t="shared" si="4"/>
        <v/>
      </c>
      <c r="J38" t="str">
        <f t="shared" si="5"/>
        <v/>
      </c>
      <c r="K38" t="str">
        <f>IF(ROWS(Measurements!A$5:$L38)&lt;=Measurements!$M$2, INDEX(Measurements!$I$5:$I$496,_xlfn.AGGREGATE(15,3,(Measurements!$C$5:$C$496=Measurements!$M$1)/(Measurements!$C$5:$C$496=Measurements!$M$1)*(ROW(Measurements!$C$5:$C$496)-ROW(Measurements!$C$4)),ROWS(Measurements!A$5:$L38))), "")</f>
        <v/>
      </c>
      <c r="L38" t="str">
        <f t="shared" si="6"/>
        <v/>
      </c>
      <c r="M38" t="str">
        <f t="shared" si="7"/>
        <v/>
      </c>
    </row>
    <row r="39" spans="1:13" x14ac:dyDescent="0.2">
      <c r="A39" s="2" t="str">
        <f>IF(ROWS(Measurements!A$5:$L39)&lt;=Measurements!$M$2, INDEX(Measurements!$A$5:$A$496,_xlfn.AGGREGATE(15,3,(Measurements!$C$5:$C$496=Measurements!$M$1)/(Measurements!$C$5:$C$496=Measurements!$M$1)*(ROW(Measurements!$C$5:$C$496)-ROW(Measurements!$C$4)),ROWS(Measurements!A$5:$L39))), "")</f>
        <v/>
      </c>
      <c r="B39" t="str">
        <f>IF(ROWS(Measurements!A$5:$L39)&lt;=Measurements!$M$2, INDEX(Measurements!$E$5:$E$496,_xlfn.AGGREGATE(15,3,(Measurements!$C$5:$C$496=Measurements!$M$1)/(Measurements!$C$5:$C$496=Measurements!$M$1)*(ROW(Measurements!$C$5:$C$496)-ROW(Measurements!$C$4)),ROWS(Measurements!A$5:$L39))), "")</f>
        <v/>
      </c>
      <c r="C39" t="str">
        <f t="shared" si="0"/>
        <v/>
      </c>
      <c r="D39" t="str">
        <f t="shared" si="1"/>
        <v/>
      </c>
      <c r="E39" t="str">
        <f>IF(ROWS(Measurements!A$5:$L39)&lt;=Measurements!$M$2, INDEX(Measurements!$F$5:$F$496,_xlfn.AGGREGATE(15,3,(Measurements!$C$5:$C$496=Measurements!$M$1)/(Measurements!$C$5:$C$496=Measurements!$M$1)*(ROW(Measurements!$C$5:$C$496)-ROW(Measurements!$C$4)),ROWS(Measurements!A$5:$L39))), "")</f>
        <v/>
      </c>
      <c r="F39" t="str">
        <f t="shared" si="2"/>
        <v/>
      </c>
      <c r="G39" t="str">
        <f t="shared" si="3"/>
        <v/>
      </c>
      <c r="H39" t="str">
        <f>IF(ROWS(Measurements!A$5:$L39)&lt;=Measurements!$M$2, INDEX(Measurements!$H$5:$H$496,_xlfn.AGGREGATE(15,3,(Measurements!$C$5:$C$496=Measurements!$M$1)/(Measurements!$C$5:$C$496=Measurements!$M$1)*(ROW(Measurements!$C$5:$C$496)-ROW(Measurements!$C$4)),ROWS(Measurements!A$5:$L39))), "")</f>
        <v/>
      </c>
      <c r="I39" t="str">
        <f t="shared" si="4"/>
        <v/>
      </c>
      <c r="J39" t="str">
        <f t="shared" si="5"/>
        <v/>
      </c>
      <c r="K39" t="str">
        <f>IF(ROWS(Measurements!A$5:$L39)&lt;=Measurements!$M$2, INDEX(Measurements!$I$5:$I$496,_xlfn.AGGREGATE(15,3,(Measurements!$C$5:$C$496=Measurements!$M$1)/(Measurements!$C$5:$C$496=Measurements!$M$1)*(ROW(Measurements!$C$5:$C$496)-ROW(Measurements!$C$4)),ROWS(Measurements!A$5:$L39))), "")</f>
        <v/>
      </c>
      <c r="L39" t="str">
        <f t="shared" si="6"/>
        <v/>
      </c>
      <c r="M39" t="str">
        <f t="shared" si="7"/>
        <v/>
      </c>
    </row>
    <row r="40" spans="1:13" x14ac:dyDescent="0.2">
      <c r="A40" s="2" t="str">
        <f>IF(ROWS(Measurements!A$5:$L40)&lt;=Measurements!$M$2, INDEX(Measurements!$A$5:$A$496,_xlfn.AGGREGATE(15,3,(Measurements!$C$5:$C$496=Measurements!$M$1)/(Measurements!$C$5:$C$496=Measurements!$M$1)*(ROW(Measurements!$C$5:$C$496)-ROW(Measurements!$C$4)),ROWS(Measurements!A$5:$L40))), "")</f>
        <v/>
      </c>
      <c r="B40" t="str">
        <f>IF(ROWS(Measurements!A$5:$L40)&lt;=Measurements!$M$2, INDEX(Measurements!$E$5:$E$496,_xlfn.AGGREGATE(15,3,(Measurements!$C$5:$C$496=Measurements!$M$1)/(Measurements!$C$5:$C$496=Measurements!$M$1)*(ROW(Measurements!$C$5:$C$496)-ROW(Measurements!$C$4)),ROWS(Measurements!A$5:$L40))), "")</f>
        <v/>
      </c>
      <c r="C40" t="str">
        <f t="shared" si="0"/>
        <v/>
      </c>
      <c r="D40" t="str">
        <f t="shared" si="1"/>
        <v/>
      </c>
      <c r="E40" t="str">
        <f>IF(ROWS(Measurements!A$5:$L40)&lt;=Measurements!$M$2, INDEX(Measurements!$F$5:$F$496,_xlfn.AGGREGATE(15,3,(Measurements!$C$5:$C$496=Measurements!$M$1)/(Measurements!$C$5:$C$496=Measurements!$M$1)*(ROW(Measurements!$C$5:$C$496)-ROW(Measurements!$C$4)),ROWS(Measurements!A$5:$L40))), "")</f>
        <v/>
      </c>
      <c r="F40" t="str">
        <f t="shared" si="2"/>
        <v/>
      </c>
      <c r="G40" t="str">
        <f t="shared" si="3"/>
        <v/>
      </c>
      <c r="H40" t="str">
        <f>IF(ROWS(Measurements!A$5:$L40)&lt;=Measurements!$M$2, INDEX(Measurements!$H$5:$H$496,_xlfn.AGGREGATE(15,3,(Measurements!$C$5:$C$496=Measurements!$M$1)/(Measurements!$C$5:$C$496=Measurements!$M$1)*(ROW(Measurements!$C$5:$C$496)-ROW(Measurements!$C$4)),ROWS(Measurements!A$5:$L40))), "")</f>
        <v/>
      </c>
      <c r="I40" t="str">
        <f t="shared" si="4"/>
        <v/>
      </c>
      <c r="J40" t="str">
        <f t="shared" si="5"/>
        <v/>
      </c>
      <c r="K40" t="str">
        <f>IF(ROWS(Measurements!A$5:$L40)&lt;=Measurements!$M$2, INDEX(Measurements!$I$5:$I$496,_xlfn.AGGREGATE(15,3,(Measurements!$C$5:$C$496=Measurements!$M$1)/(Measurements!$C$5:$C$496=Measurements!$M$1)*(ROW(Measurements!$C$5:$C$496)-ROW(Measurements!$C$4)),ROWS(Measurements!A$5:$L40))), "")</f>
        <v/>
      </c>
      <c r="L40" t="str">
        <f t="shared" si="6"/>
        <v/>
      </c>
      <c r="M40" t="str">
        <f t="shared" si="7"/>
        <v/>
      </c>
    </row>
    <row r="41" spans="1:13" x14ac:dyDescent="0.2">
      <c r="A41" s="2" t="str">
        <f>IF(ROWS(Measurements!A$5:$L41)&lt;=Measurements!$M$2, INDEX(Measurements!$A$5:$A$496,_xlfn.AGGREGATE(15,3,(Measurements!$C$5:$C$496=Measurements!$M$1)/(Measurements!$C$5:$C$496=Measurements!$M$1)*(ROW(Measurements!$C$5:$C$496)-ROW(Measurements!$C$4)),ROWS(Measurements!A$5:$L41))), "")</f>
        <v/>
      </c>
      <c r="B41" t="str">
        <f>IF(ROWS(Measurements!A$5:$L41)&lt;=Measurements!$M$2, INDEX(Measurements!$E$5:$E$496,_xlfn.AGGREGATE(15,3,(Measurements!$C$5:$C$496=Measurements!$M$1)/(Measurements!$C$5:$C$496=Measurements!$M$1)*(ROW(Measurements!$C$5:$C$496)-ROW(Measurements!$C$4)),ROWS(Measurements!A$5:$L41))), "")</f>
        <v/>
      </c>
      <c r="C41" t="str">
        <f t="shared" si="0"/>
        <v/>
      </c>
      <c r="D41" t="str">
        <f t="shared" si="1"/>
        <v/>
      </c>
      <c r="E41" t="str">
        <f>IF(ROWS(Measurements!A$5:$L41)&lt;=Measurements!$M$2, INDEX(Measurements!$F$5:$F$496,_xlfn.AGGREGATE(15,3,(Measurements!$C$5:$C$496=Measurements!$M$1)/(Measurements!$C$5:$C$496=Measurements!$M$1)*(ROW(Measurements!$C$5:$C$496)-ROW(Measurements!$C$4)),ROWS(Measurements!A$5:$L41))), "")</f>
        <v/>
      </c>
      <c r="F41" t="str">
        <f t="shared" si="2"/>
        <v/>
      </c>
      <c r="G41" t="str">
        <f t="shared" si="3"/>
        <v/>
      </c>
      <c r="H41" t="str">
        <f>IF(ROWS(Measurements!A$5:$L41)&lt;=Measurements!$M$2, INDEX(Measurements!$H$5:$H$496,_xlfn.AGGREGATE(15,3,(Measurements!$C$5:$C$496=Measurements!$M$1)/(Measurements!$C$5:$C$496=Measurements!$M$1)*(ROW(Measurements!$C$5:$C$496)-ROW(Measurements!$C$4)),ROWS(Measurements!A$5:$L41))), "")</f>
        <v/>
      </c>
      <c r="I41" t="str">
        <f t="shared" si="4"/>
        <v/>
      </c>
      <c r="J41" t="str">
        <f t="shared" si="5"/>
        <v/>
      </c>
      <c r="K41" t="str">
        <f>IF(ROWS(Measurements!A$5:$L41)&lt;=Measurements!$M$2, INDEX(Measurements!$I$5:$I$496,_xlfn.AGGREGATE(15,3,(Measurements!$C$5:$C$496=Measurements!$M$1)/(Measurements!$C$5:$C$496=Measurements!$M$1)*(ROW(Measurements!$C$5:$C$496)-ROW(Measurements!$C$4)),ROWS(Measurements!A$5:$L41))), "")</f>
        <v/>
      </c>
      <c r="L41" t="str">
        <f t="shared" si="6"/>
        <v/>
      </c>
      <c r="M41" t="str">
        <f t="shared" si="7"/>
        <v/>
      </c>
    </row>
    <row r="42" spans="1:13" x14ac:dyDescent="0.2">
      <c r="A42" s="2" t="str">
        <f>IF(ROWS(Measurements!A$5:$L42)&lt;=Measurements!$M$2, INDEX(Measurements!$A$5:$A$496,_xlfn.AGGREGATE(15,3,(Measurements!$C$5:$C$496=Measurements!$M$1)/(Measurements!$C$5:$C$496=Measurements!$M$1)*(ROW(Measurements!$C$5:$C$496)-ROW(Measurements!$C$4)),ROWS(Measurements!A$5:$L42))), "")</f>
        <v/>
      </c>
      <c r="B42" t="str">
        <f>IF(ROWS(Measurements!A$5:$L42)&lt;=Measurements!$M$2, INDEX(Measurements!$E$5:$E$496,_xlfn.AGGREGATE(15,3,(Measurements!$C$5:$C$496=Measurements!$M$1)/(Measurements!$C$5:$C$496=Measurements!$M$1)*(ROW(Measurements!$C$5:$C$496)-ROW(Measurements!$C$4)),ROWS(Measurements!A$5:$L42))), "")</f>
        <v/>
      </c>
      <c r="C42" t="str">
        <f t="shared" si="0"/>
        <v/>
      </c>
      <c r="D42" t="str">
        <f t="shared" si="1"/>
        <v/>
      </c>
      <c r="E42" t="str">
        <f>IF(ROWS(Measurements!A$5:$L42)&lt;=Measurements!$M$2, INDEX(Measurements!$F$5:$F$496,_xlfn.AGGREGATE(15,3,(Measurements!$C$5:$C$496=Measurements!$M$1)/(Measurements!$C$5:$C$496=Measurements!$M$1)*(ROW(Measurements!$C$5:$C$496)-ROW(Measurements!$C$4)),ROWS(Measurements!A$5:$L42))), "")</f>
        <v/>
      </c>
      <c r="F42" t="str">
        <f t="shared" si="2"/>
        <v/>
      </c>
      <c r="G42" t="str">
        <f t="shared" si="3"/>
        <v/>
      </c>
      <c r="H42" t="str">
        <f>IF(ROWS(Measurements!A$5:$L42)&lt;=Measurements!$M$2, INDEX(Measurements!$H$5:$H$496,_xlfn.AGGREGATE(15,3,(Measurements!$C$5:$C$496=Measurements!$M$1)/(Measurements!$C$5:$C$496=Measurements!$M$1)*(ROW(Measurements!$C$5:$C$496)-ROW(Measurements!$C$4)),ROWS(Measurements!A$5:$L42))), "")</f>
        <v/>
      </c>
      <c r="I42" t="str">
        <f t="shared" si="4"/>
        <v/>
      </c>
      <c r="J42" t="str">
        <f t="shared" si="5"/>
        <v/>
      </c>
      <c r="K42" t="str">
        <f>IF(ROWS(Measurements!A$5:$L42)&lt;=Measurements!$M$2, INDEX(Measurements!$I$5:$I$496,_xlfn.AGGREGATE(15,3,(Measurements!$C$5:$C$496=Measurements!$M$1)/(Measurements!$C$5:$C$496=Measurements!$M$1)*(ROW(Measurements!$C$5:$C$496)-ROW(Measurements!$C$4)),ROWS(Measurements!A$5:$L42))), "")</f>
        <v/>
      </c>
      <c r="L42" t="str">
        <f t="shared" si="6"/>
        <v/>
      </c>
      <c r="M42" t="str">
        <f t="shared" si="7"/>
        <v/>
      </c>
    </row>
    <row r="43" spans="1:13" x14ac:dyDescent="0.2">
      <c r="A43" s="2" t="str">
        <f>IF(ROWS(Measurements!A$5:$L43)&lt;=Measurements!$M$2, INDEX(Measurements!$A$5:$A$496,_xlfn.AGGREGATE(15,3,(Measurements!$C$5:$C$496=Measurements!$M$1)/(Measurements!$C$5:$C$496=Measurements!$M$1)*(ROW(Measurements!$C$5:$C$496)-ROW(Measurements!$C$4)),ROWS(Measurements!A$5:$L43))), "")</f>
        <v/>
      </c>
      <c r="B43" t="str">
        <f>IF(ROWS(Measurements!A$5:$L43)&lt;=Measurements!$M$2, INDEX(Measurements!$E$5:$E$496,_xlfn.AGGREGATE(15,3,(Measurements!$C$5:$C$496=Measurements!$M$1)/(Measurements!$C$5:$C$496=Measurements!$M$1)*(ROW(Measurements!$C$5:$C$496)-ROW(Measurements!$C$4)),ROWS(Measurements!A$5:$L43))), "")</f>
        <v/>
      </c>
      <c r="C43" t="str">
        <f t="shared" si="0"/>
        <v/>
      </c>
      <c r="D43" t="str">
        <f t="shared" si="1"/>
        <v/>
      </c>
      <c r="E43" t="str">
        <f>IF(ROWS(Measurements!A$5:$L43)&lt;=Measurements!$M$2, INDEX(Measurements!$F$5:$F$496,_xlfn.AGGREGATE(15,3,(Measurements!$C$5:$C$496=Measurements!$M$1)/(Measurements!$C$5:$C$496=Measurements!$M$1)*(ROW(Measurements!$C$5:$C$496)-ROW(Measurements!$C$4)),ROWS(Measurements!A$5:$L43))), "")</f>
        <v/>
      </c>
      <c r="F43" t="str">
        <f t="shared" si="2"/>
        <v/>
      </c>
      <c r="G43" t="str">
        <f t="shared" si="3"/>
        <v/>
      </c>
      <c r="H43" t="str">
        <f>IF(ROWS(Measurements!A$5:$L43)&lt;=Measurements!$M$2, INDEX(Measurements!$H$5:$H$496,_xlfn.AGGREGATE(15,3,(Measurements!$C$5:$C$496=Measurements!$M$1)/(Measurements!$C$5:$C$496=Measurements!$M$1)*(ROW(Measurements!$C$5:$C$496)-ROW(Measurements!$C$4)),ROWS(Measurements!A$5:$L43))), "")</f>
        <v/>
      </c>
      <c r="I43" t="str">
        <f t="shared" si="4"/>
        <v/>
      </c>
      <c r="J43" t="str">
        <f t="shared" si="5"/>
        <v/>
      </c>
      <c r="K43" t="str">
        <f>IF(ROWS(Measurements!A$5:$L43)&lt;=Measurements!$M$2, INDEX(Measurements!$I$5:$I$496,_xlfn.AGGREGATE(15,3,(Measurements!$C$5:$C$496=Measurements!$M$1)/(Measurements!$C$5:$C$496=Measurements!$M$1)*(ROW(Measurements!$C$5:$C$496)-ROW(Measurements!$C$4)),ROWS(Measurements!A$5:$L43))), "")</f>
        <v/>
      </c>
      <c r="L43" t="str">
        <f t="shared" si="6"/>
        <v/>
      </c>
      <c r="M43" t="str">
        <f t="shared" si="7"/>
        <v/>
      </c>
    </row>
    <row r="44" spans="1:13" x14ac:dyDescent="0.2">
      <c r="A44" s="2" t="str">
        <f>IF(ROWS(Measurements!A$5:$L44)&lt;=Measurements!$M$2, INDEX(Measurements!$A$5:$A$496,_xlfn.AGGREGATE(15,3,(Measurements!$C$5:$C$496=Measurements!$M$1)/(Measurements!$C$5:$C$496=Measurements!$M$1)*(ROW(Measurements!$C$5:$C$496)-ROW(Measurements!$C$4)),ROWS(Measurements!A$5:$L44))), "")</f>
        <v/>
      </c>
      <c r="B44" t="str">
        <f>IF(ROWS(Measurements!A$5:$L44)&lt;=Measurements!$M$2, INDEX(Measurements!$E$5:$E$496,_xlfn.AGGREGATE(15,3,(Measurements!$C$5:$C$496=Measurements!$M$1)/(Measurements!$C$5:$C$496=Measurements!$M$1)*(ROW(Measurements!$C$5:$C$496)-ROW(Measurements!$C$4)),ROWS(Measurements!A$5:$L44))), "")</f>
        <v/>
      </c>
      <c r="C44" t="str">
        <f t="shared" si="0"/>
        <v/>
      </c>
      <c r="D44" t="str">
        <f t="shared" si="1"/>
        <v/>
      </c>
      <c r="E44" t="str">
        <f>IF(ROWS(Measurements!A$5:$L44)&lt;=Measurements!$M$2, INDEX(Measurements!$F$5:$F$496,_xlfn.AGGREGATE(15,3,(Measurements!$C$5:$C$496=Measurements!$M$1)/(Measurements!$C$5:$C$496=Measurements!$M$1)*(ROW(Measurements!$C$5:$C$496)-ROW(Measurements!$C$4)),ROWS(Measurements!A$5:$L44))), "")</f>
        <v/>
      </c>
      <c r="F44" t="str">
        <f t="shared" si="2"/>
        <v/>
      </c>
      <c r="G44" t="str">
        <f t="shared" si="3"/>
        <v/>
      </c>
      <c r="H44" t="str">
        <f>IF(ROWS(Measurements!A$5:$L44)&lt;=Measurements!$M$2, INDEX(Measurements!$H$5:$H$496,_xlfn.AGGREGATE(15,3,(Measurements!$C$5:$C$496=Measurements!$M$1)/(Measurements!$C$5:$C$496=Measurements!$M$1)*(ROW(Measurements!$C$5:$C$496)-ROW(Measurements!$C$4)),ROWS(Measurements!A$5:$L44))), "")</f>
        <v/>
      </c>
      <c r="I44" t="str">
        <f t="shared" si="4"/>
        <v/>
      </c>
      <c r="J44" t="str">
        <f t="shared" si="5"/>
        <v/>
      </c>
      <c r="K44" t="str">
        <f>IF(ROWS(Measurements!A$5:$L44)&lt;=Measurements!$M$2, INDEX(Measurements!$I$5:$I$496,_xlfn.AGGREGATE(15,3,(Measurements!$C$5:$C$496=Measurements!$M$1)/(Measurements!$C$5:$C$496=Measurements!$M$1)*(ROW(Measurements!$C$5:$C$496)-ROW(Measurements!$C$4)),ROWS(Measurements!A$5:$L44))), "")</f>
        <v/>
      </c>
      <c r="L44" t="str">
        <f t="shared" si="6"/>
        <v/>
      </c>
      <c r="M44" t="str">
        <f t="shared" si="7"/>
        <v/>
      </c>
    </row>
    <row r="45" spans="1:13" x14ac:dyDescent="0.2">
      <c r="A45" s="2" t="str">
        <f>IF(ROWS(Measurements!A$5:$L45)&lt;=Measurements!$M$2, INDEX(Measurements!$A$5:$A$496,_xlfn.AGGREGATE(15,3,(Measurements!$C$5:$C$496=Measurements!$M$1)/(Measurements!$C$5:$C$496=Measurements!$M$1)*(ROW(Measurements!$C$5:$C$496)-ROW(Measurements!$C$4)),ROWS(Measurements!A$5:$L45))), "")</f>
        <v/>
      </c>
      <c r="B45" t="str">
        <f>IF(ROWS(Measurements!A$5:$L45)&lt;=Measurements!$M$2, INDEX(Measurements!$E$5:$E$496,_xlfn.AGGREGATE(15,3,(Measurements!$C$5:$C$496=Measurements!$M$1)/(Measurements!$C$5:$C$496=Measurements!$M$1)*(ROW(Measurements!$C$5:$C$496)-ROW(Measurements!$C$4)),ROWS(Measurements!A$5:$L45))), "")</f>
        <v/>
      </c>
      <c r="C45" t="str">
        <f t="shared" si="0"/>
        <v/>
      </c>
      <c r="D45" t="str">
        <f t="shared" si="1"/>
        <v/>
      </c>
      <c r="E45" t="str">
        <f>IF(ROWS(Measurements!A$5:$L45)&lt;=Measurements!$M$2, INDEX(Measurements!$F$5:$F$496,_xlfn.AGGREGATE(15,3,(Measurements!$C$5:$C$496=Measurements!$M$1)/(Measurements!$C$5:$C$496=Measurements!$M$1)*(ROW(Measurements!$C$5:$C$496)-ROW(Measurements!$C$4)),ROWS(Measurements!A$5:$L45))), "")</f>
        <v/>
      </c>
      <c r="F45" t="str">
        <f t="shared" si="2"/>
        <v/>
      </c>
      <c r="G45" t="str">
        <f t="shared" si="3"/>
        <v/>
      </c>
      <c r="H45" t="str">
        <f>IF(ROWS(Measurements!A$5:$L45)&lt;=Measurements!$M$2, INDEX(Measurements!$H$5:$H$496,_xlfn.AGGREGATE(15,3,(Measurements!$C$5:$C$496=Measurements!$M$1)/(Measurements!$C$5:$C$496=Measurements!$M$1)*(ROW(Measurements!$C$5:$C$496)-ROW(Measurements!$C$4)),ROWS(Measurements!A$5:$L45))), "")</f>
        <v/>
      </c>
      <c r="I45" t="str">
        <f t="shared" si="4"/>
        <v/>
      </c>
      <c r="J45" t="str">
        <f t="shared" si="5"/>
        <v/>
      </c>
      <c r="K45" t="str">
        <f>IF(ROWS(Measurements!A$5:$L45)&lt;=Measurements!$M$2, INDEX(Measurements!$I$5:$I$496,_xlfn.AGGREGATE(15,3,(Measurements!$C$5:$C$496=Measurements!$M$1)/(Measurements!$C$5:$C$496=Measurements!$M$1)*(ROW(Measurements!$C$5:$C$496)-ROW(Measurements!$C$4)),ROWS(Measurements!A$5:$L45))), "")</f>
        <v/>
      </c>
      <c r="L45" t="str">
        <f t="shared" si="6"/>
        <v/>
      </c>
      <c r="M45" t="str">
        <f t="shared" si="7"/>
        <v/>
      </c>
    </row>
    <row r="46" spans="1:13" x14ac:dyDescent="0.2">
      <c r="A46" s="2" t="str">
        <f>IF(ROWS(Measurements!A$5:$L46)&lt;=Measurements!$M$2, INDEX(Measurements!$A$5:$A$496,_xlfn.AGGREGATE(15,3,(Measurements!$C$5:$C$496=Measurements!$M$1)/(Measurements!$C$5:$C$496=Measurements!$M$1)*(ROW(Measurements!$C$5:$C$496)-ROW(Measurements!$C$4)),ROWS(Measurements!A$5:$L46))), "")</f>
        <v/>
      </c>
      <c r="B46" t="str">
        <f>IF(ROWS(Measurements!A$5:$L46)&lt;=Measurements!$M$2, INDEX(Measurements!$E$5:$E$496,_xlfn.AGGREGATE(15,3,(Measurements!$C$5:$C$496=Measurements!$M$1)/(Measurements!$C$5:$C$496=Measurements!$M$1)*(ROW(Measurements!$C$5:$C$496)-ROW(Measurements!$C$4)),ROWS(Measurements!A$5:$L46))), "")</f>
        <v/>
      </c>
      <c r="C46" t="str">
        <f t="shared" si="0"/>
        <v/>
      </c>
      <c r="D46" t="str">
        <f t="shared" si="1"/>
        <v/>
      </c>
      <c r="E46" t="str">
        <f>IF(ROWS(Measurements!A$5:$L46)&lt;=Measurements!$M$2, INDEX(Measurements!$F$5:$F$496,_xlfn.AGGREGATE(15,3,(Measurements!$C$5:$C$496=Measurements!$M$1)/(Measurements!$C$5:$C$496=Measurements!$M$1)*(ROW(Measurements!$C$5:$C$496)-ROW(Measurements!$C$4)),ROWS(Measurements!A$5:$L46))), "")</f>
        <v/>
      </c>
      <c r="F46" t="str">
        <f t="shared" si="2"/>
        <v/>
      </c>
      <c r="G46" t="str">
        <f t="shared" si="3"/>
        <v/>
      </c>
      <c r="H46" t="str">
        <f>IF(ROWS(Measurements!A$5:$L46)&lt;=Measurements!$M$2, INDEX(Measurements!$H$5:$H$496,_xlfn.AGGREGATE(15,3,(Measurements!$C$5:$C$496=Measurements!$M$1)/(Measurements!$C$5:$C$496=Measurements!$M$1)*(ROW(Measurements!$C$5:$C$496)-ROW(Measurements!$C$4)),ROWS(Measurements!A$5:$L46))), "")</f>
        <v/>
      </c>
      <c r="I46" t="str">
        <f t="shared" si="4"/>
        <v/>
      </c>
      <c r="J46" t="str">
        <f t="shared" si="5"/>
        <v/>
      </c>
      <c r="K46" t="str">
        <f>IF(ROWS(Measurements!A$5:$L46)&lt;=Measurements!$M$2, INDEX(Measurements!$I$5:$I$496,_xlfn.AGGREGATE(15,3,(Measurements!$C$5:$C$496=Measurements!$M$1)/(Measurements!$C$5:$C$496=Measurements!$M$1)*(ROW(Measurements!$C$5:$C$496)-ROW(Measurements!$C$4)),ROWS(Measurements!A$5:$L46))), "")</f>
        <v/>
      </c>
      <c r="L46" t="str">
        <f t="shared" si="6"/>
        <v/>
      </c>
      <c r="M46" t="str">
        <f t="shared" si="7"/>
        <v/>
      </c>
    </row>
    <row r="47" spans="1:13" x14ac:dyDescent="0.2">
      <c r="A47" s="2" t="str">
        <f>IF(ROWS(Measurements!A$5:$L47)&lt;=Measurements!$M$2, INDEX(Measurements!$A$5:$A$496,_xlfn.AGGREGATE(15,3,(Measurements!$C$5:$C$496=Measurements!$M$1)/(Measurements!$C$5:$C$496=Measurements!$M$1)*(ROW(Measurements!$C$5:$C$496)-ROW(Measurements!$C$4)),ROWS(Measurements!A$5:$L47))), "")</f>
        <v/>
      </c>
      <c r="B47" t="str">
        <f>IF(ROWS(Measurements!A$5:$L47)&lt;=Measurements!$M$2, INDEX(Measurements!$E$5:$E$496,_xlfn.AGGREGATE(15,3,(Measurements!$C$5:$C$496=Measurements!$M$1)/(Measurements!$C$5:$C$496=Measurements!$M$1)*(ROW(Measurements!$C$5:$C$496)-ROW(Measurements!$C$4)),ROWS(Measurements!A$5:$L47))), "")</f>
        <v/>
      </c>
      <c r="C47" t="str">
        <f t="shared" si="0"/>
        <v/>
      </c>
      <c r="D47" t="str">
        <f t="shared" si="1"/>
        <v/>
      </c>
      <c r="E47" t="str">
        <f>IF(ROWS(Measurements!A$5:$L47)&lt;=Measurements!$M$2, INDEX(Measurements!$F$5:$F$496,_xlfn.AGGREGATE(15,3,(Measurements!$C$5:$C$496=Measurements!$M$1)/(Measurements!$C$5:$C$496=Measurements!$M$1)*(ROW(Measurements!$C$5:$C$496)-ROW(Measurements!$C$4)),ROWS(Measurements!A$5:$L47))), "")</f>
        <v/>
      </c>
      <c r="F47" t="str">
        <f t="shared" si="2"/>
        <v/>
      </c>
      <c r="G47" t="str">
        <f t="shared" si="3"/>
        <v/>
      </c>
      <c r="H47" t="str">
        <f>IF(ROWS(Measurements!A$5:$L47)&lt;=Measurements!$M$2, INDEX(Measurements!$H$5:$H$496,_xlfn.AGGREGATE(15,3,(Measurements!$C$5:$C$496=Measurements!$M$1)/(Measurements!$C$5:$C$496=Measurements!$M$1)*(ROW(Measurements!$C$5:$C$496)-ROW(Measurements!$C$4)),ROWS(Measurements!A$5:$L47))), "")</f>
        <v/>
      </c>
      <c r="I47" t="str">
        <f t="shared" si="4"/>
        <v/>
      </c>
      <c r="J47" t="str">
        <f t="shared" si="5"/>
        <v/>
      </c>
      <c r="K47" t="str">
        <f>IF(ROWS(Measurements!A$5:$L47)&lt;=Measurements!$M$2, INDEX(Measurements!$I$5:$I$496,_xlfn.AGGREGATE(15,3,(Measurements!$C$5:$C$496=Measurements!$M$1)/(Measurements!$C$5:$C$496=Measurements!$M$1)*(ROW(Measurements!$C$5:$C$496)-ROW(Measurements!$C$4)),ROWS(Measurements!A$5:$L47))), "")</f>
        <v/>
      </c>
      <c r="L47" t="str">
        <f t="shared" si="6"/>
        <v/>
      </c>
      <c r="M47" t="str">
        <f t="shared" si="7"/>
        <v/>
      </c>
    </row>
    <row r="48" spans="1:13" x14ac:dyDescent="0.2">
      <c r="A48" s="2" t="str">
        <f>IF(ROWS(Measurements!A$5:$L48)&lt;=Measurements!$M$2, INDEX(Measurements!$A$5:$A$496,_xlfn.AGGREGATE(15,3,(Measurements!$C$5:$C$496=Measurements!$M$1)/(Measurements!$C$5:$C$496=Measurements!$M$1)*(ROW(Measurements!$C$5:$C$496)-ROW(Measurements!$C$4)),ROWS(Measurements!A$5:$L48))), "")</f>
        <v/>
      </c>
      <c r="B48" t="str">
        <f>IF(ROWS(Measurements!A$5:$L48)&lt;=Measurements!$M$2, INDEX(Measurements!$E$5:$E$496,_xlfn.AGGREGATE(15,3,(Measurements!$C$5:$C$496=Measurements!$M$1)/(Measurements!$C$5:$C$496=Measurements!$M$1)*(ROW(Measurements!$C$5:$C$496)-ROW(Measurements!$C$4)),ROWS(Measurements!A$5:$L48))), "")</f>
        <v/>
      </c>
      <c r="C48" t="str">
        <f t="shared" si="0"/>
        <v/>
      </c>
      <c r="D48" t="str">
        <f t="shared" si="1"/>
        <v/>
      </c>
      <c r="E48" t="str">
        <f>IF(ROWS(Measurements!A$5:$L48)&lt;=Measurements!$M$2, INDEX(Measurements!$F$5:$F$496,_xlfn.AGGREGATE(15,3,(Measurements!$C$5:$C$496=Measurements!$M$1)/(Measurements!$C$5:$C$496=Measurements!$M$1)*(ROW(Measurements!$C$5:$C$496)-ROW(Measurements!$C$4)),ROWS(Measurements!A$5:$L48))), "")</f>
        <v/>
      </c>
      <c r="F48" t="str">
        <f t="shared" si="2"/>
        <v/>
      </c>
      <c r="G48" t="str">
        <f t="shared" si="3"/>
        <v/>
      </c>
      <c r="H48" t="str">
        <f>IF(ROWS(Measurements!A$5:$L48)&lt;=Measurements!$M$2, INDEX(Measurements!$H$5:$H$496,_xlfn.AGGREGATE(15,3,(Measurements!$C$5:$C$496=Measurements!$M$1)/(Measurements!$C$5:$C$496=Measurements!$M$1)*(ROW(Measurements!$C$5:$C$496)-ROW(Measurements!$C$4)),ROWS(Measurements!A$5:$L48))), "")</f>
        <v/>
      </c>
      <c r="I48" t="str">
        <f t="shared" si="4"/>
        <v/>
      </c>
      <c r="J48" t="str">
        <f t="shared" si="5"/>
        <v/>
      </c>
      <c r="K48" t="str">
        <f>IF(ROWS(Measurements!A$5:$L48)&lt;=Measurements!$M$2, INDEX(Measurements!$I$5:$I$496,_xlfn.AGGREGATE(15,3,(Measurements!$C$5:$C$496=Measurements!$M$1)/(Measurements!$C$5:$C$496=Measurements!$M$1)*(ROW(Measurements!$C$5:$C$496)-ROW(Measurements!$C$4)),ROWS(Measurements!A$5:$L48))), "")</f>
        <v/>
      </c>
      <c r="L48" t="str">
        <f t="shared" si="6"/>
        <v/>
      </c>
      <c r="M48" t="str">
        <f t="shared" si="7"/>
        <v/>
      </c>
    </row>
    <row r="49" spans="1:13" x14ac:dyDescent="0.2">
      <c r="A49" s="2" t="str">
        <f>IF(ROWS(Measurements!A$5:$L49)&lt;=Measurements!$M$2, INDEX(Measurements!$A$5:$A$496,_xlfn.AGGREGATE(15,3,(Measurements!$C$5:$C$496=Measurements!$M$1)/(Measurements!$C$5:$C$496=Measurements!$M$1)*(ROW(Measurements!$C$5:$C$496)-ROW(Measurements!$C$4)),ROWS(Measurements!A$5:$L49))), "")</f>
        <v/>
      </c>
      <c r="B49" t="str">
        <f>IF(ROWS(Measurements!A$5:$L49)&lt;=Measurements!$M$2, INDEX(Measurements!$E$5:$E$496,_xlfn.AGGREGATE(15,3,(Measurements!$C$5:$C$496=Measurements!$M$1)/(Measurements!$C$5:$C$496=Measurements!$M$1)*(ROW(Measurements!$C$5:$C$496)-ROW(Measurements!$C$4)),ROWS(Measurements!A$5:$L49))), "")</f>
        <v/>
      </c>
      <c r="C49" t="str">
        <f t="shared" si="0"/>
        <v/>
      </c>
      <c r="D49" t="str">
        <f t="shared" si="1"/>
        <v/>
      </c>
      <c r="E49" t="str">
        <f>IF(ROWS(Measurements!A$5:$L49)&lt;=Measurements!$M$2, INDEX(Measurements!$F$5:$F$496,_xlfn.AGGREGATE(15,3,(Measurements!$C$5:$C$496=Measurements!$M$1)/(Measurements!$C$5:$C$496=Measurements!$M$1)*(ROW(Measurements!$C$5:$C$496)-ROW(Measurements!$C$4)),ROWS(Measurements!A$5:$L49))), "")</f>
        <v/>
      </c>
      <c r="F49" t="str">
        <f t="shared" si="2"/>
        <v/>
      </c>
      <c r="G49" t="str">
        <f t="shared" si="3"/>
        <v/>
      </c>
      <c r="H49" t="str">
        <f>IF(ROWS(Measurements!A$5:$L49)&lt;=Measurements!$M$2, INDEX(Measurements!$H$5:$H$496,_xlfn.AGGREGATE(15,3,(Measurements!$C$5:$C$496=Measurements!$M$1)/(Measurements!$C$5:$C$496=Measurements!$M$1)*(ROW(Measurements!$C$5:$C$496)-ROW(Measurements!$C$4)),ROWS(Measurements!A$5:$L49))), "")</f>
        <v/>
      </c>
      <c r="I49" t="str">
        <f t="shared" si="4"/>
        <v/>
      </c>
      <c r="J49" t="str">
        <f t="shared" si="5"/>
        <v/>
      </c>
      <c r="K49" t="str">
        <f>IF(ROWS(Measurements!A$5:$L49)&lt;=Measurements!$M$2, INDEX(Measurements!$I$5:$I$496,_xlfn.AGGREGATE(15,3,(Measurements!$C$5:$C$496=Measurements!$M$1)/(Measurements!$C$5:$C$496=Measurements!$M$1)*(ROW(Measurements!$C$5:$C$496)-ROW(Measurements!$C$4)),ROWS(Measurements!A$5:$L49))), "")</f>
        <v/>
      </c>
      <c r="L49" t="str">
        <f t="shared" si="6"/>
        <v/>
      </c>
      <c r="M49" t="str">
        <f t="shared" si="7"/>
        <v/>
      </c>
    </row>
    <row r="50" spans="1:13" x14ac:dyDescent="0.2">
      <c r="A50" s="2" t="str">
        <f>IF(ROWS(Measurements!A$5:$L50)&lt;=Measurements!$M$2, INDEX(Measurements!$A$5:$A$496,_xlfn.AGGREGATE(15,3,(Measurements!$C$5:$C$496=Measurements!$M$1)/(Measurements!$C$5:$C$496=Measurements!$M$1)*(ROW(Measurements!$C$5:$C$496)-ROW(Measurements!$C$4)),ROWS(Measurements!A$5:$L50))), "")</f>
        <v/>
      </c>
      <c r="B50" t="str">
        <f>IF(ROWS(Measurements!A$5:$L50)&lt;=Measurements!$M$2, INDEX(Measurements!$E$5:$E$496,_xlfn.AGGREGATE(15,3,(Measurements!$C$5:$C$496=Measurements!$M$1)/(Measurements!$C$5:$C$496=Measurements!$M$1)*(ROW(Measurements!$C$5:$C$496)-ROW(Measurements!$C$4)),ROWS(Measurements!A$5:$L50))), "")</f>
        <v/>
      </c>
      <c r="C50" t="str">
        <f t="shared" si="0"/>
        <v/>
      </c>
      <c r="D50" t="str">
        <f t="shared" si="1"/>
        <v/>
      </c>
      <c r="E50" t="str">
        <f>IF(ROWS(Measurements!A$5:$L50)&lt;=Measurements!$M$2, INDEX(Measurements!$F$5:$F$496,_xlfn.AGGREGATE(15,3,(Measurements!$C$5:$C$496=Measurements!$M$1)/(Measurements!$C$5:$C$496=Measurements!$M$1)*(ROW(Measurements!$C$5:$C$496)-ROW(Measurements!$C$4)),ROWS(Measurements!A$5:$L50))), "")</f>
        <v/>
      </c>
      <c r="F50" t="str">
        <f t="shared" si="2"/>
        <v/>
      </c>
      <c r="G50" t="str">
        <f t="shared" si="3"/>
        <v/>
      </c>
      <c r="H50" t="str">
        <f>IF(ROWS(Measurements!A$5:$L50)&lt;=Measurements!$M$2, INDEX(Measurements!$H$5:$H$496,_xlfn.AGGREGATE(15,3,(Measurements!$C$5:$C$496=Measurements!$M$1)/(Measurements!$C$5:$C$496=Measurements!$M$1)*(ROW(Measurements!$C$5:$C$496)-ROW(Measurements!$C$4)),ROWS(Measurements!A$5:$L50))), "")</f>
        <v/>
      </c>
      <c r="I50" t="str">
        <f t="shared" si="4"/>
        <v/>
      </c>
      <c r="J50" t="str">
        <f t="shared" si="5"/>
        <v/>
      </c>
      <c r="K50" t="str">
        <f>IF(ROWS(Measurements!A$5:$L50)&lt;=Measurements!$M$2, INDEX(Measurements!$I$5:$I$496,_xlfn.AGGREGATE(15,3,(Measurements!$C$5:$C$496=Measurements!$M$1)/(Measurements!$C$5:$C$496=Measurements!$M$1)*(ROW(Measurements!$C$5:$C$496)-ROW(Measurements!$C$4)),ROWS(Measurements!A$5:$L50))), "")</f>
        <v/>
      </c>
      <c r="L50" t="str">
        <f t="shared" si="6"/>
        <v/>
      </c>
      <c r="M50" t="str">
        <f t="shared" si="7"/>
        <v/>
      </c>
    </row>
    <row r="51" spans="1:13" x14ac:dyDescent="0.2">
      <c r="A51" s="2" t="str">
        <f>IF(ROWS(Measurements!A$5:$L51)&lt;=Measurements!$M$2, INDEX(Measurements!$A$5:$A$496,_xlfn.AGGREGATE(15,3,(Measurements!$C$5:$C$496=Measurements!$M$1)/(Measurements!$C$5:$C$496=Measurements!$M$1)*(ROW(Measurements!$C$5:$C$496)-ROW(Measurements!$C$4)),ROWS(Measurements!A$5:$L51))), "")</f>
        <v/>
      </c>
      <c r="B51" t="str">
        <f>IF(ROWS(Measurements!A$5:$L51)&lt;=Measurements!$M$2, INDEX(Measurements!$E$5:$E$496,_xlfn.AGGREGATE(15,3,(Measurements!$C$5:$C$496=Measurements!$M$1)/(Measurements!$C$5:$C$496=Measurements!$M$1)*(ROW(Measurements!$C$5:$C$496)-ROW(Measurements!$C$4)),ROWS(Measurements!A$5:$L51))), "")</f>
        <v/>
      </c>
      <c r="C51" t="str">
        <f t="shared" si="0"/>
        <v/>
      </c>
      <c r="D51" t="str">
        <f t="shared" si="1"/>
        <v/>
      </c>
      <c r="E51" t="str">
        <f>IF(ROWS(Measurements!A$5:$L51)&lt;=Measurements!$M$2, INDEX(Measurements!$F$5:$F$496,_xlfn.AGGREGATE(15,3,(Measurements!$C$5:$C$496=Measurements!$M$1)/(Measurements!$C$5:$C$496=Measurements!$M$1)*(ROW(Measurements!$C$5:$C$496)-ROW(Measurements!$C$4)),ROWS(Measurements!A$5:$L51))), "")</f>
        <v/>
      </c>
      <c r="F51" t="str">
        <f t="shared" si="2"/>
        <v/>
      </c>
      <c r="G51" t="str">
        <f t="shared" si="3"/>
        <v/>
      </c>
      <c r="H51" t="str">
        <f>IF(ROWS(Measurements!A$5:$L51)&lt;=Measurements!$M$2, INDEX(Measurements!$H$5:$H$496,_xlfn.AGGREGATE(15,3,(Measurements!$C$5:$C$496=Measurements!$M$1)/(Measurements!$C$5:$C$496=Measurements!$M$1)*(ROW(Measurements!$C$5:$C$496)-ROW(Measurements!$C$4)),ROWS(Measurements!A$5:$L51))), "")</f>
        <v/>
      </c>
      <c r="I51" t="str">
        <f t="shared" si="4"/>
        <v/>
      </c>
      <c r="J51" t="str">
        <f t="shared" si="5"/>
        <v/>
      </c>
      <c r="K51" t="str">
        <f>IF(ROWS(Measurements!A$5:$L51)&lt;=Measurements!$M$2, INDEX(Measurements!$I$5:$I$496,_xlfn.AGGREGATE(15,3,(Measurements!$C$5:$C$496=Measurements!$M$1)/(Measurements!$C$5:$C$496=Measurements!$M$1)*(ROW(Measurements!$C$5:$C$496)-ROW(Measurements!$C$4)),ROWS(Measurements!A$5:$L51))), "")</f>
        <v/>
      </c>
      <c r="L51" t="str">
        <f t="shared" si="6"/>
        <v/>
      </c>
      <c r="M51" t="str">
        <f t="shared" si="7"/>
        <v/>
      </c>
    </row>
    <row r="52" spans="1:13" x14ac:dyDescent="0.2">
      <c r="A52" s="2" t="str">
        <f>IF(ROWS(Measurements!A$5:$L52)&lt;=Measurements!$M$2, INDEX(Measurements!$A$5:$A$496,_xlfn.AGGREGATE(15,3,(Measurements!$C$5:$C$496=Measurements!$M$1)/(Measurements!$C$5:$C$496=Measurements!$M$1)*(ROW(Measurements!$C$5:$C$496)-ROW(Measurements!$C$4)),ROWS(Measurements!A$5:$L52))), "")</f>
        <v/>
      </c>
      <c r="B52" t="str">
        <f>IF(ROWS(Measurements!A$5:$L52)&lt;=Measurements!$M$2, INDEX(Measurements!$E$5:$E$496,_xlfn.AGGREGATE(15,3,(Measurements!$C$5:$C$496=Measurements!$M$1)/(Measurements!$C$5:$C$496=Measurements!$M$1)*(ROW(Measurements!$C$5:$C$496)-ROW(Measurements!$C$4)),ROWS(Measurements!A$5:$L52))), "")</f>
        <v/>
      </c>
      <c r="C52" t="str">
        <f t="shared" si="0"/>
        <v/>
      </c>
      <c r="D52" t="str">
        <f t="shared" si="1"/>
        <v/>
      </c>
      <c r="E52" t="str">
        <f>IF(ROWS(Measurements!A$5:$L52)&lt;=Measurements!$M$2, INDEX(Measurements!$F$5:$F$496,_xlfn.AGGREGATE(15,3,(Measurements!$C$5:$C$496=Measurements!$M$1)/(Measurements!$C$5:$C$496=Measurements!$M$1)*(ROW(Measurements!$C$5:$C$496)-ROW(Measurements!$C$4)),ROWS(Measurements!A$5:$L52))), "")</f>
        <v/>
      </c>
      <c r="F52" t="str">
        <f t="shared" si="2"/>
        <v/>
      </c>
      <c r="G52" t="str">
        <f t="shared" si="3"/>
        <v/>
      </c>
      <c r="H52" t="str">
        <f>IF(ROWS(Measurements!A$5:$L52)&lt;=Measurements!$M$2, INDEX(Measurements!$H$5:$H$496,_xlfn.AGGREGATE(15,3,(Measurements!$C$5:$C$496=Measurements!$M$1)/(Measurements!$C$5:$C$496=Measurements!$M$1)*(ROW(Measurements!$C$5:$C$496)-ROW(Measurements!$C$4)),ROWS(Measurements!A$5:$L52))), "")</f>
        <v/>
      </c>
      <c r="I52" t="str">
        <f t="shared" si="4"/>
        <v/>
      </c>
      <c r="J52" t="str">
        <f t="shared" si="5"/>
        <v/>
      </c>
      <c r="K52" t="str">
        <f>IF(ROWS(Measurements!A$5:$L52)&lt;=Measurements!$M$2, INDEX(Measurements!$I$5:$I$496,_xlfn.AGGREGATE(15,3,(Measurements!$C$5:$C$496=Measurements!$M$1)/(Measurements!$C$5:$C$496=Measurements!$M$1)*(ROW(Measurements!$C$5:$C$496)-ROW(Measurements!$C$4)),ROWS(Measurements!A$5:$L52))), "")</f>
        <v/>
      </c>
      <c r="L52" t="str">
        <f t="shared" si="6"/>
        <v/>
      </c>
      <c r="M52" t="str">
        <f t="shared" si="7"/>
        <v/>
      </c>
    </row>
    <row r="53" spans="1:13" x14ac:dyDescent="0.2">
      <c r="A53" s="2" t="str">
        <f>IF(ROWS(Measurements!A$5:$L53)&lt;=Measurements!$M$2, INDEX(Measurements!$A$5:$A$496,_xlfn.AGGREGATE(15,3,(Measurements!$C$5:$C$496=Measurements!$M$1)/(Measurements!$C$5:$C$496=Measurements!$M$1)*(ROW(Measurements!$C$5:$C$496)-ROW(Measurements!$C$4)),ROWS(Measurements!A$5:$L53))), "")</f>
        <v/>
      </c>
      <c r="B53" t="str">
        <f>IF(ROWS(Measurements!A$5:$L53)&lt;=Measurements!$M$2, INDEX(Measurements!$E$5:$E$496,_xlfn.AGGREGATE(15,3,(Measurements!$C$5:$C$496=Measurements!$M$1)/(Measurements!$C$5:$C$496=Measurements!$M$1)*(ROW(Measurements!$C$5:$C$496)-ROW(Measurements!$C$4)),ROWS(Measurements!A$5:$L53))), "")</f>
        <v/>
      </c>
      <c r="C53" t="str">
        <f t="shared" si="0"/>
        <v/>
      </c>
      <c r="D53" t="str">
        <f t="shared" si="1"/>
        <v/>
      </c>
      <c r="E53" t="str">
        <f>IF(ROWS(Measurements!A$5:$L53)&lt;=Measurements!$M$2, INDEX(Measurements!$F$5:$F$496,_xlfn.AGGREGATE(15,3,(Measurements!$C$5:$C$496=Measurements!$M$1)/(Measurements!$C$5:$C$496=Measurements!$M$1)*(ROW(Measurements!$C$5:$C$496)-ROW(Measurements!$C$4)),ROWS(Measurements!A$5:$L53))), "")</f>
        <v/>
      </c>
      <c r="F53" t="str">
        <f t="shared" si="2"/>
        <v/>
      </c>
      <c r="G53" t="str">
        <f t="shared" si="3"/>
        <v/>
      </c>
      <c r="H53" t="str">
        <f>IF(ROWS(Measurements!A$5:$L53)&lt;=Measurements!$M$2, INDEX(Measurements!$H$5:$H$496,_xlfn.AGGREGATE(15,3,(Measurements!$C$5:$C$496=Measurements!$M$1)/(Measurements!$C$5:$C$496=Measurements!$M$1)*(ROW(Measurements!$C$5:$C$496)-ROW(Measurements!$C$4)),ROWS(Measurements!A$5:$L53))), "")</f>
        <v/>
      </c>
      <c r="I53" t="str">
        <f t="shared" si="4"/>
        <v/>
      </c>
      <c r="J53" t="str">
        <f t="shared" si="5"/>
        <v/>
      </c>
      <c r="K53" t="str">
        <f>IF(ROWS(Measurements!A$5:$L53)&lt;=Measurements!$M$2, INDEX(Measurements!$I$5:$I$496,_xlfn.AGGREGATE(15,3,(Measurements!$C$5:$C$496=Measurements!$M$1)/(Measurements!$C$5:$C$496=Measurements!$M$1)*(ROW(Measurements!$C$5:$C$496)-ROW(Measurements!$C$4)),ROWS(Measurements!A$5:$L53))), "")</f>
        <v/>
      </c>
      <c r="L53" t="str">
        <f t="shared" si="6"/>
        <v/>
      </c>
      <c r="M53" t="str">
        <f t="shared" si="7"/>
        <v/>
      </c>
    </row>
    <row r="54" spans="1:13" x14ac:dyDescent="0.2">
      <c r="A54" s="2" t="str">
        <f>IF(ROWS(Measurements!A$5:$L54)&lt;=Measurements!$M$2, INDEX(Measurements!$A$5:$A$496,_xlfn.AGGREGATE(15,3,(Measurements!$C$5:$C$496=Measurements!$M$1)/(Measurements!$C$5:$C$496=Measurements!$M$1)*(ROW(Measurements!$C$5:$C$496)-ROW(Measurements!$C$4)),ROWS(Measurements!A$5:$L54))), "")</f>
        <v/>
      </c>
      <c r="B54" t="str">
        <f>IF(ROWS(Measurements!A$5:$L54)&lt;=Measurements!$M$2, INDEX(Measurements!$E$5:$E$496,_xlfn.AGGREGATE(15,3,(Measurements!$C$5:$C$496=Measurements!$M$1)/(Measurements!$C$5:$C$496=Measurements!$M$1)*(ROW(Measurements!$C$5:$C$496)-ROW(Measurements!$C$4)),ROWS(Measurements!A$5:$L54))), "")</f>
        <v/>
      </c>
      <c r="C54" t="str">
        <f t="shared" si="0"/>
        <v/>
      </c>
      <c r="D54" t="str">
        <f t="shared" si="1"/>
        <v/>
      </c>
      <c r="E54" t="str">
        <f>IF(ROWS(Measurements!A$5:$L54)&lt;=Measurements!$M$2, INDEX(Measurements!$F$5:$F$496,_xlfn.AGGREGATE(15,3,(Measurements!$C$5:$C$496=Measurements!$M$1)/(Measurements!$C$5:$C$496=Measurements!$M$1)*(ROW(Measurements!$C$5:$C$496)-ROW(Measurements!$C$4)),ROWS(Measurements!A$5:$L54))), "")</f>
        <v/>
      </c>
      <c r="F54" t="str">
        <f t="shared" si="2"/>
        <v/>
      </c>
      <c r="G54" t="str">
        <f t="shared" si="3"/>
        <v/>
      </c>
      <c r="H54" t="str">
        <f>IF(ROWS(Measurements!A$5:$L54)&lt;=Measurements!$M$2, INDEX(Measurements!$H$5:$H$496,_xlfn.AGGREGATE(15,3,(Measurements!$C$5:$C$496=Measurements!$M$1)/(Measurements!$C$5:$C$496=Measurements!$M$1)*(ROW(Measurements!$C$5:$C$496)-ROW(Measurements!$C$4)),ROWS(Measurements!A$5:$L54))), "")</f>
        <v/>
      </c>
      <c r="I54" t="str">
        <f t="shared" si="4"/>
        <v/>
      </c>
      <c r="J54" t="str">
        <f t="shared" si="5"/>
        <v/>
      </c>
      <c r="K54" t="str">
        <f>IF(ROWS(Measurements!A$5:$L54)&lt;=Measurements!$M$2, INDEX(Measurements!$I$5:$I$496,_xlfn.AGGREGATE(15,3,(Measurements!$C$5:$C$496=Measurements!$M$1)/(Measurements!$C$5:$C$496=Measurements!$M$1)*(ROW(Measurements!$C$5:$C$496)-ROW(Measurements!$C$4)),ROWS(Measurements!A$5:$L54))), "")</f>
        <v/>
      </c>
      <c r="L54" t="str">
        <f t="shared" si="6"/>
        <v/>
      </c>
      <c r="M54" t="str">
        <f t="shared" si="7"/>
        <v/>
      </c>
    </row>
    <row r="55" spans="1:13" x14ac:dyDescent="0.2">
      <c r="A55" s="2" t="str">
        <f>IF(ROWS(Measurements!A$5:$L55)&lt;=Measurements!$M$2, INDEX(Measurements!$A$5:$A$496,_xlfn.AGGREGATE(15,3,(Measurements!$C$5:$C$496=Measurements!$M$1)/(Measurements!$C$5:$C$496=Measurements!$M$1)*(ROW(Measurements!$C$5:$C$496)-ROW(Measurements!$C$4)),ROWS(Measurements!A$5:$L55))), "")</f>
        <v/>
      </c>
      <c r="B55" t="str">
        <f>IF(ROWS(Measurements!A$5:$L55)&lt;=Measurements!$M$2, INDEX(Measurements!$E$5:$E$496,_xlfn.AGGREGATE(15,3,(Measurements!$C$5:$C$496=Measurements!$M$1)/(Measurements!$C$5:$C$496=Measurements!$M$1)*(ROW(Measurements!$C$5:$C$496)-ROW(Measurements!$C$4)),ROWS(Measurements!A$5:$L55))), "")</f>
        <v/>
      </c>
      <c r="C55" t="str">
        <f t="shared" si="0"/>
        <v/>
      </c>
      <c r="D55" t="str">
        <f t="shared" si="1"/>
        <v/>
      </c>
      <c r="E55" t="str">
        <f>IF(ROWS(Measurements!A$5:$L55)&lt;=Measurements!$M$2, INDEX(Measurements!$F$5:$F$496,_xlfn.AGGREGATE(15,3,(Measurements!$C$5:$C$496=Measurements!$M$1)/(Measurements!$C$5:$C$496=Measurements!$M$1)*(ROW(Measurements!$C$5:$C$496)-ROW(Measurements!$C$4)),ROWS(Measurements!A$5:$L55))), "")</f>
        <v/>
      </c>
      <c r="F55" t="str">
        <f t="shared" si="2"/>
        <v/>
      </c>
      <c r="G55" t="str">
        <f t="shared" si="3"/>
        <v/>
      </c>
      <c r="H55" t="str">
        <f>IF(ROWS(Measurements!A$5:$L55)&lt;=Measurements!$M$2, INDEX(Measurements!$H$5:$H$496,_xlfn.AGGREGATE(15,3,(Measurements!$C$5:$C$496=Measurements!$M$1)/(Measurements!$C$5:$C$496=Measurements!$M$1)*(ROW(Measurements!$C$5:$C$496)-ROW(Measurements!$C$4)),ROWS(Measurements!A$5:$L55))), "")</f>
        <v/>
      </c>
      <c r="I55" t="str">
        <f t="shared" si="4"/>
        <v/>
      </c>
      <c r="J55" t="str">
        <f t="shared" si="5"/>
        <v/>
      </c>
      <c r="K55" t="str">
        <f>IF(ROWS(Measurements!A$5:$L55)&lt;=Measurements!$M$2, INDEX(Measurements!$I$5:$I$496,_xlfn.AGGREGATE(15,3,(Measurements!$C$5:$C$496=Measurements!$M$1)/(Measurements!$C$5:$C$496=Measurements!$M$1)*(ROW(Measurements!$C$5:$C$496)-ROW(Measurements!$C$4)),ROWS(Measurements!A$5:$L55))), "")</f>
        <v/>
      </c>
      <c r="L55" t="str">
        <f t="shared" si="6"/>
        <v/>
      </c>
      <c r="M55" t="str">
        <f t="shared" si="7"/>
        <v/>
      </c>
    </row>
    <row r="56" spans="1:13" x14ac:dyDescent="0.2">
      <c r="A56" s="2" t="str">
        <f>IF(ROWS(Measurements!A$5:$L56)&lt;=Measurements!$M$2, INDEX(Measurements!$A$5:$A$496,_xlfn.AGGREGATE(15,3,(Measurements!$C$5:$C$496=Measurements!$M$1)/(Measurements!$C$5:$C$496=Measurements!$M$1)*(ROW(Measurements!$C$5:$C$496)-ROW(Measurements!$C$4)),ROWS(Measurements!A$5:$L56))), "")</f>
        <v/>
      </c>
      <c r="B56" t="str">
        <f>IF(ROWS(Measurements!A$5:$L56)&lt;=Measurements!$M$2, INDEX(Measurements!$E$5:$E$496,_xlfn.AGGREGATE(15,3,(Measurements!$C$5:$C$496=Measurements!$M$1)/(Measurements!$C$5:$C$496=Measurements!$M$1)*(ROW(Measurements!$C$5:$C$496)-ROW(Measurements!$C$4)),ROWS(Measurements!A$5:$L56))), "")</f>
        <v/>
      </c>
      <c r="C56" t="str">
        <f t="shared" si="0"/>
        <v/>
      </c>
      <c r="D56" t="str">
        <f t="shared" si="1"/>
        <v/>
      </c>
      <c r="E56" t="str">
        <f>IF(ROWS(Measurements!A$5:$L56)&lt;=Measurements!$M$2, INDEX(Measurements!$F$5:$F$496,_xlfn.AGGREGATE(15,3,(Measurements!$C$5:$C$496=Measurements!$M$1)/(Measurements!$C$5:$C$496=Measurements!$M$1)*(ROW(Measurements!$C$5:$C$496)-ROW(Measurements!$C$4)),ROWS(Measurements!A$5:$L56))), "")</f>
        <v/>
      </c>
      <c r="F56" t="str">
        <f t="shared" si="2"/>
        <v/>
      </c>
      <c r="G56" t="str">
        <f t="shared" si="3"/>
        <v/>
      </c>
      <c r="H56" t="str">
        <f>IF(ROWS(Measurements!A$5:$L56)&lt;=Measurements!$M$2, INDEX(Measurements!$H$5:$H$496,_xlfn.AGGREGATE(15,3,(Measurements!$C$5:$C$496=Measurements!$M$1)/(Measurements!$C$5:$C$496=Measurements!$M$1)*(ROW(Measurements!$C$5:$C$496)-ROW(Measurements!$C$4)),ROWS(Measurements!A$5:$L56))), "")</f>
        <v/>
      </c>
      <c r="I56" t="str">
        <f t="shared" si="4"/>
        <v/>
      </c>
      <c r="J56" t="str">
        <f t="shared" si="5"/>
        <v/>
      </c>
      <c r="K56" t="str">
        <f>IF(ROWS(Measurements!A$5:$L56)&lt;=Measurements!$M$2, INDEX(Measurements!$I$5:$I$496,_xlfn.AGGREGATE(15,3,(Measurements!$C$5:$C$496=Measurements!$M$1)/(Measurements!$C$5:$C$496=Measurements!$M$1)*(ROW(Measurements!$C$5:$C$496)-ROW(Measurements!$C$4)),ROWS(Measurements!A$5:$L56))), "")</f>
        <v/>
      </c>
      <c r="L56" t="str">
        <f t="shared" si="6"/>
        <v/>
      </c>
      <c r="M56" t="str">
        <f t="shared" si="7"/>
        <v/>
      </c>
    </row>
    <row r="57" spans="1:13" x14ac:dyDescent="0.2">
      <c r="A57" s="2" t="str">
        <f>IF(ROWS(Measurements!A$5:$L57)&lt;=Measurements!$M$2, INDEX(Measurements!$A$5:$A$496,_xlfn.AGGREGATE(15,3,(Measurements!$C$5:$C$496=Measurements!$M$1)/(Measurements!$C$5:$C$496=Measurements!$M$1)*(ROW(Measurements!$C$5:$C$496)-ROW(Measurements!$C$4)),ROWS(Measurements!A$5:$L57))), "")</f>
        <v/>
      </c>
      <c r="B57" t="str">
        <f>IF(ROWS(Measurements!A$5:$L57)&lt;=Measurements!$M$2, INDEX(Measurements!$E$5:$E$496,_xlfn.AGGREGATE(15,3,(Measurements!$C$5:$C$496=Measurements!$M$1)/(Measurements!$C$5:$C$496=Measurements!$M$1)*(ROW(Measurements!$C$5:$C$496)-ROW(Measurements!$C$4)),ROWS(Measurements!A$5:$L57))), "")</f>
        <v/>
      </c>
      <c r="C57" t="str">
        <f t="shared" si="0"/>
        <v/>
      </c>
      <c r="D57" t="str">
        <f t="shared" si="1"/>
        <v/>
      </c>
      <c r="E57" t="str">
        <f>IF(ROWS(Measurements!A$5:$L57)&lt;=Measurements!$M$2, INDEX(Measurements!$F$5:$F$496,_xlfn.AGGREGATE(15,3,(Measurements!$C$5:$C$496=Measurements!$M$1)/(Measurements!$C$5:$C$496=Measurements!$M$1)*(ROW(Measurements!$C$5:$C$496)-ROW(Measurements!$C$4)),ROWS(Measurements!A$5:$L57))), "")</f>
        <v/>
      </c>
      <c r="F57" t="str">
        <f t="shared" si="2"/>
        <v/>
      </c>
      <c r="G57" t="str">
        <f t="shared" si="3"/>
        <v/>
      </c>
      <c r="H57" t="str">
        <f>IF(ROWS(Measurements!A$5:$L57)&lt;=Measurements!$M$2, INDEX(Measurements!$H$5:$H$496,_xlfn.AGGREGATE(15,3,(Measurements!$C$5:$C$496=Measurements!$M$1)/(Measurements!$C$5:$C$496=Measurements!$M$1)*(ROW(Measurements!$C$5:$C$496)-ROW(Measurements!$C$4)),ROWS(Measurements!A$5:$L57))), "")</f>
        <v/>
      </c>
      <c r="I57" t="str">
        <f t="shared" si="4"/>
        <v/>
      </c>
      <c r="J57" t="str">
        <f t="shared" si="5"/>
        <v/>
      </c>
      <c r="K57" t="str">
        <f>IF(ROWS(Measurements!A$5:$L57)&lt;=Measurements!$M$2, INDEX(Measurements!$I$5:$I$496,_xlfn.AGGREGATE(15,3,(Measurements!$C$5:$C$496=Measurements!$M$1)/(Measurements!$C$5:$C$496=Measurements!$M$1)*(ROW(Measurements!$C$5:$C$496)-ROW(Measurements!$C$4)),ROWS(Measurements!A$5:$L57))), "")</f>
        <v/>
      </c>
      <c r="L57" t="str">
        <f t="shared" si="6"/>
        <v/>
      </c>
      <c r="M57" t="str">
        <f t="shared" si="7"/>
        <v/>
      </c>
    </row>
    <row r="58" spans="1:13" x14ac:dyDescent="0.2">
      <c r="A58" s="2" t="str">
        <f>IF(ROWS(Measurements!A$5:$L58)&lt;=Measurements!$M$2, INDEX(Measurements!$A$5:$A$496,_xlfn.AGGREGATE(15,3,(Measurements!$C$5:$C$496=Measurements!$M$1)/(Measurements!$C$5:$C$496=Measurements!$M$1)*(ROW(Measurements!$C$5:$C$496)-ROW(Measurements!$C$4)),ROWS(Measurements!A$5:$L58))), "")</f>
        <v/>
      </c>
      <c r="B58" t="str">
        <f>IF(ROWS(Measurements!A$5:$L58)&lt;=Measurements!$M$2, INDEX(Measurements!$E$5:$E$496,_xlfn.AGGREGATE(15,3,(Measurements!$C$5:$C$496=Measurements!$M$1)/(Measurements!$C$5:$C$496=Measurements!$M$1)*(ROW(Measurements!$C$5:$C$496)-ROW(Measurements!$C$4)),ROWS(Measurements!A$5:$L58))), "")</f>
        <v/>
      </c>
      <c r="C58" t="str">
        <f t="shared" si="0"/>
        <v/>
      </c>
      <c r="D58" t="str">
        <f t="shared" si="1"/>
        <v/>
      </c>
      <c r="E58" t="str">
        <f>IF(ROWS(Measurements!A$5:$L58)&lt;=Measurements!$M$2, INDEX(Measurements!$F$5:$F$496,_xlfn.AGGREGATE(15,3,(Measurements!$C$5:$C$496=Measurements!$M$1)/(Measurements!$C$5:$C$496=Measurements!$M$1)*(ROW(Measurements!$C$5:$C$496)-ROW(Measurements!$C$4)),ROWS(Measurements!A$5:$L58))), "")</f>
        <v/>
      </c>
      <c r="F58" t="str">
        <f t="shared" si="2"/>
        <v/>
      </c>
      <c r="G58" t="str">
        <f t="shared" si="3"/>
        <v/>
      </c>
      <c r="H58" t="str">
        <f>IF(ROWS(Measurements!A$5:$L58)&lt;=Measurements!$M$2, INDEX(Measurements!$H$5:$H$496,_xlfn.AGGREGATE(15,3,(Measurements!$C$5:$C$496=Measurements!$M$1)/(Measurements!$C$5:$C$496=Measurements!$M$1)*(ROW(Measurements!$C$5:$C$496)-ROW(Measurements!$C$4)),ROWS(Measurements!A$5:$L58))), "")</f>
        <v/>
      </c>
      <c r="I58" t="str">
        <f t="shared" si="4"/>
        <v/>
      </c>
      <c r="J58" t="str">
        <f t="shared" si="5"/>
        <v/>
      </c>
      <c r="K58" t="str">
        <f>IF(ROWS(Measurements!A$5:$L58)&lt;=Measurements!$M$2, INDEX(Measurements!$I$5:$I$496,_xlfn.AGGREGATE(15,3,(Measurements!$C$5:$C$496=Measurements!$M$1)/(Measurements!$C$5:$C$496=Measurements!$M$1)*(ROW(Measurements!$C$5:$C$496)-ROW(Measurements!$C$4)),ROWS(Measurements!A$5:$L58))), "")</f>
        <v/>
      </c>
      <c r="L58" t="str">
        <f t="shared" si="6"/>
        <v/>
      </c>
      <c r="M58" t="str">
        <f t="shared" si="7"/>
        <v/>
      </c>
    </row>
    <row r="59" spans="1:13" x14ac:dyDescent="0.2">
      <c r="A59" s="2" t="str">
        <f>IF(ROWS(Measurements!A$5:$L59)&lt;=Measurements!$M$2, INDEX(Measurements!$A$5:$A$496,_xlfn.AGGREGATE(15,3,(Measurements!$C$5:$C$496=Measurements!$M$1)/(Measurements!$C$5:$C$496=Measurements!$M$1)*(ROW(Measurements!$C$5:$C$496)-ROW(Measurements!$C$4)),ROWS(Measurements!A$5:$L59))), "")</f>
        <v/>
      </c>
      <c r="B59" t="str">
        <f>IF(ROWS(Measurements!A$5:$L59)&lt;=Measurements!$M$2, INDEX(Measurements!$E$5:$E$496,_xlfn.AGGREGATE(15,3,(Measurements!$C$5:$C$496=Measurements!$M$1)/(Measurements!$C$5:$C$496=Measurements!$M$1)*(ROW(Measurements!$C$5:$C$496)-ROW(Measurements!$C$4)),ROWS(Measurements!A$5:$L59))), "")</f>
        <v/>
      </c>
      <c r="C59" t="str">
        <f t="shared" si="0"/>
        <v/>
      </c>
      <c r="D59" t="str">
        <f t="shared" si="1"/>
        <v/>
      </c>
      <c r="E59" t="str">
        <f>IF(ROWS(Measurements!A$5:$L59)&lt;=Measurements!$M$2, INDEX(Measurements!$F$5:$F$496,_xlfn.AGGREGATE(15,3,(Measurements!$C$5:$C$496=Measurements!$M$1)/(Measurements!$C$5:$C$496=Measurements!$M$1)*(ROW(Measurements!$C$5:$C$496)-ROW(Measurements!$C$4)),ROWS(Measurements!A$5:$L59))), "")</f>
        <v/>
      </c>
      <c r="F59" t="str">
        <f t="shared" si="2"/>
        <v/>
      </c>
      <c r="G59" t="str">
        <f t="shared" si="3"/>
        <v/>
      </c>
      <c r="H59" t="str">
        <f>IF(ROWS(Measurements!A$5:$L59)&lt;=Measurements!$M$2, INDEX(Measurements!$H$5:$H$496,_xlfn.AGGREGATE(15,3,(Measurements!$C$5:$C$496=Measurements!$M$1)/(Measurements!$C$5:$C$496=Measurements!$M$1)*(ROW(Measurements!$C$5:$C$496)-ROW(Measurements!$C$4)),ROWS(Measurements!A$5:$L59))), "")</f>
        <v/>
      </c>
      <c r="I59" t="str">
        <f t="shared" si="4"/>
        <v/>
      </c>
      <c r="J59" t="str">
        <f t="shared" si="5"/>
        <v/>
      </c>
      <c r="K59" t="str">
        <f>IF(ROWS(Measurements!A$5:$L59)&lt;=Measurements!$M$2, INDEX(Measurements!$I$5:$I$496,_xlfn.AGGREGATE(15,3,(Measurements!$C$5:$C$496=Measurements!$M$1)/(Measurements!$C$5:$C$496=Measurements!$M$1)*(ROW(Measurements!$C$5:$C$496)-ROW(Measurements!$C$4)),ROWS(Measurements!A$5:$L59))), "")</f>
        <v/>
      </c>
      <c r="L59" t="str">
        <f t="shared" si="6"/>
        <v/>
      </c>
      <c r="M59" t="str">
        <f t="shared" si="7"/>
        <v/>
      </c>
    </row>
    <row r="60" spans="1:13" x14ac:dyDescent="0.2">
      <c r="A60" s="2" t="str">
        <f>IF(ROWS(Measurements!A$5:$L60)&lt;=Measurements!$M$2, INDEX(Measurements!$A$5:$A$496,_xlfn.AGGREGATE(15,3,(Measurements!$C$5:$C$496=Measurements!$M$1)/(Measurements!$C$5:$C$496=Measurements!$M$1)*(ROW(Measurements!$C$5:$C$496)-ROW(Measurements!$C$4)),ROWS(Measurements!A$5:$L60))), "")</f>
        <v/>
      </c>
      <c r="B60" t="str">
        <f>IF(ROWS(Measurements!A$5:$L60)&lt;=Measurements!$M$2, INDEX(Measurements!$E$5:$E$496,_xlfn.AGGREGATE(15,3,(Measurements!$C$5:$C$496=Measurements!$M$1)/(Measurements!$C$5:$C$496=Measurements!$M$1)*(ROW(Measurements!$C$5:$C$496)-ROW(Measurements!$C$4)),ROWS(Measurements!A$5:$L60))), "")</f>
        <v/>
      </c>
      <c r="C60" t="str">
        <f t="shared" si="0"/>
        <v/>
      </c>
      <c r="D60" t="str">
        <f t="shared" si="1"/>
        <v/>
      </c>
      <c r="E60" t="str">
        <f>IF(ROWS(Measurements!A$5:$L60)&lt;=Measurements!$M$2, INDEX(Measurements!$F$5:$F$496,_xlfn.AGGREGATE(15,3,(Measurements!$C$5:$C$496=Measurements!$M$1)/(Measurements!$C$5:$C$496=Measurements!$M$1)*(ROW(Measurements!$C$5:$C$496)-ROW(Measurements!$C$4)),ROWS(Measurements!A$5:$L60))), "")</f>
        <v/>
      </c>
      <c r="F60" t="str">
        <f t="shared" si="2"/>
        <v/>
      </c>
      <c r="G60" t="str">
        <f t="shared" si="3"/>
        <v/>
      </c>
      <c r="H60" t="str">
        <f>IF(ROWS(Measurements!A$5:$L60)&lt;=Measurements!$M$2, INDEX(Measurements!$H$5:$H$496,_xlfn.AGGREGATE(15,3,(Measurements!$C$5:$C$496=Measurements!$M$1)/(Measurements!$C$5:$C$496=Measurements!$M$1)*(ROW(Measurements!$C$5:$C$496)-ROW(Measurements!$C$4)),ROWS(Measurements!A$5:$L60))), "")</f>
        <v/>
      </c>
      <c r="I60" t="str">
        <f t="shared" si="4"/>
        <v/>
      </c>
      <c r="J60" t="str">
        <f t="shared" si="5"/>
        <v/>
      </c>
      <c r="K60" t="str">
        <f>IF(ROWS(Measurements!A$5:$L60)&lt;=Measurements!$M$2, INDEX(Measurements!$I$5:$I$496,_xlfn.AGGREGATE(15,3,(Measurements!$C$5:$C$496=Measurements!$M$1)/(Measurements!$C$5:$C$496=Measurements!$M$1)*(ROW(Measurements!$C$5:$C$496)-ROW(Measurements!$C$4)),ROWS(Measurements!A$5:$L60))), "")</f>
        <v/>
      </c>
      <c r="L60" t="str">
        <f t="shared" si="6"/>
        <v/>
      </c>
      <c r="M60" t="str">
        <f t="shared" si="7"/>
        <v/>
      </c>
    </row>
    <row r="61" spans="1:13" x14ac:dyDescent="0.2">
      <c r="A61" s="2" t="str">
        <f>IF(ROWS(Measurements!A$5:$L61)&lt;=Measurements!$M$2, INDEX(Measurements!$A$5:$A$496,_xlfn.AGGREGATE(15,3,(Measurements!$C$5:$C$496=Measurements!$M$1)/(Measurements!$C$5:$C$496=Measurements!$M$1)*(ROW(Measurements!$C$5:$C$496)-ROW(Measurements!$C$4)),ROWS(Measurements!A$5:$L61))), "")</f>
        <v/>
      </c>
      <c r="B61" t="str">
        <f>IF(ROWS(Measurements!A$5:$L61)&lt;=Measurements!$M$2, INDEX(Measurements!$E$5:$E$496,_xlfn.AGGREGATE(15,3,(Measurements!$C$5:$C$496=Measurements!$M$1)/(Measurements!$C$5:$C$496=Measurements!$M$1)*(ROW(Measurements!$C$5:$C$496)-ROW(Measurements!$C$4)),ROWS(Measurements!A$5:$L61))), "")</f>
        <v/>
      </c>
      <c r="C61" t="str">
        <f t="shared" si="0"/>
        <v/>
      </c>
      <c r="D61" t="str">
        <f t="shared" si="1"/>
        <v/>
      </c>
      <c r="E61" t="str">
        <f>IF(ROWS(Measurements!A$5:$L61)&lt;=Measurements!$M$2, INDEX(Measurements!$F$5:$F$496,_xlfn.AGGREGATE(15,3,(Measurements!$C$5:$C$496=Measurements!$M$1)/(Measurements!$C$5:$C$496=Measurements!$M$1)*(ROW(Measurements!$C$5:$C$496)-ROW(Measurements!$C$4)),ROWS(Measurements!A$5:$L61))), "")</f>
        <v/>
      </c>
      <c r="F61" t="str">
        <f t="shared" si="2"/>
        <v/>
      </c>
      <c r="G61" t="str">
        <f t="shared" si="3"/>
        <v/>
      </c>
      <c r="H61" t="str">
        <f>IF(ROWS(Measurements!A$5:$L61)&lt;=Measurements!$M$2, INDEX(Measurements!$H$5:$H$496,_xlfn.AGGREGATE(15,3,(Measurements!$C$5:$C$496=Measurements!$M$1)/(Measurements!$C$5:$C$496=Measurements!$M$1)*(ROW(Measurements!$C$5:$C$496)-ROW(Measurements!$C$4)),ROWS(Measurements!A$5:$L61))), "")</f>
        <v/>
      </c>
      <c r="I61" t="str">
        <f t="shared" si="4"/>
        <v/>
      </c>
      <c r="J61" t="str">
        <f t="shared" si="5"/>
        <v/>
      </c>
      <c r="K61" t="str">
        <f>IF(ROWS(Measurements!A$5:$L61)&lt;=Measurements!$M$2, INDEX(Measurements!$I$5:$I$496,_xlfn.AGGREGATE(15,3,(Measurements!$C$5:$C$496=Measurements!$M$1)/(Measurements!$C$5:$C$496=Measurements!$M$1)*(ROW(Measurements!$C$5:$C$496)-ROW(Measurements!$C$4)),ROWS(Measurements!A$5:$L61))), "")</f>
        <v/>
      </c>
      <c r="L61" t="str">
        <f t="shared" si="6"/>
        <v/>
      </c>
      <c r="M61" t="str">
        <f t="shared" si="7"/>
        <v/>
      </c>
    </row>
    <row r="62" spans="1:13" x14ac:dyDescent="0.2">
      <c r="A62" s="2" t="str">
        <f>IF(ROWS(Measurements!A$5:$L62)&lt;=Measurements!$M$2, INDEX(Measurements!$A$5:$A$496,_xlfn.AGGREGATE(15,3,(Measurements!$C$5:$C$496=Measurements!$M$1)/(Measurements!$C$5:$C$496=Measurements!$M$1)*(ROW(Measurements!$C$5:$C$496)-ROW(Measurements!$C$4)),ROWS(Measurements!A$5:$L62))), "")</f>
        <v/>
      </c>
      <c r="B62" t="str">
        <f>IF(ROWS(Measurements!A$5:$L62)&lt;=Measurements!$M$2, INDEX(Measurements!$E$5:$E$496,_xlfn.AGGREGATE(15,3,(Measurements!$C$5:$C$496=Measurements!$M$1)/(Measurements!$C$5:$C$496=Measurements!$M$1)*(ROW(Measurements!$C$5:$C$496)-ROW(Measurements!$C$4)),ROWS(Measurements!A$5:$L62))), "")</f>
        <v/>
      </c>
      <c r="C62" t="str">
        <f t="shared" si="0"/>
        <v/>
      </c>
      <c r="D62" t="str">
        <f t="shared" si="1"/>
        <v/>
      </c>
      <c r="E62" t="str">
        <f>IF(ROWS(Measurements!A$5:$L62)&lt;=Measurements!$M$2, INDEX(Measurements!$F$5:$F$496,_xlfn.AGGREGATE(15,3,(Measurements!$C$5:$C$496=Measurements!$M$1)/(Measurements!$C$5:$C$496=Measurements!$M$1)*(ROW(Measurements!$C$5:$C$496)-ROW(Measurements!$C$4)),ROWS(Measurements!A$5:$L62))), "")</f>
        <v/>
      </c>
      <c r="F62" t="str">
        <f t="shared" si="2"/>
        <v/>
      </c>
      <c r="G62" t="str">
        <f t="shared" si="3"/>
        <v/>
      </c>
      <c r="H62" t="str">
        <f>IF(ROWS(Measurements!A$5:$L62)&lt;=Measurements!$M$2, INDEX(Measurements!$H$5:$H$496,_xlfn.AGGREGATE(15,3,(Measurements!$C$5:$C$496=Measurements!$M$1)/(Measurements!$C$5:$C$496=Measurements!$M$1)*(ROW(Measurements!$C$5:$C$496)-ROW(Measurements!$C$4)),ROWS(Measurements!A$5:$L62))), "")</f>
        <v/>
      </c>
      <c r="I62" t="str">
        <f t="shared" si="4"/>
        <v/>
      </c>
      <c r="J62" t="str">
        <f t="shared" si="5"/>
        <v/>
      </c>
      <c r="K62" t="str">
        <f>IF(ROWS(Measurements!A$5:$L62)&lt;=Measurements!$M$2, INDEX(Measurements!$I$5:$I$496,_xlfn.AGGREGATE(15,3,(Measurements!$C$5:$C$496=Measurements!$M$1)/(Measurements!$C$5:$C$496=Measurements!$M$1)*(ROW(Measurements!$C$5:$C$496)-ROW(Measurements!$C$4)),ROWS(Measurements!A$5:$L62))), "")</f>
        <v/>
      </c>
      <c r="L62" t="str">
        <f t="shared" si="6"/>
        <v/>
      </c>
      <c r="M62" t="str">
        <f t="shared" si="7"/>
        <v/>
      </c>
    </row>
    <row r="63" spans="1:13" x14ac:dyDescent="0.2">
      <c r="A63" s="2" t="str">
        <f>IF(ROWS(Measurements!A$5:$L63)&lt;=Measurements!$M$2, INDEX(Measurements!$A$5:$A$496,_xlfn.AGGREGATE(15,3,(Measurements!$C$5:$C$496=Measurements!$M$1)/(Measurements!$C$5:$C$496=Measurements!$M$1)*(ROW(Measurements!$C$5:$C$496)-ROW(Measurements!$C$4)),ROWS(Measurements!A$5:$L63))), "")</f>
        <v/>
      </c>
      <c r="B63" t="str">
        <f>IF(ROWS(Measurements!A$5:$L63)&lt;=Measurements!$M$2, INDEX(Measurements!$E$5:$E$496,_xlfn.AGGREGATE(15,3,(Measurements!$C$5:$C$496=Measurements!$M$1)/(Measurements!$C$5:$C$496=Measurements!$M$1)*(ROW(Measurements!$C$5:$C$496)-ROW(Measurements!$C$4)),ROWS(Measurements!A$5:$L63))), "")</f>
        <v/>
      </c>
      <c r="C63" t="str">
        <f t="shared" si="0"/>
        <v/>
      </c>
      <c r="D63" t="str">
        <f t="shared" si="1"/>
        <v/>
      </c>
      <c r="E63" t="str">
        <f>IF(ROWS(Measurements!A$5:$L63)&lt;=Measurements!$M$2, INDEX(Measurements!$F$5:$F$496,_xlfn.AGGREGATE(15,3,(Measurements!$C$5:$C$496=Measurements!$M$1)/(Measurements!$C$5:$C$496=Measurements!$M$1)*(ROW(Measurements!$C$5:$C$496)-ROW(Measurements!$C$4)),ROWS(Measurements!A$5:$L63))), "")</f>
        <v/>
      </c>
      <c r="F63" t="str">
        <f t="shared" si="2"/>
        <v/>
      </c>
      <c r="G63" t="str">
        <f t="shared" si="3"/>
        <v/>
      </c>
      <c r="H63" t="str">
        <f>IF(ROWS(Measurements!A$5:$L63)&lt;=Measurements!$M$2, INDEX(Measurements!$H$5:$H$496,_xlfn.AGGREGATE(15,3,(Measurements!$C$5:$C$496=Measurements!$M$1)/(Measurements!$C$5:$C$496=Measurements!$M$1)*(ROW(Measurements!$C$5:$C$496)-ROW(Measurements!$C$4)),ROWS(Measurements!A$5:$L63))), "")</f>
        <v/>
      </c>
      <c r="I63" t="str">
        <f t="shared" si="4"/>
        <v/>
      </c>
      <c r="J63" t="str">
        <f t="shared" si="5"/>
        <v/>
      </c>
      <c r="K63" t="str">
        <f>IF(ROWS(Measurements!A$5:$L63)&lt;=Measurements!$M$2, INDEX(Measurements!$I$5:$I$496,_xlfn.AGGREGATE(15,3,(Measurements!$C$5:$C$496=Measurements!$M$1)/(Measurements!$C$5:$C$496=Measurements!$M$1)*(ROW(Measurements!$C$5:$C$496)-ROW(Measurements!$C$4)),ROWS(Measurements!A$5:$L63))), "")</f>
        <v/>
      </c>
      <c r="L63" t="str">
        <f t="shared" si="6"/>
        <v/>
      </c>
      <c r="M63" t="str">
        <f t="shared" si="7"/>
        <v/>
      </c>
    </row>
    <row r="64" spans="1:13" x14ac:dyDescent="0.2">
      <c r="A64" s="2" t="str">
        <f>IF(ROWS(Measurements!A$5:$L64)&lt;=Measurements!$M$2, INDEX(Measurements!$A$5:$A$496,_xlfn.AGGREGATE(15,3,(Measurements!$C$5:$C$496=Measurements!$M$1)/(Measurements!$C$5:$C$496=Measurements!$M$1)*(ROW(Measurements!$C$5:$C$496)-ROW(Measurements!$C$4)),ROWS(Measurements!A$5:$L64))), "")</f>
        <v/>
      </c>
      <c r="B64" t="str">
        <f>IF(ROWS(Measurements!A$5:$L64)&lt;=Measurements!$M$2, INDEX(Measurements!$E$5:$E$496,_xlfn.AGGREGATE(15,3,(Measurements!$C$5:$C$496=Measurements!$M$1)/(Measurements!$C$5:$C$496=Measurements!$M$1)*(ROW(Measurements!$C$5:$C$496)-ROW(Measurements!$C$4)),ROWS(Measurements!A$5:$L64))), "")</f>
        <v/>
      </c>
      <c r="C64" t="str">
        <f t="shared" si="0"/>
        <v/>
      </c>
      <c r="D64" t="str">
        <f t="shared" si="1"/>
        <v/>
      </c>
      <c r="E64" t="str">
        <f>IF(ROWS(Measurements!A$5:$L64)&lt;=Measurements!$M$2, INDEX(Measurements!$F$5:$F$496,_xlfn.AGGREGATE(15,3,(Measurements!$C$5:$C$496=Measurements!$M$1)/(Measurements!$C$5:$C$496=Measurements!$M$1)*(ROW(Measurements!$C$5:$C$496)-ROW(Measurements!$C$4)),ROWS(Measurements!A$5:$L64))), "")</f>
        <v/>
      </c>
      <c r="F64" t="str">
        <f t="shared" si="2"/>
        <v/>
      </c>
      <c r="G64" t="str">
        <f t="shared" si="3"/>
        <v/>
      </c>
      <c r="H64" t="str">
        <f>IF(ROWS(Measurements!A$5:$L64)&lt;=Measurements!$M$2, INDEX(Measurements!$H$5:$H$496,_xlfn.AGGREGATE(15,3,(Measurements!$C$5:$C$496=Measurements!$M$1)/(Measurements!$C$5:$C$496=Measurements!$M$1)*(ROW(Measurements!$C$5:$C$496)-ROW(Measurements!$C$4)),ROWS(Measurements!A$5:$L64))), "")</f>
        <v/>
      </c>
      <c r="I64" t="str">
        <f t="shared" si="4"/>
        <v/>
      </c>
      <c r="J64" t="str">
        <f t="shared" si="5"/>
        <v/>
      </c>
      <c r="K64" t="str">
        <f>IF(ROWS(Measurements!A$5:$L64)&lt;=Measurements!$M$2, INDEX(Measurements!$I$5:$I$496,_xlfn.AGGREGATE(15,3,(Measurements!$C$5:$C$496=Measurements!$M$1)/(Measurements!$C$5:$C$496=Measurements!$M$1)*(ROW(Measurements!$C$5:$C$496)-ROW(Measurements!$C$4)),ROWS(Measurements!A$5:$L64))), "")</f>
        <v/>
      </c>
      <c r="L64" t="str">
        <f t="shared" si="6"/>
        <v/>
      </c>
      <c r="M64" t="str">
        <f t="shared" si="7"/>
        <v/>
      </c>
    </row>
    <row r="65" spans="1:13" x14ac:dyDescent="0.2">
      <c r="A65" s="2" t="str">
        <f>IF(ROWS(Measurements!A$5:$L65)&lt;=Measurements!$M$2, INDEX(Measurements!$A$5:$A$496,_xlfn.AGGREGATE(15,3,(Measurements!$C$5:$C$496=Measurements!$M$1)/(Measurements!$C$5:$C$496=Measurements!$M$1)*(ROW(Measurements!$C$5:$C$496)-ROW(Measurements!$C$4)),ROWS(Measurements!A$5:$L65))), "")</f>
        <v/>
      </c>
      <c r="B65" t="str">
        <f>IF(ROWS(Measurements!A$5:$L65)&lt;=Measurements!$M$2, INDEX(Measurements!$E$5:$E$496,_xlfn.AGGREGATE(15,3,(Measurements!$C$5:$C$496=Measurements!$M$1)/(Measurements!$C$5:$C$496=Measurements!$M$1)*(ROW(Measurements!$C$5:$C$496)-ROW(Measurements!$C$4)),ROWS(Measurements!A$5:$L65))), "")</f>
        <v/>
      </c>
      <c r="C65" t="str">
        <f t="shared" si="0"/>
        <v/>
      </c>
      <c r="D65" t="str">
        <f t="shared" si="1"/>
        <v/>
      </c>
      <c r="E65" t="str">
        <f>IF(ROWS(Measurements!A$5:$L65)&lt;=Measurements!$M$2, INDEX(Measurements!$F$5:$F$496,_xlfn.AGGREGATE(15,3,(Measurements!$C$5:$C$496=Measurements!$M$1)/(Measurements!$C$5:$C$496=Measurements!$M$1)*(ROW(Measurements!$C$5:$C$496)-ROW(Measurements!$C$4)),ROWS(Measurements!A$5:$L65))), "")</f>
        <v/>
      </c>
      <c r="F65" t="str">
        <f t="shared" si="2"/>
        <v/>
      </c>
      <c r="G65" t="str">
        <f t="shared" si="3"/>
        <v/>
      </c>
      <c r="H65" t="str">
        <f>IF(ROWS(Measurements!A$5:$L65)&lt;=Measurements!$M$2, INDEX(Measurements!$H$5:$H$496,_xlfn.AGGREGATE(15,3,(Measurements!$C$5:$C$496=Measurements!$M$1)/(Measurements!$C$5:$C$496=Measurements!$M$1)*(ROW(Measurements!$C$5:$C$496)-ROW(Measurements!$C$4)),ROWS(Measurements!A$5:$L65))), "")</f>
        <v/>
      </c>
      <c r="I65" t="str">
        <f t="shared" si="4"/>
        <v/>
      </c>
      <c r="J65" t="str">
        <f t="shared" si="5"/>
        <v/>
      </c>
      <c r="K65" t="str">
        <f>IF(ROWS(Measurements!A$5:$L65)&lt;=Measurements!$M$2, INDEX(Measurements!$I$5:$I$496,_xlfn.AGGREGATE(15,3,(Measurements!$C$5:$C$496=Measurements!$M$1)/(Measurements!$C$5:$C$496=Measurements!$M$1)*(ROW(Measurements!$C$5:$C$496)-ROW(Measurements!$C$4)),ROWS(Measurements!A$5:$L65))), "")</f>
        <v/>
      </c>
      <c r="L65" t="str">
        <f t="shared" si="6"/>
        <v/>
      </c>
      <c r="M65" t="str">
        <f t="shared" si="7"/>
        <v/>
      </c>
    </row>
    <row r="66" spans="1:13" x14ac:dyDescent="0.2">
      <c r="A66" s="2" t="str">
        <f>IF(ROWS(Measurements!A$5:$L66)&lt;=Measurements!$M$2, INDEX(Measurements!$A$5:$A$496,_xlfn.AGGREGATE(15,3,(Measurements!$C$5:$C$496=Measurements!$M$1)/(Measurements!$C$5:$C$496=Measurements!$M$1)*(ROW(Measurements!$C$5:$C$496)-ROW(Measurements!$C$4)),ROWS(Measurements!A$5:$L66))), "")</f>
        <v/>
      </c>
      <c r="B66" t="str">
        <f>IF(ROWS(Measurements!A$5:$L66)&lt;=Measurements!$M$2, INDEX(Measurements!$E$5:$E$496,_xlfn.AGGREGATE(15,3,(Measurements!$C$5:$C$496=Measurements!$M$1)/(Measurements!$C$5:$C$496=Measurements!$M$1)*(ROW(Measurements!$C$5:$C$496)-ROW(Measurements!$C$4)),ROWS(Measurements!A$5:$L66))), "")</f>
        <v/>
      </c>
      <c r="C66" t="str">
        <f t="shared" si="0"/>
        <v/>
      </c>
      <c r="D66" t="str">
        <f t="shared" si="1"/>
        <v/>
      </c>
      <c r="E66" t="str">
        <f>IF(ROWS(Measurements!A$5:$L66)&lt;=Measurements!$M$2, INDEX(Measurements!$F$5:$F$496,_xlfn.AGGREGATE(15,3,(Measurements!$C$5:$C$496=Measurements!$M$1)/(Measurements!$C$5:$C$496=Measurements!$M$1)*(ROW(Measurements!$C$5:$C$496)-ROW(Measurements!$C$4)),ROWS(Measurements!A$5:$L66))), "")</f>
        <v/>
      </c>
      <c r="F66" t="str">
        <f t="shared" si="2"/>
        <v/>
      </c>
      <c r="G66" t="str">
        <f t="shared" si="3"/>
        <v/>
      </c>
      <c r="H66" t="str">
        <f>IF(ROWS(Measurements!A$5:$L66)&lt;=Measurements!$M$2, INDEX(Measurements!$H$5:$H$496,_xlfn.AGGREGATE(15,3,(Measurements!$C$5:$C$496=Measurements!$M$1)/(Measurements!$C$5:$C$496=Measurements!$M$1)*(ROW(Measurements!$C$5:$C$496)-ROW(Measurements!$C$4)),ROWS(Measurements!A$5:$L66))), "")</f>
        <v/>
      </c>
      <c r="I66" t="str">
        <f t="shared" si="4"/>
        <v/>
      </c>
      <c r="J66" t="str">
        <f t="shared" si="5"/>
        <v/>
      </c>
      <c r="K66" t="str">
        <f>IF(ROWS(Measurements!A$5:$L66)&lt;=Measurements!$M$2, INDEX(Measurements!$I$5:$I$496,_xlfn.AGGREGATE(15,3,(Measurements!$C$5:$C$496=Measurements!$M$1)/(Measurements!$C$5:$C$496=Measurements!$M$1)*(ROW(Measurements!$C$5:$C$496)-ROW(Measurements!$C$4)),ROWS(Measurements!A$5:$L66))), "")</f>
        <v/>
      </c>
      <c r="L66" t="str">
        <f t="shared" si="6"/>
        <v/>
      </c>
      <c r="M66" t="str">
        <f t="shared" si="7"/>
        <v/>
      </c>
    </row>
    <row r="67" spans="1:13" x14ac:dyDescent="0.2">
      <c r="A67" s="2" t="str">
        <f>IF(ROWS(Measurements!A$5:$L67)&lt;=Measurements!$M$2, INDEX(Measurements!$A$5:$A$496,_xlfn.AGGREGATE(15,3,(Measurements!$C$5:$C$496=Measurements!$M$1)/(Measurements!$C$5:$C$496=Measurements!$M$1)*(ROW(Measurements!$C$5:$C$496)-ROW(Measurements!$C$4)),ROWS(Measurements!A$5:$L67))), "")</f>
        <v/>
      </c>
      <c r="B67" t="str">
        <f>IF(ROWS(Measurements!A$5:$L67)&lt;=Measurements!$M$2, INDEX(Measurements!$E$5:$E$496,_xlfn.AGGREGATE(15,3,(Measurements!$C$5:$C$496=Measurements!$M$1)/(Measurements!$C$5:$C$496=Measurements!$M$1)*(ROW(Measurements!$C$5:$C$496)-ROW(Measurements!$C$4)),ROWS(Measurements!A$5:$L67))), "")</f>
        <v/>
      </c>
      <c r="C67" t="str">
        <f t="shared" si="0"/>
        <v/>
      </c>
      <c r="D67" t="str">
        <f t="shared" si="1"/>
        <v/>
      </c>
      <c r="E67" t="str">
        <f>IF(ROWS(Measurements!A$5:$L67)&lt;=Measurements!$M$2, INDEX(Measurements!$F$5:$F$496,_xlfn.AGGREGATE(15,3,(Measurements!$C$5:$C$496=Measurements!$M$1)/(Measurements!$C$5:$C$496=Measurements!$M$1)*(ROW(Measurements!$C$5:$C$496)-ROW(Measurements!$C$4)),ROWS(Measurements!A$5:$L67))), "")</f>
        <v/>
      </c>
      <c r="F67" t="str">
        <f t="shared" si="2"/>
        <v/>
      </c>
      <c r="G67" t="str">
        <f t="shared" si="3"/>
        <v/>
      </c>
      <c r="H67" t="str">
        <f>IF(ROWS(Measurements!A$5:$L67)&lt;=Measurements!$M$2, INDEX(Measurements!$H$5:$H$496,_xlfn.AGGREGATE(15,3,(Measurements!$C$5:$C$496=Measurements!$M$1)/(Measurements!$C$5:$C$496=Measurements!$M$1)*(ROW(Measurements!$C$5:$C$496)-ROW(Measurements!$C$4)),ROWS(Measurements!A$5:$L67))), "")</f>
        <v/>
      </c>
      <c r="I67" t="str">
        <f t="shared" si="4"/>
        <v/>
      </c>
      <c r="J67" t="str">
        <f t="shared" si="5"/>
        <v/>
      </c>
      <c r="K67" t="str">
        <f>IF(ROWS(Measurements!A$5:$L67)&lt;=Measurements!$M$2, INDEX(Measurements!$I$5:$I$496,_xlfn.AGGREGATE(15,3,(Measurements!$C$5:$C$496=Measurements!$M$1)/(Measurements!$C$5:$C$496=Measurements!$M$1)*(ROW(Measurements!$C$5:$C$496)-ROW(Measurements!$C$4)),ROWS(Measurements!A$5:$L67))), "")</f>
        <v/>
      </c>
      <c r="L67" t="str">
        <f t="shared" si="6"/>
        <v/>
      </c>
      <c r="M67" t="str">
        <f t="shared" si="7"/>
        <v/>
      </c>
    </row>
    <row r="68" spans="1:13" x14ac:dyDescent="0.2">
      <c r="A68" s="2" t="str">
        <f>IF(ROWS(Measurements!A$5:$L68)&lt;=Measurements!$M$2, INDEX(Measurements!$A$5:$A$496,_xlfn.AGGREGATE(15,3,(Measurements!$C$5:$C$496=Measurements!$M$1)/(Measurements!$C$5:$C$496=Measurements!$M$1)*(ROW(Measurements!$C$5:$C$496)-ROW(Measurements!$C$4)),ROWS(Measurements!A$5:$L68))), "")</f>
        <v/>
      </c>
      <c r="B68" t="str">
        <f>IF(ROWS(Measurements!A$5:$L68)&lt;=Measurements!$M$2, INDEX(Measurements!$E$5:$E$496,_xlfn.AGGREGATE(15,3,(Measurements!$C$5:$C$496=Measurements!$M$1)/(Measurements!$C$5:$C$496=Measurements!$M$1)*(ROW(Measurements!$C$5:$C$496)-ROW(Measurements!$C$4)),ROWS(Measurements!A$5:$L68))), "")</f>
        <v/>
      </c>
      <c r="C68" t="str">
        <f t="shared" si="0"/>
        <v/>
      </c>
      <c r="D68" t="str">
        <f t="shared" si="1"/>
        <v/>
      </c>
      <c r="E68" t="str">
        <f>IF(ROWS(Measurements!A$5:$L68)&lt;=Measurements!$M$2, INDEX(Measurements!$F$5:$F$496,_xlfn.AGGREGATE(15,3,(Measurements!$C$5:$C$496=Measurements!$M$1)/(Measurements!$C$5:$C$496=Measurements!$M$1)*(ROW(Measurements!$C$5:$C$496)-ROW(Measurements!$C$4)),ROWS(Measurements!A$5:$L68))), "")</f>
        <v/>
      </c>
      <c r="F68" t="str">
        <f t="shared" si="2"/>
        <v/>
      </c>
      <c r="G68" t="str">
        <f t="shared" si="3"/>
        <v/>
      </c>
      <c r="H68" t="str">
        <f>IF(ROWS(Measurements!A$5:$L68)&lt;=Measurements!$M$2, INDEX(Measurements!$H$5:$H$496,_xlfn.AGGREGATE(15,3,(Measurements!$C$5:$C$496=Measurements!$M$1)/(Measurements!$C$5:$C$496=Measurements!$M$1)*(ROW(Measurements!$C$5:$C$496)-ROW(Measurements!$C$4)),ROWS(Measurements!A$5:$L68))), "")</f>
        <v/>
      </c>
      <c r="I68" t="str">
        <f t="shared" si="4"/>
        <v/>
      </c>
      <c r="J68" t="str">
        <f t="shared" si="5"/>
        <v/>
      </c>
      <c r="K68" t="str">
        <f>IF(ROWS(Measurements!A$5:$L68)&lt;=Measurements!$M$2, INDEX(Measurements!$I$5:$I$496,_xlfn.AGGREGATE(15,3,(Measurements!$C$5:$C$496=Measurements!$M$1)/(Measurements!$C$5:$C$496=Measurements!$M$1)*(ROW(Measurements!$C$5:$C$496)-ROW(Measurements!$C$4)),ROWS(Measurements!A$5:$L68))), "")</f>
        <v/>
      </c>
      <c r="L68" t="str">
        <f t="shared" si="6"/>
        <v/>
      </c>
      <c r="M68" t="str">
        <f t="shared" si="7"/>
        <v/>
      </c>
    </row>
    <row r="69" spans="1:13" x14ac:dyDescent="0.2">
      <c r="A69" s="2" t="str">
        <f>IF(ROWS(Measurements!A$5:$L69)&lt;=Measurements!$M$2, INDEX(Measurements!$A$5:$A$496,_xlfn.AGGREGATE(15,3,(Measurements!$C$5:$C$496=Measurements!$M$1)/(Measurements!$C$5:$C$496=Measurements!$M$1)*(ROW(Measurements!$C$5:$C$496)-ROW(Measurements!$C$4)),ROWS(Measurements!A$5:$L69))), "")</f>
        <v/>
      </c>
      <c r="B69" t="str">
        <f>IF(ROWS(Measurements!A$5:$L69)&lt;=Measurements!$M$2, INDEX(Measurements!$E$5:$E$496,_xlfn.AGGREGATE(15,3,(Measurements!$C$5:$C$496=Measurements!$M$1)/(Measurements!$C$5:$C$496=Measurements!$M$1)*(ROW(Measurements!$C$5:$C$496)-ROW(Measurements!$C$4)),ROWS(Measurements!A$5:$L69))), "")</f>
        <v/>
      </c>
      <c r="C69" t="str">
        <f t="shared" ref="C69:C132" si="8">IF(A69="","",3.45)</f>
        <v/>
      </c>
      <c r="D69" t="str">
        <f t="shared" ref="D69:D132" si="9">IF(A69="","",2.55)</f>
        <v/>
      </c>
      <c r="E69" t="str">
        <f>IF(ROWS(Measurements!A$5:$L69)&lt;=Measurements!$M$2, INDEX(Measurements!$F$5:$F$496,_xlfn.AGGREGATE(15,3,(Measurements!$C$5:$C$496=Measurements!$M$1)/(Measurements!$C$5:$C$496=Measurements!$M$1)*(ROW(Measurements!$C$5:$C$496)-ROW(Measurements!$C$4)),ROWS(Measurements!A$5:$L69))), "")</f>
        <v/>
      </c>
      <c r="F69" t="str">
        <f t="shared" ref="F69:F132" si="10">IF(A69="","",2.08)</f>
        <v/>
      </c>
      <c r="G69" t="str">
        <f t="shared" ref="G69:G132" si="11">IF(A69="","",1.12)</f>
        <v/>
      </c>
      <c r="H69" t="str">
        <f>IF(ROWS(Measurements!A$5:$L69)&lt;=Measurements!$M$2, INDEX(Measurements!$H$5:$H$496,_xlfn.AGGREGATE(15,3,(Measurements!$C$5:$C$496=Measurements!$M$1)/(Measurements!$C$5:$C$496=Measurements!$M$1)*(ROW(Measurements!$C$5:$C$496)-ROW(Measurements!$C$4)),ROWS(Measurements!A$5:$L69))), "")</f>
        <v/>
      </c>
      <c r="I69" t="str">
        <f t="shared" ref="I69:I132" si="12">IF(A69="","",3.45)</f>
        <v/>
      </c>
      <c r="J69" t="str">
        <f t="shared" ref="J69:J132" si="13">IF(G69="","",2.55)</f>
        <v/>
      </c>
      <c r="K69" t="str">
        <f>IF(ROWS(Measurements!A$5:$L69)&lt;=Measurements!$M$2, INDEX(Measurements!$I$5:$I$496,_xlfn.AGGREGATE(15,3,(Measurements!$C$5:$C$496=Measurements!$M$1)/(Measurements!$C$5:$C$496=Measurements!$M$1)*(ROW(Measurements!$C$5:$C$496)-ROW(Measurements!$C$4)),ROWS(Measurements!A$5:$L69))), "")</f>
        <v/>
      </c>
      <c r="L69" t="str">
        <f t="shared" ref="L69:L132" si="14">IF(G69="","",2.08)</f>
        <v/>
      </c>
      <c r="M69" t="str">
        <f t="shared" ref="M69:M132" si="15">IF(G69="","",1.12)</f>
        <v/>
      </c>
    </row>
    <row r="70" spans="1:13" x14ac:dyDescent="0.2">
      <c r="A70" s="2" t="str">
        <f>IF(ROWS(Measurements!A$5:$L70)&lt;=Measurements!$M$2, INDEX(Measurements!$A$5:$A$496,_xlfn.AGGREGATE(15,3,(Measurements!$C$5:$C$496=Measurements!$M$1)/(Measurements!$C$5:$C$496=Measurements!$M$1)*(ROW(Measurements!$C$5:$C$496)-ROW(Measurements!$C$4)),ROWS(Measurements!A$5:$L70))), "")</f>
        <v/>
      </c>
      <c r="B70" t="str">
        <f>IF(ROWS(Measurements!A$5:$L70)&lt;=Measurements!$M$2, INDEX(Measurements!$E$5:$E$496,_xlfn.AGGREGATE(15,3,(Measurements!$C$5:$C$496=Measurements!$M$1)/(Measurements!$C$5:$C$496=Measurements!$M$1)*(ROW(Measurements!$C$5:$C$496)-ROW(Measurements!$C$4)),ROWS(Measurements!A$5:$L70))), "")</f>
        <v/>
      </c>
      <c r="C70" t="str">
        <f t="shared" si="8"/>
        <v/>
      </c>
      <c r="D70" t="str">
        <f t="shared" si="9"/>
        <v/>
      </c>
      <c r="E70" t="str">
        <f>IF(ROWS(Measurements!A$5:$L70)&lt;=Measurements!$M$2, INDEX(Measurements!$F$5:$F$496,_xlfn.AGGREGATE(15,3,(Measurements!$C$5:$C$496=Measurements!$M$1)/(Measurements!$C$5:$C$496=Measurements!$M$1)*(ROW(Measurements!$C$5:$C$496)-ROW(Measurements!$C$4)),ROWS(Measurements!A$5:$L70))), "")</f>
        <v/>
      </c>
      <c r="F70" t="str">
        <f t="shared" si="10"/>
        <v/>
      </c>
      <c r="G70" t="str">
        <f t="shared" si="11"/>
        <v/>
      </c>
      <c r="H70" t="str">
        <f>IF(ROWS(Measurements!A$5:$L70)&lt;=Measurements!$M$2, INDEX(Measurements!$H$5:$H$496,_xlfn.AGGREGATE(15,3,(Measurements!$C$5:$C$496=Measurements!$M$1)/(Measurements!$C$5:$C$496=Measurements!$M$1)*(ROW(Measurements!$C$5:$C$496)-ROW(Measurements!$C$4)),ROWS(Measurements!A$5:$L70))), "")</f>
        <v/>
      </c>
      <c r="I70" t="str">
        <f t="shared" si="12"/>
        <v/>
      </c>
      <c r="J70" t="str">
        <f t="shared" si="13"/>
        <v/>
      </c>
      <c r="K70" t="str">
        <f>IF(ROWS(Measurements!A$5:$L70)&lt;=Measurements!$M$2, INDEX(Measurements!$I$5:$I$496,_xlfn.AGGREGATE(15,3,(Measurements!$C$5:$C$496=Measurements!$M$1)/(Measurements!$C$5:$C$496=Measurements!$M$1)*(ROW(Measurements!$C$5:$C$496)-ROW(Measurements!$C$4)),ROWS(Measurements!A$5:$L70))), "")</f>
        <v/>
      </c>
      <c r="L70" t="str">
        <f t="shared" si="14"/>
        <v/>
      </c>
      <c r="M70" t="str">
        <f t="shared" si="15"/>
        <v/>
      </c>
    </row>
    <row r="71" spans="1:13" x14ac:dyDescent="0.2">
      <c r="A71" s="2" t="str">
        <f>IF(ROWS(Measurements!A$5:$L71)&lt;=Measurements!$M$2, INDEX(Measurements!$A$5:$A$496,_xlfn.AGGREGATE(15,3,(Measurements!$C$5:$C$496=Measurements!$M$1)/(Measurements!$C$5:$C$496=Measurements!$M$1)*(ROW(Measurements!$C$5:$C$496)-ROW(Measurements!$C$4)),ROWS(Measurements!A$5:$L71))), "")</f>
        <v/>
      </c>
      <c r="B71" t="str">
        <f>IF(ROWS(Measurements!A$5:$L71)&lt;=Measurements!$M$2, INDEX(Measurements!$E$5:$E$496,_xlfn.AGGREGATE(15,3,(Measurements!$C$5:$C$496=Measurements!$M$1)/(Measurements!$C$5:$C$496=Measurements!$M$1)*(ROW(Measurements!$C$5:$C$496)-ROW(Measurements!$C$4)),ROWS(Measurements!A$5:$L71))), "")</f>
        <v/>
      </c>
      <c r="C71" t="str">
        <f t="shared" si="8"/>
        <v/>
      </c>
      <c r="D71" t="str">
        <f t="shared" si="9"/>
        <v/>
      </c>
      <c r="E71" t="str">
        <f>IF(ROWS(Measurements!A$5:$L71)&lt;=Measurements!$M$2, INDEX(Measurements!$F$5:$F$496,_xlfn.AGGREGATE(15,3,(Measurements!$C$5:$C$496=Measurements!$M$1)/(Measurements!$C$5:$C$496=Measurements!$M$1)*(ROW(Measurements!$C$5:$C$496)-ROW(Measurements!$C$4)),ROWS(Measurements!A$5:$L71))), "")</f>
        <v/>
      </c>
      <c r="F71" t="str">
        <f t="shared" si="10"/>
        <v/>
      </c>
      <c r="G71" t="str">
        <f t="shared" si="11"/>
        <v/>
      </c>
      <c r="H71" t="str">
        <f>IF(ROWS(Measurements!A$5:$L71)&lt;=Measurements!$M$2, INDEX(Measurements!$H$5:$H$496,_xlfn.AGGREGATE(15,3,(Measurements!$C$5:$C$496=Measurements!$M$1)/(Measurements!$C$5:$C$496=Measurements!$M$1)*(ROW(Measurements!$C$5:$C$496)-ROW(Measurements!$C$4)),ROWS(Measurements!A$5:$L71))), "")</f>
        <v/>
      </c>
      <c r="I71" t="str">
        <f t="shared" si="12"/>
        <v/>
      </c>
      <c r="J71" t="str">
        <f t="shared" si="13"/>
        <v/>
      </c>
      <c r="K71" t="str">
        <f>IF(ROWS(Measurements!A$5:$L71)&lt;=Measurements!$M$2, INDEX(Measurements!$I$5:$I$496,_xlfn.AGGREGATE(15,3,(Measurements!$C$5:$C$496=Measurements!$M$1)/(Measurements!$C$5:$C$496=Measurements!$M$1)*(ROW(Measurements!$C$5:$C$496)-ROW(Measurements!$C$4)),ROWS(Measurements!A$5:$L71))), "")</f>
        <v/>
      </c>
      <c r="L71" t="str">
        <f t="shared" si="14"/>
        <v/>
      </c>
      <c r="M71" t="str">
        <f t="shared" si="15"/>
        <v/>
      </c>
    </row>
    <row r="72" spans="1:13" x14ac:dyDescent="0.2">
      <c r="A72" s="2" t="str">
        <f>IF(ROWS(Measurements!A$5:$L72)&lt;=Measurements!$M$2, INDEX(Measurements!$A$5:$A$496,_xlfn.AGGREGATE(15,3,(Measurements!$C$5:$C$496=Measurements!$M$1)/(Measurements!$C$5:$C$496=Measurements!$M$1)*(ROW(Measurements!$C$5:$C$496)-ROW(Measurements!$C$4)),ROWS(Measurements!A$5:$L72))), "")</f>
        <v/>
      </c>
      <c r="B72" t="str">
        <f>IF(ROWS(Measurements!A$5:$L72)&lt;=Measurements!$M$2, INDEX(Measurements!$E$5:$E$496,_xlfn.AGGREGATE(15,3,(Measurements!$C$5:$C$496=Measurements!$M$1)/(Measurements!$C$5:$C$496=Measurements!$M$1)*(ROW(Measurements!$C$5:$C$496)-ROW(Measurements!$C$4)),ROWS(Measurements!A$5:$L72))), "")</f>
        <v/>
      </c>
      <c r="C72" t="str">
        <f t="shared" si="8"/>
        <v/>
      </c>
      <c r="D72" t="str">
        <f t="shared" si="9"/>
        <v/>
      </c>
      <c r="E72" t="str">
        <f>IF(ROWS(Measurements!A$5:$L72)&lt;=Measurements!$M$2, INDEX(Measurements!$F$5:$F$496,_xlfn.AGGREGATE(15,3,(Measurements!$C$5:$C$496=Measurements!$M$1)/(Measurements!$C$5:$C$496=Measurements!$M$1)*(ROW(Measurements!$C$5:$C$496)-ROW(Measurements!$C$4)),ROWS(Measurements!A$5:$L72))), "")</f>
        <v/>
      </c>
      <c r="F72" t="str">
        <f t="shared" si="10"/>
        <v/>
      </c>
      <c r="G72" t="str">
        <f t="shared" si="11"/>
        <v/>
      </c>
      <c r="H72" t="str">
        <f>IF(ROWS(Measurements!A$5:$L72)&lt;=Measurements!$M$2, INDEX(Measurements!$H$5:$H$496,_xlfn.AGGREGATE(15,3,(Measurements!$C$5:$C$496=Measurements!$M$1)/(Measurements!$C$5:$C$496=Measurements!$M$1)*(ROW(Measurements!$C$5:$C$496)-ROW(Measurements!$C$4)),ROWS(Measurements!A$5:$L72))), "")</f>
        <v/>
      </c>
      <c r="I72" t="str">
        <f t="shared" si="12"/>
        <v/>
      </c>
      <c r="J72" t="str">
        <f t="shared" si="13"/>
        <v/>
      </c>
      <c r="K72" t="str">
        <f>IF(ROWS(Measurements!A$5:$L72)&lt;=Measurements!$M$2, INDEX(Measurements!$I$5:$I$496,_xlfn.AGGREGATE(15,3,(Measurements!$C$5:$C$496=Measurements!$M$1)/(Measurements!$C$5:$C$496=Measurements!$M$1)*(ROW(Measurements!$C$5:$C$496)-ROW(Measurements!$C$4)),ROWS(Measurements!A$5:$L72))), "")</f>
        <v/>
      </c>
      <c r="L72" t="str">
        <f t="shared" si="14"/>
        <v/>
      </c>
      <c r="M72" t="str">
        <f t="shared" si="15"/>
        <v/>
      </c>
    </row>
    <row r="73" spans="1:13" x14ac:dyDescent="0.2">
      <c r="A73" s="2" t="str">
        <f>IF(ROWS(Measurements!A$5:$L73)&lt;=Measurements!$M$2, INDEX(Measurements!$A$5:$A$496,_xlfn.AGGREGATE(15,3,(Measurements!$C$5:$C$496=Measurements!$M$1)/(Measurements!$C$5:$C$496=Measurements!$M$1)*(ROW(Measurements!$C$5:$C$496)-ROW(Measurements!$C$4)),ROWS(Measurements!A$5:$L73))), "")</f>
        <v/>
      </c>
      <c r="B73" t="str">
        <f>IF(ROWS(Measurements!A$5:$L73)&lt;=Measurements!$M$2, INDEX(Measurements!$E$5:$E$496,_xlfn.AGGREGATE(15,3,(Measurements!$C$5:$C$496=Measurements!$M$1)/(Measurements!$C$5:$C$496=Measurements!$M$1)*(ROW(Measurements!$C$5:$C$496)-ROW(Measurements!$C$4)),ROWS(Measurements!A$5:$L73))), "")</f>
        <v/>
      </c>
      <c r="C73" t="str">
        <f t="shared" si="8"/>
        <v/>
      </c>
      <c r="D73" t="str">
        <f t="shared" si="9"/>
        <v/>
      </c>
      <c r="E73" t="str">
        <f>IF(ROWS(Measurements!A$5:$L73)&lt;=Measurements!$M$2, INDEX(Measurements!$F$5:$F$496,_xlfn.AGGREGATE(15,3,(Measurements!$C$5:$C$496=Measurements!$M$1)/(Measurements!$C$5:$C$496=Measurements!$M$1)*(ROW(Measurements!$C$5:$C$496)-ROW(Measurements!$C$4)),ROWS(Measurements!A$5:$L73))), "")</f>
        <v/>
      </c>
      <c r="F73" t="str">
        <f t="shared" si="10"/>
        <v/>
      </c>
      <c r="G73" t="str">
        <f t="shared" si="11"/>
        <v/>
      </c>
      <c r="H73" t="str">
        <f>IF(ROWS(Measurements!A$5:$L73)&lt;=Measurements!$M$2, INDEX(Measurements!$H$5:$H$496,_xlfn.AGGREGATE(15,3,(Measurements!$C$5:$C$496=Measurements!$M$1)/(Measurements!$C$5:$C$496=Measurements!$M$1)*(ROW(Measurements!$C$5:$C$496)-ROW(Measurements!$C$4)),ROWS(Measurements!A$5:$L73))), "")</f>
        <v/>
      </c>
      <c r="I73" t="str">
        <f t="shared" si="12"/>
        <v/>
      </c>
      <c r="J73" t="str">
        <f t="shared" si="13"/>
        <v/>
      </c>
      <c r="K73" t="str">
        <f>IF(ROWS(Measurements!A$5:$L73)&lt;=Measurements!$M$2, INDEX(Measurements!$I$5:$I$496,_xlfn.AGGREGATE(15,3,(Measurements!$C$5:$C$496=Measurements!$M$1)/(Measurements!$C$5:$C$496=Measurements!$M$1)*(ROW(Measurements!$C$5:$C$496)-ROW(Measurements!$C$4)),ROWS(Measurements!A$5:$L73))), "")</f>
        <v/>
      </c>
      <c r="L73" t="str">
        <f t="shared" si="14"/>
        <v/>
      </c>
      <c r="M73" t="str">
        <f t="shared" si="15"/>
        <v/>
      </c>
    </row>
    <row r="74" spans="1:13" x14ac:dyDescent="0.2">
      <c r="A74" s="2" t="str">
        <f>IF(ROWS(Measurements!A$5:$L74)&lt;=Measurements!$M$2, INDEX(Measurements!$A$5:$A$496,_xlfn.AGGREGATE(15,3,(Measurements!$C$5:$C$496=Measurements!$M$1)/(Measurements!$C$5:$C$496=Measurements!$M$1)*(ROW(Measurements!$C$5:$C$496)-ROW(Measurements!$C$4)),ROWS(Measurements!A$5:$L74))), "")</f>
        <v/>
      </c>
      <c r="B74" t="str">
        <f>IF(ROWS(Measurements!A$5:$L74)&lt;=Measurements!$M$2, INDEX(Measurements!$E$5:$E$496,_xlfn.AGGREGATE(15,3,(Measurements!$C$5:$C$496=Measurements!$M$1)/(Measurements!$C$5:$C$496=Measurements!$M$1)*(ROW(Measurements!$C$5:$C$496)-ROW(Measurements!$C$4)),ROWS(Measurements!A$5:$L74))), "")</f>
        <v/>
      </c>
      <c r="C74" t="str">
        <f t="shared" si="8"/>
        <v/>
      </c>
      <c r="D74" t="str">
        <f t="shared" si="9"/>
        <v/>
      </c>
      <c r="E74" t="str">
        <f>IF(ROWS(Measurements!A$5:$L74)&lt;=Measurements!$M$2, INDEX(Measurements!$F$5:$F$496,_xlfn.AGGREGATE(15,3,(Measurements!$C$5:$C$496=Measurements!$M$1)/(Measurements!$C$5:$C$496=Measurements!$M$1)*(ROW(Measurements!$C$5:$C$496)-ROW(Measurements!$C$4)),ROWS(Measurements!A$5:$L74))), "")</f>
        <v/>
      </c>
      <c r="F74" t="str">
        <f t="shared" si="10"/>
        <v/>
      </c>
      <c r="G74" t="str">
        <f t="shared" si="11"/>
        <v/>
      </c>
      <c r="H74" t="str">
        <f>IF(ROWS(Measurements!A$5:$L74)&lt;=Measurements!$M$2, INDEX(Measurements!$H$5:$H$496,_xlfn.AGGREGATE(15,3,(Measurements!$C$5:$C$496=Measurements!$M$1)/(Measurements!$C$5:$C$496=Measurements!$M$1)*(ROW(Measurements!$C$5:$C$496)-ROW(Measurements!$C$4)),ROWS(Measurements!A$5:$L74))), "")</f>
        <v/>
      </c>
      <c r="I74" t="str">
        <f t="shared" si="12"/>
        <v/>
      </c>
      <c r="J74" t="str">
        <f t="shared" si="13"/>
        <v/>
      </c>
      <c r="K74" t="str">
        <f>IF(ROWS(Measurements!A$5:$L74)&lt;=Measurements!$M$2, INDEX(Measurements!$I$5:$I$496,_xlfn.AGGREGATE(15,3,(Measurements!$C$5:$C$496=Measurements!$M$1)/(Measurements!$C$5:$C$496=Measurements!$M$1)*(ROW(Measurements!$C$5:$C$496)-ROW(Measurements!$C$4)),ROWS(Measurements!A$5:$L74))), "")</f>
        <v/>
      </c>
      <c r="L74" t="str">
        <f t="shared" si="14"/>
        <v/>
      </c>
      <c r="M74" t="str">
        <f t="shared" si="15"/>
        <v/>
      </c>
    </row>
    <row r="75" spans="1:13" x14ac:dyDescent="0.2">
      <c r="A75" s="2" t="str">
        <f>IF(ROWS(Measurements!A$5:$L75)&lt;=Measurements!$M$2, INDEX(Measurements!$A$5:$A$496,_xlfn.AGGREGATE(15,3,(Measurements!$C$5:$C$496=Measurements!$M$1)/(Measurements!$C$5:$C$496=Measurements!$M$1)*(ROW(Measurements!$C$5:$C$496)-ROW(Measurements!$C$4)),ROWS(Measurements!A$5:$L75))), "")</f>
        <v/>
      </c>
      <c r="B75" t="str">
        <f>IF(ROWS(Measurements!A$5:$L75)&lt;=Measurements!$M$2, INDEX(Measurements!$E$5:$E$496,_xlfn.AGGREGATE(15,3,(Measurements!$C$5:$C$496=Measurements!$M$1)/(Measurements!$C$5:$C$496=Measurements!$M$1)*(ROW(Measurements!$C$5:$C$496)-ROW(Measurements!$C$4)),ROWS(Measurements!A$5:$L75))), "")</f>
        <v/>
      </c>
      <c r="C75" t="str">
        <f t="shared" si="8"/>
        <v/>
      </c>
      <c r="D75" t="str">
        <f t="shared" si="9"/>
        <v/>
      </c>
      <c r="E75" t="str">
        <f>IF(ROWS(Measurements!A$5:$L75)&lt;=Measurements!$M$2, INDEX(Measurements!$F$5:$F$496,_xlfn.AGGREGATE(15,3,(Measurements!$C$5:$C$496=Measurements!$M$1)/(Measurements!$C$5:$C$496=Measurements!$M$1)*(ROW(Measurements!$C$5:$C$496)-ROW(Measurements!$C$4)),ROWS(Measurements!A$5:$L75))), "")</f>
        <v/>
      </c>
      <c r="F75" t="str">
        <f t="shared" si="10"/>
        <v/>
      </c>
      <c r="G75" t="str">
        <f t="shared" si="11"/>
        <v/>
      </c>
      <c r="H75" t="str">
        <f>IF(ROWS(Measurements!A$5:$L75)&lt;=Measurements!$M$2, INDEX(Measurements!$H$5:$H$496,_xlfn.AGGREGATE(15,3,(Measurements!$C$5:$C$496=Measurements!$M$1)/(Measurements!$C$5:$C$496=Measurements!$M$1)*(ROW(Measurements!$C$5:$C$496)-ROW(Measurements!$C$4)),ROWS(Measurements!A$5:$L75))), "")</f>
        <v/>
      </c>
      <c r="I75" t="str">
        <f t="shared" si="12"/>
        <v/>
      </c>
      <c r="J75" t="str">
        <f t="shared" si="13"/>
        <v/>
      </c>
      <c r="K75" t="str">
        <f>IF(ROWS(Measurements!A$5:$L75)&lt;=Measurements!$M$2, INDEX(Measurements!$I$5:$I$496,_xlfn.AGGREGATE(15,3,(Measurements!$C$5:$C$496=Measurements!$M$1)/(Measurements!$C$5:$C$496=Measurements!$M$1)*(ROW(Measurements!$C$5:$C$496)-ROW(Measurements!$C$4)),ROWS(Measurements!A$5:$L75))), "")</f>
        <v/>
      </c>
      <c r="L75" t="str">
        <f t="shared" si="14"/>
        <v/>
      </c>
      <c r="M75" t="str">
        <f t="shared" si="15"/>
        <v/>
      </c>
    </row>
    <row r="76" spans="1:13" x14ac:dyDescent="0.2">
      <c r="A76" s="2" t="str">
        <f>IF(ROWS(Measurements!A$5:$L76)&lt;=Measurements!$M$2, INDEX(Measurements!$A$5:$A$496,_xlfn.AGGREGATE(15,3,(Measurements!$C$5:$C$496=Measurements!$M$1)/(Measurements!$C$5:$C$496=Measurements!$M$1)*(ROW(Measurements!$C$5:$C$496)-ROW(Measurements!$C$4)),ROWS(Measurements!A$5:$L76))), "")</f>
        <v/>
      </c>
      <c r="B76" t="str">
        <f>IF(ROWS(Measurements!A$5:$L76)&lt;=Measurements!$M$2, INDEX(Measurements!$E$5:$E$496,_xlfn.AGGREGATE(15,3,(Measurements!$C$5:$C$496=Measurements!$M$1)/(Measurements!$C$5:$C$496=Measurements!$M$1)*(ROW(Measurements!$C$5:$C$496)-ROW(Measurements!$C$4)),ROWS(Measurements!A$5:$L76))), "")</f>
        <v/>
      </c>
      <c r="C76" t="str">
        <f t="shared" si="8"/>
        <v/>
      </c>
      <c r="D76" t="str">
        <f t="shared" si="9"/>
        <v/>
      </c>
      <c r="E76" t="str">
        <f>IF(ROWS(Measurements!A$5:$L76)&lt;=Measurements!$M$2, INDEX(Measurements!$F$5:$F$496,_xlfn.AGGREGATE(15,3,(Measurements!$C$5:$C$496=Measurements!$M$1)/(Measurements!$C$5:$C$496=Measurements!$M$1)*(ROW(Measurements!$C$5:$C$496)-ROW(Measurements!$C$4)),ROWS(Measurements!A$5:$L76))), "")</f>
        <v/>
      </c>
      <c r="F76" t="str">
        <f t="shared" si="10"/>
        <v/>
      </c>
      <c r="G76" t="str">
        <f t="shared" si="11"/>
        <v/>
      </c>
      <c r="H76" t="str">
        <f>IF(ROWS(Measurements!A$5:$L76)&lt;=Measurements!$M$2, INDEX(Measurements!$H$5:$H$496,_xlfn.AGGREGATE(15,3,(Measurements!$C$5:$C$496=Measurements!$M$1)/(Measurements!$C$5:$C$496=Measurements!$M$1)*(ROW(Measurements!$C$5:$C$496)-ROW(Measurements!$C$4)),ROWS(Measurements!A$5:$L76))), "")</f>
        <v/>
      </c>
      <c r="I76" t="str">
        <f t="shared" si="12"/>
        <v/>
      </c>
      <c r="J76" t="str">
        <f t="shared" si="13"/>
        <v/>
      </c>
      <c r="K76" t="str">
        <f>IF(ROWS(Measurements!A$5:$L76)&lt;=Measurements!$M$2, INDEX(Measurements!$I$5:$I$496,_xlfn.AGGREGATE(15,3,(Measurements!$C$5:$C$496=Measurements!$M$1)/(Measurements!$C$5:$C$496=Measurements!$M$1)*(ROW(Measurements!$C$5:$C$496)-ROW(Measurements!$C$4)),ROWS(Measurements!A$5:$L76))), "")</f>
        <v/>
      </c>
      <c r="L76" t="str">
        <f t="shared" si="14"/>
        <v/>
      </c>
      <c r="M76" t="str">
        <f t="shared" si="15"/>
        <v/>
      </c>
    </row>
    <row r="77" spans="1:13" x14ac:dyDescent="0.2">
      <c r="A77" s="2" t="str">
        <f>IF(ROWS(Measurements!A$5:$L77)&lt;=Measurements!$M$2, INDEX(Measurements!$A$5:$A$496,_xlfn.AGGREGATE(15,3,(Measurements!$C$5:$C$496=Measurements!$M$1)/(Measurements!$C$5:$C$496=Measurements!$M$1)*(ROW(Measurements!$C$5:$C$496)-ROW(Measurements!$C$4)),ROWS(Measurements!A$5:$L77))), "")</f>
        <v/>
      </c>
      <c r="B77" t="str">
        <f>IF(ROWS(Measurements!A$5:$L77)&lt;=Measurements!$M$2, INDEX(Measurements!$E$5:$E$496,_xlfn.AGGREGATE(15,3,(Measurements!$C$5:$C$496=Measurements!$M$1)/(Measurements!$C$5:$C$496=Measurements!$M$1)*(ROW(Measurements!$C$5:$C$496)-ROW(Measurements!$C$4)),ROWS(Measurements!A$5:$L77))), "")</f>
        <v/>
      </c>
      <c r="C77" t="str">
        <f t="shared" si="8"/>
        <v/>
      </c>
      <c r="D77" t="str">
        <f t="shared" si="9"/>
        <v/>
      </c>
      <c r="E77" t="str">
        <f>IF(ROWS(Measurements!A$5:$L77)&lt;=Measurements!$M$2, INDEX(Measurements!$F$5:$F$496,_xlfn.AGGREGATE(15,3,(Measurements!$C$5:$C$496=Measurements!$M$1)/(Measurements!$C$5:$C$496=Measurements!$M$1)*(ROW(Measurements!$C$5:$C$496)-ROW(Measurements!$C$4)),ROWS(Measurements!A$5:$L77))), "")</f>
        <v/>
      </c>
      <c r="F77" t="str">
        <f t="shared" si="10"/>
        <v/>
      </c>
      <c r="G77" t="str">
        <f t="shared" si="11"/>
        <v/>
      </c>
      <c r="H77" t="str">
        <f>IF(ROWS(Measurements!A$5:$L77)&lt;=Measurements!$M$2, INDEX(Measurements!$H$5:$H$496,_xlfn.AGGREGATE(15,3,(Measurements!$C$5:$C$496=Measurements!$M$1)/(Measurements!$C$5:$C$496=Measurements!$M$1)*(ROW(Measurements!$C$5:$C$496)-ROW(Measurements!$C$4)),ROWS(Measurements!A$5:$L77))), "")</f>
        <v/>
      </c>
      <c r="I77" t="str">
        <f t="shared" si="12"/>
        <v/>
      </c>
      <c r="J77" t="str">
        <f t="shared" si="13"/>
        <v/>
      </c>
      <c r="K77" t="str">
        <f>IF(ROWS(Measurements!A$5:$L77)&lt;=Measurements!$M$2, INDEX(Measurements!$I$5:$I$496,_xlfn.AGGREGATE(15,3,(Measurements!$C$5:$C$496=Measurements!$M$1)/(Measurements!$C$5:$C$496=Measurements!$M$1)*(ROW(Measurements!$C$5:$C$496)-ROW(Measurements!$C$4)),ROWS(Measurements!A$5:$L77))), "")</f>
        <v/>
      </c>
      <c r="L77" t="str">
        <f t="shared" si="14"/>
        <v/>
      </c>
      <c r="M77" t="str">
        <f t="shared" si="15"/>
        <v/>
      </c>
    </row>
    <row r="78" spans="1:13" x14ac:dyDescent="0.2">
      <c r="A78" s="2" t="str">
        <f>IF(ROWS(Measurements!A$5:$L78)&lt;=Measurements!$M$2, INDEX(Measurements!$A$5:$A$496,_xlfn.AGGREGATE(15,3,(Measurements!$C$5:$C$496=Measurements!$M$1)/(Measurements!$C$5:$C$496=Measurements!$M$1)*(ROW(Measurements!$C$5:$C$496)-ROW(Measurements!$C$4)),ROWS(Measurements!A$5:$L78))), "")</f>
        <v/>
      </c>
      <c r="B78" t="str">
        <f>IF(ROWS(Measurements!A$5:$L78)&lt;=Measurements!$M$2, INDEX(Measurements!$E$5:$E$496,_xlfn.AGGREGATE(15,3,(Measurements!$C$5:$C$496=Measurements!$M$1)/(Measurements!$C$5:$C$496=Measurements!$M$1)*(ROW(Measurements!$C$5:$C$496)-ROW(Measurements!$C$4)),ROWS(Measurements!A$5:$L78))), "")</f>
        <v/>
      </c>
      <c r="C78" t="str">
        <f t="shared" si="8"/>
        <v/>
      </c>
      <c r="D78" t="str">
        <f t="shared" si="9"/>
        <v/>
      </c>
      <c r="E78" t="str">
        <f>IF(ROWS(Measurements!A$5:$L78)&lt;=Measurements!$M$2, INDEX(Measurements!$F$5:$F$496,_xlfn.AGGREGATE(15,3,(Measurements!$C$5:$C$496=Measurements!$M$1)/(Measurements!$C$5:$C$496=Measurements!$M$1)*(ROW(Measurements!$C$5:$C$496)-ROW(Measurements!$C$4)),ROWS(Measurements!A$5:$L78))), "")</f>
        <v/>
      </c>
      <c r="F78" t="str">
        <f t="shared" si="10"/>
        <v/>
      </c>
      <c r="G78" t="str">
        <f t="shared" si="11"/>
        <v/>
      </c>
      <c r="H78" t="str">
        <f>IF(ROWS(Measurements!A$5:$L78)&lt;=Measurements!$M$2, INDEX(Measurements!$H$5:$H$496,_xlfn.AGGREGATE(15,3,(Measurements!$C$5:$C$496=Measurements!$M$1)/(Measurements!$C$5:$C$496=Measurements!$M$1)*(ROW(Measurements!$C$5:$C$496)-ROW(Measurements!$C$4)),ROWS(Measurements!A$5:$L78))), "")</f>
        <v/>
      </c>
      <c r="I78" t="str">
        <f t="shared" si="12"/>
        <v/>
      </c>
      <c r="J78" t="str">
        <f t="shared" si="13"/>
        <v/>
      </c>
      <c r="K78" t="str">
        <f>IF(ROWS(Measurements!A$5:$L78)&lt;=Measurements!$M$2, INDEX(Measurements!$I$5:$I$496,_xlfn.AGGREGATE(15,3,(Measurements!$C$5:$C$496=Measurements!$M$1)/(Measurements!$C$5:$C$496=Measurements!$M$1)*(ROW(Measurements!$C$5:$C$496)-ROW(Measurements!$C$4)),ROWS(Measurements!A$5:$L78))), "")</f>
        <v/>
      </c>
      <c r="L78" t="str">
        <f t="shared" si="14"/>
        <v/>
      </c>
      <c r="M78" t="str">
        <f t="shared" si="15"/>
        <v/>
      </c>
    </row>
    <row r="79" spans="1:13" x14ac:dyDescent="0.2">
      <c r="A79" s="2" t="str">
        <f>IF(ROWS(Measurements!A$5:$L79)&lt;=Measurements!$M$2, INDEX(Measurements!$A$5:$A$496,_xlfn.AGGREGATE(15,3,(Measurements!$C$5:$C$496=Measurements!$M$1)/(Measurements!$C$5:$C$496=Measurements!$M$1)*(ROW(Measurements!$C$5:$C$496)-ROW(Measurements!$C$4)),ROWS(Measurements!A$5:$L79))), "")</f>
        <v/>
      </c>
      <c r="B79" t="str">
        <f>IF(ROWS(Measurements!A$5:$L79)&lt;=Measurements!$M$2, INDEX(Measurements!$E$5:$E$496,_xlfn.AGGREGATE(15,3,(Measurements!$C$5:$C$496=Measurements!$M$1)/(Measurements!$C$5:$C$496=Measurements!$M$1)*(ROW(Measurements!$C$5:$C$496)-ROW(Measurements!$C$4)),ROWS(Measurements!A$5:$L79))), "")</f>
        <v/>
      </c>
      <c r="C79" t="str">
        <f t="shared" si="8"/>
        <v/>
      </c>
      <c r="D79" t="str">
        <f t="shared" si="9"/>
        <v/>
      </c>
      <c r="E79" t="str">
        <f>IF(ROWS(Measurements!A$5:$L79)&lt;=Measurements!$M$2, INDEX(Measurements!$F$5:$F$496,_xlfn.AGGREGATE(15,3,(Measurements!$C$5:$C$496=Measurements!$M$1)/(Measurements!$C$5:$C$496=Measurements!$M$1)*(ROW(Measurements!$C$5:$C$496)-ROW(Measurements!$C$4)),ROWS(Measurements!A$5:$L79))), "")</f>
        <v/>
      </c>
      <c r="F79" t="str">
        <f t="shared" si="10"/>
        <v/>
      </c>
      <c r="G79" t="str">
        <f t="shared" si="11"/>
        <v/>
      </c>
      <c r="H79" t="str">
        <f>IF(ROWS(Measurements!A$5:$L79)&lt;=Measurements!$M$2, INDEX(Measurements!$H$5:$H$496,_xlfn.AGGREGATE(15,3,(Measurements!$C$5:$C$496=Measurements!$M$1)/(Measurements!$C$5:$C$496=Measurements!$M$1)*(ROW(Measurements!$C$5:$C$496)-ROW(Measurements!$C$4)),ROWS(Measurements!A$5:$L79))), "")</f>
        <v/>
      </c>
      <c r="I79" t="str">
        <f t="shared" si="12"/>
        <v/>
      </c>
      <c r="J79" t="str">
        <f t="shared" si="13"/>
        <v/>
      </c>
      <c r="K79" t="str">
        <f>IF(ROWS(Measurements!A$5:$L79)&lt;=Measurements!$M$2, INDEX(Measurements!$I$5:$I$496,_xlfn.AGGREGATE(15,3,(Measurements!$C$5:$C$496=Measurements!$M$1)/(Measurements!$C$5:$C$496=Measurements!$M$1)*(ROW(Measurements!$C$5:$C$496)-ROW(Measurements!$C$4)),ROWS(Measurements!A$5:$L79))), "")</f>
        <v/>
      </c>
      <c r="L79" t="str">
        <f t="shared" si="14"/>
        <v/>
      </c>
      <c r="M79" t="str">
        <f t="shared" si="15"/>
        <v/>
      </c>
    </row>
    <row r="80" spans="1:13" x14ac:dyDescent="0.2">
      <c r="A80" s="2" t="str">
        <f>IF(ROWS(Measurements!A$5:$L80)&lt;=Measurements!$M$2, INDEX(Measurements!$A$5:$A$496,_xlfn.AGGREGATE(15,3,(Measurements!$C$5:$C$496=Measurements!$M$1)/(Measurements!$C$5:$C$496=Measurements!$M$1)*(ROW(Measurements!$C$5:$C$496)-ROW(Measurements!$C$4)),ROWS(Measurements!A$5:$L80))), "")</f>
        <v/>
      </c>
      <c r="B80" t="str">
        <f>IF(ROWS(Measurements!A$5:$L80)&lt;=Measurements!$M$2, INDEX(Measurements!$E$5:$E$496,_xlfn.AGGREGATE(15,3,(Measurements!$C$5:$C$496=Measurements!$M$1)/(Measurements!$C$5:$C$496=Measurements!$M$1)*(ROW(Measurements!$C$5:$C$496)-ROW(Measurements!$C$4)),ROWS(Measurements!A$5:$L80))), "")</f>
        <v/>
      </c>
      <c r="C80" t="str">
        <f t="shared" si="8"/>
        <v/>
      </c>
      <c r="D80" t="str">
        <f t="shared" si="9"/>
        <v/>
      </c>
      <c r="E80" t="str">
        <f>IF(ROWS(Measurements!A$5:$L80)&lt;=Measurements!$M$2, INDEX(Measurements!$F$5:$F$496,_xlfn.AGGREGATE(15,3,(Measurements!$C$5:$C$496=Measurements!$M$1)/(Measurements!$C$5:$C$496=Measurements!$M$1)*(ROW(Measurements!$C$5:$C$496)-ROW(Measurements!$C$4)),ROWS(Measurements!A$5:$L80))), "")</f>
        <v/>
      </c>
      <c r="F80" t="str">
        <f t="shared" si="10"/>
        <v/>
      </c>
      <c r="G80" t="str">
        <f t="shared" si="11"/>
        <v/>
      </c>
      <c r="H80" t="str">
        <f>IF(ROWS(Measurements!A$5:$L80)&lt;=Measurements!$M$2, INDEX(Measurements!$H$5:$H$496,_xlfn.AGGREGATE(15,3,(Measurements!$C$5:$C$496=Measurements!$M$1)/(Measurements!$C$5:$C$496=Measurements!$M$1)*(ROW(Measurements!$C$5:$C$496)-ROW(Measurements!$C$4)),ROWS(Measurements!A$5:$L80))), "")</f>
        <v/>
      </c>
      <c r="I80" t="str">
        <f t="shared" si="12"/>
        <v/>
      </c>
      <c r="J80" t="str">
        <f t="shared" si="13"/>
        <v/>
      </c>
      <c r="K80" t="str">
        <f>IF(ROWS(Measurements!A$5:$L80)&lt;=Measurements!$M$2, INDEX(Measurements!$I$5:$I$496,_xlfn.AGGREGATE(15,3,(Measurements!$C$5:$C$496=Measurements!$M$1)/(Measurements!$C$5:$C$496=Measurements!$M$1)*(ROW(Measurements!$C$5:$C$496)-ROW(Measurements!$C$4)),ROWS(Measurements!A$5:$L80))), "")</f>
        <v/>
      </c>
      <c r="L80" t="str">
        <f t="shared" si="14"/>
        <v/>
      </c>
      <c r="M80" t="str">
        <f t="shared" si="15"/>
        <v/>
      </c>
    </row>
    <row r="81" spans="1:13" x14ac:dyDescent="0.2">
      <c r="A81" s="2" t="str">
        <f>IF(ROWS(Measurements!A$5:$L81)&lt;=Measurements!$M$2, INDEX(Measurements!$A$5:$A$496,_xlfn.AGGREGATE(15,3,(Measurements!$C$5:$C$496=Measurements!$M$1)/(Measurements!$C$5:$C$496=Measurements!$M$1)*(ROW(Measurements!$C$5:$C$496)-ROW(Measurements!$C$4)),ROWS(Measurements!A$5:$L81))), "")</f>
        <v/>
      </c>
      <c r="B81" t="str">
        <f>IF(ROWS(Measurements!A$5:$L81)&lt;=Measurements!$M$2, INDEX(Measurements!$E$5:$E$496,_xlfn.AGGREGATE(15,3,(Measurements!$C$5:$C$496=Measurements!$M$1)/(Measurements!$C$5:$C$496=Measurements!$M$1)*(ROW(Measurements!$C$5:$C$496)-ROW(Measurements!$C$4)),ROWS(Measurements!A$5:$L81))), "")</f>
        <v/>
      </c>
      <c r="C81" t="str">
        <f t="shared" si="8"/>
        <v/>
      </c>
      <c r="D81" t="str">
        <f t="shared" si="9"/>
        <v/>
      </c>
      <c r="E81" t="str">
        <f>IF(ROWS(Measurements!A$5:$L81)&lt;=Measurements!$M$2, INDEX(Measurements!$F$5:$F$496,_xlfn.AGGREGATE(15,3,(Measurements!$C$5:$C$496=Measurements!$M$1)/(Measurements!$C$5:$C$496=Measurements!$M$1)*(ROW(Measurements!$C$5:$C$496)-ROW(Measurements!$C$4)),ROWS(Measurements!A$5:$L81))), "")</f>
        <v/>
      </c>
      <c r="F81" t="str">
        <f t="shared" si="10"/>
        <v/>
      </c>
      <c r="G81" t="str">
        <f t="shared" si="11"/>
        <v/>
      </c>
      <c r="H81" t="str">
        <f>IF(ROWS(Measurements!A$5:$L81)&lt;=Measurements!$M$2, INDEX(Measurements!$H$5:$H$496,_xlfn.AGGREGATE(15,3,(Measurements!$C$5:$C$496=Measurements!$M$1)/(Measurements!$C$5:$C$496=Measurements!$M$1)*(ROW(Measurements!$C$5:$C$496)-ROW(Measurements!$C$4)),ROWS(Measurements!A$5:$L81))), "")</f>
        <v/>
      </c>
      <c r="I81" t="str">
        <f t="shared" si="12"/>
        <v/>
      </c>
      <c r="J81" t="str">
        <f t="shared" si="13"/>
        <v/>
      </c>
      <c r="K81" t="str">
        <f>IF(ROWS(Measurements!A$5:$L81)&lt;=Measurements!$M$2, INDEX(Measurements!$I$5:$I$496,_xlfn.AGGREGATE(15,3,(Measurements!$C$5:$C$496=Measurements!$M$1)/(Measurements!$C$5:$C$496=Measurements!$M$1)*(ROW(Measurements!$C$5:$C$496)-ROW(Measurements!$C$4)),ROWS(Measurements!A$5:$L81))), "")</f>
        <v/>
      </c>
      <c r="L81" t="str">
        <f t="shared" si="14"/>
        <v/>
      </c>
      <c r="M81" t="str">
        <f t="shared" si="15"/>
        <v/>
      </c>
    </row>
    <row r="82" spans="1:13" x14ac:dyDescent="0.2">
      <c r="A82" s="2" t="str">
        <f>IF(ROWS(Measurements!A$5:$L82)&lt;=Measurements!$M$2, INDEX(Measurements!$A$5:$A$496,_xlfn.AGGREGATE(15,3,(Measurements!$C$5:$C$496=Measurements!$M$1)/(Measurements!$C$5:$C$496=Measurements!$M$1)*(ROW(Measurements!$C$5:$C$496)-ROW(Measurements!$C$4)),ROWS(Measurements!A$5:$L82))), "")</f>
        <v/>
      </c>
      <c r="B82" t="str">
        <f>IF(ROWS(Measurements!A$5:$L82)&lt;=Measurements!$M$2, INDEX(Measurements!$E$5:$E$496,_xlfn.AGGREGATE(15,3,(Measurements!$C$5:$C$496=Measurements!$M$1)/(Measurements!$C$5:$C$496=Measurements!$M$1)*(ROW(Measurements!$C$5:$C$496)-ROW(Measurements!$C$4)),ROWS(Measurements!A$5:$L82))), "")</f>
        <v/>
      </c>
      <c r="C82" t="str">
        <f t="shared" si="8"/>
        <v/>
      </c>
      <c r="D82" t="str">
        <f t="shared" si="9"/>
        <v/>
      </c>
      <c r="E82" t="str">
        <f>IF(ROWS(Measurements!A$5:$L82)&lt;=Measurements!$M$2, INDEX(Measurements!$F$5:$F$496,_xlfn.AGGREGATE(15,3,(Measurements!$C$5:$C$496=Measurements!$M$1)/(Measurements!$C$5:$C$496=Measurements!$M$1)*(ROW(Measurements!$C$5:$C$496)-ROW(Measurements!$C$4)),ROWS(Measurements!A$5:$L82))), "")</f>
        <v/>
      </c>
      <c r="F82" t="str">
        <f t="shared" si="10"/>
        <v/>
      </c>
      <c r="G82" t="str">
        <f t="shared" si="11"/>
        <v/>
      </c>
      <c r="H82" t="str">
        <f>IF(ROWS(Measurements!A$5:$L82)&lt;=Measurements!$M$2, INDEX(Measurements!$H$5:$H$496,_xlfn.AGGREGATE(15,3,(Measurements!$C$5:$C$496=Measurements!$M$1)/(Measurements!$C$5:$C$496=Measurements!$M$1)*(ROW(Measurements!$C$5:$C$496)-ROW(Measurements!$C$4)),ROWS(Measurements!A$5:$L82))), "")</f>
        <v/>
      </c>
      <c r="I82" t="str">
        <f t="shared" si="12"/>
        <v/>
      </c>
      <c r="J82" t="str">
        <f t="shared" si="13"/>
        <v/>
      </c>
      <c r="K82" t="str">
        <f>IF(ROWS(Measurements!A$5:$L82)&lt;=Measurements!$M$2, INDEX(Measurements!$I$5:$I$496,_xlfn.AGGREGATE(15,3,(Measurements!$C$5:$C$496=Measurements!$M$1)/(Measurements!$C$5:$C$496=Measurements!$M$1)*(ROW(Measurements!$C$5:$C$496)-ROW(Measurements!$C$4)),ROWS(Measurements!A$5:$L82))), "")</f>
        <v/>
      </c>
      <c r="L82" t="str">
        <f t="shared" si="14"/>
        <v/>
      </c>
      <c r="M82" t="str">
        <f t="shared" si="15"/>
        <v/>
      </c>
    </row>
    <row r="83" spans="1:13" x14ac:dyDescent="0.2">
      <c r="A83" s="2" t="str">
        <f>IF(ROWS(Measurements!A$5:$L83)&lt;=Measurements!$M$2, INDEX(Measurements!$A$5:$A$496,_xlfn.AGGREGATE(15,3,(Measurements!$C$5:$C$496=Measurements!$M$1)/(Measurements!$C$5:$C$496=Measurements!$M$1)*(ROW(Measurements!$C$5:$C$496)-ROW(Measurements!$C$4)),ROWS(Measurements!A$5:$L83))), "")</f>
        <v/>
      </c>
      <c r="B83" t="str">
        <f>IF(ROWS(Measurements!A$5:$L83)&lt;=Measurements!$M$2, INDEX(Measurements!$E$5:$E$496,_xlfn.AGGREGATE(15,3,(Measurements!$C$5:$C$496=Measurements!$M$1)/(Measurements!$C$5:$C$496=Measurements!$M$1)*(ROW(Measurements!$C$5:$C$496)-ROW(Measurements!$C$4)),ROWS(Measurements!A$5:$L83))), "")</f>
        <v/>
      </c>
      <c r="C83" t="str">
        <f t="shared" si="8"/>
        <v/>
      </c>
      <c r="D83" t="str">
        <f t="shared" si="9"/>
        <v/>
      </c>
      <c r="E83" t="str">
        <f>IF(ROWS(Measurements!A$5:$L83)&lt;=Measurements!$M$2, INDEX(Measurements!$F$5:$F$496,_xlfn.AGGREGATE(15,3,(Measurements!$C$5:$C$496=Measurements!$M$1)/(Measurements!$C$5:$C$496=Measurements!$M$1)*(ROW(Measurements!$C$5:$C$496)-ROW(Measurements!$C$4)),ROWS(Measurements!A$5:$L83))), "")</f>
        <v/>
      </c>
      <c r="F83" t="str">
        <f t="shared" si="10"/>
        <v/>
      </c>
      <c r="G83" t="str">
        <f t="shared" si="11"/>
        <v/>
      </c>
      <c r="H83" t="str">
        <f>IF(ROWS(Measurements!A$5:$L83)&lt;=Measurements!$M$2, INDEX(Measurements!$H$5:$H$496,_xlfn.AGGREGATE(15,3,(Measurements!$C$5:$C$496=Measurements!$M$1)/(Measurements!$C$5:$C$496=Measurements!$M$1)*(ROW(Measurements!$C$5:$C$496)-ROW(Measurements!$C$4)),ROWS(Measurements!A$5:$L83))), "")</f>
        <v/>
      </c>
      <c r="I83" t="str">
        <f t="shared" si="12"/>
        <v/>
      </c>
      <c r="J83" t="str">
        <f t="shared" si="13"/>
        <v/>
      </c>
      <c r="K83" t="str">
        <f>IF(ROWS(Measurements!A$5:$L83)&lt;=Measurements!$M$2, INDEX(Measurements!$I$5:$I$496,_xlfn.AGGREGATE(15,3,(Measurements!$C$5:$C$496=Measurements!$M$1)/(Measurements!$C$5:$C$496=Measurements!$M$1)*(ROW(Measurements!$C$5:$C$496)-ROW(Measurements!$C$4)),ROWS(Measurements!A$5:$L83))), "")</f>
        <v/>
      </c>
      <c r="L83" t="str">
        <f t="shared" si="14"/>
        <v/>
      </c>
      <c r="M83" t="str">
        <f t="shared" si="15"/>
        <v/>
      </c>
    </row>
    <row r="84" spans="1:13" x14ac:dyDescent="0.2">
      <c r="A84" s="2" t="str">
        <f>IF(ROWS(Measurements!A$5:$L84)&lt;=Measurements!$M$2, INDEX(Measurements!$A$5:$A$496,_xlfn.AGGREGATE(15,3,(Measurements!$C$5:$C$496=Measurements!$M$1)/(Measurements!$C$5:$C$496=Measurements!$M$1)*(ROW(Measurements!$C$5:$C$496)-ROW(Measurements!$C$4)),ROWS(Measurements!A$5:$L84))), "")</f>
        <v/>
      </c>
      <c r="B84" t="str">
        <f>IF(ROWS(Measurements!A$5:$L84)&lt;=Measurements!$M$2, INDEX(Measurements!$E$5:$E$496,_xlfn.AGGREGATE(15,3,(Measurements!$C$5:$C$496=Measurements!$M$1)/(Measurements!$C$5:$C$496=Measurements!$M$1)*(ROW(Measurements!$C$5:$C$496)-ROW(Measurements!$C$4)),ROWS(Measurements!A$5:$L84))), "")</f>
        <v/>
      </c>
      <c r="C84" t="str">
        <f t="shared" si="8"/>
        <v/>
      </c>
      <c r="D84" t="str">
        <f t="shared" si="9"/>
        <v/>
      </c>
      <c r="E84" t="str">
        <f>IF(ROWS(Measurements!A$5:$L84)&lt;=Measurements!$M$2, INDEX(Measurements!$F$5:$F$496,_xlfn.AGGREGATE(15,3,(Measurements!$C$5:$C$496=Measurements!$M$1)/(Measurements!$C$5:$C$496=Measurements!$M$1)*(ROW(Measurements!$C$5:$C$496)-ROW(Measurements!$C$4)),ROWS(Measurements!A$5:$L84))), "")</f>
        <v/>
      </c>
      <c r="F84" t="str">
        <f t="shared" si="10"/>
        <v/>
      </c>
      <c r="G84" t="str">
        <f t="shared" si="11"/>
        <v/>
      </c>
      <c r="H84" t="str">
        <f>IF(ROWS(Measurements!A$5:$L84)&lt;=Measurements!$M$2, INDEX(Measurements!$H$5:$H$496,_xlfn.AGGREGATE(15,3,(Measurements!$C$5:$C$496=Measurements!$M$1)/(Measurements!$C$5:$C$496=Measurements!$M$1)*(ROW(Measurements!$C$5:$C$496)-ROW(Measurements!$C$4)),ROWS(Measurements!A$5:$L84))), "")</f>
        <v/>
      </c>
      <c r="I84" t="str">
        <f t="shared" si="12"/>
        <v/>
      </c>
      <c r="J84" t="str">
        <f t="shared" si="13"/>
        <v/>
      </c>
      <c r="K84" t="str">
        <f>IF(ROWS(Measurements!A$5:$L84)&lt;=Measurements!$M$2, INDEX(Measurements!$I$5:$I$496,_xlfn.AGGREGATE(15,3,(Measurements!$C$5:$C$496=Measurements!$M$1)/(Measurements!$C$5:$C$496=Measurements!$M$1)*(ROW(Measurements!$C$5:$C$496)-ROW(Measurements!$C$4)),ROWS(Measurements!A$5:$L84))), "")</f>
        <v/>
      </c>
      <c r="L84" t="str">
        <f t="shared" si="14"/>
        <v/>
      </c>
      <c r="M84" t="str">
        <f t="shared" si="15"/>
        <v/>
      </c>
    </row>
    <row r="85" spans="1:13" x14ac:dyDescent="0.2">
      <c r="A85" s="2" t="str">
        <f>IF(ROWS(Measurements!A$5:$L85)&lt;=Measurements!$M$2, INDEX(Measurements!$A$5:$A$496,_xlfn.AGGREGATE(15,3,(Measurements!$C$5:$C$496=Measurements!$M$1)/(Measurements!$C$5:$C$496=Measurements!$M$1)*(ROW(Measurements!$C$5:$C$496)-ROW(Measurements!$C$4)),ROWS(Measurements!A$5:$L85))), "")</f>
        <v/>
      </c>
      <c r="B85" t="str">
        <f>IF(ROWS(Measurements!A$5:$L85)&lt;=Measurements!$M$2, INDEX(Measurements!$E$5:$E$496,_xlfn.AGGREGATE(15,3,(Measurements!$C$5:$C$496=Measurements!$M$1)/(Measurements!$C$5:$C$496=Measurements!$M$1)*(ROW(Measurements!$C$5:$C$496)-ROW(Measurements!$C$4)),ROWS(Measurements!A$5:$L85))), "")</f>
        <v/>
      </c>
      <c r="C85" t="str">
        <f t="shared" si="8"/>
        <v/>
      </c>
      <c r="D85" t="str">
        <f t="shared" si="9"/>
        <v/>
      </c>
      <c r="E85" t="str">
        <f>IF(ROWS(Measurements!A$5:$L85)&lt;=Measurements!$M$2, INDEX(Measurements!$F$5:$F$496,_xlfn.AGGREGATE(15,3,(Measurements!$C$5:$C$496=Measurements!$M$1)/(Measurements!$C$5:$C$496=Measurements!$M$1)*(ROW(Measurements!$C$5:$C$496)-ROW(Measurements!$C$4)),ROWS(Measurements!A$5:$L85))), "")</f>
        <v/>
      </c>
      <c r="F85" t="str">
        <f t="shared" si="10"/>
        <v/>
      </c>
      <c r="G85" t="str">
        <f t="shared" si="11"/>
        <v/>
      </c>
      <c r="H85" t="str">
        <f>IF(ROWS(Measurements!A$5:$L85)&lt;=Measurements!$M$2, INDEX(Measurements!$H$5:$H$496,_xlfn.AGGREGATE(15,3,(Measurements!$C$5:$C$496=Measurements!$M$1)/(Measurements!$C$5:$C$496=Measurements!$M$1)*(ROW(Measurements!$C$5:$C$496)-ROW(Measurements!$C$4)),ROWS(Measurements!A$5:$L85))), "")</f>
        <v/>
      </c>
      <c r="I85" t="str">
        <f t="shared" si="12"/>
        <v/>
      </c>
      <c r="J85" t="str">
        <f t="shared" si="13"/>
        <v/>
      </c>
      <c r="K85" t="str">
        <f>IF(ROWS(Measurements!A$5:$L85)&lt;=Measurements!$M$2, INDEX(Measurements!$I$5:$I$496,_xlfn.AGGREGATE(15,3,(Measurements!$C$5:$C$496=Measurements!$M$1)/(Measurements!$C$5:$C$496=Measurements!$M$1)*(ROW(Measurements!$C$5:$C$496)-ROW(Measurements!$C$4)),ROWS(Measurements!A$5:$L85))), "")</f>
        <v/>
      </c>
      <c r="L85" t="str">
        <f t="shared" si="14"/>
        <v/>
      </c>
      <c r="M85" t="str">
        <f t="shared" si="15"/>
        <v/>
      </c>
    </row>
    <row r="86" spans="1:13" x14ac:dyDescent="0.2">
      <c r="A86" s="2" t="str">
        <f>IF(ROWS(Measurements!A$5:$L86)&lt;=Measurements!$M$2, INDEX(Measurements!$A$5:$A$496,_xlfn.AGGREGATE(15,3,(Measurements!$C$5:$C$496=Measurements!$M$1)/(Measurements!$C$5:$C$496=Measurements!$M$1)*(ROW(Measurements!$C$5:$C$496)-ROW(Measurements!$C$4)),ROWS(Measurements!A$5:$L86))), "")</f>
        <v/>
      </c>
      <c r="B86" t="str">
        <f>IF(ROWS(Measurements!A$5:$L86)&lt;=Measurements!$M$2, INDEX(Measurements!$E$5:$E$496,_xlfn.AGGREGATE(15,3,(Measurements!$C$5:$C$496=Measurements!$M$1)/(Measurements!$C$5:$C$496=Measurements!$M$1)*(ROW(Measurements!$C$5:$C$496)-ROW(Measurements!$C$4)),ROWS(Measurements!A$5:$L86))), "")</f>
        <v/>
      </c>
      <c r="C86" t="str">
        <f t="shared" si="8"/>
        <v/>
      </c>
      <c r="D86" t="str">
        <f t="shared" si="9"/>
        <v/>
      </c>
      <c r="E86" t="str">
        <f>IF(ROWS(Measurements!A$5:$L86)&lt;=Measurements!$M$2, INDEX(Measurements!$F$5:$F$496,_xlfn.AGGREGATE(15,3,(Measurements!$C$5:$C$496=Measurements!$M$1)/(Measurements!$C$5:$C$496=Measurements!$M$1)*(ROW(Measurements!$C$5:$C$496)-ROW(Measurements!$C$4)),ROWS(Measurements!A$5:$L86))), "")</f>
        <v/>
      </c>
      <c r="F86" t="str">
        <f t="shared" si="10"/>
        <v/>
      </c>
      <c r="G86" t="str">
        <f t="shared" si="11"/>
        <v/>
      </c>
      <c r="H86" t="str">
        <f>IF(ROWS(Measurements!A$5:$L86)&lt;=Measurements!$M$2, INDEX(Measurements!$H$5:$H$496,_xlfn.AGGREGATE(15,3,(Measurements!$C$5:$C$496=Measurements!$M$1)/(Measurements!$C$5:$C$496=Measurements!$M$1)*(ROW(Measurements!$C$5:$C$496)-ROW(Measurements!$C$4)),ROWS(Measurements!A$5:$L86))), "")</f>
        <v/>
      </c>
      <c r="I86" t="str">
        <f t="shared" si="12"/>
        <v/>
      </c>
      <c r="J86" t="str">
        <f t="shared" si="13"/>
        <v/>
      </c>
      <c r="K86" t="str">
        <f>IF(ROWS(Measurements!A$5:$L86)&lt;=Measurements!$M$2, INDEX(Measurements!$I$5:$I$496,_xlfn.AGGREGATE(15,3,(Measurements!$C$5:$C$496=Measurements!$M$1)/(Measurements!$C$5:$C$496=Measurements!$M$1)*(ROW(Measurements!$C$5:$C$496)-ROW(Measurements!$C$4)),ROWS(Measurements!A$5:$L86))), "")</f>
        <v/>
      </c>
      <c r="L86" t="str">
        <f t="shared" si="14"/>
        <v/>
      </c>
      <c r="M86" t="str">
        <f t="shared" si="15"/>
        <v/>
      </c>
    </row>
    <row r="87" spans="1:13" x14ac:dyDescent="0.2">
      <c r="A87" s="2" t="str">
        <f>IF(ROWS(Measurements!A$5:$L87)&lt;=Measurements!$M$2, INDEX(Measurements!$A$5:$A$496,_xlfn.AGGREGATE(15,3,(Measurements!$C$5:$C$496=Measurements!$M$1)/(Measurements!$C$5:$C$496=Measurements!$M$1)*(ROW(Measurements!$C$5:$C$496)-ROW(Measurements!$C$4)),ROWS(Measurements!A$5:$L87))), "")</f>
        <v/>
      </c>
      <c r="B87" t="str">
        <f>IF(ROWS(Measurements!A$5:$L87)&lt;=Measurements!$M$2, INDEX(Measurements!$E$5:$E$496,_xlfn.AGGREGATE(15,3,(Measurements!$C$5:$C$496=Measurements!$M$1)/(Measurements!$C$5:$C$496=Measurements!$M$1)*(ROW(Measurements!$C$5:$C$496)-ROW(Measurements!$C$4)),ROWS(Measurements!A$5:$L87))), "")</f>
        <v/>
      </c>
      <c r="C87" t="str">
        <f t="shared" si="8"/>
        <v/>
      </c>
      <c r="D87" t="str">
        <f t="shared" si="9"/>
        <v/>
      </c>
      <c r="E87" t="str">
        <f>IF(ROWS(Measurements!A$5:$L87)&lt;=Measurements!$M$2, INDEX(Measurements!$F$5:$F$496,_xlfn.AGGREGATE(15,3,(Measurements!$C$5:$C$496=Measurements!$M$1)/(Measurements!$C$5:$C$496=Measurements!$M$1)*(ROW(Measurements!$C$5:$C$496)-ROW(Measurements!$C$4)),ROWS(Measurements!A$5:$L87))), "")</f>
        <v/>
      </c>
      <c r="F87" t="str">
        <f t="shared" si="10"/>
        <v/>
      </c>
      <c r="G87" t="str">
        <f t="shared" si="11"/>
        <v/>
      </c>
      <c r="H87" t="str">
        <f>IF(ROWS(Measurements!A$5:$L87)&lt;=Measurements!$M$2, INDEX(Measurements!$H$5:$H$496,_xlfn.AGGREGATE(15,3,(Measurements!$C$5:$C$496=Measurements!$M$1)/(Measurements!$C$5:$C$496=Measurements!$M$1)*(ROW(Measurements!$C$5:$C$496)-ROW(Measurements!$C$4)),ROWS(Measurements!A$5:$L87))), "")</f>
        <v/>
      </c>
      <c r="I87" t="str">
        <f t="shared" si="12"/>
        <v/>
      </c>
      <c r="J87" t="str">
        <f t="shared" si="13"/>
        <v/>
      </c>
      <c r="K87" t="str">
        <f>IF(ROWS(Measurements!A$5:$L87)&lt;=Measurements!$M$2, INDEX(Measurements!$I$5:$I$496,_xlfn.AGGREGATE(15,3,(Measurements!$C$5:$C$496=Measurements!$M$1)/(Measurements!$C$5:$C$496=Measurements!$M$1)*(ROW(Measurements!$C$5:$C$496)-ROW(Measurements!$C$4)),ROWS(Measurements!A$5:$L87))), "")</f>
        <v/>
      </c>
      <c r="L87" t="str">
        <f t="shared" si="14"/>
        <v/>
      </c>
      <c r="M87" t="str">
        <f t="shared" si="15"/>
        <v/>
      </c>
    </row>
    <row r="88" spans="1:13" x14ac:dyDescent="0.2">
      <c r="A88" s="2" t="str">
        <f>IF(ROWS(Measurements!A$5:$L88)&lt;=Measurements!$M$2, INDEX(Measurements!$A$5:$A$496,_xlfn.AGGREGATE(15,3,(Measurements!$C$5:$C$496=Measurements!$M$1)/(Measurements!$C$5:$C$496=Measurements!$M$1)*(ROW(Measurements!$C$5:$C$496)-ROW(Measurements!$C$4)),ROWS(Measurements!A$5:$L88))), "")</f>
        <v/>
      </c>
      <c r="B88" t="str">
        <f>IF(ROWS(Measurements!A$5:$L88)&lt;=Measurements!$M$2, INDEX(Measurements!$E$5:$E$496,_xlfn.AGGREGATE(15,3,(Measurements!$C$5:$C$496=Measurements!$M$1)/(Measurements!$C$5:$C$496=Measurements!$M$1)*(ROW(Measurements!$C$5:$C$496)-ROW(Measurements!$C$4)),ROWS(Measurements!A$5:$L88))), "")</f>
        <v/>
      </c>
      <c r="C88" t="str">
        <f t="shared" si="8"/>
        <v/>
      </c>
      <c r="D88" t="str">
        <f t="shared" si="9"/>
        <v/>
      </c>
      <c r="E88" t="str">
        <f>IF(ROWS(Measurements!A$5:$L88)&lt;=Measurements!$M$2, INDEX(Measurements!$F$5:$F$496,_xlfn.AGGREGATE(15,3,(Measurements!$C$5:$C$496=Measurements!$M$1)/(Measurements!$C$5:$C$496=Measurements!$M$1)*(ROW(Measurements!$C$5:$C$496)-ROW(Measurements!$C$4)),ROWS(Measurements!A$5:$L88))), "")</f>
        <v/>
      </c>
      <c r="F88" t="str">
        <f t="shared" si="10"/>
        <v/>
      </c>
      <c r="G88" t="str">
        <f t="shared" si="11"/>
        <v/>
      </c>
      <c r="H88" t="str">
        <f>IF(ROWS(Measurements!A$5:$L88)&lt;=Measurements!$M$2, INDEX(Measurements!$H$5:$H$496,_xlfn.AGGREGATE(15,3,(Measurements!$C$5:$C$496=Measurements!$M$1)/(Measurements!$C$5:$C$496=Measurements!$M$1)*(ROW(Measurements!$C$5:$C$496)-ROW(Measurements!$C$4)),ROWS(Measurements!A$5:$L88))), "")</f>
        <v/>
      </c>
      <c r="I88" t="str">
        <f t="shared" si="12"/>
        <v/>
      </c>
      <c r="J88" t="str">
        <f t="shared" si="13"/>
        <v/>
      </c>
      <c r="K88" t="str">
        <f>IF(ROWS(Measurements!A$5:$L88)&lt;=Measurements!$M$2, INDEX(Measurements!$I$5:$I$496,_xlfn.AGGREGATE(15,3,(Measurements!$C$5:$C$496=Measurements!$M$1)/(Measurements!$C$5:$C$496=Measurements!$M$1)*(ROW(Measurements!$C$5:$C$496)-ROW(Measurements!$C$4)),ROWS(Measurements!A$5:$L88))), "")</f>
        <v/>
      </c>
      <c r="L88" t="str">
        <f t="shared" si="14"/>
        <v/>
      </c>
      <c r="M88" t="str">
        <f t="shared" si="15"/>
        <v/>
      </c>
    </row>
    <row r="89" spans="1:13" x14ac:dyDescent="0.2">
      <c r="A89" s="2" t="str">
        <f>IF(ROWS(Measurements!A$5:$L89)&lt;=Measurements!$M$2, INDEX(Measurements!$A$5:$A$496,_xlfn.AGGREGATE(15,3,(Measurements!$C$5:$C$496=Measurements!$M$1)/(Measurements!$C$5:$C$496=Measurements!$M$1)*(ROW(Measurements!$C$5:$C$496)-ROW(Measurements!$C$4)),ROWS(Measurements!A$5:$L89))), "")</f>
        <v/>
      </c>
      <c r="B89" t="str">
        <f>IF(ROWS(Measurements!A$5:$L89)&lt;=Measurements!$M$2, INDEX(Measurements!$E$5:$E$496,_xlfn.AGGREGATE(15,3,(Measurements!$C$5:$C$496=Measurements!$M$1)/(Measurements!$C$5:$C$496=Measurements!$M$1)*(ROW(Measurements!$C$5:$C$496)-ROW(Measurements!$C$4)),ROWS(Measurements!A$5:$L89))), "")</f>
        <v/>
      </c>
      <c r="C89" t="str">
        <f t="shared" si="8"/>
        <v/>
      </c>
      <c r="D89" t="str">
        <f t="shared" si="9"/>
        <v/>
      </c>
      <c r="E89" t="str">
        <f>IF(ROWS(Measurements!A$5:$L89)&lt;=Measurements!$M$2, INDEX(Measurements!$F$5:$F$496,_xlfn.AGGREGATE(15,3,(Measurements!$C$5:$C$496=Measurements!$M$1)/(Measurements!$C$5:$C$496=Measurements!$M$1)*(ROW(Measurements!$C$5:$C$496)-ROW(Measurements!$C$4)),ROWS(Measurements!A$5:$L89))), "")</f>
        <v/>
      </c>
      <c r="F89" t="str">
        <f t="shared" si="10"/>
        <v/>
      </c>
      <c r="G89" t="str">
        <f t="shared" si="11"/>
        <v/>
      </c>
      <c r="H89" t="str">
        <f>IF(ROWS(Measurements!A$5:$L89)&lt;=Measurements!$M$2, INDEX(Measurements!$H$5:$H$496,_xlfn.AGGREGATE(15,3,(Measurements!$C$5:$C$496=Measurements!$M$1)/(Measurements!$C$5:$C$496=Measurements!$M$1)*(ROW(Measurements!$C$5:$C$496)-ROW(Measurements!$C$4)),ROWS(Measurements!A$5:$L89))), "")</f>
        <v/>
      </c>
      <c r="I89" t="str">
        <f t="shared" si="12"/>
        <v/>
      </c>
      <c r="J89" t="str">
        <f t="shared" si="13"/>
        <v/>
      </c>
      <c r="K89" t="str">
        <f>IF(ROWS(Measurements!A$5:$L89)&lt;=Measurements!$M$2, INDEX(Measurements!$I$5:$I$496,_xlfn.AGGREGATE(15,3,(Measurements!$C$5:$C$496=Measurements!$M$1)/(Measurements!$C$5:$C$496=Measurements!$M$1)*(ROW(Measurements!$C$5:$C$496)-ROW(Measurements!$C$4)),ROWS(Measurements!A$5:$L89))), "")</f>
        <v/>
      </c>
      <c r="L89" t="str">
        <f t="shared" si="14"/>
        <v/>
      </c>
      <c r="M89" t="str">
        <f t="shared" si="15"/>
        <v/>
      </c>
    </row>
    <row r="90" spans="1:13" x14ac:dyDescent="0.2">
      <c r="A90" s="2" t="str">
        <f>IF(ROWS(Measurements!A$5:$L90)&lt;=Measurements!$M$2, INDEX(Measurements!$A$5:$A$496,_xlfn.AGGREGATE(15,3,(Measurements!$C$5:$C$496=Measurements!$M$1)/(Measurements!$C$5:$C$496=Measurements!$M$1)*(ROW(Measurements!$C$5:$C$496)-ROW(Measurements!$C$4)),ROWS(Measurements!A$5:$L90))), "")</f>
        <v/>
      </c>
      <c r="B90" t="str">
        <f>IF(ROWS(Measurements!A$5:$L90)&lt;=Measurements!$M$2, INDEX(Measurements!$E$5:$E$496,_xlfn.AGGREGATE(15,3,(Measurements!$C$5:$C$496=Measurements!$M$1)/(Measurements!$C$5:$C$496=Measurements!$M$1)*(ROW(Measurements!$C$5:$C$496)-ROW(Measurements!$C$4)),ROWS(Measurements!A$5:$L90))), "")</f>
        <v/>
      </c>
      <c r="C90" t="str">
        <f t="shared" si="8"/>
        <v/>
      </c>
      <c r="D90" t="str">
        <f t="shared" si="9"/>
        <v/>
      </c>
      <c r="E90" t="str">
        <f>IF(ROWS(Measurements!A$5:$L90)&lt;=Measurements!$M$2, INDEX(Measurements!$F$5:$F$496,_xlfn.AGGREGATE(15,3,(Measurements!$C$5:$C$496=Measurements!$M$1)/(Measurements!$C$5:$C$496=Measurements!$M$1)*(ROW(Measurements!$C$5:$C$496)-ROW(Measurements!$C$4)),ROWS(Measurements!A$5:$L90))), "")</f>
        <v/>
      </c>
      <c r="F90" t="str">
        <f t="shared" si="10"/>
        <v/>
      </c>
      <c r="G90" t="str">
        <f t="shared" si="11"/>
        <v/>
      </c>
      <c r="H90" t="str">
        <f>IF(ROWS(Measurements!A$5:$L90)&lt;=Measurements!$M$2, INDEX(Measurements!$H$5:$H$496,_xlfn.AGGREGATE(15,3,(Measurements!$C$5:$C$496=Measurements!$M$1)/(Measurements!$C$5:$C$496=Measurements!$M$1)*(ROW(Measurements!$C$5:$C$496)-ROW(Measurements!$C$4)),ROWS(Measurements!A$5:$L90))), "")</f>
        <v/>
      </c>
      <c r="I90" t="str">
        <f t="shared" si="12"/>
        <v/>
      </c>
      <c r="J90" t="str">
        <f t="shared" si="13"/>
        <v/>
      </c>
      <c r="K90" t="str">
        <f>IF(ROWS(Measurements!A$5:$L90)&lt;=Measurements!$M$2, INDEX(Measurements!$I$5:$I$496,_xlfn.AGGREGATE(15,3,(Measurements!$C$5:$C$496=Measurements!$M$1)/(Measurements!$C$5:$C$496=Measurements!$M$1)*(ROW(Measurements!$C$5:$C$496)-ROW(Measurements!$C$4)),ROWS(Measurements!A$5:$L90))), "")</f>
        <v/>
      </c>
      <c r="L90" t="str">
        <f t="shared" si="14"/>
        <v/>
      </c>
      <c r="M90" t="str">
        <f t="shared" si="15"/>
        <v/>
      </c>
    </row>
    <row r="91" spans="1:13" x14ac:dyDescent="0.2">
      <c r="A91" s="2" t="str">
        <f>IF(ROWS(Measurements!A$5:$L91)&lt;=Measurements!$M$2, INDEX(Measurements!$A$5:$A$496,_xlfn.AGGREGATE(15,3,(Measurements!$C$5:$C$496=Measurements!$M$1)/(Measurements!$C$5:$C$496=Measurements!$M$1)*(ROW(Measurements!$C$5:$C$496)-ROW(Measurements!$C$4)),ROWS(Measurements!A$5:$L91))), "")</f>
        <v/>
      </c>
      <c r="B91" t="str">
        <f>IF(ROWS(Measurements!A$5:$L91)&lt;=Measurements!$M$2, INDEX(Measurements!$E$5:$E$496,_xlfn.AGGREGATE(15,3,(Measurements!$C$5:$C$496=Measurements!$M$1)/(Measurements!$C$5:$C$496=Measurements!$M$1)*(ROW(Measurements!$C$5:$C$496)-ROW(Measurements!$C$4)),ROWS(Measurements!A$5:$L91))), "")</f>
        <v/>
      </c>
      <c r="C91" t="str">
        <f t="shared" si="8"/>
        <v/>
      </c>
      <c r="D91" t="str">
        <f t="shared" si="9"/>
        <v/>
      </c>
      <c r="E91" t="str">
        <f>IF(ROWS(Measurements!A$5:$L91)&lt;=Measurements!$M$2, INDEX(Measurements!$F$5:$F$496,_xlfn.AGGREGATE(15,3,(Measurements!$C$5:$C$496=Measurements!$M$1)/(Measurements!$C$5:$C$496=Measurements!$M$1)*(ROW(Measurements!$C$5:$C$496)-ROW(Measurements!$C$4)),ROWS(Measurements!A$5:$L91))), "")</f>
        <v/>
      </c>
      <c r="F91" t="str">
        <f t="shared" si="10"/>
        <v/>
      </c>
      <c r="G91" t="str">
        <f t="shared" si="11"/>
        <v/>
      </c>
      <c r="H91" t="str">
        <f>IF(ROWS(Measurements!A$5:$L91)&lt;=Measurements!$M$2, INDEX(Measurements!$H$5:$H$496,_xlfn.AGGREGATE(15,3,(Measurements!$C$5:$C$496=Measurements!$M$1)/(Measurements!$C$5:$C$496=Measurements!$M$1)*(ROW(Measurements!$C$5:$C$496)-ROW(Measurements!$C$4)),ROWS(Measurements!A$5:$L91))), "")</f>
        <v/>
      </c>
      <c r="I91" t="str">
        <f t="shared" si="12"/>
        <v/>
      </c>
      <c r="J91" t="str">
        <f t="shared" si="13"/>
        <v/>
      </c>
      <c r="K91" t="str">
        <f>IF(ROWS(Measurements!A$5:$L91)&lt;=Measurements!$M$2, INDEX(Measurements!$I$5:$I$496,_xlfn.AGGREGATE(15,3,(Measurements!$C$5:$C$496=Measurements!$M$1)/(Measurements!$C$5:$C$496=Measurements!$M$1)*(ROW(Measurements!$C$5:$C$496)-ROW(Measurements!$C$4)),ROWS(Measurements!A$5:$L91))), "")</f>
        <v/>
      </c>
      <c r="L91" t="str">
        <f t="shared" si="14"/>
        <v/>
      </c>
      <c r="M91" t="str">
        <f t="shared" si="15"/>
        <v/>
      </c>
    </row>
    <row r="92" spans="1:13" x14ac:dyDescent="0.2">
      <c r="A92" s="2" t="str">
        <f>IF(ROWS(Measurements!A$5:$L92)&lt;=Measurements!$M$2, INDEX(Measurements!$A$5:$A$496,_xlfn.AGGREGATE(15,3,(Measurements!$C$5:$C$496=Measurements!$M$1)/(Measurements!$C$5:$C$496=Measurements!$M$1)*(ROW(Measurements!$C$5:$C$496)-ROW(Measurements!$C$4)),ROWS(Measurements!A$5:$L92))), "")</f>
        <v/>
      </c>
      <c r="B92" t="str">
        <f>IF(ROWS(Measurements!A$5:$L92)&lt;=Measurements!$M$2, INDEX(Measurements!$E$5:$E$496,_xlfn.AGGREGATE(15,3,(Measurements!$C$5:$C$496=Measurements!$M$1)/(Measurements!$C$5:$C$496=Measurements!$M$1)*(ROW(Measurements!$C$5:$C$496)-ROW(Measurements!$C$4)),ROWS(Measurements!A$5:$L92))), "")</f>
        <v/>
      </c>
      <c r="C92" t="str">
        <f t="shared" si="8"/>
        <v/>
      </c>
      <c r="D92" t="str">
        <f t="shared" si="9"/>
        <v/>
      </c>
      <c r="E92" t="str">
        <f>IF(ROWS(Measurements!A$5:$L92)&lt;=Measurements!$M$2, INDEX(Measurements!$F$5:$F$496,_xlfn.AGGREGATE(15,3,(Measurements!$C$5:$C$496=Measurements!$M$1)/(Measurements!$C$5:$C$496=Measurements!$M$1)*(ROW(Measurements!$C$5:$C$496)-ROW(Measurements!$C$4)),ROWS(Measurements!A$5:$L92))), "")</f>
        <v/>
      </c>
      <c r="F92" t="str">
        <f t="shared" si="10"/>
        <v/>
      </c>
      <c r="G92" t="str">
        <f t="shared" si="11"/>
        <v/>
      </c>
      <c r="H92" t="str">
        <f>IF(ROWS(Measurements!A$5:$L92)&lt;=Measurements!$M$2, INDEX(Measurements!$H$5:$H$496,_xlfn.AGGREGATE(15,3,(Measurements!$C$5:$C$496=Measurements!$M$1)/(Measurements!$C$5:$C$496=Measurements!$M$1)*(ROW(Measurements!$C$5:$C$496)-ROW(Measurements!$C$4)),ROWS(Measurements!A$5:$L92))), "")</f>
        <v/>
      </c>
      <c r="I92" t="str">
        <f t="shared" si="12"/>
        <v/>
      </c>
      <c r="J92" t="str">
        <f t="shared" si="13"/>
        <v/>
      </c>
      <c r="K92" t="str">
        <f>IF(ROWS(Measurements!A$5:$L92)&lt;=Measurements!$M$2, INDEX(Measurements!$I$5:$I$496,_xlfn.AGGREGATE(15,3,(Measurements!$C$5:$C$496=Measurements!$M$1)/(Measurements!$C$5:$C$496=Measurements!$M$1)*(ROW(Measurements!$C$5:$C$496)-ROW(Measurements!$C$4)),ROWS(Measurements!A$5:$L92))), "")</f>
        <v/>
      </c>
      <c r="L92" t="str">
        <f t="shared" si="14"/>
        <v/>
      </c>
      <c r="M92" t="str">
        <f t="shared" si="15"/>
        <v/>
      </c>
    </row>
    <row r="93" spans="1:13" x14ac:dyDescent="0.2">
      <c r="A93" s="2" t="str">
        <f>IF(ROWS(Measurements!A$5:$L93)&lt;=Measurements!$M$2, INDEX(Measurements!$A$5:$A$496,_xlfn.AGGREGATE(15,3,(Measurements!$C$5:$C$496=Measurements!$M$1)/(Measurements!$C$5:$C$496=Measurements!$M$1)*(ROW(Measurements!$C$5:$C$496)-ROW(Measurements!$C$4)),ROWS(Measurements!A$5:$L93))), "")</f>
        <v/>
      </c>
      <c r="B93" t="str">
        <f>IF(ROWS(Measurements!A$5:$L93)&lt;=Measurements!$M$2, INDEX(Measurements!$E$5:$E$496,_xlfn.AGGREGATE(15,3,(Measurements!$C$5:$C$496=Measurements!$M$1)/(Measurements!$C$5:$C$496=Measurements!$M$1)*(ROW(Measurements!$C$5:$C$496)-ROW(Measurements!$C$4)),ROWS(Measurements!A$5:$L93))), "")</f>
        <v/>
      </c>
      <c r="C93" t="str">
        <f t="shared" si="8"/>
        <v/>
      </c>
      <c r="D93" t="str">
        <f t="shared" si="9"/>
        <v/>
      </c>
      <c r="E93" t="str">
        <f>IF(ROWS(Measurements!A$5:$L93)&lt;=Measurements!$M$2, INDEX(Measurements!$F$5:$F$496,_xlfn.AGGREGATE(15,3,(Measurements!$C$5:$C$496=Measurements!$M$1)/(Measurements!$C$5:$C$496=Measurements!$M$1)*(ROW(Measurements!$C$5:$C$496)-ROW(Measurements!$C$4)),ROWS(Measurements!A$5:$L93))), "")</f>
        <v/>
      </c>
      <c r="F93" t="str">
        <f t="shared" si="10"/>
        <v/>
      </c>
      <c r="G93" t="str">
        <f t="shared" si="11"/>
        <v/>
      </c>
      <c r="H93" t="str">
        <f>IF(ROWS(Measurements!A$5:$L93)&lt;=Measurements!$M$2, INDEX(Measurements!$H$5:$H$496,_xlfn.AGGREGATE(15,3,(Measurements!$C$5:$C$496=Measurements!$M$1)/(Measurements!$C$5:$C$496=Measurements!$M$1)*(ROW(Measurements!$C$5:$C$496)-ROW(Measurements!$C$4)),ROWS(Measurements!A$5:$L93))), "")</f>
        <v/>
      </c>
      <c r="I93" t="str">
        <f t="shared" si="12"/>
        <v/>
      </c>
      <c r="J93" t="str">
        <f t="shared" si="13"/>
        <v/>
      </c>
      <c r="K93" t="str">
        <f>IF(ROWS(Measurements!A$5:$L93)&lt;=Measurements!$M$2, INDEX(Measurements!$I$5:$I$496,_xlfn.AGGREGATE(15,3,(Measurements!$C$5:$C$496=Measurements!$M$1)/(Measurements!$C$5:$C$496=Measurements!$M$1)*(ROW(Measurements!$C$5:$C$496)-ROW(Measurements!$C$4)),ROWS(Measurements!A$5:$L93))), "")</f>
        <v/>
      </c>
      <c r="L93" t="str">
        <f t="shared" si="14"/>
        <v/>
      </c>
      <c r="M93" t="str">
        <f t="shared" si="15"/>
        <v/>
      </c>
    </row>
    <row r="94" spans="1:13" x14ac:dyDescent="0.2">
      <c r="A94" s="2" t="str">
        <f>IF(ROWS(Measurements!A$5:$L94)&lt;=Measurements!$M$2, INDEX(Measurements!$A$5:$A$496,_xlfn.AGGREGATE(15,3,(Measurements!$C$5:$C$496=Measurements!$M$1)/(Measurements!$C$5:$C$496=Measurements!$M$1)*(ROW(Measurements!$C$5:$C$496)-ROW(Measurements!$C$4)),ROWS(Measurements!A$5:$L94))), "")</f>
        <v/>
      </c>
      <c r="B94" t="str">
        <f>IF(ROWS(Measurements!A$5:$L94)&lt;=Measurements!$M$2, INDEX(Measurements!$E$5:$E$496,_xlfn.AGGREGATE(15,3,(Measurements!$C$5:$C$496=Measurements!$M$1)/(Measurements!$C$5:$C$496=Measurements!$M$1)*(ROW(Measurements!$C$5:$C$496)-ROW(Measurements!$C$4)),ROWS(Measurements!A$5:$L94))), "")</f>
        <v/>
      </c>
      <c r="C94" t="str">
        <f t="shared" si="8"/>
        <v/>
      </c>
      <c r="D94" t="str">
        <f t="shared" si="9"/>
        <v/>
      </c>
      <c r="E94" t="str">
        <f>IF(ROWS(Measurements!A$5:$L94)&lt;=Measurements!$M$2, INDEX(Measurements!$F$5:$F$496,_xlfn.AGGREGATE(15,3,(Measurements!$C$5:$C$496=Measurements!$M$1)/(Measurements!$C$5:$C$496=Measurements!$M$1)*(ROW(Measurements!$C$5:$C$496)-ROW(Measurements!$C$4)),ROWS(Measurements!A$5:$L94))), "")</f>
        <v/>
      </c>
      <c r="F94" t="str">
        <f t="shared" si="10"/>
        <v/>
      </c>
      <c r="G94" t="str">
        <f t="shared" si="11"/>
        <v/>
      </c>
      <c r="H94" t="str">
        <f>IF(ROWS(Measurements!A$5:$L94)&lt;=Measurements!$M$2, INDEX(Measurements!$H$5:$H$496,_xlfn.AGGREGATE(15,3,(Measurements!$C$5:$C$496=Measurements!$M$1)/(Measurements!$C$5:$C$496=Measurements!$M$1)*(ROW(Measurements!$C$5:$C$496)-ROW(Measurements!$C$4)),ROWS(Measurements!A$5:$L94))), "")</f>
        <v/>
      </c>
      <c r="I94" t="str">
        <f t="shared" si="12"/>
        <v/>
      </c>
      <c r="J94" t="str">
        <f t="shared" si="13"/>
        <v/>
      </c>
      <c r="K94" t="str">
        <f>IF(ROWS(Measurements!A$5:$L94)&lt;=Measurements!$M$2, INDEX(Measurements!$I$5:$I$496,_xlfn.AGGREGATE(15,3,(Measurements!$C$5:$C$496=Measurements!$M$1)/(Measurements!$C$5:$C$496=Measurements!$M$1)*(ROW(Measurements!$C$5:$C$496)-ROW(Measurements!$C$4)),ROWS(Measurements!A$5:$L94))), "")</f>
        <v/>
      </c>
      <c r="L94" t="str">
        <f t="shared" si="14"/>
        <v/>
      </c>
      <c r="M94" t="str">
        <f t="shared" si="15"/>
        <v/>
      </c>
    </row>
    <row r="95" spans="1:13" x14ac:dyDescent="0.2">
      <c r="A95" s="2" t="str">
        <f>IF(ROWS(Measurements!A$5:$L95)&lt;=Measurements!$M$2, INDEX(Measurements!$A$5:$A$496,_xlfn.AGGREGATE(15,3,(Measurements!$C$5:$C$496=Measurements!$M$1)/(Measurements!$C$5:$C$496=Measurements!$M$1)*(ROW(Measurements!$C$5:$C$496)-ROW(Measurements!$C$4)),ROWS(Measurements!A$5:$L95))), "")</f>
        <v/>
      </c>
      <c r="B95" t="str">
        <f>IF(ROWS(Measurements!A$5:$L95)&lt;=Measurements!$M$2, INDEX(Measurements!$E$5:$E$496,_xlfn.AGGREGATE(15,3,(Measurements!$C$5:$C$496=Measurements!$M$1)/(Measurements!$C$5:$C$496=Measurements!$M$1)*(ROW(Measurements!$C$5:$C$496)-ROW(Measurements!$C$4)),ROWS(Measurements!A$5:$L95))), "")</f>
        <v/>
      </c>
      <c r="C95" t="str">
        <f t="shared" si="8"/>
        <v/>
      </c>
      <c r="D95" t="str">
        <f t="shared" si="9"/>
        <v/>
      </c>
      <c r="E95" t="str">
        <f>IF(ROWS(Measurements!A$5:$L95)&lt;=Measurements!$M$2, INDEX(Measurements!$F$5:$F$496,_xlfn.AGGREGATE(15,3,(Measurements!$C$5:$C$496=Measurements!$M$1)/(Measurements!$C$5:$C$496=Measurements!$M$1)*(ROW(Measurements!$C$5:$C$496)-ROW(Measurements!$C$4)),ROWS(Measurements!A$5:$L95))), "")</f>
        <v/>
      </c>
      <c r="F95" t="str">
        <f t="shared" si="10"/>
        <v/>
      </c>
      <c r="G95" t="str">
        <f t="shared" si="11"/>
        <v/>
      </c>
      <c r="H95" t="str">
        <f>IF(ROWS(Measurements!A$5:$L95)&lt;=Measurements!$M$2, INDEX(Measurements!$H$5:$H$496,_xlfn.AGGREGATE(15,3,(Measurements!$C$5:$C$496=Measurements!$M$1)/(Measurements!$C$5:$C$496=Measurements!$M$1)*(ROW(Measurements!$C$5:$C$496)-ROW(Measurements!$C$4)),ROWS(Measurements!A$5:$L95))), "")</f>
        <v/>
      </c>
      <c r="I95" t="str">
        <f t="shared" si="12"/>
        <v/>
      </c>
      <c r="J95" t="str">
        <f t="shared" si="13"/>
        <v/>
      </c>
      <c r="K95" t="str">
        <f>IF(ROWS(Measurements!A$5:$L95)&lt;=Measurements!$M$2, INDEX(Measurements!$I$5:$I$496,_xlfn.AGGREGATE(15,3,(Measurements!$C$5:$C$496=Measurements!$M$1)/(Measurements!$C$5:$C$496=Measurements!$M$1)*(ROW(Measurements!$C$5:$C$496)-ROW(Measurements!$C$4)),ROWS(Measurements!A$5:$L95))), "")</f>
        <v/>
      </c>
      <c r="L95" t="str">
        <f t="shared" si="14"/>
        <v/>
      </c>
      <c r="M95" t="str">
        <f t="shared" si="15"/>
        <v/>
      </c>
    </row>
    <row r="96" spans="1:13" x14ac:dyDescent="0.2">
      <c r="A96" s="2" t="str">
        <f>IF(ROWS(Measurements!A$5:$L96)&lt;=Measurements!$M$2, INDEX(Measurements!$A$5:$A$496,_xlfn.AGGREGATE(15,3,(Measurements!$C$5:$C$496=Measurements!$M$1)/(Measurements!$C$5:$C$496=Measurements!$M$1)*(ROW(Measurements!$C$5:$C$496)-ROW(Measurements!$C$4)),ROWS(Measurements!A$5:$L96))), "")</f>
        <v/>
      </c>
      <c r="B96" t="str">
        <f>IF(ROWS(Measurements!A$5:$L96)&lt;=Measurements!$M$2, INDEX(Measurements!$E$5:$E$496,_xlfn.AGGREGATE(15,3,(Measurements!$C$5:$C$496=Measurements!$M$1)/(Measurements!$C$5:$C$496=Measurements!$M$1)*(ROW(Measurements!$C$5:$C$496)-ROW(Measurements!$C$4)),ROWS(Measurements!A$5:$L96))), "")</f>
        <v/>
      </c>
      <c r="C96" t="str">
        <f t="shared" si="8"/>
        <v/>
      </c>
      <c r="D96" t="str">
        <f t="shared" si="9"/>
        <v/>
      </c>
      <c r="E96" t="str">
        <f>IF(ROWS(Measurements!A$5:$L96)&lt;=Measurements!$M$2, INDEX(Measurements!$F$5:$F$496,_xlfn.AGGREGATE(15,3,(Measurements!$C$5:$C$496=Measurements!$M$1)/(Measurements!$C$5:$C$496=Measurements!$M$1)*(ROW(Measurements!$C$5:$C$496)-ROW(Measurements!$C$4)),ROWS(Measurements!A$5:$L96))), "")</f>
        <v/>
      </c>
      <c r="F96" t="str">
        <f t="shared" si="10"/>
        <v/>
      </c>
      <c r="G96" t="str">
        <f t="shared" si="11"/>
        <v/>
      </c>
      <c r="H96" t="str">
        <f>IF(ROWS(Measurements!A$5:$L96)&lt;=Measurements!$M$2, INDEX(Measurements!$H$5:$H$496,_xlfn.AGGREGATE(15,3,(Measurements!$C$5:$C$496=Measurements!$M$1)/(Measurements!$C$5:$C$496=Measurements!$M$1)*(ROW(Measurements!$C$5:$C$496)-ROW(Measurements!$C$4)),ROWS(Measurements!A$5:$L96))), "")</f>
        <v/>
      </c>
      <c r="I96" t="str">
        <f t="shared" si="12"/>
        <v/>
      </c>
      <c r="J96" t="str">
        <f t="shared" si="13"/>
        <v/>
      </c>
      <c r="K96" t="str">
        <f>IF(ROWS(Measurements!A$5:$L96)&lt;=Measurements!$M$2, INDEX(Measurements!$I$5:$I$496,_xlfn.AGGREGATE(15,3,(Measurements!$C$5:$C$496=Measurements!$M$1)/(Measurements!$C$5:$C$496=Measurements!$M$1)*(ROW(Measurements!$C$5:$C$496)-ROW(Measurements!$C$4)),ROWS(Measurements!A$5:$L96))), "")</f>
        <v/>
      </c>
      <c r="L96" t="str">
        <f t="shared" si="14"/>
        <v/>
      </c>
      <c r="M96" t="str">
        <f t="shared" si="15"/>
        <v/>
      </c>
    </row>
    <row r="97" spans="1:13" x14ac:dyDescent="0.2">
      <c r="A97" s="2" t="str">
        <f>IF(ROWS(Measurements!A$5:$L97)&lt;=Measurements!$M$2, INDEX(Measurements!$A$5:$A$496,_xlfn.AGGREGATE(15,3,(Measurements!$C$5:$C$496=Measurements!$M$1)/(Measurements!$C$5:$C$496=Measurements!$M$1)*(ROW(Measurements!$C$5:$C$496)-ROW(Measurements!$C$4)),ROWS(Measurements!A$5:$L97))), "")</f>
        <v/>
      </c>
      <c r="B97" t="str">
        <f>IF(ROWS(Measurements!A$5:$L97)&lt;=Measurements!$M$2, INDEX(Measurements!$E$5:$E$496,_xlfn.AGGREGATE(15,3,(Measurements!$C$5:$C$496=Measurements!$M$1)/(Measurements!$C$5:$C$496=Measurements!$M$1)*(ROW(Measurements!$C$5:$C$496)-ROW(Measurements!$C$4)),ROWS(Measurements!A$5:$L97))), "")</f>
        <v/>
      </c>
      <c r="C97" t="str">
        <f t="shared" si="8"/>
        <v/>
      </c>
      <c r="D97" t="str">
        <f t="shared" si="9"/>
        <v/>
      </c>
      <c r="E97" t="str">
        <f>IF(ROWS(Measurements!A$5:$L97)&lt;=Measurements!$M$2, INDEX(Measurements!$F$5:$F$496,_xlfn.AGGREGATE(15,3,(Measurements!$C$5:$C$496=Measurements!$M$1)/(Measurements!$C$5:$C$496=Measurements!$M$1)*(ROW(Measurements!$C$5:$C$496)-ROW(Measurements!$C$4)),ROWS(Measurements!A$5:$L97))), "")</f>
        <v/>
      </c>
      <c r="F97" t="str">
        <f t="shared" si="10"/>
        <v/>
      </c>
      <c r="G97" t="str">
        <f t="shared" si="11"/>
        <v/>
      </c>
      <c r="H97" t="str">
        <f>IF(ROWS(Measurements!A$5:$L97)&lt;=Measurements!$M$2, INDEX(Measurements!$H$5:$H$496,_xlfn.AGGREGATE(15,3,(Measurements!$C$5:$C$496=Measurements!$M$1)/(Measurements!$C$5:$C$496=Measurements!$M$1)*(ROW(Measurements!$C$5:$C$496)-ROW(Measurements!$C$4)),ROWS(Measurements!A$5:$L97))), "")</f>
        <v/>
      </c>
      <c r="I97" t="str">
        <f t="shared" si="12"/>
        <v/>
      </c>
      <c r="J97" t="str">
        <f t="shared" si="13"/>
        <v/>
      </c>
      <c r="K97" t="str">
        <f>IF(ROWS(Measurements!A$5:$L97)&lt;=Measurements!$M$2, INDEX(Measurements!$I$5:$I$496,_xlfn.AGGREGATE(15,3,(Measurements!$C$5:$C$496=Measurements!$M$1)/(Measurements!$C$5:$C$496=Measurements!$M$1)*(ROW(Measurements!$C$5:$C$496)-ROW(Measurements!$C$4)),ROWS(Measurements!A$5:$L97))), "")</f>
        <v/>
      </c>
      <c r="L97" t="str">
        <f t="shared" si="14"/>
        <v/>
      </c>
      <c r="M97" t="str">
        <f t="shared" si="15"/>
        <v/>
      </c>
    </row>
    <row r="98" spans="1:13" x14ac:dyDescent="0.2">
      <c r="A98" s="2" t="str">
        <f>IF(ROWS(Measurements!A$5:$L98)&lt;=Measurements!$M$2, INDEX(Measurements!$A$5:$A$496,_xlfn.AGGREGATE(15,3,(Measurements!$C$5:$C$496=Measurements!$M$1)/(Measurements!$C$5:$C$496=Measurements!$M$1)*(ROW(Measurements!$C$5:$C$496)-ROW(Measurements!$C$4)),ROWS(Measurements!A$5:$L98))), "")</f>
        <v/>
      </c>
      <c r="B98" t="str">
        <f>IF(ROWS(Measurements!A$5:$L98)&lt;=Measurements!$M$2, INDEX(Measurements!$E$5:$E$496,_xlfn.AGGREGATE(15,3,(Measurements!$C$5:$C$496=Measurements!$M$1)/(Measurements!$C$5:$C$496=Measurements!$M$1)*(ROW(Measurements!$C$5:$C$496)-ROW(Measurements!$C$4)),ROWS(Measurements!A$5:$L98))), "")</f>
        <v/>
      </c>
      <c r="C98" t="str">
        <f t="shared" si="8"/>
        <v/>
      </c>
      <c r="D98" t="str">
        <f t="shared" si="9"/>
        <v/>
      </c>
      <c r="E98" t="str">
        <f>IF(ROWS(Measurements!A$5:$L98)&lt;=Measurements!$M$2, INDEX(Measurements!$F$5:$F$496,_xlfn.AGGREGATE(15,3,(Measurements!$C$5:$C$496=Measurements!$M$1)/(Measurements!$C$5:$C$496=Measurements!$M$1)*(ROW(Measurements!$C$5:$C$496)-ROW(Measurements!$C$4)),ROWS(Measurements!A$5:$L98))), "")</f>
        <v/>
      </c>
      <c r="F98" t="str">
        <f t="shared" si="10"/>
        <v/>
      </c>
      <c r="G98" t="str">
        <f t="shared" si="11"/>
        <v/>
      </c>
      <c r="H98" t="str">
        <f>IF(ROWS(Measurements!A$5:$L98)&lt;=Measurements!$M$2, INDEX(Measurements!$H$5:$H$496,_xlfn.AGGREGATE(15,3,(Measurements!$C$5:$C$496=Measurements!$M$1)/(Measurements!$C$5:$C$496=Measurements!$M$1)*(ROW(Measurements!$C$5:$C$496)-ROW(Measurements!$C$4)),ROWS(Measurements!A$5:$L98))), "")</f>
        <v/>
      </c>
      <c r="I98" t="str">
        <f t="shared" si="12"/>
        <v/>
      </c>
      <c r="J98" t="str">
        <f t="shared" si="13"/>
        <v/>
      </c>
      <c r="K98" t="str">
        <f>IF(ROWS(Measurements!A$5:$L98)&lt;=Measurements!$M$2, INDEX(Measurements!$I$5:$I$496,_xlfn.AGGREGATE(15,3,(Measurements!$C$5:$C$496=Measurements!$M$1)/(Measurements!$C$5:$C$496=Measurements!$M$1)*(ROW(Measurements!$C$5:$C$496)-ROW(Measurements!$C$4)),ROWS(Measurements!A$5:$L98))), "")</f>
        <v/>
      </c>
      <c r="L98" t="str">
        <f t="shared" si="14"/>
        <v/>
      </c>
      <c r="M98" t="str">
        <f t="shared" si="15"/>
        <v/>
      </c>
    </row>
    <row r="99" spans="1:13" x14ac:dyDescent="0.2">
      <c r="A99" s="2" t="str">
        <f>IF(ROWS(Measurements!A$5:$L99)&lt;=Measurements!$M$2, INDEX(Measurements!$A$5:$A$496,_xlfn.AGGREGATE(15,3,(Measurements!$C$5:$C$496=Measurements!$M$1)/(Measurements!$C$5:$C$496=Measurements!$M$1)*(ROW(Measurements!$C$5:$C$496)-ROW(Measurements!$C$4)),ROWS(Measurements!A$5:$L99))), "")</f>
        <v/>
      </c>
      <c r="B99" t="str">
        <f>IF(ROWS(Measurements!A$5:$L99)&lt;=Measurements!$M$2, INDEX(Measurements!$E$5:$E$496,_xlfn.AGGREGATE(15,3,(Measurements!$C$5:$C$496=Measurements!$M$1)/(Measurements!$C$5:$C$496=Measurements!$M$1)*(ROW(Measurements!$C$5:$C$496)-ROW(Measurements!$C$4)),ROWS(Measurements!A$5:$L99))), "")</f>
        <v/>
      </c>
      <c r="C99" t="str">
        <f t="shared" si="8"/>
        <v/>
      </c>
      <c r="D99" t="str">
        <f t="shared" si="9"/>
        <v/>
      </c>
      <c r="E99" t="str">
        <f>IF(ROWS(Measurements!A$5:$L99)&lt;=Measurements!$M$2, INDEX(Measurements!$F$5:$F$496,_xlfn.AGGREGATE(15,3,(Measurements!$C$5:$C$496=Measurements!$M$1)/(Measurements!$C$5:$C$496=Measurements!$M$1)*(ROW(Measurements!$C$5:$C$496)-ROW(Measurements!$C$4)),ROWS(Measurements!A$5:$L99))), "")</f>
        <v/>
      </c>
      <c r="F99" t="str">
        <f t="shared" si="10"/>
        <v/>
      </c>
      <c r="G99" t="str">
        <f t="shared" si="11"/>
        <v/>
      </c>
      <c r="H99" t="str">
        <f>IF(ROWS(Measurements!A$5:$L99)&lt;=Measurements!$M$2, INDEX(Measurements!$H$5:$H$496,_xlfn.AGGREGATE(15,3,(Measurements!$C$5:$C$496=Measurements!$M$1)/(Measurements!$C$5:$C$496=Measurements!$M$1)*(ROW(Measurements!$C$5:$C$496)-ROW(Measurements!$C$4)),ROWS(Measurements!A$5:$L99))), "")</f>
        <v/>
      </c>
      <c r="I99" t="str">
        <f t="shared" si="12"/>
        <v/>
      </c>
      <c r="J99" t="str">
        <f t="shared" si="13"/>
        <v/>
      </c>
      <c r="K99" t="str">
        <f>IF(ROWS(Measurements!A$5:$L99)&lt;=Measurements!$M$2, INDEX(Measurements!$I$5:$I$496,_xlfn.AGGREGATE(15,3,(Measurements!$C$5:$C$496=Measurements!$M$1)/(Measurements!$C$5:$C$496=Measurements!$M$1)*(ROW(Measurements!$C$5:$C$496)-ROW(Measurements!$C$4)),ROWS(Measurements!A$5:$L99))), "")</f>
        <v/>
      </c>
      <c r="L99" t="str">
        <f t="shared" si="14"/>
        <v/>
      </c>
      <c r="M99" t="str">
        <f t="shared" si="15"/>
        <v/>
      </c>
    </row>
    <row r="100" spans="1:13" x14ac:dyDescent="0.2">
      <c r="A100" s="2" t="str">
        <f>IF(ROWS(Measurements!A$5:$L100)&lt;=Measurements!$M$2, INDEX(Measurements!$A$5:$A$496,_xlfn.AGGREGATE(15,3,(Measurements!$C$5:$C$496=Measurements!$M$1)/(Measurements!$C$5:$C$496=Measurements!$M$1)*(ROW(Measurements!$C$5:$C$496)-ROW(Measurements!$C$4)),ROWS(Measurements!A$5:$L100))), "")</f>
        <v/>
      </c>
      <c r="B100" t="str">
        <f>IF(ROWS(Measurements!A$5:$L100)&lt;=Measurements!$M$2, INDEX(Measurements!$E$5:$E$496,_xlfn.AGGREGATE(15,3,(Measurements!$C$5:$C$496=Measurements!$M$1)/(Measurements!$C$5:$C$496=Measurements!$M$1)*(ROW(Measurements!$C$5:$C$496)-ROW(Measurements!$C$4)),ROWS(Measurements!A$5:$L100))), "")</f>
        <v/>
      </c>
      <c r="C100" t="str">
        <f t="shared" si="8"/>
        <v/>
      </c>
      <c r="D100" t="str">
        <f t="shared" si="9"/>
        <v/>
      </c>
      <c r="E100" t="str">
        <f>IF(ROWS(Measurements!A$5:$L100)&lt;=Measurements!$M$2, INDEX(Measurements!$F$5:$F$496,_xlfn.AGGREGATE(15,3,(Measurements!$C$5:$C$496=Measurements!$M$1)/(Measurements!$C$5:$C$496=Measurements!$M$1)*(ROW(Measurements!$C$5:$C$496)-ROW(Measurements!$C$4)),ROWS(Measurements!A$5:$L100))), "")</f>
        <v/>
      </c>
      <c r="F100" t="str">
        <f t="shared" si="10"/>
        <v/>
      </c>
      <c r="G100" t="str">
        <f t="shared" si="11"/>
        <v/>
      </c>
      <c r="H100" t="str">
        <f>IF(ROWS(Measurements!A$5:$L100)&lt;=Measurements!$M$2, INDEX(Measurements!$H$5:$H$496,_xlfn.AGGREGATE(15,3,(Measurements!$C$5:$C$496=Measurements!$M$1)/(Measurements!$C$5:$C$496=Measurements!$M$1)*(ROW(Measurements!$C$5:$C$496)-ROW(Measurements!$C$4)),ROWS(Measurements!A$5:$L100))), "")</f>
        <v/>
      </c>
      <c r="I100" t="str">
        <f t="shared" si="12"/>
        <v/>
      </c>
      <c r="J100" t="str">
        <f t="shared" si="13"/>
        <v/>
      </c>
      <c r="K100" t="str">
        <f>IF(ROWS(Measurements!A$5:$L100)&lt;=Measurements!$M$2, INDEX(Measurements!$I$5:$I$496,_xlfn.AGGREGATE(15,3,(Measurements!$C$5:$C$496=Measurements!$M$1)/(Measurements!$C$5:$C$496=Measurements!$M$1)*(ROW(Measurements!$C$5:$C$496)-ROW(Measurements!$C$4)),ROWS(Measurements!A$5:$L100))), "")</f>
        <v/>
      </c>
      <c r="L100" t="str">
        <f t="shared" si="14"/>
        <v/>
      </c>
      <c r="M100" t="str">
        <f t="shared" si="15"/>
        <v/>
      </c>
    </row>
    <row r="101" spans="1:13" x14ac:dyDescent="0.2">
      <c r="A101" s="2" t="str">
        <f>IF(ROWS(Measurements!A$5:$L101)&lt;=Measurements!$M$2, INDEX(Measurements!$A$5:$A$496,_xlfn.AGGREGATE(15,3,(Measurements!$C$5:$C$496=Measurements!$M$1)/(Measurements!$C$5:$C$496=Measurements!$M$1)*(ROW(Measurements!$C$5:$C$496)-ROW(Measurements!$C$4)),ROWS(Measurements!A$5:$L101))), "")</f>
        <v/>
      </c>
      <c r="B101" t="str">
        <f>IF(ROWS(Measurements!A$5:$L101)&lt;=Measurements!$M$2, INDEX(Measurements!$E$5:$E$496,_xlfn.AGGREGATE(15,3,(Measurements!$C$5:$C$496=Measurements!$M$1)/(Measurements!$C$5:$C$496=Measurements!$M$1)*(ROW(Measurements!$C$5:$C$496)-ROW(Measurements!$C$4)),ROWS(Measurements!A$5:$L101))), "")</f>
        <v/>
      </c>
      <c r="C101" t="str">
        <f t="shared" si="8"/>
        <v/>
      </c>
      <c r="D101" t="str">
        <f t="shared" si="9"/>
        <v/>
      </c>
      <c r="E101" t="str">
        <f>IF(ROWS(Measurements!A$5:$L101)&lt;=Measurements!$M$2, INDEX(Measurements!$F$5:$F$496,_xlfn.AGGREGATE(15,3,(Measurements!$C$5:$C$496=Measurements!$M$1)/(Measurements!$C$5:$C$496=Measurements!$M$1)*(ROW(Measurements!$C$5:$C$496)-ROW(Measurements!$C$4)),ROWS(Measurements!A$5:$L101))), "")</f>
        <v/>
      </c>
      <c r="F101" t="str">
        <f t="shared" si="10"/>
        <v/>
      </c>
      <c r="G101" t="str">
        <f t="shared" si="11"/>
        <v/>
      </c>
      <c r="H101" t="str">
        <f>IF(ROWS(Measurements!A$5:$L101)&lt;=Measurements!$M$2, INDEX(Measurements!$H$5:$H$496,_xlfn.AGGREGATE(15,3,(Measurements!$C$5:$C$496=Measurements!$M$1)/(Measurements!$C$5:$C$496=Measurements!$M$1)*(ROW(Measurements!$C$5:$C$496)-ROW(Measurements!$C$4)),ROWS(Measurements!A$5:$L101))), "")</f>
        <v/>
      </c>
      <c r="I101" t="str">
        <f t="shared" si="12"/>
        <v/>
      </c>
      <c r="J101" t="str">
        <f t="shared" si="13"/>
        <v/>
      </c>
      <c r="K101" t="str">
        <f>IF(ROWS(Measurements!A$5:$L101)&lt;=Measurements!$M$2, INDEX(Measurements!$I$5:$I$496,_xlfn.AGGREGATE(15,3,(Measurements!$C$5:$C$496=Measurements!$M$1)/(Measurements!$C$5:$C$496=Measurements!$M$1)*(ROW(Measurements!$C$5:$C$496)-ROW(Measurements!$C$4)),ROWS(Measurements!A$5:$L101))), "")</f>
        <v/>
      </c>
      <c r="L101" t="str">
        <f t="shared" si="14"/>
        <v/>
      </c>
      <c r="M101" t="str">
        <f t="shared" si="15"/>
        <v/>
      </c>
    </row>
    <row r="102" spans="1:13" x14ac:dyDescent="0.2">
      <c r="A102" s="2" t="str">
        <f>IF(ROWS(Measurements!A$5:$L102)&lt;=Measurements!$M$2, INDEX(Measurements!$A$5:$A$496,_xlfn.AGGREGATE(15,3,(Measurements!$C$5:$C$496=Measurements!$M$1)/(Measurements!$C$5:$C$496=Measurements!$M$1)*(ROW(Measurements!$C$5:$C$496)-ROW(Measurements!$C$4)),ROWS(Measurements!A$5:$L102))), "")</f>
        <v/>
      </c>
      <c r="B102" t="str">
        <f>IF(ROWS(Measurements!A$5:$L102)&lt;=Measurements!$M$2, INDEX(Measurements!$E$5:$E$496,_xlfn.AGGREGATE(15,3,(Measurements!$C$5:$C$496=Measurements!$M$1)/(Measurements!$C$5:$C$496=Measurements!$M$1)*(ROW(Measurements!$C$5:$C$496)-ROW(Measurements!$C$4)),ROWS(Measurements!A$5:$L102))), "")</f>
        <v/>
      </c>
      <c r="C102" t="str">
        <f t="shared" si="8"/>
        <v/>
      </c>
      <c r="D102" t="str">
        <f t="shared" si="9"/>
        <v/>
      </c>
      <c r="E102" t="str">
        <f>IF(ROWS(Measurements!A$5:$L102)&lt;=Measurements!$M$2, INDEX(Measurements!$F$5:$F$496,_xlfn.AGGREGATE(15,3,(Measurements!$C$5:$C$496=Measurements!$M$1)/(Measurements!$C$5:$C$496=Measurements!$M$1)*(ROW(Measurements!$C$5:$C$496)-ROW(Measurements!$C$4)),ROWS(Measurements!A$5:$L102))), "")</f>
        <v/>
      </c>
      <c r="F102" t="str">
        <f t="shared" si="10"/>
        <v/>
      </c>
      <c r="G102" t="str">
        <f t="shared" si="11"/>
        <v/>
      </c>
      <c r="H102" t="str">
        <f>IF(ROWS(Measurements!A$5:$L102)&lt;=Measurements!$M$2, INDEX(Measurements!$H$5:$H$496,_xlfn.AGGREGATE(15,3,(Measurements!$C$5:$C$496=Measurements!$M$1)/(Measurements!$C$5:$C$496=Measurements!$M$1)*(ROW(Measurements!$C$5:$C$496)-ROW(Measurements!$C$4)),ROWS(Measurements!A$5:$L102))), "")</f>
        <v/>
      </c>
      <c r="I102" t="str">
        <f t="shared" si="12"/>
        <v/>
      </c>
      <c r="J102" t="str">
        <f t="shared" si="13"/>
        <v/>
      </c>
      <c r="K102" t="str">
        <f>IF(ROWS(Measurements!A$5:$L102)&lt;=Measurements!$M$2, INDEX(Measurements!$I$5:$I$496,_xlfn.AGGREGATE(15,3,(Measurements!$C$5:$C$496=Measurements!$M$1)/(Measurements!$C$5:$C$496=Measurements!$M$1)*(ROW(Measurements!$C$5:$C$496)-ROW(Measurements!$C$4)),ROWS(Measurements!A$5:$L102))), "")</f>
        <v/>
      </c>
      <c r="L102" t="str">
        <f t="shared" si="14"/>
        <v/>
      </c>
      <c r="M102" t="str">
        <f t="shared" si="15"/>
        <v/>
      </c>
    </row>
    <row r="103" spans="1:13" x14ac:dyDescent="0.2">
      <c r="A103" s="2" t="str">
        <f>IF(ROWS(Measurements!A$5:$L103)&lt;=Measurements!$M$2, INDEX(Measurements!$A$5:$A$496,_xlfn.AGGREGATE(15,3,(Measurements!$C$5:$C$496=Measurements!$M$1)/(Measurements!$C$5:$C$496=Measurements!$M$1)*(ROW(Measurements!$C$5:$C$496)-ROW(Measurements!$C$4)),ROWS(Measurements!A$5:$L103))), "")</f>
        <v/>
      </c>
      <c r="B103" t="str">
        <f>IF(ROWS(Measurements!A$5:$L103)&lt;=Measurements!$M$2, INDEX(Measurements!$E$5:$E$496,_xlfn.AGGREGATE(15,3,(Measurements!$C$5:$C$496=Measurements!$M$1)/(Measurements!$C$5:$C$496=Measurements!$M$1)*(ROW(Measurements!$C$5:$C$496)-ROW(Measurements!$C$4)),ROWS(Measurements!A$5:$L103))), "")</f>
        <v/>
      </c>
      <c r="C103" t="str">
        <f t="shared" si="8"/>
        <v/>
      </c>
      <c r="D103" t="str">
        <f t="shared" si="9"/>
        <v/>
      </c>
      <c r="E103" t="str">
        <f>IF(ROWS(Measurements!A$5:$L103)&lt;=Measurements!$M$2, INDEX(Measurements!$F$5:$F$496,_xlfn.AGGREGATE(15,3,(Measurements!$C$5:$C$496=Measurements!$M$1)/(Measurements!$C$5:$C$496=Measurements!$M$1)*(ROW(Measurements!$C$5:$C$496)-ROW(Measurements!$C$4)),ROWS(Measurements!A$5:$L103))), "")</f>
        <v/>
      </c>
      <c r="F103" t="str">
        <f t="shared" si="10"/>
        <v/>
      </c>
      <c r="G103" t="str">
        <f t="shared" si="11"/>
        <v/>
      </c>
      <c r="H103" t="str">
        <f>IF(ROWS(Measurements!A$5:$L103)&lt;=Measurements!$M$2, INDEX(Measurements!$H$5:$H$496,_xlfn.AGGREGATE(15,3,(Measurements!$C$5:$C$496=Measurements!$M$1)/(Measurements!$C$5:$C$496=Measurements!$M$1)*(ROW(Measurements!$C$5:$C$496)-ROW(Measurements!$C$4)),ROWS(Measurements!A$5:$L103))), "")</f>
        <v/>
      </c>
      <c r="I103" t="str">
        <f t="shared" si="12"/>
        <v/>
      </c>
      <c r="J103" t="str">
        <f t="shared" si="13"/>
        <v/>
      </c>
      <c r="K103" t="str">
        <f>IF(ROWS(Measurements!A$5:$L103)&lt;=Measurements!$M$2, INDEX(Measurements!$I$5:$I$496,_xlfn.AGGREGATE(15,3,(Measurements!$C$5:$C$496=Measurements!$M$1)/(Measurements!$C$5:$C$496=Measurements!$M$1)*(ROW(Measurements!$C$5:$C$496)-ROW(Measurements!$C$4)),ROWS(Measurements!A$5:$L103))), "")</f>
        <v/>
      </c>
      <c r="L103" t="str">
        <f t="shared" si="14"/>
        <v/>
      </c>
      <c r="M103" t="str">
        <f t="shared" si="15"/>
        <v/>
      </c>
    </row>
    <row r="104" spans="1:13" x14ac:dyDescent="0.2">
      <c r="A104" s="2" t="str">
        <f>IF(ROWS(Measurements!A$5:$L104)&lt;=Measurements!$M$2, INDEX(Measurements!$A$5:$A$496,_xlfn.AGGREGATE(15,3,(Measurements!$C$5:$C$496=Measurements!$M$1)/(Measurements!$C$5:$C$496=Measurements!$M$1)*(ROW(Measurements!$C$5:$C$496)-ROW(Measurements!$C$4)),ROWS(Measurements!A$5:$L104))), "")</f>
        <v/>
      </c>
      <c r="B104" t="str">
        <f>IF(ROWS(Measurements!A$5:$L104)&lt;=Measurements!$M$2, INDEX(Measurements!$E$5:$E$496,_xlfn.AGGREGATE(15,3,(Measurements!$C$5:$C$496=Measurements!$M$1)/(Measurements!$C$5:$C$496=Measurements!$M$1)*(ROW(Measurements!$C$5:$C$496)-ROW(Measurements!$C$4)),ROWS(Measurements!A$5:$L104))), "")</f>
        <v/>
      </c>
      <c r="C104" t="str">
        <f t="shared" si="8"/>
        <v/>
      </c>
      <c r="D104" t="str">
        <f t="shared" si="9"/>
        <v/>
      </c>
      <c r="E104" t="str">
        <f>IF(ROWS(Measurements!A$5:$L104)&lt;=Measurements!$M$2, INDEX(Measurements!$F$5:$F$496,_xlfn.AGGREGATE(15,3,(Measurements!$C$5:$C$496=Measurements!$M$1)/(Measurements!$C$5:$C$496=Measurements!$M$1)*(ROW(Measurements!$C$5:$C$496)-ROW(Measurements!$C$4)),ROWS(Measurements!A$5:$L104))), "")</f>
        <v/>
      </c>
      <c r="F104" t="str">
        <f t="shared" si="10"/>
        <v/>
      </c>
      <c r="G104" t="str">
        <f t="shared" si="11"/>
        <v/>
      </c>
      <c r="H104" t="str">
        <f>IF(ROWS(Measurements!A$5:$L104)&lt;=Measurements!$M$2, INDEX(Measurements!$H$5:$H$496,_xlfn.AGGREGATE(15,3,(Measurements!$C$5:$C$496=Measurements!$M$1)/(Measurements!$C$5:$C$496=Measurements!$M$1)*(ROW(Measurements!$C$5:$C$496)-ROW(Measurements!$C$4)),ROWS(Measurements!A$5:$L104))), "")</f>
        <v/>
      </c>
      <c r="I104" t="str">
        <f t="shared" si="12"/>
        <v/>
      </c>
      <c r="J104" t="str">
        <f t="shared" si="13"/>
        <v/>
      </c>
      <c r="K104" t="str">
        <f>IF(ROWS(Measurements!A$5:$L104)&lt;=Measurements!$M$2, INDEX(Measurements!$I$5:$I$496,_xlfn.AGGREGATE(15,3,(Measurements!$C$5:$C$496=Measurements!$M$1)/(Measurements!$C$5:$C$496=Measurements!$M$1)*(ROW(Measurements!$C$5:$C$496)-ROW(Measurements!$C$4)),ROWS(Measurements!A$5:$L104))), "")</f>
        <v/>
      </c>
      <c r="L104" t="str">
        <f t="shared" si="14"/>
        <v/>
      </c>
      <c r="M104" t="str">
        <f t="shared" si="15"/>
        <v/>
      </c>
    </row>
    <row r="105" spans="1:13" x14ac:dyDescent="0.2">
      <c r="A105" s="2" t="str">
        <f>IF(ROWS(Measurements!A$5:$L105)&lt;=Measurements!$M$2, INDEX(Measurements!$A$5:$A$496,_xlfn.AGGREGATE(15,3,(Measurements!$C$5:$C$496=Measurements!$M$1)/(Measurements!$C$5:$C$496=Measurements!$M$1)*(ROW(Measurements!$C$5:$C$496)-ROW(Measurements!$C$4)),ROWS(Measurements!A$5:$L105))), "")</f>
        <v/>
      </c>
      <c r="B105" t="str">
        <f>IF(ROWS(Measurements!A$5:$L105)&lt;=Measurements!$M$2, INDEX(Measurements!$E$5:$E$496,_xlfn.AGGREGATE(15,3,(Measurements!$C$5:$C$496=Measurements!$M$1)/(Measurements!$C$5:$C$496=Measurements!$M$1)*(ROW(Measurements!$C$5:$C$496)-ROW(Measurements!$C$4)),ROWS(Measurements!A$5:$L105))), "")</f>
        <v/>
      </c>
      <c r="C105" t="str">
        <f t="shared" si="8"/>
        <v/>
      </c>
      <c r="D105" t="str">
        <f t="shared" si="9"/>
        <v/>
      </c>
      <c r="E105" t="str">
        <f>IF(ROWS(Measurements!A$5:$L105)&lt;=Measurements!$M$2, INDEX(Measurements!$F$5:$F$496,_xlfn.AGGREGATE(15,3,(Measurements!$C$5:$C$496=Measurements!$M$1)/(Measurements!$C$5:$C$496=Measurements!$M$1)*(ROW(Measurements!$C$5:$C$496)-ROW(Measurements!$C$4)),ROWS(Measurements!A$5:$L105))), "")</f>
        <v/>
      </c>
      <c r="F105" t="str">
        <f t="shared" si="10"/>
        <v/>
      </c>
      <c r="G105" t="str">
        <f t="shared" si="11"/>
        <v/>
      </c>
      <c r="H105" t="str">
        <f>IF(ROWS(Measurements!A$5:$L105)&lt;=Measurements!$M$2, INDEX(Measurements!$H$5:$H$496,_xlfn.AGGREGATE(15,3,(Measurements!$C$5:$C$496=Measurements!$M$1)/(Measurements!$C$5:$C$496=Measurements!$M$1)*(ROW(Measurements!$C$5:$C$496)-ROW(Measurements!$C$4)),ROWS(Measurements!A$5:$L105))), "")</f>
        <v/>
      </c>
      <c r="I105" t="str">
        <f t="shared" si="12"/>
        <v/>
      </c>
      <c r="J105" t="str">
        <f t="shared" si="13"/>
        <v/>
      </c>
      <c r="K105" t="str">
        <f>IF(ROWS(Measurements!A$5:$L105)&lt;=Measurements!$M$2, INDEX(Measurements!$I$5:$I$496,_xlfn.AGGREGATE(15,3,(Measurements!$C$5:$C$496=Measurements!$M$1)/(Measurements!$C$5:$C$496=Measurements!$M$1)*(ROW(Measurements!$C$5:$C$496)-ROW(Measurements!$C$4)),ROWS(Measurements!A$5:$L105))), "")</f>
        <v/>
      </c>
      <c r="L105" t="str">
        <f t="shared" si="14"/>
        <v/>
      </c>
      <c r="M105" t="str">
        <f t="shared" si="15"/>
        <v/>
      </c>
    </row>
    <row r="106" spans="1:13" x14ac:dyDescent="0.2">
      <c r="A106" s="2" t="str">
        <f>IF(ROWS(Measurements!A$5:$L106)&lt;=Measurements!$M$2, INDEX(Measurements!$A$5:$A$496,_xlfn.AGGREGATE(15,3,(Measurements!$C$5:$C$496=Measurements!$M$1)/(Measurements!$C$5:$C$496=Measurements!$M$1)*(ROW(Measurements!$C$5:$C$496)-ROW(Measurements!$C$4)),ROWS(Measurements!A$5:$L106))), "")</f>
        <v/>
      </c>
      <c r="B106" t="str">
        <f>IF(ROWS(Measurements!A$5:$L106)&lt;=Measurements!$M$2, INDEX(Measurements!$E$5:$E$496,_xlfn.AGGREGATE(15,3,(Measurements!$C$5:$C$496=Measurements!$M$1)/(Measurements!$C$5:$C$496=Measurements!$M$1)*(ROW(Measurements!$C$5:$C$496)-ROW(Measurements!$C$4)),ROWS(Measurements!A$5:$L106))), "")</f>
        <v/>
      </c>
      <c r="C106" t="str">
        <f t="shared" si="8"/>
        <v/>
      </c>
      <c r="D106" t="str">
        <f t="shared" si="9"/>
        <v/>
      </c>
      <c r="E106" t="str">
        <f>IF(ROWS(Measurements!A$5:$L106)&lt;=Measurements!$M$2, INDEX(Measurements!$F$5:$F$496,_xlfn.AGGREGATE(15,3,(Measurements!$C$5:$C$496=Measurements!$M$1)/(Measurements!$C$5:$C$496=Measurements!$M$1)*(ROW(Measurements!$C$5:$C$496)-ROW(Measurements!$C$4)),ROWS(Measurements!A$5:$L106))), "")</f>
        <v/>
      </c>
      <c r="F106" t="str">
        <f t="shared" si="10"/>
        <v/>
      </c>
      <c r="G106" t="str">
        <f t="shared" si="11"/>
        <v/>
      </c>
      <c r="H106" t="str">
        <f>IF(ROWS(Measurements!A$5:$L106)&lt;=Measurements!$M$2, INDEX(Measurements!$H$5:$H$496,_xlfn.AGGREGATE(15,3,(Measurements!$C$5:$C$496=Measurements!$M$1)/(Measurements!$C$5:$C$496=Measurements!$M$1)*(ROW(Measurements!$C$5:$C$496)-ROW(Measurements!$C$4)),ROWS(Measurements!A$5:$L106))), "")</f>
        <v/>
      </c>
      <c r="I106" t="str">
        <f t="shared" si="12"/>
        <v/>
      </c>
      <c r="J106" t="str">
        <f t="shared" si="13"/>
        <v/>
      </c>
      <c r="K106" t="str">
        <f>IF(ROWS(Measurements!A$5:$L106)&lt;=Measurements!$M$2, INDEX(Measurements!$I$5:$I$496,_xlfn.AGGREGATE(15,3,(Measurements!$C$5:$C$496=Measurements!$M$1)/(Measurements!$C$5:$C$496=Measurements!$M$1)*(ROW(Measurements!$C$5:$C$496)-ROW(Measurements!$C$4)),ROWS(Measurements!A$5:$L106))), "")</f>
        <v/>
      </c>
      <c r="L106" t="str">
        <f t="shared" si="14"/>
        <v/>
      </c>
      <c r="M106" t="str">
        <f t="shared" si="15"/>
        <v/>
      </c>
    </row>
    <row r="107" spans="1:13" x14ac:dyDescent="0.2">
      <c r="A107" s="2" t="str">
        <f>IF(ROWS(Measurements!A$5:$L107)&lt;=Measurements!$M$2, INDEX(Measurements!$A$5:$A$496,_xlfn.AGGREGATE(15,3,(Measurements!$C$5:$C$496=Measurements!$M$1)/(Measurements!$C$5:$C$496=Measurements!$M$1)*(ROW(Measurements!$C$5:$C$496)-ROW(Measurements!$C$4)),ROWS(Measurements!A$5:$L107))), "")</f>
        <v/>
      </c>
      <c r="B107" t="str">
        <f>IF(ROWS(Measurements!A$5:$L107)&lt;=Measurements!$M$2, INDEX(Measurements!$E$5:$E$496,_xlfn.AGGREGATE(15,3,(Measurements!$C$5:$C$496=Measurements!$M$1)/(Measurements!$C$5:$C$496=Measurements!$M$1)*(ROW(Measurements!$C$5:$C$496)-ROW(Measurements!$C$4)),ROWS(Measurements!A$5:$L107))), "")</f>
        <v/>
      </c>
      <c r="C107" t="str">
        <f t="shared" si="8"/>
        <v/>
      </c>
      <c r="D107" t="str">
        <f t="shared" si="9"/>
        <v/>
      </c>
      <c r="E107" t="str">
        <f>IF(ROWS(Measurements!A$5:$L107)&lt;=Measurements!$M$2, INDEX(Measurements!$F$5:$F$496,_xlfn.AGGREGATE(15,3,(Measurements!$C$5:$C$496=Measurements!$M$1)/(Measurements!$C$5:$C$496=Measurements!$M$1)*(ROW(Measurements!$C$5:$C$496)-ROW(Measurements!$C$4)),ROWS(Measurements!A$5:$L107))), "")</f>
        <v/>
      </c>
      <c r="F107" t="str">
        <f t="shared" si="10"/>
        <v/>
      </c>
      <c r="G107" t="str">
        <f t="shared" si="11"/>
        <v/>
      </c>
      <c r="H107" t="str">
        <f>IF(ROWS(Measurements!A$5:$L107)&lt;=Measurements!$M$2, INDEX(Measurements!$H$5:$H$496,_xlfn.AGGREGATE(15,3,(Measurements!$C$5:$C$496=Measurements!$M$1)/(Measurements!$C$5:$C$496=Measurements!$M$1)*(ROW(Measurements!$C$5:$C$496)-ROW(Measurements!$C$4)),ROWS(Measurements!A$5:$L107))), "")</f>
        <v/>
      </c>
      <c r="I107" t="str">
        <f t="shared" si="12"/>
        <v/>
      </c>
      <c r="J107" t="str">
        <f t="shared" si="13"/>
        <v/>
      </c>
      <c r="K107" t="str">
        <f>IF(ROWS(Measurements!A$5:$L107)&lt;=Measurements!$M$2, INDEX(Measurements!$I$5:$I$496,_xlfn.AGGREGATE(15,3,(Measurements!$C$5:$C$496=Measurements!$M$1)/(Measurements!$C$5:$C$496=Measurements!$M$1)*(ROW(Measurements!$C$5:$C$496)-ROW(Measurements!$C$4)),ROWS(Measurements!A$5:$L107))), "")</f>
        <v/>
      </c>
      <c r="L107" t="str">
        <f t="shared" si="14"/>
        <v/>
      </c>
      <c r="M107" t="str">
        <f t="shared" si="15"/>
        <v/>
      </c>
    </row>
    <row r="108" spans="1:13" x14ac:dyDescent="0.2">
      <c r="A108" s="2" t="str">
        <f>IF(ROWS(Measurements!A$5:$L108)&lt;=Measurements!$M$2, INDEX(Measurements!$A$5:$A$496,_xlfn.AGGREGATE(15,3,(Measurements!$C$5:$C$496=Measurements!$M$1)/(Measurements!$C$5:$C$496=Measurements!$M$1)*(ROW(Measurements!$C$5:$C$496)-ROW(Measurements!$C$4)),ROWS(Measurements!A$5:$L108))), "")</f>
        <v/>
      </c>
      <c r="B108" t="str">
        <f>IF(ROWS(Measurements!A$5:$L108)&lt;=Measurements!$M$2, INDEX(Measurements!$E$5:$E$496,_xlfn.AGGREGATE(15,3,(Measurements!$C$5:$C$496=Measurements!$M$1)/(Measurements!$C$5:$C$496=Measurements!$M$1)*(ROW(Measurements!$C$5:$C$496)-ROW(Measurements!$C$4)),ROWS(Measurements!A$5:$L108))), "")</f>
        <v/>
      </c>
      <c r="C108" t="str">
        <f t="shared" si="8"/>
        <v/>
      </c>
      <c r="D108" t="str">
        <f t="shared" si="9"/>
        <v/>
      </c>
      <c r="E108" t="str">
        <f>IF(ROWS(Measurements!A$5:$L108)&lt;=Measurements!$M$2, INDEX(Measurements!$F$5:$F$496,_xlfn.AGGREGATE(15,3,(Measurements!$C$5:$C$496=Measurements!$M$1)/(Measurements!$C$5:$C$496=Measurements!$M$1)*(ROW(Measurements!$C$5:$C$496)-ROW(Measurements!$C$4)),ROWS(Measurements!A$5:$L108))), "")</f>
        <v/>
      </c>
      <c r="F108" t="str">
        <f t="shared" si="10"/>
        <v/>
      </c>
      <c r="G108" t="str">
        <f t="shared" si="11"/>
        <v/>
      </c>
      <c r="H108" t="str">
        <f>IF(ROWS(Measurements!A$5:$L108)&lt;=Measurements!$M$2, INDEX(Measurements!$H$5:$H$496,_xlfn.AGGREGATE(15,3,(Measurements!$C$5:$C$496=Measurements!$M$1)/(Measurements!$C$5:$C$496=Measurements!$M$1)*(ROW(Measurements!$C$5:$C$496)-ROW(Measurements!$C$4)),ROWS(Measurements!A$5:$L108))), "")</f>
        <v/>
      </c>
      <c r="I108" t="str">
        <f t="shared" si="12"/>
        <v/>
      </c>
      <c r="J108" t="str">
        <f t="shared" si="13"/>
        <v/>
      </c>
      <c r="K108" t="str">
        <f>IF(ROWS(Measurements!A$5:$L108)&lt;=Measurements!$M$2, INDEX(Measurements!$I$5:$I$496,_xlfn.AGGREGATE(15,3,(Measurements!$C$5:$C$496=Measurements!$M$1)/(Measurements!$C$5:$C$496=Measurements!$M$1)*(ROW(Measurements!$C$5:$C$496)-ROW(Measurements!$C$4)),ROWS(Measurements!A$5:$L108))), "")</f>
        <v/>
      </c>
      <c r="L108" t="str">
        <f t="shared" si="14"/>
        <v/>
      </c>
      <c r="M108" t="str">
        <f t="shared" si="15"/>
        <v/>
      </c>
    </row>
    <row r="109" spans="1:13" x14ac:dyDescent="0.2">
      <c r="A109" s="2" t="str">
        <f>IF(ROWS(Measurements!A$5:$L109)&lt;=Measurements!$M$2, INDEX(Measurements!$A$5:$A$496,_xlfn.AGGREGATE(15,3,(Measurements!$C$5:$C$496=Measurements!$M$1)/(Measurements!$C$5:$C$496=Measurements!$M$1)*(ROW(Measurements!$C$5:$C$496)-ROW(Measurements!$C$4)),ROWS(Measurements!A$5:$L109))), "")</f>
        <v/>
      </c>
      <c r="B109" t="str">
        <f>IF(ROWS(Measurements!A$5:$L109)&lt;=Measurements!$M$2, INDEX(Measurements!$E$5:$E$496,_xlfn.AGGREGATE(15,3,(Measurements!$C$5:$C$496=Measurements!$M$1)/(Measurements!$C$5:$C$496=Measurements!$M$1)*(ROW(Measurements!$C$5:$C$496)-ROW(Measurements!$C$4)),ROWS(Measurements!A$5:$L109))), "")</f>
        <v/>
      </c>
      <c r="C109" t="str">
        <f t="shared" si="8"/>
        <v/>
      </c>
      <c r="D109" t="str">
        <f t="shared" si="9"/>
        <v/>
      </c>
      <c r="E109" t="str">
        <f>IF(ROWS(Measurements!A$5:$L109)&lt;=Measurements!$M$2, INDEX(Measurements!$F$5:$F$496,_xlfn.AGGREGATE(15,3,(Measurements!$C$5:$C$496=Measurements!$M$1)/(Measurements!$C$5:$C$496=Measurements!$M$1)*(ROW(Measurements!$C$5:$C$496)-ROW(Measurements!$C$4)),ROWS(Measurements!A$5:$L109))), "")</f>
        <v/>
      </c>
      <c r="F109" t="str">
        <f t="shared" si="10"/>
        <v/>
      </c>
      <c r="G109" t="str">
        <f t="shared" si="11"/>
        <v/>
      </c>
      <c r="H109" t="str">
        <f>IF(ROWS(Measurements!A$5:$L109)&lt;=Measurements!$M$2, INDEX(Measurements!$H$5:$H$496,_xlfn.AGGREGATE(15,3,(Measurements!$C$5:$C$496=Measurements!$M$1)/(Measurements!$C$5:$C$496=Measurements!$M$1)*(ROW(Measurements!$C$5:$C$496)-ROW(Measurements!$C$4)),ROWS(Measurements!A$5:$L109))), "")</f>
        <v/>
      </c>
      <c r="I109" t="str">
        <f t="shared" si="12"/>
        <v/>
      </c>
      <c r="J109" t="str">
        <f t="shared" si="13"/>
        <v/>
      </c>
      <c r="K109" t="str">
        <f>IF(ROWS(Measurements!A$5:$L109)&lt;=Measurements!$M$2, INDEX(Measurements!$I$5:$I$496,_xlfn.AGGREGATE(15,3,(Measurements!$C$5:$C$496=Measurements!$M$1)/(Measurements!$C$5:$C$496=Measurements!$M$1)*(ROW(Measurements!$C$5:$C$496)-ROW(Measurements!$C$4)),ROWS(Measurements!A$5:$L109))), "")</f>
        <v/>
      </c>
      <c r="L109" t="str">
        <f t="shared" si="14"/>
        <v/>
      </c>
      <c r="M109" t="str">
        <f t="shared" si="15"/>
        <v/>
      </c>
    </row>
    <row r="110" spans="1:13" x14ac:dyDescent="0.2">
      <c r="A110" s="2" t="str">
        <f>IF(ROWS(Measurements!A$5:$L110)&lt;=Measurements!$M$2, INDEX(Measurements!$A$5:$A$496,_xlfn.AGGREGATE(15,3,(Measurements!$C$5:$C$496=Measurements!$M$1)/(Measurements!$C$5:$C$496=Measurements!$M$1)*(ROW(Measurements!$C$5:$C$496)-ROW(Measurements!$C$4)),ROWS(Measurements!A$5:$L110))), "")</f>
        <v/>
      </c>
      <c r="B110" t="str">
        <f>IF(ROWS(Measurements!A$5:$L110)&lt;=Measurements!$M$2, INDEX(Measurements!$E$5:$E$496,_xlfn.AGGREGATE(15,3,(Measurements!$C$5:$C$496=Measurements!$M$1)/(Measurements!$C$5:$C$496=Measurements!$M$1)*(ROW(Measurements!$C$5:$C$496)-ROW(Measurements!$C$4)),ROWS(Measurements!A$5:$L110))), "")</f>
        <v/>
      </c>
      <c r="C110" t="str">
        <f t="shared" si="8"/>
        <v/>
      </c>
      <c r="D110" t="str">
        <f t="shared" si="9"/>
        <v/>
      </c>
      <c r="E110" t="str">
        <f>IF(ROWS(Measurements!A$5:$L110)&lt;=Measurements!$M$2, INDEX(Measurements!$F$5:$F$496,_xlfn.AGGREGATE(15,3,(Measurements!$C$5:$C$496=Measurements!$M$1)/(Measurements!$C$5:$C$496=Measurements!$M$1)*(ROW(Measurements!$C$5:$C$496)-ROW(Measurements!$C$4)),ROWS(Measurements!A$5:$L110))), "")</f>
        <v/>
      </c>
      <c r="F110" t="str">
        <f t="shared" si="10"/>
        <v/>
      </c>
      <c r="G110" t="str">
        <f t="shared" si="11"/>
        <v/>
      </c>
      <c r="H110" t="str">
        <f>IF(ROWS(Measurements!A$5:$L110)&lt;=Measurements!$M$2, INDEX(Measurements!$H$5:$H$496,_xlfn.AGGREGATE(15,3,(Measurements!$C$5:$C$496=Measurements!$M$1)/(Measurements!$C$5:$C$496=Measurements!$M$1)*(ROW(Measurements!$C$5:$C$496)-ROW(Measurements!$C$4)),ROWS(Measurements!A$5:$L110))), "")</f>
        <v/>
      </c>
      <c r="I110" t="str">
        <f t="shared" si="12"/>
        <v/>
      </c>
      <c r="J110" t="str">
        <f t="shared" si="13"/>
        <v/>
      </c>
      <c r="K110" t="str">
        <f>IF(ROWS(Measurements!A$5:$L110)&lt;=Measurements!$M$2, INDEX(Measurements!$I$5:$I$496,_xlfn.AGGREGATE(15,3,(Measurements!$C$5:$C$496=Measurements!$M$1)/(Measurements!$C$5:$C$496=Measurements!$M$1)*(ROW(Measurements!$C$5:$C$496)-ROW(Measurements!$C$4)),ROWS(Measurements!A$5:$L110))), "")</f>
        <v/>
      </c>
      <c r="L110" t="str">
        <f t="shared" si="14"/>
        <v/>
      </c>
      <c r="M110" t="str">
        <f t="shared" si="15"/>
        <v/>
      </c>
    </row>
    <row r="111" spans="1:13" x14ac:dyDescent="0.2">
      <c r="A111" s="2" t="str">
        <f>IF(ROWS(Measurements!A$5:$L111)&lt;=Measurements!$M$2, INDEX(Measurements!$A$5:$A$496,_xlfn.AGGREGATE(15,3,(Measurements!$C$5:$C$496=Measurements!$M$1)/(Measurements!$C$5:$C$496=Measurements!$M$1)*(ROW(Measurements!$C$5:$C$496)-ROW(Measurements!$C$4)),ROWS(Measurements!A$5:$L111))), "")</f>
        <v/>
      </c>
      <c r="B111" t="str">
        <f>IF(ROWS(Measurements!A$5:$L111)&lt;=Measurements!$M$2, INDEX(Measurements!$E$5:$E$496,_xlfn.AGGREGATE(15,3,(Measurements!$C$5:$C$496=Measurements!$M$1)/(Measurements!$C$5:$C$496=Measurements!$M$1)*(ROW(Measurements!$C$5:$C$496)-ROW(Measurements!$C$4)),ROWS(Measurements!A$5:$L111))), "")</f>
        <v/>
      </c>
      <c r="C111" t="str">
        <f t="shared" si="8"/>
        <v/>
      </c>
      <c r="D111" t="str">
        <f t="shared" si="9"/>
        <v/>
      </c>
      <c r="E111" t="str">
        <f>IF(ROWS(Measurements!A$5:$L111)&lt;=Measurements!$M$2, INDEX(Measurements!$F$5:$F$496,_xlfn.AGGREGATE(15,3,(Measurements!$C$5:$C$496=Measurements!$M$1)/(Measurements!$C$5:$C$496=Measurements!$M$1)*(ROW(Measurements!$C$5:$C$496)-ROW(Measurements!$C$4)),ROWS(Measurements!A$5:$L111))), "")</f>
        <v/>
      </c>
      <c r="F111" t="str">
        <f t="shared" si="10"/>
        <v/>
      </c>
      <c r="G111" t="str">
        <f t="shared" si="11"/>
        <v/>
      </c>
      <c r="H111" t="str">
        <f>IF(ROWS(Measurements!A$5:$L111)&lt;=Measurements!$M$2, INDEX(Measurements!$H$5:$H$496,_xlfn.AGGREGATE(15,3,(Measurements!$C$5:$C$496=Measurements!$M$1)/(Measurements!$C$5:$C$496=Measurements!$M$1)*(ROW(Measurements!$C$5:$C$496)-ROW(Measurements!$C$4)),ROWS(Measurements!A$5:$L111))), "")</f>
        <v/>
      </c>
      <c r="I111" t="str">
        <f t="shared" si="12"/>
        <v/>
      </c>
      <c r="J111" t="str">
        <f t="shared" si="13"/>
        <v/>
      </c>
      <c r="K111" t="str">
        <f>IF(ROWS(Measurements!A$5:$L111)&lt;=Measurements!$M$2, INDEX(Measurements!$I$5:$I$496,_xlfn.AGGREGATE(15,3,(Measurements!$C$5:$C$496=Measurements!$M$1)/(Measurements!$C$5:$C$496=Measurements!$M$1)*(ROW(Measurements!$C$5:$C$496)-ROW(Measurements!$C$4)),ROWS(Measurements!A$5:$L111))), "")</f>
        <v/>
      </c>
      <c r="L111" t="str">
        <f t="shared" si="14"/>
        <v/>
      </c>
      <c r="M111" t="str">
        <f t="shared" si="15"/>
        <v/>
      </c>
    </row>
    <row r="112" spans="1:13" x14ac:dyDescent="0.2">
      <c r="A112" s="2" t="str">
        <f>IF(ROWS(Measurements!A$5:$L112)&lt;=Measurements!$M$2, INDEX(Measurements!$A$5:$A$496,_xlfn.AGGREGATE(15,3,(Measurements!$C$5:$C$496=Measurements!$M$1)/(Measurements!$C$5:$C$496=Measurements!$M$1)*(ROW(Measurements!$C$5:$C$496)-ROW(Measurements!$C$4)),ROWS(Measurements!A$5:$L112))), "")</f>
        <v/>
      </c>
      <c r="B112" t="str">
        <f>IF(ROWS(Measurements!A$5:$L112)&lt;=Measurements!$M$2, INDEX(Measurements!$E$5:$E$496,_xlfn.AGGREGATE(15,3,(Measurements!$C$5:$C$496=Measurements!$M$1)/(Measurements!$C$5:$C$496=Measurements!$M$1)*(ROW(Measurements!$C$5:$C$496)-ROW(Measurements!$C$4)),ROWS(Measurements!A$5:$L112))), "")</f>
        <v/>
      </c>
      <c r="C112" t="str">
        <f t="shared" si="8"/>
        <v/>
      </c>
      <c r="D112" t="str">
        <f t="shared" si="9"/>
        <v/>
      </c>
      <c r="E112" t="str">
        <f>IF(ROWS(Measurements!A$5:$L112)&lt;=Measurements!$M$2, INDEX(Measurements!$F$5:$F$496,_xlfn.AGGREGATE(15,3,(Measurements!$C$5:$C$496=Measurements!$M$1)/(Measurements!$C$5:$C$496=Measurements!$M$1)*(ROW(Measurements!$C$5:$C$496)-ROW(Measurements!$C$4)),ROWS(Measurements!A$5:$L112))), "")</f>
        <v/>
      </c>
      <c r="F112" t="str">
        <f t="shared" si="10"/>
        <v/>
      </c>
      <c r="G112" t="str">
        <f t="shared" si="11"/>
        <v/>
      </c>
      <c r="H112" t="str">
        <f>IF(ROWS(Measurements!A$5:$L112)&lt;=Measurements!$M$2, INDEX(Measurements!$H$5:$H$496,_xlfn.AGGREGATE(15,3,(Measurements!$C$5:$C$496=Measurements!$M$1)/(Measurements!$C$5:$C$496=Measurements!$M$1)*(ROW(Measurements!$C$5:$C$496)-ROW(Measurements!$C$4)),ROWS(Measurements!A$5:$L112))), "")</f>
        <v/>
      </c>
      <c r="I112" t="str">
        <f t="shared" si="12"/>
        <v/>
      </c>
      <c r="J112" t="str">
        <f t="shared" si="13"/>
        <v/>
      </c>
      <c r="K112" t="str">
        <f>IF(ROWS(Measurements!A$5:$L112)&lt;=Measurements!$M$2, INDEX(Measurements!$I$5:$I$496,_xlfn.AGGREGATE(15,3,(Measurements!$C$5:$C$496=Measurements!$M$1)/(Measurements!$C$5:$C$496=Measurements!$M$1)*(ROW(Measurements!$C$5:$C$496)-ROW(Measurements!$C$4)),ROWS(Measurements!A$5:$L112))), "")</f>
        <v/>
      </c>
      <c r="L112" t="str">
        <f t="shared" si="14"/>
        <v/>
      </c>
      <c r="M112" t="str">
        <f t="shared" si="15"/>
        <v/>
      </c>
    </row>
    <row r="113" spans="1:13" x14ac:dyDescent="0.2">
      <c r="A113" s="2" t="str">
        <f>IF(ROWS(Measurements!A$5:$L113)&lt;=Measurements!$M$2, INDEX(Measurements!$A$5:$A$496,_xlfn.AGGREGATE(15,3,(Measurements!$C$5:$C$496=Measurements!$M$1)/(Measurements!$C$5:$C$496=Measurements!$M$1)*(ROW(Measurements!$C$5:$C$496)-ROW(Measurements!$C$4)),ROWS(Measurements!A$5:$L113))), "")</f>
        <v/>
      </c>
      <c r="B113" t="str">
        <f>IF(ROWS(Measurements!A$5:$L113)&lt;=Measurements!$M$2, INDEX(Measurements!$E$5:$E$496,_xlfn.AGGREGATE(15,3,(Measurements!$C$5:$C$496=Measurements!$M$1)/(Measurements!$C$5:$C$496=Measurements!$M$1)*(ROW(Measurements!$C$5:$C$496)-ROW(Measurements!$C$4)),ROWS(Measurements!A$5:$L113))), "")</f>
        <v/>
      </c>
      <c r="C113" t="str">
        <f t="shared" si="8"/>
        <v/>
      </c>
      <c r="D113" t="str">
        <f t="shared" si="9"/>
        <v/>
      </c>
      <c r="E113" t="str">
        <f>IF(ROWS(Measurements!A$5:$L113)&lt;=Measurements!$M$2, INDEX(Measurements!$F$5:$F$496,_xlfn.AGGREGATE(15,3,(Measurements!$C$5:$C$496=Measurements!$M$1)/(Measurements!$C$5:$C$496=Measurements!$M$1)*(ROW(Measurements!$C$5:$C$496)-ROW(Measurements!$C$4)),ROWS(Measurements!A$5:$L113))), "")</f>
        <v/>
      </c>
      <c r="F113" t="str">
        <f t="shared" si="10"/>
        <v/>
      </c>
      <c r="G113" t="str">
        <f t="shared" si="11"/>
        <v/>
      </c>
      <c r="H113" t="str">
        <f>IF(ROWS(Measurements!A$5:$L113)&lt;=Measurements!$M$2, INDEX(Measurements!$H$5:$H$496,_xlfn.AGGREGATE(15,3,(Measurements!$C$5:$C$496=Measurements!$M$1)/(Measurements!$C$5:$C$496=Measurements!$M$1)*(ROW(Measurements!$C$5:$C$496)-ROW(Measurements!$C$4)),ROWS(Measurements!A$5:$L113))), "")</f>
        <v/>
      </c>
      <c r="I113" t="str">
        <f t="shared" si="12"/>
        <v/>
      </c>
      <c r="J113" t="str">
        <f t="shared" si="13"/>
        <v/>
      </c>
      <c r="K113" t="str">
        <f>IF(ROWS(Measurements!A$5:$L113)&lt;=Measurements!$M$2, INDEX(Measurements!$I$5:$I$496,_xlfn.AGGREGATE(15,3,(Measurements!$C$5:$C$496=Measurements!$M$1)/(Measurements!$C$5:$C$496=Measurements!$M$1)*(ROW(Measurements!$C$5:$C$496)-ROW(Measurements!$C$4)),ROWS(Measurements!A$5:$L113))), "")</f>
        <v/>
      </c>
      <c r="L113" t="str">
        <f t="shared" si="14"/>
        <v/>
      </c>
      <c r="M113" t="str">
        <f t="shared" si="15"/>
        <v/>
      </c>
    </row>
    <row r="114" spans="1:13" x14ac:dyDescent="0.2">
      <c r="A114" s="2" t="str">
        <f>IF(ROWS(Measurements!A$5:$L114)&lt;=Measurements!$M$2, INDEX(Measurements!$A$5:$A$496,_xlfn.AGGREGATE(15,3,(Measurements!$C$5:$C$496=Measurements!$M$1)/(Measurements!$C$5:$C$496=Measurements!$M$1)*(ROW(Measurements!$C$5:$C$496)-ROW(Measurements!$C$4)),ROWS(Measurements!A$5:$L114))), "")</f>
        <v/>
      </c>
      <c r="B114" t="str">
        <f>IF(ROWS(Measurements!A$5:$L114)&lt;=Measurements!$M$2, INDEX(Measurements!$E$5:$E$496,_xlfn.AGGREGATE(15,3,(Measurements!$C$5:$C$496=Measurements!$M$1)/(Measurements!$C$5:$C$496=Measurements!$M$1)*(ROW(Measurements!$C$5:$C$496)-ROW(Measurements!$C$4)),ROWS(Measurements!A$5:$L114))), "")</f>
        <v/>
      </c>
      <c r="C114" t="str">
        <f t="shared" si="8"/>
        <v/>
      </c>
      <c r="D114" t="str">
        <f t="shared" si="9"/>
        <v/>
      </c>
      <c r="E114" t="str">
        <f>IF(ROWS(Measurements!A$5:$L114)&lt;=Measurements!$M$2, INDEX(Measurements!$F$5:$F$496,_xlfn.AGGREGATE(15,3,(Measurements!$C$5:$C$496=Measurements!$M$1)/(Measurements!$C$5:$C$496=Measurements!$M$1)*(ROW(Measurements!$C$5:$C$496)-ROW(Measurements!$C$4)),ROWS(Measurements!A$5:$L114))), "")</f>
        <v/>
      </c>
      <c r="F114" t="str">
        <f t="shared" si="10"/>
        <v/>
      </c>
      <c r="G114" t="str">
        <f t="shared" si="11"/>
        <v/>
      </c>
      <c r="H114" t="str">
        <f>IF(ROWS(Measurements!A$5:$L114)&lt;=Measurements!$M$2, INDEX(Measurements!$H$5:$H$496,_xlfn.AGGREGATE(15,3,(Measurements!$C$5:$C$496=Measurements!$M$1)/(Measurements!$C$5:$C$496=Measurements!$M$1)*(ROW(Measurements!$C$5:$C$496)-ROW(Measurements!$C$4)),ROWS(Measurements!A$5:$L114))), "")</f>
        <v/>
      </c>
      <c r="I114" t="str">
        <f t="shared" si="12"/>
        <v/>
      </c>
      <c r="J114" t="str">
        <f t="shared" si="13"/>
        <v/>
      </c>
      <c r="K114" t="str">
        <f>IF(ROWS(Measurements!A$5:$L114)&lt;=Measurements!$M$2, INDEX(Measurements!$I$5:$I$496,_xlfn.AGGREGATE(15,3,(Measurements!$C$5:$C$496=Measurements!$M$1)/(Measurements!$C$5:$C$496=Measurements!$M$1)*(ROW(Measurements!$C$5:$C$496)-ROW(Measurements!$C$4)),ROWS(Measurements!A$5:$L114))), "")</f>
        <v/>
      </c>
      <c r="L114" t="str">
        <f t="shared" si="14"/>
        <v/>
      </c>
      <c r="M114" t="str">
        <f t="shared" si="15"/>
        <v/>
      </c>
    </row>
    <row r="115" spans="1:13" x14ac:dyDescent="0.2">
      <c r="A115" s="2" t="str">
        <f>IF(ROWS(Measurements!A$5:$L115)&lt;=Measurements!$M$2, INDEX(Measurements!$A$5:$A$496,_xlfn.AGGREGATE(15,3,(Measurements!$C$5:$C$496=Measurements!$M$1)/(Measurements!$C$5:$C$496=Measurements!$M$1)*(ROW(Measurements!$C$5:$C$496)-ROW(Measurements!$C$4)),ROWS(Measurements!A$5:$L115))), "")</f>
        <v/>
      </c>
      <c r="B115" t="str">
        <f>IF(ROWS(Measurements!A$5:$L115)&lt;=Measurements!$M$2, INDEX(Measurements!$E$5:$E$496,_xlfn.AGGREGATE(15,3,(Measurements!$C$5:$C$496=Measurements!$M$1)/(Measurements!$C$5:$C$496=Measurements!$M$1)*(ROW(Measurements!$C$5:$C$496)-ROW(Measurements!$C$4)),ROWS(Measurements!A$5:$L115))), "")</f>
        <v/>
      </c>
      <c r="C115" t="str">
        <f t="shared" si="8"/>
        <v/>
      </c>
      <c r="D115" t="str">
        <f t="shared" si="9"/>
        <v/>
      </c>
      <c r="E115" t="str">
        <f>IF(ROWS(Measurements!A$5:$L115)&lt;=Measurements!$M$2, INDEX(Measurements!$F$5:$F$496,_xlfn.AGGREGATE(15,3,(Measurements!$C$5:$C$496=Measurements!$M$1)/(Measurements!$C$5:$C$496=Measurements!$M$1)*(ROW(Measurements!$C$5:$C$496)-ROW(Measurements!$C$4)),ROWS(Measurements!A$5:$L115))), "")</f>
        <v/>
      </c>
      <c r="F115" t="str">
        <f t="shared" si="10"/>
        <v/>
      </c>
      <c r="G115" t="str">
        <f t="shared" si="11"/>
        <v/>
      </c>
      <c r="H115" t="str">
        <f>IF(ROWS(Measurements!A$5:$L115)&lt;=Measurements!$M$2, INDEX(Measurements!$H$5:$H$496,_xlfn.AGGREGATE(15,3,(Measurements!$C$5:$C$496=Measurements!$M$1)/(Measurements!$C$5:$C$496=Measurements!$M$1)*(ROW(Measurements!$C$5:$C$496)-ROW(Measurements!$C$4)),ROWS(Measurements!A$5:$L115))), "")</f>
        <v/>
      </c>
      <c r="I115" t="str">
        <f t="shared" si="12"/>
        <v/>
      </c>
      <c r="J115" t="str">
        <f t="shared" si="13"/>
        <v/>
      </c>
      <c r="K115" t="str">
        <f>IF(ROWS(Measurements!A$5:$L115)&lt;=Measurements!$M$2, INDEX(Measurements!$I$5:$I$496,_xlfn.AGGREGATE(15,3,(Measurements!$C$5:$C$496=Measurements!$M$1)/(Measurements!$C$5:$C$496=Measurements!$M$1)*(ROW(Measurements!$C$5:$C$496)-ROW(Measurements!$C$4)),ROWS(Measurements!A$5:$L115))), "")</f>
        <v/>
      </c>
      <c r="L115" t="str">
        <f t="shared" si="14"/>
        <v/>
      </c>
      <c r="M115" t="str">
        <f t="shared" si="15"/>
        <v/>
      </c>
    </row>
    <row r="116" spans="1:13" x14ac:dyDescent="0.2">
      <c r="A116" s="2" t="str">
        <f>IF(ROWS(Measurements!A$5:$L116)&lt;=Measurements!$M$2, INDEX(Measurements!$A$5:$A$496,_xlfn.AGGREGATE(15,3,(Measurements!$C$5:$C$496=Measurements!$M$1)/(Measurements!$C$5:$C$496=Measurements!$M$1)*(ROW(Measurements!$C$5:$C$496)-ROW(Measurements!$C$4)),ROWS(Measurements!A$5:$L116))), "")</f>
        <v/>
      </c>
      <c r="B116" t="str">
        <f>IF(ROWS(Measurements!A$5:$L116)&lt;=Measurements!$M$2, INDEX(Measurements!$E$5:$E$496,_xlfn.AGGREGATE(15,3,(Measurements!$C$5:$C$496=Measurements!$M$1)/(Measurements!$C$5:$C$496=Measurements!$M$1)*(ROW(Measurements!$C$5:$C$496)-ROW(Measurements!$C$4)),ROWS(Measurements!A$5:$L116))), "")</f>
        <v/>
      </c>
      <c r="C116" t="str">
        <f t="shared" si="8"/>
        <v/>
      </c>
      <c r="D116" t="str">
        <f t="shared" si="9"/>
        <v/>
      </c>
      <c r="E116" t="str">
        <f>IF(ROWS(Measurements!A$5:$L116)&lt;=Measurements!$M$2, INDEX(Measurements!$F$5:$F$496,_xlfn.AGGREGATE(15,3,(Measurements!$C$5:$C$496=Measurements!$M$1)/(Measurements!$C$5:$C$496=Measurements!$M$1)*(ROW(Measurements!$C$5:$C$496)-ROW(Measurements!$C$4)),ROWS(Measurements!A$5:$L116))), "")</f>
        <v/>
      </c>
      <c r="F116" t="str">
        <f t="shared" si="10"/>
        <v/>
      </c>
      <c r="G116" t="str">
        <f t="shared" si="11"/>
        <v/>
      </c>
      <c r="H116" t="str">
        <f>IF(ROWS(Measurements!A$5:$L116)&lt;=Measurements!$M$2, INDEX(Measurements!$H$5:$H$496,_xlfn.AGGREGATE(15,3,(Measurements!$C$5:$C$496=Measurements!$M$1)/(Measurements!$C$5:$C$496=Measurements!$M$1)*(ROW(Measurements!$C$5:$C$496)-ROW(Measurements!$C$4)),ROWS(Measurements!A$5:$L116))), "")</f>
        <v/>
      </c>
      <c r="I116" t="str">
        <f t="shared" si="12"/>
        <v/>
      </c>
      <c r="J116" t="str">
        <f t="shared" si="13"/>
        <v/>
      </c>
      <c r="K116" t="str">
        <f>IF(ROWS(Measurements!A$5:$L116)&lt;=Measurements!$M$2, INDEX(Measurements!$I$5:$I$496,_xlfn.AGGREGATE(15,3,(Measurements!$C$5:$C$496=Measurements!$M$1)/(Measurements!$C$5:$C$496=Measurements!$M$1)*(ROW(Measurements!$C$5:$C$496)-ROW(Measurements!$C$4)),ROWS(Measurements!A$5:$L116))), "")</f>
        <v/>
      </c>
      <c r="L116" t="str">
        <f t="shared" si="14"/>
        <v/>
      </c>
      <c r="M116" t="str">
        <f t="shared" si="15"/>
        <v/>
      </c>
    </row>
    <row r="117" spans="1:13" x14ac:dyDescent="0.2">
      <c r="A117" s="2" t="str">
        <f>IF(ROWS(Measurements!A$5:$L117)&lt;=Measurements!$M$2, INDEX(Measurements!$A$5:$A$496,_xlfn.AGGREGATE(15,3,(Measurements!$C$5:$C$496=Measurements!$M$1)/(Measurements!$C$5:$C$496=Measurements!$M$1)*(ROW(Measurements!$C$5:$C$496)-ROW(Measurements!$C$4)),ROWS(Measurements!A$5:$L117))), "")</f>
        <v/>
      </c>
      <c r="B117" t="str">
        <f>IF(ROWS(Measurements!A$5:$L117)&lt;=Measurements!$M$2, INDEX(Measurements!$E$5:$E$496,_xlfn.AGGREGATE(15,3,(Measurements!$C$5:$C$496=Measurements!$M$1)/(Measurements!$C$5:$C$496=Measurements!$M$1)*(ROW(Measurements!$C$5:$C$496)-ROW(Measurements!$C$4)),ROWS(Measurements!A$5:$L117))), "")</f>
        <v/>
      </c>
      <c r="C117" t="str">
        <f t="shared" si="8"/>
        <v/>
      </c>
      <c r="D117" t="str">
        <f t="shared" si="9"/>
        <v/>
      </c>
      <c r="E117" t="str">
        <f>IF(ROWS(Measurements!A$5:$L117)&lt;=Measurements!$M$2, INDEX(Measurements!$F$5:$F$496,_xlfn.AGGREGATE(15,3,(Measurements!$C$5:$C$496=Measurements!$M$1)/(Measurements!$C$5:$C$496=Measurements!$M$1)*(ROW(Measurements!$C$5:$C$496)-ROW(Measurements!$C$4)),ROWS(Measurements!A$5:$L117))), "")</f>
        <v/>
      </c>
      <c r="F117" t="str">
        <f t="shared" si="10"/>
        <v/>
      </c>
      <c r="G117" t="str">
        <f t="shared" si="11"/>
        <v/>
      </c>
      <c r="H117" t="str">
        <f>IF(ROWS(Measurements!A$5:$L117)&lt;=Measurements!$M$2, INDEX(Measurements!$H$5:$H$496,_xlfn.AGGREGATE(15,3,(Measurements!$C$5:$C$496=Measurements!$M$1)/(Measurements!$C$5:$C$496=Measurements!$M$1)*(ROW(Measurements!$C$5:$C$496)-ROW(Measurements!$C$4)),ROWS(Measurements!A$5:$L117))), "")</f>
        <v/>
      </c>
      <c r="I117" t="str">
        <f t="shared" si="12"/>
        <v/>
      </c>
      <c r="J117" t="str">
        <f t="shared" si="13"/>
        <v/>
      </c>
      <c r="K117" t="str">
        <f>IF(ROWS(Measurements!A$5:$L117)&lt;=Measurements!$M$2, INDEX(Measurements!$I$5:$I$496,_xlfn.AGGREGATE(15,3,(Measurements!$C$5:$C$496=Measurements!$M$1)/(Measurements!$C$5:$C$496=Measurements!$M$1)*(ROW(Measurements!$C$5:$C$496)-ROW(Measurements!$C$4)),ROWS(Measurements!A$5:$L117))), "")</f>
        <v/>
      </c>
      <c r="L117" t="str">
        <f t="shared" si="14"/>
        <v/>
      </c>
      <c r="M117" t="str">
        <f t="shared" si="15"/>
        <v/>
      </c>
    </row>
    <row r="118" spans="1:13" x14ac:dyDescent="0.2">
      <c r="A118" s="2" t="str">
        <f>IF(ROWS(Measurements!A$5:$L118)&lt;=Measurements!$M$2, INDEX(Measurements!$A$5:$A$496,_xlfn.AGGREGATE(15,3,(Measurements!$C$5:$C$496=Measurements!$M$1)/(Measurements!$C$5:$C$496=Measurements!$M$1)*(ROW(Measurements!$C$5:$C$496)-ROW(Measurements!$C$4)),ROWS(Measurements!A$5:$L118))), "")</f>
        <v/>
      </c>
      <c r="B118" t="str">
        <f>IF(ROWS(Measurements!A$5:$L118)&lt;=Measurements!$M$2, INDEX(Measurements!$E$5:$E$496,_xlfn.AGGREGATE(15,3,(Measurements!$C$5:$C$496=Measurements!$M$1)/(Measurements!$C$5:$C$496=Measurements!$M$1)*(ROW(Measurements!$C$5:$C$496)-ROW(Measurements!$C$4)),ROWS(Measurements!A$5:$L118))), "")</f>
        <v/>
      </c>
      <c r="C118" t="str">
        <f t="shared" si="8"/>
        <v/>
      </c>
      <c r="D118" t="str">
        <f t="shared" si="9"/>
        <v/>
      </c>
      <c r="E118" t="str">
        <f>IF(ROWS(Measurements!A$5:$L118)&lt;=Measurements!$M$2, INDEX(Measurements!$F$5:$F$496,_xlfn.AGGREGATE(15,3,(Measurements!$C$5:$C$496=Measurements!$M$1)/(Measurements!$C$5:$C$496=Measurements!$M$1)*(ROW(Measurements!$C$5:$C$496)-ROW(Measurements!$C$4)),ROWS(Measurements!A$5:$L118))), "")</f>
        <v/>
      </c>
      <c r="F118" t="str">
        <f t="shared" si="10"/>
        <v/>
      </c>
      <c r="G118" t="str">
        <f t="shared" si="11"/>
        <v/>
      </c>
      <c r="H118" t="str">
        <f>IF(ROWS(Measurements!A$5:$L118)&lt;=Measurements!$M$2, INDEX(Measurements!$H$5:$H$496,_xlfn.AGGREGATE(15,3,(Measurements!$C$5:$C$496=Measurements!$M$1)/(Measurements!$C$5:$C$496=Measurements!$M$1)*(ROW(Measurements!$C$5:$C$496)-ROW(Measurements!$C$4)),ROWS(Measurements!A$5:$L118))), "")</f>
        <v/>
      </c>
      <c r="I118" t="str">
        <f t="shared" si="12"/>
        <v/>
      </c>
      <c r="J118" t="str">
        <f t="shared" si="13"/>
        <v/>
      </c>
      <c r="K118" t="str">
        <f>IF(ROWS(Measurements!A$5:$L118)&lt;=Measurements!$M$2, INDEX(Measurements!$I$5:$I$496,_xlfn.AGGREGATE(15,3,(Measurements!$C$5:$C$496=Measurements!$M$1)/(Measurements!$C$5:$C$496=Measurements!$M$1)*(ROW(Measurements!$C$5:$C$496)-ROW(Measurements!$C$4)),ROWS(Measurements!A$5:$L118))), "")</f>
        <v/>
      </c>
      <c r="L118" t="str">
        <f t="shared" si="14"/>
        <v/>
      </c>
      <c r="M118" t="str">
        <f t="shared" si="15"/>
        <v/>
      </c>
    </row>
    <row r="119" spans="1:13" x14ac:dyDescent="0.2">
      <c r="A119" s="2" t="str">
        <f>IF(ROWS(Measurements!A$5:$L119)&lt;=Measurements!$M$2, INDEX(Measurements!$A$5:$A$496,_xlfn.AGGREGATE(15,3,(Measurements!$C$5:$C$496=Measurements!$M$1)/(Measurements!$C$5:$C$496=Measurements!$M$1)*(ROW(Measurements!$C$5:$C$496)-ROW(Measurements!$C$4)),ROWS(Measurements!A$5:$L119))), "")</f>
        <v/>
      </c>
      <c r="B119" t="str">
        <f>IF(ROWS(Measurements!A$5:$L119)&lt;=Measurements!$M$2, INDEX(Measurements!$E$5:$E$496,_xlfn.AGGREGATE(15,3,(Measurements!$C$5:$C$496=Measurements!$M$1)/(Measurements!$C$5:$C$496=Measurements!$M$1)*(ROW(Measurements!$C$5:$C$496)-ROW(Measurements!$C$4)),ROWS(Measurements!A$5:$L119))), "")</f>
        <v/>
      </c>
      <c r="C119" t="str">
        <f t="shared" si="8"/>
        <v/>
      </c>
      <c r="D119" t="str">
        <f t="shared" si="9"/>
        <v/>
      </c>
      <c r="E119" t="str">
        <f>IF(ROWS(Measurements!A$5:$L119)&lt;=Measurements!$M$2, INDEX(Measurements!$F$5:$F$496,_xlfn.AGGREGATE(15,3,(Measurements!$C$5:$C$496=Measurements!$M$1)/(Measurements!$C$5:$C$496=Measurements!$M$1)*(ROW(Measurements!$C$5:$C$496)-ROW(Measurements!$C$4)),ROWS(Measurements!A$5:$L119))), "")</f>
        <v/>
      </c>
      <c r="F119" t="str">
        <f t="shared" si="10"/>
        <v/>
      </c>
      <c r="G119" t="str">
        <f t="shared" si="11"/>
        <v/>
      </c>
      <c r="H119" t="str">
        <f>IF(ROWS(Measurements!A$5:$L119)&lt;=Measurements!$M$2, INDEX(Measurements!$H$5:$H$496,_xlfn.AGGREGATE(15,3,(Measurements!$C$5:$C$496=Measurements!$M$1)/(Measurements!$C$5:$C$496=Measurements!$M$1)*(ROW(Measurements!$C$5:$C$496)-ROW(Measurements!$C$4)),ROWS(Measurements!A$5:$L119))), "")</f>
        <v/>
      </c>
      <c r="I119" t="str">
        <f t="shared" si="12"/>
        <v/>
      </c>
      <c r="J119" t="str">
        <f t="shared" si="13"/>
        <v/>
      </c>
      <c r="K119" t="str">
        <f>IF(ROWS(Measurements!A$5:$L119)&lt;=Measurements!$M$2, INDEX(Measurements!$I$5:$I$496,_xlfn.AGGREGATE(15,3,(Measurements!$C$5:$C$496=Measurements!$M$1)/(Measurements!$C$5:$C$496=Measurements!$M$1)*(ROW(Measurements!$C$5:$C$496)-ROW(Measurements!$C$4)),ROWS(Measurements!A$5:$L119))), "")</f>
        <v/>
      </c>
      <c r="L119" t="str">
        <f t="shared" si="14"/>
        <v/>
      </c>
      <c r="M119" t="str">
        <f t="shared" si="15"/>
        <v/>
      </c>
    </row>
    <row r="120" spans="1:13" x14ac:dyDescent="0.2">
      <c r="A120" s="2" t="str">
        <f>IF(ROWS(Measurements!A$5:$L120)&lt;=Measurements!$M$2, INDEX(Measurements!$A$5:$A$496,_xlfn.AGGREGATE(15,3,(Measurements!$C$5:$C$496=Measurements!$M$1)/(Measurements!$C$5:$C$496=Measurements!$M$1)*(ROW(Measurements!$C$5:$C$496)-ROW(Measurements!$C$4)),ROWS(Measurements!A$5:$L120))), "")</f>
        <v/>
      </c>
      <c r="B120" t="str">
        <f>IF(ROWS(Measurements!A$5:$L120)&lt;=Measurements!$M$2, INDEX(Measurements!$E$5:$E$496,_xlfn.AGGREGATE(15,3,(Measurements!$C$5:$C$496=Measurements!$M$1)/(Measurements!$C$5:$C$496=Measurements!$M$1)*(ROW(Measurements!$C$5:$C$496)-ROW(Measurements!$C$4)),ROWS(Measurements!A$5:$L120))), "")</f>
        <v/>
      </c>
      <c r="C120" t="str">
        <f t="shared" si="8"/>
        <v/>
      </c>
      <c r="D120" t="str">
        <f t="shared" si="9"/>
        <v/>
      </c>
      <c r="E120" t="str">
        <f>IF(ROWS(Measurements!A$5:$L120)&lt;=Measurements!$M$2, INDEX(Measurements!$F$5:$F$496,_xlfn.AGGREGATE(15,3,(Measurements!$C$5:$C$496=Measurements!$M$1)/(Measurements!$C$5:$C$496=Measurements!$M$1)*(ROW(Measurements!$C$5:$C$496)-ROW(Measurements!$C$4)),ROWS(Measurements!A$5:$L120))), "")</f>
        <v/>
      </c>
      <c r="F120" t="str">
        <f t="shared" si="10"/>
        <v/>
      </c>
      <c r="G120" t="str">
        <f t="shared" si="11"/>
        <v/>
      </c>
      <c r="H120" t="str">
        <f>IF(ROWS(Measurements!A$5:$L120)&lt;=Measurements!$M$2, INDEX(Measurements!$H$5:$H$496,_xlfn.AGGREGATE(15,3,(Measurements!$C$5:$C$496=Measurements!$M$1)/(Measurements!$C$5:$C$496=Measurements!$M$1)*(ROW(Measurements!$C$5:$C$496)-ROW(Measurements!$C$4)),ROWS(Measurements!A$5:$L120))), "")</f>
        <v/>
      </c>
      <c r="I120" t="str">
        <f t="shared" si="12"/>
        <v/>
      </c>
      <c r="J120" t="str">
        <f t="shared" si="13"/>
        <v/>
      </c>
      <c r="K120" t="str">
        <f>IF(ROWS(Measurements!A$5:$L120)&lt;=Measurements!$M$2, INDEX(Measurements!$I$5:$I$496,_xlfn.AGGREGATE(15,3,(Measurements!$C$5:$C$496=Measurements!$M$1)/(Measurements!$C$5:$C$496=Measurements!$M$1)*(ROW(Measurements!$C$5:$C$496)-ROW(Measurements!$C$4)),ROWS(Measurements!A$5:$L120))), "")</f>
        <v/>
      </c>
      <c r="L120" t="str">
        <f t="shared" si="14"/>
        <v/>
      </c>
      <c r="M120" t="str">
        <f t="shared" si="15"/>
        <v/>
      </c>
    </row>
    <row r="121" spans="1:13" x14ac:dyDescent="0.2">
      <c r="A121" s="2" t="str">
        <f>IF(ROWS(Measurements!A$5:$L121)&lt;=Measurements!$M$2, INDEX(Measurements!$A$5:$A$496,_xlfn.AGGREGATE(15,3,(Measurements!$C$5:$C$496=Measurements!$M$1)/(Measurements!$C$5:$C$496=Measurements!$M$1)*(ROW(Measurements!$C$5:$C$496)-ROW(Measurements!$C$4)),ROWS(Measurements!A$5:$L121))), "")</f>
        <v/>
      </c>
      <c r="B121" t="str">
        <f>IF(ROWS(Measurements!A$5:$L121)&lt;=Measurements!$M$2, INDEX(Measurements!$E$5:$E$496,_xlfn.AGGREGATE(15,3,(Measurements!$C$5:$C$496=Measurements!$M$1)/(Measurements!$C$5:$C$496=Measurements!$M$1)*(ROW(Measurements!$C$5:$C$496)-ROW(Measurements!$C$4)),ROWS(Measurements!A$5:$L121))), "")</f>
        <v/>
      </c>
      <c r="C121" t="str">
        <f t="shared" si="8"/>
        <v/>
      </c>
      <c r="D121" t="str">
        <f t="shared" si="9"/>
        <v/>
      </c>
      <c r="E121" t="str">
        <f>IF(ROWS(Measurements!A$5:$L121)&lt;=Measurements!$M$2, INDEX(Measurements!$F$5:$F$496,_xlfn.AGGREGATE(15,3,(Measurements!$C$5:$C$496=Measurements!$M$1)/(Measurements!$C$5:$C$496=Measurements!$M$1)*(ROW(Measurements!$C$5:$C$496)-ROW(Measurements!$C$4)),ROWS(Measurements!A$5:$L121))), "")</f>
        <v/>
      </c>
      <c r="F121" t="str">
        <f t="shared" si="10"/>
        <v/>
      </c>
      <c r="G121" t="str">
        <f t="shared" si="11"/>
        <v/>
      </c>
      <c r="H121" t="str">
        <f>IF(ROWS(Measurements!A$5:$L121)&lt;=Measurements!$M$2, INDEX(Measurements!$H$5:$H$496,_xlfn.AGGREGATE(15,3,(Measurements!$C$5:$C$496=Measurements!$M$1)/(Measurements!$C$5:$C$496=Measurements!$M$1)*(ROW(Measurements!$C$5:$C$496)-ROW(Measurements!$C$4)),ROWS(Measurements!A$5:$L121))), "")</f>
        <v/>
      </c>
      <c r="I121" t="str">
        <f t="shared" si="12"/>
        <v/>
      </c>
      <c r="J121" t="str">
        <f t="shared" si="13"/>
        <v/>
      </c>
      <c r="K121" t="str">
        <f>IF(ROWS(Measurements!A$5:$L121)&lt;=Measurements!$M$2, INDEX(Measurements!$I$5:$I$496,_xlfn.AGGREGATE(15,3,(Measurements!$C$5:$C$496=Measurements!$M$1)/(Measurements!$C$5:$C$496=Measurements!$M$1)*(ROW(Measurements!$C$5:$C$496)-ROW(Measurements!$C$4)),ROWS(Measurements!A$5:$L121))), "")</f>
        <v/>
      </c>
      <c r="L121" t="str">
        <f t="shared" si="14"/>
        <v/>
      </c>
      <c r="M121" t="str">
        <f t="shared" si="15"/>
        <v/>
      </c>
    </row>
    <row r="122" spans="1:13" x14ac:dyDescent="0.2">
      <c r="A122" s="2" t="str">
        <f>IF(ROWS(Measurements!A$5:$L122)&lt;=Measurements!$M$2, INDEX(Measurements!$A$5:$A$496,_xlfn.AGGREGATE(15,3,(Measurements!$C$5:$C$496=Measurements!$M$1)/(Measurements!$C$5:$C$496=Measurements!$M$1)*(ROW(Measurements!$C$5:$C$496)-ROW(Measurements!$C$4)),ROWS(Measurements!A$5:$L122))), "")</f>
        <v/>
      </c>
      <c r="B122" t="str">
        <f>IF(ROWS(Measurements!A$5:$L122)&lt;=Measurements!$M$2, INDEX(Measurements!$E$5:$E$496,_xlfn.AGGREGATE(15,3,(Measurements!$C$5:$C$496=Measurements!$M$1)/(Measurements!$C$5:$C$496=Measurements!$M$1)*(ROW(Measurements!$C$5:$C$496)-ROW(Measurements!$C$4)),ROWS(Measurements!A$5:$L122))), "")</f>
        <v/>
      </c>
      <c r="C122" t="str">
        <f t="shared" si="8"/>
        <v/>
      </c>
      <c r="D122" t="str">
        <f t="shared" si="9"/>
        <v/>
      </c>
      <c r="E122" t="str">
        <f>IF(ROWS(Measurements!A$5:$L122)&lt;=Measurements!$M$2, INDEX(Measurements!$F$5:$F$496,_xlfn.AGGREGATE(15,3,(Measurements!$C$5:$C$496=Measurements!$M$1)/(Measurements!$C$5:$C$496=Measurements!$M$1)*(ROW(Measurements!$C$5:$C$496)-ROW(Measurements!$C$4)),ROWS(Measurements!A$5:$L122))), "")</f>
        <v/>
      </c>
      <c r="F122" t="str">
        <f t="shared" si="10"/>
        <v/>
      </c>
      <c r="G122" t="str">
        <f t="shared" si="11"/>
        <v/>
      </c>
      <c r="H122" t="str">
        <f>IF(ROWS(Measurements!A$5:$L122)&lt;=Measurements!$M$2, INDEX(Measurements!$H$5:$H$496,_xlfn.AGGREGATE(15,3,(Measurements!$C$5:$C$496=Measurements!$M$1)/(Measurements!$C$5:$C$496=Measurements!$M$1)*(ROW(Measurements!$C$5:$C$496)-ROW(Measurements!$C$4)),ROWS(Measurements!A$5:$L122))), "")</f>
        <v/>
      </c>
      <c r="I122" t="str">
        <f t="shared" si="12"/>
        <v/>
      </c>
      <c r="J122" t="str">
        <f t="shared" si="13"/>
        <v/>
      </c>
      <c r="K122" t="str">
        <f>IF(ROWS(Measurements!A$5:$L122)&lt;=Measurements!$M$2, INDEX(Measurements!$I$5:$I$496,_xlfn.AGGREGATE(15,3,(Measurements!$C$5:$C$496=Measurements!$M$1)/(Measurements!$C$5:$C$496=Measurements!$M$1)*(ROW(Measurements!$C$5:$C$496)-ROW(Measurements!$C$4)),ROWS(Measurements!A$5:$L122))), "")</f>
        <v/>
      </c>
      <c r="L122" t="str">
        <f t="shared" si="14"/>
        <v/>
      </c>
      <c r="M122" t="str">
        <f t="shared" si="15"/>
        <v/>
      </c>
    </row>
    <row r="123" spans="1:13" x14ac:dyDescent="0.2">
      <c r="A123" s="2" t="str">
        <f>IF(ROWS(Measurements!A$5:$L123)&lt;=Measurements!$M$2, INDEX(Measurements!$A$5:$A$496,_xlfn.AGGREGATE(15,3,(Measurements!$C$5:$C$496=Measurements!$M$1)/(Measurements!$C$5:$C$496=Measurements!$M$1)*(ROW(Measurements!$C$5:$C$496)-ROW(Measurements!$C$4)),ROWS(Measurements!A$5:$L123))), "")</f>
        <v/>
      </c>
      <c r="B123" t="str">
        <f>IF(ROWS(Measurements!A$5:$L123)&lt;=Measurements!$M$2, INDEX(Measurements!$E$5:$E$496,_xlfn.AGGREGATE(15,3,(Measurements!$C$5:$C$496=Measurements!$M$1)/(Measurements!$C$5:$C$496=Measurements!$M$1)*(ROW(Measurements!$C$5:$C$496)-ROW(Measurements!$C$4)),ROWS(Measurements!A$5:$L123))), "")</f>
        <v/>
      </c>
      <c r="C123" t="str">
        <f t="shared" si="8"/>
        <v/>
      </c>
      <c r="D123" t="str">
        <f t="shared" si="9"/>
        <v/>
      </c>
      <c r="E123" t="str">
        <f>IF(ROWS(Measurements!A$5:$L123)&lt;=Measurements!$M$2, INDEX(Measurements!$F$5:$F$496,_xlfn.AGGREGATE(15,3,(Measurements!$C$5:$C$496=Measurements!$M$1)/(Measurements!$C$5:$C$496=Measurements!$M$1)*(ROW(Measurements!$C$5:$C$496)-ROW(Measurements!$C$4)),ROWS(Measurements!A$5:$L123))), "")</f>
        <v/>
      </c>
      <c r="F123" t="str">
        <f t="shared" si="10"/>
        <v/>
      </c>
      <c r="G123" t="str">
        <f t="shared" si="11"/>
        <v/>
      </c>
      <c r="H123" t="str">
        <f>IF(ROWS(Measurements!A$5:$L123)&lt;=Measurements!$M$2, INDEX(Measurements!$H$5:$H$496,_xlfn.AGGREGATE(15,3,(Measurements!$C$5:$C$496=Measurements!$M$1)/(Measurements!$C$5:$C$496=Measurements!$M$1)*(ROW(Measurements!$C$5:$C$496)-ROW(Measurements!$C$4)),ROWS(Measurements!A$5:$L123))), "")</f>
        <v/>
      </c>
      <c r="I123" t="str">
        <f t="shared" si="12"/>
        <v/>
      </c>
      <c r="J123" t="str">
        <f t="shared" si="13"/>
        <v/>
      </c>
      <c r="K123" t="str">
        <f>IF(ROWS(Measurements!A$5:$L123)&lt;=Measurements!$M$2, INDEX(Measurements!$I$5:$I$496,_xlfn.AGGREGATE(15,3,(Measurements!$C$5:$C$496=Measurements!$M$1)/(Measurements!$C$5:$C$496=Measurements!$M$1)*(ROW(Measurements!$C$5:$C$496)-ROW(Measurements!$C$4)),ROWS(Measurements!A$5:$L123))), "")</f>
        <v/>
      </c>
      <c r="L123" t="str">
        <f t="shared" si="14"/>
        <v/>
      </c>
      <c r="M123" t="str">
        <f t="shared" si="15"/>
        <v/>
      </c>
    </row>
    <row r="124" spans="1:13" x14ac:dyDescent="0.2">
      <c r="A124" s="2" t="str">
        <f>IF(ROWS(Measurements!A$5:$L124)&lt;=Measurements!$M$2, INDEX(Measurements!$A$5:$A$496,_xlfn.AGGREGATE(15,3,(Measurements!$C$5:$C$496=Measurements!$M$1)/(Measurements!$C$5:$C$496=Measurements!$M$1)*(ROW(Measurements!$C$5:$C$496)-ROW(Measurements!$C$4)),ROWS(Measurements!A$5:$L124))), "")</f>
        <v/>
      </c>
      <c r="B124" t="str">
        <f>IF(ROWS(Measurements!A$5:$L124)&lt;=Measurements!$M$2, INDEX(Measurements!$E$5:$E$496,_xlfn.AGGREGATE(15,3,(Measurements!$C$5:$C$496=Measurements!$M$1)/(Measurements!$C$5:$C$496=Measurements!$M$1)*(ROW(Measurements!$C$5:$C$496)-ROW(Measurements!$C$4)),ROWS(Measurements!A$5:$L124))), "")</f>
        <v/>
      </c>
      <c r="C124" t="str">
        <f t="shared" si="8"/>
        <v/>
      </c>
      <c r="D124" t="str">
        <f t="shared" si="9"/>
        <v/>
      </c>
      <c r="E124" t="str">
        <f>IF(ROWS(Measurements!A$5:$L124)&lt;=Measurements!$M$2, INDEX(Measurements!$F$5:$F$496,_xlfn.AGGREGATE(15,3,(Measurements!$C$5:$C$496=Measurements!$M$1)/(Measurements!$C$5:$C$496=Measurements!$M$1)*(ROW(Measurements!$C$5:$C$496)-ROW(Measurements!$C$4)),ROWS(Measurements!A$5:$L124))), "")</f>
        <v/>
      </c>
      <c r="F124" t="str">
        <f t="shared" si="10"/>
        <v/>
      </c>
      <c r="G124" t="str">
        <f t="shared" si="11"/>
        <v/>
      </c>
      <c r="H124" t="str">
        <f>IF(ROWS(Measurements!A$5:$L124)&lt;=Measurements!$M$2, INDEX(Measurements!$H$5:$H$496,_xlfn.AGGREGATE(15,3,(Measurements!$C$5:$C$496=Measurements!$M$1)/(Measurements!$C$5:$C$496=Measurements!$M$1)*(ROW(Measurements!$C$5:$C$496)-ROW(Measurements!$C$4)),ROWS(Measurements!A$5:$L124))), "")</f>
        <v/>
      </c>
      <c r="I124" t="str">
        <f t="shared" si="12"/>
        <v/>
      </c>
      <c r="J124" t="str">
        <f t="shared" si="13"/>
        <v/>
      </c>
      <c r="K124" t="str">
        <f>IF(ROWS(Measurements!A$5:$L124)&lt;=Measurements!$M$2, INDEX(Measurements!$I$5:$I$496,_xlfn.AGGREGATE(15,3,(Measurements!$C$5:$C$496=Measurements!$M$1)/(Measurements!$C$5:$C$496=Measurements!$M$1)*(ROW(Measurements!$C$5:$C$496)-ROW(Measurements!$C$4)),ROWS(Measurements!A$5:$L124))), "")</f>
        <v/>
      </c>
      <c r="L124" t="str">
        <f t="shared" si="14"/>
        <v/>
      </c>
      <c r="M124" t="str">
        <f t="shared" si="15"/>
        <v/>
      </c>
    </row>
    <row r="125" spans="1:13" x14ac:dyDescent="0.2">
      <c r="A125" s="2" t="str">
        <f>IF(ROWS(Measurements!A$5:$L125)&lt;=Measurements!$M$2, INDEX(Measurements!$A$5:$A$496,_xlfn.AGGREGATE(15,3,(Measurements!$C$5:$C$496=Measurements!$M$1)/(Measurements!$C$5:$C$496=Measurements!$M$1)*(ROW(Measurements!$C$5:$C$496)-ROW(Measurements!$C$4)),ROWS(Measurements!A$5:$L125))), "")</f>
        <v/>
      </c>
      <c r="B125" t="str">
        <f>IF(ROWS(Measurements!A$5:$L125)&lt;=Measurements!$M$2, INDEX(Measurements!$E$5:$E$496,_xlfn.AGGREGATE(15,3,(Measurements!$C$5:$C$496=Measurements!$M$1)/(Measurements!$C$5:$C$496=Measurements!$M$1)*(ROW(Measurements!$C$5:$C$496)-ROW(Measurements!$C$4)),ROWS(Measurements!A$5:$L125))), "")</f>
        <v/>
      </c>
      <c r="C125" t="str">
        <f t="shared" si="8"/>
        <v/>
      </c>
      <c r="D125" t="str">
        <f t="shared" si="9"/>
        <v/>
      </c>
      <c r="E125" t="str">
        <f>IF(ROWS(Measurements!A$5:$L125)&lt;=Measurements!$M$2, INDEX(Measurements!$F$5:$F$496,_xlfn.AGGREGATE(15,3,(Measurements!$C$5:$C$496=Measurements!$M$1)/(Measurements!$C$5:$C$496=Measurements!$M$1)*(ROW(Measurements!$C$5:$C$496)-ROW(Measurements!$C$4)),ROWS(Measurements!A$5:$L125))), "")</f>
        <v/>
      </c>
      <c r="F125" t="str">
        <f t="shared" si="10"/>
        <v/>
      </c>
      <c r="G125" t="str">
        <f t="shared" si="11"/>
        <v/>
      </c>
      <c r="H125" t="str">
        <f>IF(ROWS(Measurements!A$5:$L125)&lt;=Measurements!$M$2, INDEX(Measurements!$H$5:$H$496,_xlfn.AGGREGATE(15,3,(Measurements!$C$5:$C$496=Measurements!$M$1)/(Measurements!$C$5:$C$496=Measurements!$M$1)*(ROW(Measurements!$C$5:$C$496)-ROW(Measurements!$C$4)),ROWS(Measurements!A$5:$L125))), "")</f>
        <v/>
      </c>
      <c r="I125" t="str">
        <f t="shared" si="12"/>
        <v/>
      </c>
      <c r="J125" t="str">
        <f t="shared" si="13"/>
        <v/>
      </c>
      <c r="K125" t="str">
        <f>IF(ROWS(Measurements!A$5:$L125)&lt;=Measurements!$M$2, INDEX(Measurements!$I$5:$I$496,_xlfn.AGGREGATE(15,3,(Measurements!$C$5:$C$496=Measurements!$M$1)/(Measurements!$C$5:$C$496=Measurements!$M$1)*(ROW(Measurements!$C$5:$C$496)-ROW(Measurements!$C$4)),ROWS(Measurements!A$5:$L125))), "")</f>
        <v/>
      </c>
      <c r="L125" t="str">
        <f t="shared" si="14"/>
        <v/>
      </c>
      <c r="M125" t="str">
        <f t="shared" si="15"/>
        <v/>
      </c>
    </row>
    <row r="126" spans="1:13" x14ac:dyDescent="0.2">
      <c r="A126" s="2" t="str">
        <f>IF(ROWS(Measurements!A$5:$L126)&lt;=Measurements!$M$2, INDEX(Measurements!$A$5:$A$496,_xlfn.AGGREGATE(15,3,(Measurements!$C$5:$C$496=Measurements!$M$1)/(Measurements!$C$5:$C$496=Measurements!$M$1)*(ROW(Measurements!$C$5:$C$496)-ROW(Measurements!$C$4)),ROWS(Measurements!A$5:$L126))), "")</f>
        <v/>
      </c>
      <c r="B126" t="str">
        <f>IF(ROWS(Measurements!A$5:$L126)&lt;=Measurements!$M$2, INDEX(Measurements!$E$5:$E$496,_xlfn.AGGREGATE(15,3,(Measurements!$C$5:$C$496=Measurements!$M$1)/(Measurements!$C$5:$C$496=Measurements!$M$1)*(ROW(Measurements!$C$5:$C$496)-ROW(Measurements!$C$4)),ROWS(Measurements!A$5:$L126))), "")</f>
        <v/>
      </c>
      <c r="C126" t="str">
        <f t="shared" si="8"/>
        <v/>
      </c>
      <c r="D126" t="str">
        <f t="shared" si="9"/>
        <v/>
      </c>
      <c r="E126" t="str">
        <f>IF(ROWS(Measurements!A$5:$L126)&lt;=Measurements!$M$2, INDEX(Measurements!$F$5:$F$496,_xlfn.AGGREGATE(15,3,(Measurements!$C$5:$C$496=Measurements!$M$1)/(Measurements!$C$5:$C$496=Measurements!$M$1)*(ROW(Measurements!$C$5:$C$496)-ROW(Measurements!$C$4)),ROWS(Measurements!A$5:$L126))), "")</f>
        <v/>
      </c>
      <c r="F126" t="str">
        <f t="shared" si="10"/>
        <v/>
      </c>
      <c r="G126" t="str">
        <f t="shared" si="11"/>
        <v/>
      </c>
      <c r="H126" t="str">
        <f>IF(ROWS(Measurements!A$5:$L126)&lt;=Measurements!$M$2, INDEX(Measurements!$H$5:$H$496,_xlfn.AGGREGATE(15,3,(Measurements!$C$5:$C$496=Measurements!$M$1)/(Measurements!$C$5:$C$496=Measurements!$M$1)*(ROW(Measurements!$C$5:$C$496)-ROW(Measurements!$C$4)),ROWS(Measurements!A$5:$L126))), "")</f>
        <v/>
      </c>
      <c r="I126" t="str">
        <f t="shared" si="12"/>
        <v/>
      </c>
      <c r="J126" t="str">
        <f t="shared" si="13"/>
        <v/>
      </c>
      <c r="K126" t="str">
        <f>IF(ROWS(Measurements!A$5:$L126)&lt;=Measurements!$M$2, INDEX(Measurements!$I$5:$I$496,_xlfn.AGGREGATE(15,3,(Measurements!$C$5:$C$496=Measurements!$M$1)/(Measurements!$C$5:$C$496=Measurements!$M$1)*(ROW(Measurements!$C$5:$C$496)-ROW(Measurements!$C$4)),ROWS(Measurements!A$5:$L126))), "")</f>
        <v/>
      </c>
      <c r="L126" t="str">
        <f t="shared" si="14"/>
        <v/>
      </c>
      <c r="M126" t="str">
        <f t="shared" si="15"/>
        <v/>
      </c>
    </row>
    <row r="127" spans="1:13" x14ac:dyDescent="0.2">
      <c r="A127" s="2" t="str">
        <f>IF(ROWS(Measurements!A$5:$L127)&lt;=Measurements!$M$2, INDEX(Measurements!$A$5:$A$496,_xlfn.AGGREGATE(15,3,(Measurements!$C$5:$C$496=Measurements!$M$1)/(Measurements!$C$5:$C$496=Measurements!$M$1)*(ROW(Measurements!$C$5:$C$496)-ROW(Measurements!$C$4)),ROWS(Measurements!A$5:$L127))), "")</f>
        <v/>
      </c>
      <c r="B127" t="str">
        <f>IF(ROWS(Measurements!A$5:$L127)&lt;=Measurements!$M$2, INDEX(Measurements!$E$5:$E$496,_xlfn.AGGREGATE(15,3,(Measurements!$C$5:$C$496=Measurements!$M$1)/(Measurements!$C$5:$C$496=Measurements!$M$1)*(ROW(Measurements!$C$5:$C$496)-ROW(Measurements!$C$4)),ROWS(Measurements!A$5:$L127))), "")</f>
        <v/>
      </c>
      <c r="C127" t="str">
        <f t="shared" si="8"/>
        <v/>
      </c>
      <c r="D127" t="str">
        <f t="shared" si="9"/>
        <v/>
      </c>
      <c r="E127" t="str">
        <f>IF(ROWS(Measurements!A$5:$L127)&lt;=Measurements!$M$2, INDEX(Measurements!$F$5:$F$496,_xlfn.AGGREGATE(15,3,(Measurements!$C$5:$C$496=Measurements!$M$1)/(Measurements!$C$5:$C$496=Measurements!$M$1)*(ROW(Measurements!$C$5:$C$496)-ROW(Measurements!$C$4)),ROWS(Measurements!A$5:$L127))), "")</f>
        <v/>
      </c>
      <c r="F127" t="str">
        <f t="shared" si="10"/>
        <v/>
      </c>
      <c r="G127" t="str">
        <f t="shared" si="11"/>
        <v/>
      </c>
      <c r="H127" t="str">
        <f>IF(ROWS(Measurements!A$5:$L127)&lt;=Measurements!$M$2, INDEX(Measurements!$H$5:$H$496,_xlfn.AGGREGATE(15,3,(Measurements!$C$5:$C$496=Measurements!$M$1)/(Measurements!$C$5:$C$496=Measurements!$M$1)*(ROW(Measurements!$C$5:$C$496)-ROW(Measurements!$C$4)),ROWS(Measurements!A$5:$L127))), "")</f>
        <v/>
      </c>
      <c r="I127" t="str">
        <f t="shared" si="12"/>
        <v/>
      </c>
      <c r="J127" t="str">
        <f t="shared" si="13"/>
        <v/>
      </c>
      <c r="K127" t="str">
        <f>IF(ROWS(Measurements!A$5:$L127)&lt;=Measurements!$M$2, INDEX(Measurements!$I$5:$I$496,_xlfn.AGGREGATE(15,3,(Measurements!$C$5:$C$496=Measurements!$M$1)/(Measurements!$C$5:$C$496=Measurements!$M$1)*(ROW(Measurements!$C$5:$C$496)-ROW(Measurements!$C$4)),ROWS(Measurements!A$5:$L127))), "")</f>
        <v/>
      </c>
      <c r="L127" t="str">
        <f t="shared" si="14"/>
        <v/>
      </c>
      <c r="M127" t="str">
        <f t="shared" si="15"/>
        <v/>
      </c>
    </row>
    <row r="128" spans="1:13" x14ac:dyDescent="0.2">
      <c r="A128" s="2" t="str">
        <f>IF(ROWS(Measurements!A$5:$L128)&lt;=Measurements!$M$2, INDEX(Measurements!$A$5:$A$496,_xlfn.AGGREGATE(15,3,(Measurements!$C$5:$C$496=Measurements!$M$1)/(Measurements!$C$5:$C$496=Measurements!$M$1)*(ROW(Measurements!$C$5:$C$496)-ROW(Measurements!$C$4)),ROWS(Measurements!A$5:$L128))), "")</f>
        <v/>
      </c>
      <c r="B128" t="str">
        <f>IF(ROWS(Measurements!A$5:$L128)&lt;=Measurements!$M$2, INDEX(Measurements!$E$5:$E$496,_xlfn.AGGREGATE(15,3,(Measurements!$C$5:$C$496=Measurements!$M$1)/(Measurements!$C$5:$C$496=Measurements!$M$1)*(ROW(Measurements!$C$5:$C$496)-ROW(Measurements!$C$4)),ROWS(Measurements!A$5:$L128))), "")</f>
        <v/>
      </c>
      <c r="C128" t="str">
        <f t="shared" si="8"/>
        <v/>
      </c>
      <c r="D128" t="str">
        <f t="shared" si="9"/>
        <v/>
      </c>
      <c r="E128" t="str">
        <f>IF(ROWS(Measurements!A$5:$L128)&lt;=Measurements!$M$2, INDEX(Measurements!$F$5:$F$496,_xlfn.AGGREGATE(15,3,(Measurements!$C$5:$C$496=Measurements!$M$1)/(Measurements!$C$5:$C$496=Measurements!$M$1)*(ROW(Measurements!$C$5:$C$496)-ROW(Measurements!$C$4)),ROWS(Measurements!A$5:$L128))), "")</f>
        <v/>
      </c>
      <c r="F128" t="str">
        <f t="shared" si="10"/>
        <v/>
      </c>
      <c r="G128" t="str">
        <f t="shared" si="11"/>
        <v/>
      </c>
      <c r="H128" t="str">
        <f>IF(ROWS(Measurements!A$5:$L128)&lt;=Measurements!$M$2, INDEX(Measurements!$H$5:$H$496,_xlfn.AGGREGATE(15,3,(Measurements!$C$5:$C$496=Measurements!$M$1)/(Measurements!$C$5:$C$496=Measurements!$M$1)*(ROW(Measurements!$C$5:$C$496)-ROW(Measurements!$C$4)),ROWS(Measurements!A$5:$L128))), "")</f>
        <v/>
      </c>
      <c r="I128" t="str">
        <f t="shared" si="12"/>
        <v/>
      </c>
      <c r="J128" t="str">
        <f t="shared" si="13"/>
        <v/>
      </c>
      <c r="K128" t="str">
        <f>IF(ROWS(Measurements!A$5:$L128)&lt;=Measurements!$M$2, INDEX(Measurements!$I$5:$I$496,_xlfn.AGGREGATE(15,3,(Measurements!$C$5:$C$496=Measurements!$M$1)/(Measurements!$C$5:$C$496=Measurements!$M$1)*(ROW(Measurements!$C$5:$C$496)-ROW(Measurements!$C$4)),ROWS(Measurements!A$5:$L128))), "")</f>
        <v/>
      </c>
      <c r="L128" t="str">
        <f t="shared" si="14"/>
        <v/>
      </c>
      <c r="M128" t="str">
        <f t="shared" si="15"/>
        <v/>
      </c>
    </row>
    <row r="129" spans="1:13" x14ac:dyDescent="0.2">
      <c r="A129" s="2" t="str">
        <f>IF(ROWS(Measurements!A$5:$L129)&lt;=Measurements!$M$2, INDEX(Measurements!$A$5:$A$496,_xlfn.AGGREGATE(15,3,(Measurements!$C$5:$C$496=Measurements!$M$1)/(Measurements!$C$5:$C$496=Measurements!$M$1)*(ROW(Measurements!$C$5:$C$496)-ROW(Measurements!$C$4)),ROWS(Measurements!A$5:$L129))), "")</f>
        <v/>
      </c>
      <c r="B129" t="str">
        <f>IF(ROWS(Measurements!A$5:$L129)&lt;=Measurements!$M$2, INDEX(Measurements!$E$5:$E$496,_xlfn.AGGREGATE(15,3,(Measurements!$C$5:$C$496=Measurements!$M$1)/(Measurements!$C$5:$C$496=Measurements!$M$1)*(ROW(Measurements!$C$5:$C$496)-ROW(Measurements!$C$4)),ROWS(Measurements!A$5:$L129))), "")</f>
        <v/>
      </c>
      <c r="C129" t="str">
        <f t="shared" si="8"/>
        <v/>
      </c>
      <c r="D129" t="str">
        <f t="shared" si="9"/>
        <v/>
      </c>
      <c r="E129" t="str">
        <f>IF(ROWS(Measurements!A$5:$L129)&lt;=Measurements!$M$2, INDEX(Measurements!$F$5:$F$496,_xlfn.AGGREGATE(15,3,(Measurements!$C$5:$C$496=Measurements!$M$1)/(Measurements!$C$5:$C$496=Measurements!$M$1)*(ROW(Measurements!$C$5:$C$496)-ROW(Measurements!$C$4)),ROWS(Measurements!A$5:$L129))), "")</f>
        <v/>
      </c>
      <c r="F129" t="str">
        <f t="shared" si="10"/>
        <v/>
      </c>
      <c r="G129" t="str">
        <f t="shared" si="11"/>
        <v/>
      </c>
      <c r="H129" t="str">
        <f>IF(ROWS(Measurements!A$5:$L129)&lt;=Measurements!$M$2, INDEX(Measurements!$H$5:$H$496,_xlfn.AGGREGATE(15,3,(Measurements!$C$5:$C$496=Measurements!$M$1)/(Measurements!$C$5:$C$496=Measurements!$M$1)*(ROW(Measurements!$C$5:$C$496)-ROW(Measurements!$C$4)),ROWS(Measurements!A$5:$L129))), "")</f>
        <v/>
      </c>
      <c r="I129" t="str">
        <f t="shared" si="12"/>
        <v/>
      </c>
      <c r="J129" t="str">
        <f t="shared" si="13"/>
        <v/>
      </c>
      <c r="K129" t="str">
        <f>IF(ROWS(Measurements!A$5:$L129)&lt;=Measurements!$M$2, INDEX(Measurements!$I$5:$I$496,_xlfn.AGGREGATE(15,3,(Measurements!$C$5:$C$496=Measurements!$M$1)/(Measurements!$C$5:$C$496=Measurements!$M$1)*(ROW(Measurements!$C$5:$C$496)-ROW(Measurements!$C$4)),ROWS(Measurements!A$5:$L129))), "")</f>
        <v/>
      </c>
      <c r="L129" t="str">
        <f t="shared" si="14"/>
        <v/>
      </c>
      <c r="M129" t="str">
        <f t="shared" si="15"/>
        <v/>
      </c>
    </row>
    <row r="130" spans="1:13" x14ac:dyDescent="0.2">
      <c r="A130" s="2" t="str">
        <f>IF(ROWS(Measurements!A$5:$L130)&lt;=Measurements!$M$2, INDEX(Measurements!$A$5:$A$496,_xlfn.AGGREGATE(15,3,(Measurements!$C$5:$C$496=Measurements!$M$1)/(Measurements!$C$5:$C$496=Measurements!$M$1)*(ROW(Measurements!$C$5:$C$496)-ROW(Measurements!$C$4)),ROWS(Measurements!A$5:$L130))), "")</f>
        <v/>
      </c>
      <c r="B130" t="str">
        <f>IF(ROWS(Measurements!A$5:$L130)&lt;=Measurements!$M$2, INDEX(Measurements!$E$5:$E$496,_xlfn.AGGREGATE(15,3,(Measurements!$C$5:$C$496=Measurements!$M$1)/(Measurements!$C$5:$C$496=Measurements!$M$1)*(ROW(Measurements!$C$5:$C$496)-ROW(Measurements!$C$4)),ROWS(Measurements!A$5:$L130))), "")</f>
        <v/>
      </c>
      <c r="C130" t="str">
        <f t="shared" si="8"/>
        <v/>
      </c>
      <c r="D130" t="str">
        <f t="shared" si="9"/>
        <v/>
      </c>
      <c r="E130" t="str">
        <f>IF(ROWS(Measurements!A$5:$L130)&lt;=Measurements!$M$2, INDEX(Measurements!$F$5:$F$496,_xlfn.AGGREGATE(15,3,(Measurements!$C$5:$C$496=Measurements!$M$1)/(Measurements!$C$5:$C$496=Measurements!$M$1)*(ROW(Measurements!$C$5:$C$496)-ROW(Measurements!$C$4)),ROWS(Measurements!A$5:$L130))), "")</f>
        <v/>
      </c>
      <c r="F130" t="str">
        <f t="shared" si="10"/>
        <v/>
      </c>
      <c r="G130" t="str">
        <f t="shared" si="11"/>
        <v/>
      </c>
      <c r="H130" t="str">
        <f>IF(ROWS(Measurements!A$5:$L130)&lt;=Measurements!$M$2, INDEX(Measurements!$H$5:$H$496,_xlfn.AGGREGATE(15,3,(Measurements!$C$5:$C$496=Measurements!$M$1)/(Measurements!$C$5:$C$496=Measurements!$M$1)*(ROW(Measurements!$C$5:$C$496)-ROW(Measurements!$C$4)),ROWS(Measurements!A$5:$L130))), "")</f>
        <v/>
      </c>
      <c r="I130" t="str">
        <f t="shared" si="12"/>
        <v/>
      </c>
      <c r="J130" t="str">
        <f t="shared" si="13"/>
        <v/>
      </c>
      <c r="K130" t="str">
        <f>IF(ROWS(Measurements!A$5:$L130)&lt;=Measurements!$M$2, INDEX(Measurements!$I$5:$I$496,_xlfn.AGGREGATE(15,3,(Measurements!$C$5:$C$496=Measurements!$M$1)/(Measurements!$C$5:$C$496=Measurements!$M$1)*(ROW(Measurements!$C$5:$C$496)-ROW(Measurements!$C$4)),ROWS(Measurements!A$5:$L130))), "")</f>
        <v/>
      </c>
      <c r="L130" t="str">
        <f t="shared" si="14"/>
        <v/>
      </c>
      <c r="M130" t="str">
        <f t="shared" si="15"/>
        <v/>
      </c>
    </row>
    <row r="131" spans="1:13" x14ac:dyDescent="0.2">
      <c r="A131" s="2" t="str">
        <f>IF(ROWS(Measurements!A$5:$L131)&lt;=Measurements!$M$2, INDEX(Measurements!$A$5:$A$496,_xlfn.AGGREGATE(15,3,(Measurements!$C$5:$C$496=Measurements!$M$1)/(Measurements!$C$5:$C$496=Measurements!$M$1)*(ROW(Measurements!$C$5:$C$496)-ROW(Measurements!$C$4)),ROWS(Measurements!A$5:$L131))), "")</f>
        <v/>
      </c>
      <c r="B131" t="str">
        <f>IF(ROWS(Measurements!A$5:$L131)&lt;=Measurements!$M$2, INDEX(Measurements!$E$5:$E$496,_xlfn.AGGREGATE(15,3,(Measurements!$C$5:$C$496=Measurements!$M$1)/(Measurements!$C$5:$C$496=Measurements!$M$1)*(ROW(Measurements!$C$5:$C$496)-ROW(Measurements!$C$4)),ROWS(Measurements!A$5:$L131))), "")</f>
        <v/>
      </c>
      <c r="C131" t="str">
        <f t="shared" si="8"/>
        <v/>
      </c>
      <c r="D131" t="str">
        <f t="shared" si="9"/>
        <v/>
      </c>
      <c r="E131" t="str">
        <f>IF(ROWS(Measurements!A$5:$L131)&lt;=Measurements!$M$2, INDEX(Measurements!$F$5:$F$496,_xlfn.AGGREGATE(15,3,(Measurements!$C$5:$C$496=Measurements!$M$1)/(Measurements!$C$5:$C$496=Measurements!$M$1)*(ROW(Measurements!$C$5:$C$496)-ROW(Measurements!$C$4)),ROWS(Measurements!A$5:$L131))), "")</f>
        <v/>
      </c>
      <c r="F131" t="str">
        <f t="shared" si="10"/>
        <v/>
      </c>
      <c r="G131" t="str">
        <f t="shared" si="11"/>
        <v/>
      </c>
      <c r="H131" t="str">
        <f>IF(ROWS(Measurements!A$5:$L131)&lt;=Measurements!$M$2, INDEX(Measurements!$H$5:$H$496,_xlfn.AGGREGATE(15,3,(Measurements!$C$5:$C$496=Measurements!$M$1)/(Measurements!$C$5:$C$496=Measurements!$M$1)*(ROW(Measurements!$C$5:$C$496)-ROW(Measurements!$C$4)),ROWS(Measurements!A$5:$L131))), "")</f>
        <v/>
      </c>
      <c r="I131" t="str">
        <f t="shared" si="12"/>
        <v/>
      </c>
      <c r="J131" t="str">
        <f t="shared" si="13"/>
        <v/>
      </c>
      <c r="K131" t="str">
        <f>IF(ROWS(Measurements!A$5:$L131)&lt;=Measurements!$M$2, INDEX(Measurements!$I$5:$I$496,_xlfn.AGGREGATE(15,3,(Measurements!$C$5:$C$496=Measurements!$M$1)/(Measurements!$C$5:$C$496=Measurements!$M$1)*(ROW(Measurements!$C$5:$C$496)-ROW(Measurements!$C$4)),ROWS(Measurements!A$5:$L131))), "")</f>
        <v/>
      </c>
      <c r="L131" t="str">
        <f t="shared" si="14"/>
        <v/>
      </c>
      <c r="M131" t="str">
        <f t="shared" si="15"/>
        <v/>
      </c>
    </row>
    <row r="132" spans="1:13" x14ac:dyDescent="0.2">
      <c r="A132" s="2" t="str">
        <f>IF(ROWS(Measurements!A$5:$L132)&lt;=Measurements!$M$2, INDEX(Measurements!$A$5:$A$496,_xlfn.AGGREGATE(15,3,(Measurements!$C$5:$C$496=Measurements!$M$1)/(Measurements!$C$5:$C$496=Measurements!$M$1)*(ROW(Measurements!$C$5:$C$496)-ROW(Measurements!$C$4)),ROWS(Measurements!A$5:$L132))), "")</f>
        <v/>
      </c>
      <c r="B132" t="str">
        <f>IF(ROWS(Measurements!A$5:$L132)&lt;=Measurements!$M$2, INDEX(Measurements!$E$5:$E$496,_xlfn.AGGREGATE(15,3,(Measurements!$C$5:$C$496=Measurements!$M$1)/(Measurements!$C$5:$C$496=Measurements!$M$1)*(ROW(Measurements!$C$5:$C$496)-ROW(Measurements!$C$4)),ROWS(Measurements!A$5:$L132))), "")</f>
        <v/>
      </c>
      <c r="C132" t="str">
        <f t="shared" si="8"/>
        <v/>
      </c>
      <c r="D132" t="str">
        <f t="shared" si="9"/>
        <v/>
      </c>
      <c r="E132" t="str">
        <f>IF(ROWS(Measurements!A$5:$L132)&lt;=Measurements!$M$2, INDEX(Measurements!$F$5:$F$496,_xlfn.AGGREGATE(15,3,(Measurements!$C$5:$C$496=Measurements!$M$1)/(Measurements!$C$5:$C$496=Measurements!$M$1)*(ROW(Measurements!$C$5:$C$496)-ROW(Measurements!$C$4)),ROWS(Measurements!A$5:$L132))), "")</f>
        <v/>
      </c>
      <c r="F132" t="str">
        <f t="shared" si="10"/>
        <v/>
      </c>
      <c r="G132" t="str">
        <f t="shared" si="11"/>
        <v/>
      </c>
      <c r="H132" t="str">
        <f>IF(ROWS(Measurements!A$5:$L132)&lt;=Measurements!$M$2, INDEX(Measurements!$H$5:$H$496,_xlfn.AGGREGATE(15,3,(Measurements!$C$5:$C$496=Measurements!$M$1)/(Measurements!$C$5:$C$496=Measurements!$M$1)*(ROW(Measurements!$C$5:$C$496)-ROW(Measurements!$C$4)),ROWS(Measurements!A$5:$L132))), "")</f>
        <v/>
      </c>
      <c r="I132" t="str">
        <f t="shared" si="12"/>
        <v/>
      </c>
      <c r="J132" t="str">
        <f t="shared" si="13"/>
        <v/>
      </c>
      <c r="K132" t="str">
        <f>IF(ROWS(Measurements!A$5:$L132)&lt;=Measurements!$M$2, INDEX(Measurements!$I$5:$I$496,_xlfn.AGGREGATE(15,3,(Measurements!$C$5:$C$496=Measurements!$M$1)/(Measurements!$C$5:$C$496=Measurements!$M$1)*(ROW(Measurements!$C$5:$C$496)-ROW(Measurements!$C$4)),ROWS(Measurements!A$5:$L132))), "")</f>
        <v/>
      </c>
      <c r="L132" t="str">
        <f t="shared" si="14"/>
        <v/>
      </c>
      <c r="M132" t="str">
        <f t="shared" si="15"/>
        <v/>
      </c>
    </row>
    <row r="133" spans="1:13" x14ac:dyDescent="0.2">
      <c r="A133" s="2" t="str">
        <f>IF(ROWS(Measurements!A$5:$L133)&lt;=Measurements!$M$2, INDEX(Measurements!$A$5:$A$496,_xlfn.AGGREGATE(15,3,(Measurements!$C$5:$C$496=Measurements!$M$1)/(Measurements!$C$5:$C$496=Measurements!$M$1)*(ROW(Measurements!$C$5:$C$496)-ROW(Measurements!$C$4)),ROWS(Measurements!A$5:$L133))), "")</f>
        <v/>
      </c>
      <c r="B133" t="str">
        <f>IF(ROWS(Measurements!A$5:$L133)&lt;=Measurements!$M$2, INDEX(Measurements!$E$5:$E$496,_xlfn.AGGREGATE(15,3,(Measurements!$C$5:$C$496=Measurements!$M$1)/(Measurements!$C$5:$C$496=Measurements!$M$1)*(ROW(Measurements!$C$5:$C$496)-ROW(Measurements!$C$4)),ROWS(Measurements!A$5:$L133))), "")</f>
        <v/>
      </c>
      <c r="C133" t="str">
        <f t="shared" ref="C133:C196" si="16">IF(A133="","",3.45)</f>
        <v/>
      </c>
      <c r="D133" t="str">
        <f t="shared" ref="D133:D196" si="17">IF(A133="","",2.55)</f>
        <v/>
      </c>
      <c r="E133" t="str">
        <f>IF(ROWS(Measurements!A$5:$L133)&lt;=Measurements!$M$2, INDEX(Measurements!$F$5:$F$496,_xlfn.AGGREGATE(15,3,(Measurements!$C$5:$C$496=Measurements!$M$1)/(Measurements!$C$5:$C$496=Measurements!$M$1)*(ROW(Measurements!$C$5:$C$496)-ROW(Measurements!$C$4)),ROWS(Measurements!A$5:$L133))), "")</f>
        <v/>
      </c>
      <c r="F133" t="str">
        <f t="shared" ref="F133:F196" si="18">IF(A133="","",2.08)</f>
        <v/>
      </c>
      <c r="G133" t="str">
        <f t="shared" ref="G133:G196" si="19">IF(A133="","",1.12)</f>
        <v/>
      </c>
      <c r="H133" t="str">
        <f>IF(ROWS(Measurements!A$5:$L133)&lt;=Measurements!$M$2, INDEX(Measurements!$H$5:$H$496,_xlfn.AGGREGATE(15,3,(Measurements!$C$5:$C$496=Measurements!$M$1)/(Measurements!$C$5:$C$496=Measurements!$M$1)*(ROW(Measurements!$C$5:$C$496)-ROW(Measurements!$C$4)),ROWS(Measurements!A$5:$L133))), "")</f>
        <v/>
      </c>
      <c r="I133" t="str">
        <f t="shared" ref="I133:I196" si="20">IF(A133="","",3.45)</f>
        <v/>
      </c>
      <c r="J133" t="str">
        <f t="shared" ref="J133:J196" si="21">IF(G133="","",2.55)</f>
        <v/>
      </c>
      <c r="K133" t="str">
        <f>IF(ROWS(Measurements!A$5:$L133)&lt;=Measurements!$M$2, INDEX(Measurements!$I$5:$I$496,_xlfn.AGGREGATE(15,3,(Measurements!$C$5:$C$496=Measurements!$M$1)/(Measurements!$C$5:$C$496=Measurements!$M$1)*(ROW(Measurements!$C$5:$C$496)-ROW(Measurements!$C$4)),ROWS(Measurements!A$5:$L133))), "")</f>
        <v/>
      </c>
      <c r="L133" t="str">
        <f t="shared" ref="L133:L196" si="22">IF(G133="","",2.08)</f>
        <v/>
      </c>
      <c r="M133" t="str">
        <f t="shared" ref="M133:M196" si="23">IF(G133="","",1.12)</f>
        <v/>
      </c>
    </row>
    <row r="134" spans="1:13" x14ac:dyDescent="0.2">
      <c r="A134" s="2" t="str">
        <f>IF(ROWS(Measurements!A$5:$L134)&lt;=Measurements!$M$2, INDEX(Measurements!$A$5:$A$496,_xlfn.AGGREGATE(15,3,(Measurements!$C$5:$C$496=Measurements!$M$1)/(Measurements!$C$5:$C$496=Measurements!$M$1)*(ROW(Measurements!$C$5:$C$496)-ROW(Measurements!$C$4)),ROWS(Measurements!A$5:$L134))), "")</f>
        <v/>
      </c>
      <c r="B134" t="str">
        <f>IF(ROWS(Measurements!A$5:$L134)&lt;=Measurements!$M$2, INDEX(Measurements!$E$5:$E$496,_xlfn.AGGREGATE(15,3,(Measurements!$C$5:$C$496=Measurements!$M$1)/(Measurements!$C$5:$C$496=Measurements!$M$1)*(ROW(Measurements!$C$5:$C$496)-ROW(Measurements!$C$4)),ROWS(Measurements!A$5:$L134))), "")</f>
        <v/>
      </c>
      <c r="C134" t="str">
        <f t="shared" si="16"/>
        <v/>
      </c>
      <c r="D134" t="str">
        <f t="shared" si="17"/>
        <v/>
      </c>
      <c r="E134" t="str">
        <f>IF(ROWS(Measurements!A$5:$L134)&lt;=Measurements!$M$2, INDEX(Measurements!$F$5:$F$496,_xlfn.AGGREGATE(15,3,(Measurements!$C$5:$C$496=Measurements!$M$1)/(Measurements!$C$5:$C$496=Measurements!$M$1)*(ROW(Measurements!$C$5:$C$496)-ROW(Measurements!$C$4)),ROWS(Measurements!A$5:$L134))), "")</f>
        <v/>
      </c>
      <c r="F134" t="str">
        <f t="shared" si="18"/>
        <v/>
      </c>
      <c r="G134" t="str">
        <f t="shared" si="19"/>
        <v/>
      </c>
      <c r="H134" t="str">
        <f>IF(ROWS(Measurements!A$5:$L134)&lt;=Measurements!$M$2, INDEX(Measurements!$H$5:$H$496,_xlfn.AGGREGATE(15,3,(Measurements!$C$5:$C$496=Measurements!$M$1)/(Measurements!$C$5:$C$496=Measurements!$M$1)*(ROW(Measurements!$C$5:$C$496)-ROW(Measurements!$C$4)),ROWS(Measurements!A$5:$L134))), "")</f>
        <v/>
      </c>
      <c r="I134" t="str">
        <f t="shared" si="20"/>
        <v/>
      </c>
      <c r="J134" t="str">
        <f t="shared" si="21"/>
        <v/>
      </c>
      <c r="K134" t="str">
        <f>IF(ROWS(Measurements!A$5:$L134)&lt;=Measurements!$M$2, INDEX(Measurements!$I$5:$I$496,_xlfn.AGGREGATE(15,3,(Measurements!$C$5:$C$496=Measurements!$M$1)/(Measurements!$C$5:$C$496=Measurements!$M$1)*(ROW(Measurements!$C$5:$C$496)-ROW(Measurements!$C$4)),ROWS(Measurements!A$5:$L134))), "")</f>
        <v/>
      </c>
      <c r="L134" t="str">
        <f t="shared" si="22"/>
        <v/>
      </c>
      <c r="M134" t="str">
        <f t="shared" si="23"/>
        <v/>
      </c>
    </row>
    <row r="135" spans="1:13" x14ac:dyDescent="0.2">
      <c r="A135" s="2" t="str">
        <f>IF(ROWS(Measurements!A$5:$L135)&lt;=Measurements!$M$2, INDEX(Measurements!$A$5:$A$496,_xlfn.AGGREGATE(15,3,(Measurements!$C$5:$C$496=Measurements!$M$1)/(Measurements!$C$5:$C$496=Measurements!$M$1)*(ROW(Measurements!$C$5:$C$496)-ROW(Measurements!$C$4)),ROWS(Measurements!A$5:$L135))), "")</f>
        <v/>
      </c>
      <c r="B135" t="str">
        <f>IF(ROWS(Measurements!A$5:$L135)&lt;=Measurements!$M$2, INDEX(Measurements!$E$5:$E$496,_xlfn.AGGREGATE(15,3,(Measurements!$C$5:$C$496=Measurements!$M$1)/(Measurements!$C$5:$C$496=Measurements!$M$1)*(ROW(Measurements!$C$5:$C$496)-ROW(Measurements!$C$4)),ROWS(Measurements!A$5:$L135))), "")</f>
        <v/>
      </c>
      <c r="C135" t="str">
        <f t="shared" si="16"/>
        <v/>
      </c>
      <c r="D135" t="str">
        <f t="shared" si="17"/>
        <v/>
      </c>
      <c r="E135" t="str">
        <f>IF(ROWS(Measurements!A$5:$L135)&lt;=Measurements!$M$2, INDEX(Measurements!$F$5:$F$496,_xlfn.AGGREGATE(15,3,(Measurements!$C$5:$C$496=Measurements!$M$1)/(Measurements!$C$5:$C$496=Measurements!$M$1)*(ROW(Measurements!$C$5:$C$496)-ROW(Measurements!$C$4)),ROWS(Measurements!A$5:$L135))), "")</f>
        <v/>
      </c>
      <c r="F135" t="str">
        <f t="shared" si="18"/>
        <v/>
      </c>
      <c r="G135" t="str">
        <f t="shared" si="19"/>
        <v/>
      </c>
      <c r="H135" t="str">
        <f>IF(ROWS(Measurements!A$5:$L135)&lt;=Measurements!$M$2, INDEX(Measurements!$H$5:$H$496,_xlfn.AGGREGATE(15,3,(Measurements!$C$5:$C$496=Measurements!$M$1)/(Measurements!$C$5:$C$496=Measurements!$M$1)*(ROW(Measurements!$C$5:$C$496)-ROW(Measurements!$C$4)),ROWS(Measurements!A$5:$L135))), "")</f>
        <v/>
      </c>
      <c r="I135" t="str">
        <f t="shared" si="20"/>
        <v/>
      </c>
      <c r="J135" t="str">
        <f t="shared" si="21"/>
        <v/>
      </c>
      <c r="K135" t="str">
        <f>IF(ROWS(Measurements!A$5:$L135)&lt;=Measurements!$M$2, INDEX(Measurements!$I$5:$I$496,_xlfn.AGGREGATE(15,3,(Measurements!$C$5:$C$496=Measurements!$M$1)/(Measurements!$C$5:$C$496=Measurements!$M$1)*(ROW(Measurements!$C$5:$C$496)-ROW(Measurements!$C$4)),ROWS(Measurements!A$5:$L135))), "")</f>
        <v/>
      </c>
      <c r="L135" t="str">
        <f t="shared" si="22"/>
        <v/>
      </c>
      <c r="M135" t="str">
        <f t="shared" si="23"/>
        <v/>
      </c>
    </row>
    <row r="136" spans="1:13" x14ac:dyDescent="0.2">
      <c r="A136" s="2" t="str">
        <f>IF(ROWS(Measurements!A$5:$L136)&lt;=Measurements!$M$2, INDEX(Measurements!$A$5:$A$496,_xlfn.AGGREGATE(15,3,(Measurements!$C$5:$C$496=Measurements!$M$1)/(Measurements!$C$5:$C$496=Measurements!$M$1)*(ROW(Measurements!$C$5:$C$496)-ROW(Measurements!$C$4)),ROWS(Measurements!A$5:$L136))), "")</f>
        <v/>
      </c>
      <c r="B136" t="str">
        <f>IF(ROWS(Measurements!A$5:$L136)&lt;=Measurements!$M$2, INDEX(Measurements!$E$5:$E$496,_xlfn.AGGREGATE(15,3,(Measurements!$C$5:$C$496=Measurements!$M$1)/(Measurements!$C$5:$C$496=Measurements!$M$1)*(ROW(Measurements!$C$5:$C$496)-ROW(Measurements!$C$4)),ROWS(Measurements!A$5:$L136))), "")</f>
        <v/>
      </c>
      <c r="C136" t="str">
        <f t="shared" si="16"/>
        <v/>
      </c>
      <c r="D136" t="str">
        <f t="shared" si="17"/>
        <v/>
      </c>
      <c r="E136" t="str">
        <f>IF(ROWS(Measurements!A$5:$L136)&lt;=Measurements!$M$2, INDEX(Measurements!$F$5:$F$496,_xlfn.AGGREGATE(15,3,(Measurements!$C$5:$C$496=Measurements!$M$1)/(Measurements!$C$5:$C$496=Measurements!$M$1)*(ROW(Measurements!$C$5:$C$496)-ROW(Measurements!$C$4)),ROWS(Measurements!A$5:$L136))), "")</f>
        <v/>
      </c>
      <c r="F136" t="str">
        <f t="shared" si="18"/>
        <v/>
      </c>
      <c r="G136" t="str">
        <f t="shared" si="19"/>
        <v/>
      </c>
      <c r="H136" t="str">
        <f>IF(ROWS(Measurements!A$5:$L136)&lt;=Measurements!$M$2, INDEX(Measurements!$H$5:$H$496,_xlfn.AGGREGATE(15,3,(Measurements!$C$5:$C$496=Measurements!$M$1)/(Measurements!$C$5:$C$496=Measurements!$M$1)*(ROW(Measurements!$C$5:$C$496)-ROW(Measurements!$C$4)),ROWS(Measurements!A$5:$L136))), "")</f>
        <v/>
      </c>
      <c r="I136" t="str">
        <f t="shared" si="20"/>
        <v/>
      </c>
      <c r="J136" t="str">
        <f t="shared" si="21"/>
        <v/>
      </c>
      <c r="K136" t="str">
        <f>IF(ROWS(Measurements!A$5:$L136)&lt;=Measurements!$M$2, INDEX(Measurements!$I$5:$I$496,_xlfn.AGGREGATE(15,3,(Measurements!$C$5:$C$496=Measurements!$M$1)/(Measurements!$C$5:$C$496=Measurements!$M$1)*(ROW(Measurements!$C$5:$C$496)-ROW(Measurements!$C$4)),ROWS(Measurements!A$5:$L136))), "")</f>
        <v/>
      </c>
      <c r="L136" t="str">
        <f t="shared" si="22"/>
        <v/>
      </c>
      <c r="M136" t="str">
        <f t="shared" si="23"/>
        <v/>
      </c>
    </row>
    <row r="137" spans="1:13" x14ac:dyDescent="0.2">
      <c r="A137" s="2" t="str">
        <f>IF(ROWS(Measurements!A$5:$L137)&lt;=Measurements!$M$2, INDEX(Measurements!$A$5:$A$496,_xlfn.AGGREGATE(15,3,(Measurements!$C$5:$C$496=Measurements!$M$1)/(Measurements!$C$5:$C$496=Measurements!$M$1)*(ROW(Measurements!$C$5:$C$496)-ROW(Measurements!$C$4)),ROWS(Measurements!A$5:$L137))), "")</f>
        <v/>
      </c>
      <c r="B137" t="str">
        <f>IF(ROWS(Measurements!A$5:$L137)&lt;=Measurements!$M$2, INDEX(Measurements!$E$5:$E$496,_xlfn.AGGREGATE(15,3,(Measurements!$C$5:$C$496=Measurements!$M$1)/(Measurements!$C$5:$C$496=Measurements!$M$1)*(ROW(Measurements!$C$5:$C$496)-ROW(Measurements!$C$4)),ROWS(Measurements!A$5:$L137))), "")</f>
        <v/>
      </c>
      <c r="C137" t="str">
        <f t="shared" si="16"/>
        <v/>
      </c>
      <c r="D137" t="str">
        <f t="shared" si="17"/>
        <v/>
      </c>
      <c r="E137" t="str">
        <f>IF(ROWS(Measurements!A$5:$L137)&lt;=Measurements!$M$2, INDEX(Measurements!$F$5:$F$496,_xlfn.AGGREGATE(15,3,(Measurements!$C$5:$C$496=Measurements!$M$1)/(Measurements!$C$5:$C$496=Measurements!$M$1)*(ROW(Measurements!$C$5:$C$496)-ROW(Measurements!$C$4)),ROWS(Measurements!A$5:$L137))), "")</f>
        <v/>
      </c>
      <c r="F137" t="str">
        <f t="shared" si="18"/>
        <v/>
      </c>
      <c r="G137" t="str">
        <f t="shared" si="19"/>
        <v/>
      </c>
      <c r="H137" t="str">
        <f>IF(ROWS(Measurements!A$5:$L137)&lt;=Measurements!$M$2, INDEX(Measurements!$H$5:$H$496,_xlfn.AGGREGATE(15,3,(Measurements!$C$5:$C$496=Measurements!$M$1)/(Measurements!$C$5:$C$496=Measurements!$M$1)*(ROW(Measurements!$C$5:$C$496)-ROW(Measurements!$C$4)),ROWS(Measurements!A$5:$L137))), "")</f>
        <v/>
      </c>
      <c r="I137" t="str">
        <f t="shared" si="20"/>
        <v/>
      </c>
      <c r="J137" t="str">
        <f t="shared" si="21"/>
        <v/>
      </c>
      <c r="K137" t="str">
        <f>IF(ROWS(Measurements!A$5:$L137)&lt;=Measurements!$M$2, INDEX(Measurements!$I$5:$I$496,_xlfn.AGGREGATE(15,3,(Measurements!$C$5:$C$496=Measurements!$M$1)/(Measurements!$C$5:$C$496=Measurements!$M$1)*(ROW(Measurements!$C$5:$C$496)-ROW(Measurements!$C$4)),ROWS(Measurements!A$5:$L137))), "")</f>
        <v/>
      </c>
      <c r="L137" t="str">
        <f t="shared" si="22"/>
        <v/>
      </c>
      <c r="M137" t="str">
        <f t="shared" si="23"/>
        <v/>
      </c>
    </row>
    <row r="138" spans="1:13" x14ac:dyDescent="0.2">
      <c r="A138" s="2" t="str">
        <f>IF(ROWS(Measurements!A$5:$L138)&lt;=Measurements!$M$2, INDEX(Measurements!$A$5:$A$496,_xlfn.AGGREGATE(15,3,(Measurements!$C$5:$C$496=Measurements!$M$1)/(Measurements!$C$5:$C$496=Measurements!$M$1)*(ROW(Measurements!$C$5:$C$496)-ROW(Measurements!$C$4)),ROWS(Measurements!A$5:$L138))), "")</f>
        <v/>
      </c>
      <c r="B138" t="str">
        <f>IF(ROWS(Measurements!A$5:$L138)&lt;=Measurements!$M$2, INDEX(Measurements!$E$5:$E$496,_xlfn.AGGREGATE(15,3,(Measurements!$C$5:$C$496=Measurements!$M$1)/(Measurements!$C$5:$C$496=Measurements!$M$1)*(ROW(Measurements!$C$5:$C$496)-ROW(Measurements!$C$4)),ROWS(Measurements!A$5:$L138))), "")</f>
        <v/>
      </c>
      <c r="C138" t="str">
        <f t="shared" si="16"/>
        <v/>
      </c>
      <c r="D138" t="str">
        <f t="shared" si="17"/>
        <v/>
      </c>
      <c r="E138" t="str">
        <f>IF(ROWS(Measurements!A$5:$L138)&lt;=Measurements!$M$2, INDEX(Measurements!$F$5:$F$496,_xlfn.AGGREGATE(15,3,(Measurements!$C$5:$C$496=Measurements!$M$1)/(Measurements!$C$5:$C$496=Measurements!$M$1)*(ROW(Measurements!$C$5:$C$496)-ROW(Measurements!$C$4)),ROWS(Measurements!A$5:$L138))), "")</f>
        <v/>
      </c>
      <c r="F138" t="str">
        <f t="shared" si="18"/>
        <v/>
      </c>
      <c r="G138" t="str">
        <f t="shared" si="19"/>
        <v/>
      </c>
      <c r="H138" t="str">
        <f>IF(ROWS(Measurements!A$5:$L138)&lt;=Measurements!$M$2, INDEX(Measurements!$H$5:$H$496,_xlfn.AGGREGATE(15,3,(Measurements!$C$5:$C$496=Measurements!$M$1)/(Measurements!$C$5:$C$496=Measurements!$M$1)*(ROW(Measurements!$C$5:$C$496)-ROW(Measurements!$C$4)),ROWS(Measurements!A$5:$L138))), "")</f>
        <v/>
      </c>
      <c r="I138" t="str">
        <f t="shared" si="20"/>
        <v/>
      </c>
      <c r="J138" t="str">
        <f t="shared" si="21"/>
        <v/>
      </c>
      <c r="K138" t="str">
        <f>IF(ROWS(Measurements!A$5:$L138)&lt;=Measurements!$M$2, INDEX(Measurements!$I$5:$I$496,_xlfn.AGGREGATE(15,3,(Measurements!$C$5:$C$496=Measurements!$M$1)/(Measurements!$C$5:$C$496=Measurements!$M$1)*(ROW(Measurements!$C$5:$C$496)-ROW(Measurements!$C$4)),ROWS(Measurements!A$5:$L138))), "")</f>
        <v/>
      </c>
      <c r="L138" t="str">
        <f t="shared" si="22"/>
        <v/>
      </c>
      <c r="M138" t="str">
        <f t="shared" si="23"/>
        <v/>
      </c>
    </row>
    <row r="139" spans="1:13" x14ac:dyDescent="0.2">
      <c r="A139" s="2" t="str">
        <f>IF(ROWS(Measurements!A$5:$L139)&lt;=Measurements!$M$2, INDEX(Measurements!$A$5:$A$496,_xlfn.AGGREGATE(15,3,(Measurements!$C$5:$C$496=Measurements!$M$1)/(Measurements!$C$5:$C$496=Measurements!$M$1)*(ROW(Measurements!$C$5:$C$496)-ROW(Measurements!$C$4)),ROWS(Measurements!A$5:$L139))), "")</f>
        <v/>
      </c>
      <c r="B139" t="str">
        <f>IF(ROWS(Measurements!A$5:$L139)&lt;=Measurements!$M$2, INDEX(Measurements!$E$5:$E$496,_xlfn.AGGREGATE(15,3,(Measurements!$C$5:$C$496=Measurements!$M$1)/(Measurements!$C$5:$C$496=Measurements!$M$1)*(ROW(Measurements!$C$5:$C$496)-ROW(Measurements!$C$4)),ROWS(Measurements!A$5:$L139))), "")</f>
        <v/>
      </c>
      <c r="C139" t="str">
        <f t="shared" si="16"/>
        <v/>
      </c>
      <c r="D139" t="str">
        <f t="shared" si="17"/>
        <v/>
      </c>
      <c r="E139" t="str">
        <f>IF(ROWS(Measurements!A$5:$L139)&lt;=Measurements!$M$2, INDEX(Measurements!$F$5:$F$496,_xlfn.AGGREGATE(15,3,(Measurements!$C$5:$C$496=Measurements!$M$1)/(Measurements!$C$5:$C$496=Measurements!$M$1)*(ROW(Measurements!$C$5:$C$496)-ROW(Measurements!$C$4)),ROWS(Measurements!A$5:$L139))), "")</f>
        <v/>
      </c>
      <c r="F139" t="str">
        <f t="shared" si="18"/>
        <v/>
      </c>
      <c r="G139" t="str">
        <f t="shared" si="19"/>
        <v/>
      </c>
      <c r="H139" t="str">
        <f>IF(ROWS(Measurements!A$5:$L139)&lt;=Measurements!$M$2, INDEX(Measurements!$H$5:$H$496,_xlfn.AGGREGATE(15,3,(Measurements!$C$5:$C$496=Measurements!$M$1)/(Measurements!$C$5:$C$496=Measurements!$M$1)*(ROW(Measurements!$C$5:$C$496)-ROW(Measurements!$C$4)),ROWS(Measurements!A$5:$L139))), "")</f>
        <v/>
      </c>
      <c r="I139" t="str">
        <f t="shared" si="20"/>
        <v/>
      </c>
      <c r="J139" t="str">
        <f t="shared" si="21"/>
        <v/>
      </c>
      <c r="K139" t="str">
        <f>IF(ROWS(Measurements!A$5:$L139)&lt;=Measurements!$M$2, INDEX(Measurements!$I$5:$I$496,_xlfn.AGGREGATE(15,3,(Measurements!$C$5:$C$496=Measurements!$M$1)/(Measurements!$C$5:$C$496=Measurements!$M$1)*(ROW(Measurements!$C$5:$C$496)-ROW(Measurements!$C$4)),ROWS(Measurements!A$5:$L139))), "")</f>
        <v/>
      </c>
      <c r="L139" t="str">
        <f t="shared" si="22"/>
        <v/>
      </c>
      <c r="M139" t="str">
        <f t="shared" si="23"/>
        <v/>
      </c>
    </row>
    <row r="140" spans="1:13" x14ac:dyDescent="0.2">
      <c r="A140" s="2" t="str">
        <f>IF(ROWS(Measurements!A$5:$L140)&lt;=Measurements!$M$2, INDEX(Measurements!$A$5:$A$496,_xlfn.AGGREGATE(15,3,(Measurements!$C$5:$C$496=Measurements!$M$1)/(Measurements!$C$5:$C$496=Measurements!$M$1)*(ROW(Measurements!$C$5:$C$496)-ROW(Measurements!$C$4)),ROWS(Measurements!A$5:$L140))), "")</f>
        <v/>
      </c>
      <c r="B140" t="str">
        <f>IF(ROWS(Measurements!A$5:$L140)&lt;=Measurements!$M$2, INDEX(Measurements!$E$5:$E$496,_xlfn.AGGREGATE(15,3,(Measurements!$C$5:$C$496=Measurements!$M$1)/(Measurements!$C$5:$C$496=Measurements!$M$1)*(ROW(Measurements!$C$5:$C$496)-ROW(Measurements!$C$4)),ROWS(Measurements!A$5:$L140))), "")</f>
        <v/>
      </c>
      <c r="C140" t="str">
        <f t="shared" si="16"/>
        <v/>
      </c>
      <c r="D140" t="str">
        <f t="shared" si="17"/>
        <v/>
      </c>
      <c r="E140" t="str">
        <f>IF(ROWS(Measurements!A$5:$L140)&lt;=Measurements!$M$2, INDEX(Measurements!$F$5:$F$496,_xlfn.AGGREGATE(15,3,(Measurements!$C$5:$C$496=Measurements!$M$1)/(Measurements!$C$5:$C$496=Measurements!$M$1)*(ROW(Measurements!$C$5:$C$496)-ROW(Measurements!$C$4)),ROWS(Measurements!A$5:$L140))), "")</f>
        <v/>
      </c>
      <c r="F140" t="str">
        <f t="shared" si="18"/>
        <v/>
      </c>
      <c r="G140" t="str">
        <f t="shared" si="19"/>
        <v/>
      </c>
      <c r="H140" t="str">
        <f>IF(ROWS(Measurements!A$5:$L140)&lt;=Measurements!$M$2, INDEX(Measurements!$H$5:$H$496,_xlfn.AGGREGATE(15,3,(Measurements!$C$5:$C$496=Measurements!$M$1)/(Measurements!$C$5:$C$496=Measurements!$M$1)*(ROW(Measurements!$C$5:$C$496)-ROW(Measurements!$C$4)),ROWS(Measurements!A$5:$L140))), "")</f>
        <v/>
      </c>
      <c r="I140" t="str">
        <f t="shared" si="20"/>
        <v/>
      </c>
      <c r="J140" t="str">
        <f t="shared" si="21"/>
        <v/>
      </c>
      <c r="K140" t="str">
        <f>IF(ROWS(Measurements!A$5:$L140)&lt;=Measurements!$M$2, INDEX(Measurements!$I$5:$I$496,_xlfn.AGGREGATE(15,3,(Measurements!$C$5:$C$496=Measurements!$M$1)/(Measurements!$C$5:$C$496=Measurements!$M$1)*(ROW(Measurements!$C$5:$C$496)-ROW(Measurements!$C$4)),ROWS(Measurements!A$5:$L140))), "")</f>
        <v/>
      </c>
      <c r="L140" t="str">
        <f t="shared" si="22"/>
        <v/>
      </c>
      <c r="M140" t="str">
        <f t="shared" si="23"/>
        <v/>
      </c>
    </row>
    <row r="141" spans="1:13" x14ac:dyDescent="0.2">
      <c r="A141" s="2" t="str">
        <f>IF(ROWS(Measurements!A$5:$L141)&lt;=Measurements!$M$2, INDEX(Measurements!$A$5:$A$496,_xlfn.AGGREGATE(15,3,(Measurements!$C$5:$C$496=Measurements!$M$1)/(Measurements!$C$5:$C$496=Measurements!$M$1)*(ROW(Measurements!$C$5:$C$496)-ROW(Measurements!$C$4)),ROWS(Measurements!A$5:$L141))), "")</f>
        <v/>
      </c>
      <c r="B141" t="str">
        <f>IF(ROWS(Measurements!A$5:$L141)&lt;=Measurements!$M$2, INDEX(Measurements!$E$5:$E$496,_xlfn.AGGREGATE(15,3,(Measurements!$C$5:$C$496=Measurements!$M$1)/(Measurements!$C$5:$C$496=Measurements!$M$1)*(ROW(Measurements!$C$5:$C$496)-ROW(Measurements!$C$4)),ROWS(Measurements!A$5:$L141))), "")</f>
        <v/>
      </c>
      <c r="C141" t="str">
        <f t="shared" si="16"/>
        <v/>
      </c>
      <c r="D141" t="str">
        <f t="shared" si="17"/>
        <v/>
      </c>
      <c r="E141" t="str">
        <f>IF(ROWS(Measurements!A$5:$L141)&lt;=Measurements!$M$2, INDEX(Measurements!$F$5:$F$496,_xlfn.AGGREGATE(15,3,(Measurements!$C$5:$C$496=Measurements!$M$1)/(Measurements!$C$5:$C$496=Measurements!$M$1)*(ROW(Measurements!$C$5:$C$496)-ROW(Measurements!$C$4)),ROWS(Measurements!A$5:$L141))), "")</f>
        <v/>
      </c>
      <c r="F141" t="str">
        <f t="shared" si="18"/>
        <v/>
      </c>
      <c r="G141" t="str">
        <f t="shared" si="19"/>
        <v/>
      </c>
      <c r="H141" t="str">
        <f>IF(ROWS(Measurements!A$5:$L141)&lt;=Measurements!$M$2, INDEX(Measurements!$H$5:$H$496,_xlfn.AGGREGATE(15,3,(Measurements!$C$5:$C$496=Measurements!$M$1)/(Measurements!$C$5:$C$496=Measurements!$M$1)*(ROW(Measurements!$C$5:$C$496)-ROW(Measurements!$C$4)),ROWS(Measurements!A$5:$L141))), "")</f>
        <v/>
      </c>
      <c r="I141" t="str">
        <f t="shared" si="20"/>
        <v/>
      </c>
      <c r="J141" t="str">
        <f t="shared" si="21"/>
        <v/>
      </c>
      <c r="K141" t="str">
        <f>IF(ROWS(Measurements!A$5:$L141)&lt;=Measurements!$M$2, INDEX(Measurements!$I$5:$I$496,_xlfn.AGGREGATE(15,3,(Measurements!$C$5:$C$496=Measurements!$M$1)/(Measurements!$C$5:$C$496=Measurements!$M$1)*(ROW(Measurements!$C$5:$C$496)-ROW(Measurements!$C$4)),ROWS(Measurements!A$5:$L141))), "")</f>
        <v/>
      </c>
      <c r="L141" t="str">
        <f t="shared" si="22"/>
        <v/>
      </c>
      <c r="M141" t="str">
        <f t="shared" si="23"/>
        <v/>
      </c>
    </row>
    <row r="142" spans="1:13" x14ac:dyDescent="0.2">
      <c r="A142" s="2" t="str">
        <f>IF(ROWS(Measurements!A$5:$L142)&lt;=Measurements!$M$2, INDEX(Measurements!$A$5:$A$496,_xlfn.AGGREGATE(15,3,(Measurements!$C$5:$C$496=Measurements!$M$1)/(Measurements!$C$5:$C$496=Measurements!$M$1)*(ROW(Measurements!$C$5:$C$496)-ROW(Measurements!$C$4)),ROWS(Measurements!A$5:$L142))), "")</f>
        <v/>
      </c>
      <c r="B142" t="str">
        <f>IF(ROWS(Measurements!A$5:$L142)&lt;=Measurements!$M$2, INDEX(Measurements!$E$5:$E$496,_xlfn.AGGREGATE(15,3,(Measurements!$C$5:$C$496=Measurements!$M$1)/(Measurements!$C$5:$C$496=Measurements!$M$1)*(ROW(Measurements!$C$5:$C$496)-ROW(Measurements!$C$4)),ROWS(Measurements!A$5:$L142))), "")</f>
        <v/>
      </c>
      <c r="C142" t="str">
        <f t="shared" si="16"/>
        <v/>
      </c>
      <c r="D142" t="str">
        <f t="shared" si="17"/>
        <v/>
      </c>
      <c r="E142" t="str">
        <f>IF(ROWS(Measurements!A$5:$L142)&lt;=Measurements!$M$2, INDEX(Measurements!$F$5:$F$496,_xlfn.AGGREGATE(15,3,(Measurements!$C$5:$C$496=Measurements!$M$1)/(Measurements!$C$5:$C$496=Measurements!$M$1)*(ROW(Measurements!$C$5:$C$496)-ROW(Measurements!$C$4)),ROWS(Measurements!A$5:$L142))), "")</f>
        <v/>
      </c>
      <c r="F142" t="str">
        <f t="shared" si="18"/>
        <v/>
      </c>
      <c r="G142" t="str">
        <f t="shared" si="19"/>
        <v/>
      </c>
      <c r="H142" t="str">
        <f>IF(ROWS(Measurements!A$5:$L142)&lt;=Measurements!$M$2, INDEX(Measurements!$H$5:$H$496,_xlfn.AGGREGATE(15,3,(Measurements!$C$5:$C$496=Measurements!$M$1)/(Measurements!$C$5:$C$496=Measurements!$M$1)*(ROW(Measurements!$C$5:$C$496)-ROW(Measurements!$C$4)),ROWS(Measurements!A$5:$L142))), "")</f>
        <v/>
      </c>
      <c r="I142" t="str">
        <f t="shared" si="20"/>
        <v/>
      </c>
      <c r="J142" t="str">
        <f t="shared" si="21"/>
        <v/>
      </c>
      <c r="K142" t="str">
        <f>IF(ROWS(Measurements!A$5:$L142)&lt;=Measurements!$M$2, INDEX(Measurements!$I$5:$I$496,_xlfn.AGGREGATE(15,3,(Measurements!$C$5:$C$496=Measurements!$M$1)/(Measurements!$C$5:$C$496=Measurements!$M$1)*(ROW(Measurements!$C$5:$C$496)-ROW(Measurements!$C$4)),ROWS(Measurements!A$5:$L142))), "")</f>
        <v/>
      </c>
      <c r="L142" t="str">
        <f t="shared" si="22"/>
        <v/>
      </c>
      <c r="M142" t="str">
        <f t="shared" si="23"/>
        <v/>
      </c>
    </row>
    <row r="143" spans="1:13" x14ac:dyDescent="0.2">
      <c r="A143" s="2" t="str">
        <f>IF(ROWS(Measurements!A$5:$L143)&lt;=Measurements!$M$2, INDEX(Measurements!$A$5:$A$496,_xlfn.AGGREGATE(15,3,(Measurements!$C$5:$C$496=Measurements!$M$1)/(Measurements!$C$5:$C$496=Measurements!$M$1)*(ROW(Measurements!$C$5:$C$496)-ROW(Measurements!$C$4)),ROWS(Measurements!A$5:$L143))), "")</f>
        <v/>
      </c>
      <c r="B143" t="str">
        <f>IF(ROWS(Measurements!A$5:$L143)&lt;=Measurements!$M$2, INDEX(Measurements!$E$5:$E$496,_xlfn.AGGREGATE(15,3,(Measurements!$C$5:$C$496=Measurements!$M$1)/(Measurements!$C$5:$C$496=Measurements!$M$1)*(ROW(Measurements!$C$5:$C$496)-ROW(Measurements!$C$4)),ROWS(Measurements!A$5:$L143))), "")</f>
        <v/>
      </c>
      <c r="C143" t="str">
        <f t="shared" si="16"/>
        <v/>
      </c>
      <c r="D143" t="str">
        <f t="shared" si="17"/>
        <v/>
      </c>
      <c r="E143" t="str">
        <f>IF(ROWS(Measurements!A$5:$L143)&lt;=Measurements!$M$2, INDEX(Measurements!$F$5:$F$496,_xlfn.AGGREGATE(15,3,(Measurements!$C$5:$C$496=Measurements!$M$1)/(Measurements!$C$5:$C$496=Measurements!$M$1)*(ROW(Measurements!$C$5:$C$496)-ROW(Measurements!$C$4)),ROWS(Measurements!A$5:$L143))), "")</f>
        <v/>
      </c>
      <c r="F143" t="str">
        <f t="shared" si="18"/>
        <v/>
      </c>
      <c r="G143" t="str">
        <f t="shared" si="19"/>
        <v/>
      </c>
      <c r="H143" t="str">
        <f>IF(ROWS(Measurements!A$5:$L143)&lt;=Measurements!$M$2, INDEX(Measurements!$H$5:$H$496,_xlfn.AGGREGATE(15,3,(Measurements!$C$5:$C$496=Measurements!$M$1)/(Measurements!$C$5:$C$496=Measurements!$M$1)*(ROW(Measurements!$C$5:$C$496)-ROW(Measurements!$C$4)),ROWS(Measurements!A$5:$L143))), "")</f>
        <v/>
      </c>
      <c r="I143" t="str">
        <f t="shared" si="20"/>
        <v/>
      </c>
      <c r="J143" t="str">
        <f t="shared" si="21"/>
        <v/>
      </c>
      <c r="K143" t="str">
        <f>IF(ROWS(Measurements!A$5:$L143)&lt;=Measurements!$M$2, INDEX(Measurements!$I$5:$I$496,_xlfn.AGGREGATE(15,3,(Measurements!$C$5:$C$496=Measurements!$M$1)/(Measurements!$C$5:$C$496=Measurements!$M$1)*(ROW(Measurements!$C$5:$C$496)-ROW(Measurements!$C$4)),ROWS(Measurements!A$5:$L143))), "")</f>
        <v/>
      </c>
      <c r="L143" t="str">
        <f t="shared" si="22"/>
        <v/>
      </c>
      <c r="M143" t="str">
        <f t="shared" si="23"/>
        <v/>
      </c>
    </row>
    <row r="144" spans="1:13" x14ac:dyDescent="0.2">
      <c r="A144" s="2" t="str">
        <f>IF(ROWS(Measurements!A$5:$L144)&lt;=Measurements!$M$2, INDEX(Measurements!$A$5:$A$496,_xlfn.AGGREGATE(15,3,(Measurements!$C$5:$C$496=Measurements!$M$1)/(Measurements!$C$5:$C$496=Measurements!$M$1)*(ROW(Measurements!$C$5:$C$496)-ROW(Measurements!$C$4)),ROWS(Measurements!A$5:$L144))), "")</f>
        <v/>
      </c>
      <c r="B144" t="str">
        <f>IF(ROWS(Measurements!A$5:$L144)&lt;=Measurements!$M$2, INDEX(Measurements!$E$5:$E$496,_xlfn.AGGREGATE(15,3,(Measurements!$C$5:$C$496=Measurements!$M$1)/(Measurements!$C$5:$C$496=Measurements!$M$1)*(ROW(Measurements!$C$5:$C$496)-ROW(Measurements!$C$4)),ROWS(Measurements!A$5:$L144))), "")</f>
        <v/>
      </c>
      <c r="C144" t="str">
        <f t="shared" si="16"/>
        <v/>
      </c>
      <c r="D144" t="str">
        <f t="shared" si="17"/>
        <v/>
      </c>
      <c r="E144" t="str">
        <f>IF(ROWS(Measurements!A$5:$L144)&lt;=Measurements!$M$2, INDEX(Measurements!$F$5:$F$496,_xlfn.AGGREGATE(15,3,(Measurements!$C$5:$C$496=Measurements!$M$1)/(Measurements!$C$5:$C$496=Measurements!$M$1)*(ROW(Measurements!$C$5:$C$496)-ROW(Measurements!$C$4)),ROWS(Measurements!A$5:$L144))), "")</f>
        <v/>
      </c>
      <c r="F144" t="str">
        <f t="shared" si="18"/>
        <v/>
      </c>
      <c r="G144" t="str">
        <f t="shared" si="19"/>
        <v/>
      </c>
      <c r="H144" t="str">
        <f>IF(ROWS(Measurements!A$5:$L144)&lt;=Measurements!$M$2, INDEX(Measurements!$H$5:$H$496,_xlfn.AGGREGATE(15,3,(Measurements!$C$5:$C$496=Measurements!$M$1)/(Measurements!$C$5:$C$496=Measurements!$M$1)*(ROW(Measurements!$C$5:$C$496)-ROW(Measurements!$C$4)),ROWS(Measurements!A$5:$L144))), "")</f>
        <v/>
      </c>
      <c r="I144" t="str">
        <f t="shared" si="20"/>
        <v/>
      </c>
      <c r="J144" t="str">
        <f t="shared" si="21"/>
        <v/>
      </c>
      <c r="K144" t="str">
        <f>IF(ROWS(Measurements!A$5:$L144)&lt;=Measurements!$M$2, INDEX(Measurements!$I$5:$I$496,_xlfn.AGGREGATE(15,3,(Measurements!$C$5:$C$496=Measurements!$M$1)/(Measurements!$C$5:$C$496=Measurements!$M$1)*(ROW(Measurements!$C$5:$C$496)-ROW(Measurements!$C$4)),ROWS(Measurements!A$5:$L144))), "")</f>
        <v/>
      </c>
      <c r="L144" t="str">
        <f t="shared" si="22"/>
        <v/>
      </c>
      <c r="M144" t="str">
        <f t="shared" si="23"/>
        <v/>
      </c>
    </row>
    <row r="145" spans="1:13" x14ac:dyDescent="0.2">
      <c r="A145" s="2" t="str">
        <f>IF(ROWS(Measurements!A$5:$L145)&lt;=Measurements!$M$2, INDEX(Measurements!$A$5:$A$496,_xlfn.AGGREGATE(15,3,(Measurements!$C$5:$C$496=Measurements!$M$1)/(Measurements!$C$5:$C$496=Measurements!$M$1)*(ROW(Measurements!$C$5:$C$496)-ROW(Measurements!$C$4)),ROWS(Measurements!A$5:$L145))), "")</f>
        <v/>
      </c>
      <c r="B145" t="str">
        <f>IF(ROWS(Measurements!A$5:$L145)&lt;=Measurements!$M$2, INDEX(Measurements!$E$5:$E$496,_xlfn.AGGREGATE(15,3,(Measurements!$C$5:$C$496=Measurements!$M$1)/(Measurements!$C$5:$C$496=Measurements!$M$1)*(ROW(Measurements!$C$5:$C$496)-ROW(Measurements!$C$4)),ROWS(Measurements!A$5:$L145))), "")</f>
        <v/>
      </c>
      <c r="C145" t="str">
        <f t="shared" si="16"/>
        <v/>
      </c>
      <c r="D145" t="str">
        <f t="shared" si="17"/>
        <v/>
      </c>
      <c r="E145" t="str">
        <f>IF(ROWS(Measurements!A$5:$L145)&lt;=Measurements!$M$2, INDEX(Measurements!$F$5:$F$496,_xlfn.AGGREGATE(15,3,(Measurements!$C$5:$C$496=Measurements!$M$1)/(Measurements!$C$5:$C$496=Measurements!$M$1)*(ROW(Measurements!$C$5:$C$496)-ROW(Measurements!$C$4)),ROWS(Measurements!A$5:$L145))), "")</f>
        <v/>
      </c>
      <c r="F145" t="str">
        <f t="shared" si="18"/>
        <v/>
      </c>
      <c r="G145" t="str">
        <f t="shared" si="19"/>
        <v/>
      </c>
      <c r="H145" t="str">
        <f>IF(ROWS(Measurements!A$5:$L145)&lt;=Measurements!$M$2, INDEX(Measurements!$H$5:$H$496,_xlfn.AGGREGATE(15,3,(Measurements!$C$5:$C$496=Measurements!$M$1)/(Measurements!$C$5:$C$496=Measurements!$M$1)*(ROW(Measurements!$C$5:$C$496)-ROW(Measurements!$C$4)),ROWS(Measurements!A$5:$L145))), "")</f>
        <v/>
      </c>
      <c r="I145" t="str">
        <f t="shared" si="20"/>
        <v/>
      </c>
      <c r="J145" t="str">
        <f t="shared" si="21"/>
        <v/>
      </c>
      <c r="K145" t="str">
        <f>IF(ROWS(Measurements!A$5:$L145)&lt;=Measurements!$M$2, INDEX(Measurements!$I$5:$I$496,_xlfn.AGGREGATE(15,3,(Measurements!$C$5:$C$496=Measurements!$M$1)/(Measurements!$C$5:$C$496=Measurements!$M$1)*(ROW(Measurements!$C$5:$C$496)-ROW(Measurements!$C$4)),ROWS(Measurements!A$5:$L145))), "")</f>
        <v/>
      </c>
      <c r="L145" t="str">
        <f t="shared" si="22"/>
        <v/>
      </c>
      <c r="M145" t="str">
        <f t="shared" si="23"/>
        <v/>
      </c>
    </row>
    <row r="146" spans="1:13" x14ac:dyDescent="0.2">
      <c r="A146" s="2" t="str">
        <f>IF(ROWS(Measurements!A$5:$L146)&lt;=Measurements!$M$2, INDEX(Measurements!$A$5:$A$496,_xlfn.AGGREGATE(15,3,(Measurements!$C$5:$C$496=Measurements!$M$1)/(Measurements!$C$5:$C$496=Measurements!$M$1)*(ROW(Measurements!$C$5:$C$496)-ROW(Measurements!$C$4)),ROWS(Measurements!A$5:$L146))), "")</f>
        <v/>
      </c>
      <c r="B146" t="str">
        <f>IF(ROWS(Measurements!A$5:$L146)&lt;=Measurements!$M$2, INDEX(Measurements!$E$5:$E$496,_xlfn.AGGREGATE(15,3,(Measurements!$C$5:$C$496=Measurements!$M$1)/(Measurements!$C$5:$C$496=Measurements!$M$1)*(ROW(Measurements!$C$5:$C$496)-ROW(Measurements!$C$4)),ROWS(Measurements!A$5:$L146))), "")</f>
        <v/>
      </c>
      <c r="C146" t="str">
        <f t="shared" si="16"/>
        <v/>
      </c>
      <c r="D146" t="str">
        <f t="shared" si="17"/>
        <v/>
      </c>
      <c r="E146" t="str">
        <f>IF(ROWS(Measurements!A$5:$L146)&lt;=Measurements!$M$2, INDEX(Measurements!$F$5:$F$496,_xlfn.AGGREGATE(15,3,(Measurements!$C$5:$C$496=Measurements!$M$1)/(Measurements!$C$5:$C$496=Measurements!$M$1)*(ROW(Measurements!$C$5:$C$496)-ROW(Measurements!$C$4)),ROWS(Measurements!A$5:$L146))), "")</f>
        <v/>
      </c>
      <c r="F146" t="str">
        <f t="shared" si="18"/>
        <v/>
      </c>
      <c r="G146" t="str">
        <f t="shared" si="19"/>
        <v/>
      </c>
      <c r="H146" t="str">
        <f>IF(ROWS(Measurements!A$5:$L146)&lt;=Measurements!$M$2, INDEX(Measurements!$H$5:$H$496,_xlfn.AGGREGATE(15,3,(Measurements!$C$5:$C$496=Measurements!$M$1)/(Measurements!$C$5:$C$496=Measurements!$M$1)*(ROW(Measurements!$C$5:$C$496)-ROW(Measurements!$C$4)),ROWS(Measurements!A$5:$L146))), "")</f>
        <v/>
      </c>
      <c r="I146" t="str">
        <f t="shared" si="20"/>
        <v/>
      </c>
      <c r="J146" t="str">
        <f t="shared" si="21"/>
        <v/>
      </c>
      <c r="K146" t="str">
        <f>IF(ROWS(Measurements!A$5:$L146)&lt;=Measurements!$M$2, INDEX(Measurements!$I$5:$I$496,_xlfn.AGGREGATE(15,3,(Measurements!$C$5:$C$496=Measurements!$M$1)/(Measurements!$C$5:$C$496=Measurements!$M$1)*(ROW(Measurements!$C$5:$C$496)-ROW(Measurements!$C$4)),ROWS(Measurements!A$5:$L146))), "")</f>
        <v/>
      </c>
      <c r="L146" t="str">
        <f t="shared" si="22"/>
        <v/>
      </c>
      <c r="M146" t="str">
        <f t="shared" si="23"/>
        <v/>
      </c>
    </row>
    <row r="147" spans="1:13" x14ac:dyDescent="0.2">
      <c r="A147" s="2" t="str">
        <f>IF(ROWS(Measurements!A$5:$L147)&lt;=Measurements!$M$2, INDEX(Measurements!$A$5:$A$496,_xlfn.AGGREGATE(15,3,(Measurements!$C$5:$C$496=Measurements!$M$1)/(Measurements!$C$5:$C$496=Measurements!$M$1)*(ROW(Measurements!$C$5:$C$496)-ROW(Measurements!$C$4)),ROWS(Measurements!A$5:$L147))), "")</f>
        <v/>
      </c>
      <c r="B147" t="str">
        <f>IF(ROWS(Measurements!A$5:$L147)&lt;=Measurements!$M$2, INDEX(Measurements!$E$5:$E$496,_xlfn.AGGREGATE(15,3,(Measurements!$C$5:$C$496=Measurements!$M$1)/(Measurements!$C$5:$C$496=Measurements!$M$1)*(ROW(Measurements!$C$5:$C$496)-ROW(Measurements!$C$4)),ROWS(Measurements!A$5:$L147))), "")</f>
        <v/>
      </c>
      <c r="C147" t="str">
        <f t="shared" si="16"/>
        <v/>
      </c>
      <c r="D147" t="str">
        <f t="shared" si="17"/>
        <v/>
      </c>
      <c r="E147" t="str">
        <f>IF(ROWS(Measurements!A$5:$L147)&lt;=Measurements!$M$2, INDEX(Measurements!$F$5:$F$496,_xlfn.AGGREGATE(15,3,(Measurements!$C$5:$C$496=Measurements!$M$1)/(Measurements!$C$5:$C$496=Measurements!$M$1)*(ROW(Measurements!$C$5:$C$496)-ROW(Measurements!$C$4)),ROWS(Measurements!A$5:$L147))), "")</f>
        <v/>
      </c>
      <c r="F147" t="str">
        <f t="shared" si="18"/>
        <v/>
      </c>
      <c r="G147" t="str">
        <f t="shared" si="19"/>
        <v/>
      </c>
      <c r="H147" t="str">
        <f>IF(ROWS(Measurements!A$5:$L147)&lt;=Measurements!$M$2, INDEX(Measurements!$H$5:$H$496,_xlfn.AGGREGATE(15,3,(Measurements!$C$5:$C$496=Measurements!$M$1)/(Measurements!$C$5:$C$496=Measurements!$M$1)*(ROW(Measurements!$C$5:$C$496)-ROW(Measurements!$C$4)),ROWS(Measurements!A$5:$L147))), "")</f>
        <v/>
      </c>
      <c r="I147" t="str">
        <f t="shared" si="20"/>
        <v/>
      </c>
      <c r="J147" t="str">
        <f t="shared" si="21"/>
        <v/>
      </c>
      <c r="K147" t="str">
        <f>IF(ROWS(Measurements!A$5:$L147)&lt;=Measurements!$M$2, INDEX(Measurements!$I$5:$I$496,_xlfn.AGGREGATE(15,3,(Measurements!$C$5:$C$496=Measurements!$M$1)/(Measurements!$C$5:$C$496=Measurements!$M$1)*(ROW(Measurements!$C$5:$C$496)-ROW(Measurements!$C$4)),ROWS(Measurements!A$5:$L147))), "")</f>
        <v/>
      </c>
      <c r="L147" t="str">
        <f t="shared" si="22"/>
        <v/>
      </c>
      <c r="M147" t="str">
        <f t="shared" si="23"/>
        <v/>
      </c>
    </row>
    <row r="148" spans="1:13" x14ac:dyDescent="0.2">
      <c r="A148" s="2" t="str">
        <f>IF(ROWS(Measurements!A$5:$L148)&lt;=Measurements!$M$2, INDEX(Measurements!$A$5:$A$496,_xlfn.AGGREGATE(15,3,(Measurements!$C$5:$C$496=Measurements!$M$1)/(Measurements!$C$5:$C$496=Measurements!$M$1)*(ROW(Measurements!$C$5:$C$496)-ROW(Measurements!$C$4)),ROWS(Measurements!A$5:$L148))), "")</f>
        <v/>
      </c>
      <c r="B148" t="str">
        <f>IF(ROWS(Measurements!A$5:$L148)&lt;=Measurements!$M$2, INDEX(Measurements!$E$5:$E$496,_xlfn.AGGREGATE(15,3,(Measurements!$C$5:$C$496=Measurements!$M$1)/(Measurements!$C$5:$C$496=Measurements!$M$1)*(ROW(Measurements!$C$5:$C$496)-ROW(Measurements!$C$4)),ROWS(Measurements!A$5:$L148))), "")</f>
        <v/>
      </c>
      <c r="C148" t="str">
        <f t="shared" si="16"/>
        <v/>
      </c>
      <c r="D148" t="str">
        <f t="shared" si="17"/>
        <v/>
      </c>
      <c r="E148" t="str">
        <f>IF(ROWS(Measurements!A$5:$L148)&lt;=Measurements!$M$2, INDEX(Measurements!$F$5:$F$496,_xlfn.AGGREGATE(15,3,(Measurements!$C$5:$C$496=Measurements!$M$1)/(Measurements!$C$5:$C$496=Measurements!$M$1)*(ROW(Measurements!$C$5:$C$496)-ROW(Measurements!$C$4)),ROWS(Measurements!A$5:$L148))), "")</f>
        <v/>
      </c>
      <c r="F148" t="str">
        <f t="shared" si="18"/>
        <v/>
      </c>
      <c r="G148" t="str">
        <f t="shared" si="19"/>
        <v/>
      </c>
      <c r="H148" t="str">
        <f>IF(ROWS(Measurements!A$5:$L148)&lt;=Measurements!$M$2, INDEX(Measurements!$H$5:$H$496,_xlfn.AGGREGATE(15,3,(Measurements!$C$5:$C$496=Measurements!$M$1)/(Measurements!$C$5:$C$496=Measurements!$M$1)*(ROW(Measurements!$C$5:$C$496)-ROW(Measurements!$C$4)),ROWS(Measurements!A$5:$L148))), "")</f>
        <v/>
      </c>
      <c r="I148" t="str">
        <f t="shared" si="20"/>
        <v/>
      </c>
      <c r="J148" t="str">
        <f t="shared" si="21"/>
        <v/>
      </c>
      <c r="K148" t="str">
        <f>IF(ROWS(Measurements!A$5:$L148)&lt;=Measurements!$M$2, INDEX(Measurements!$I$5:$I$496,_xlfn.AGGREGATE(15,3,(Measurements!$C$5:$C$496=Measurements!$M$1)/(Measurements!$C$5:$C$496=Measurements!$M$1)*(ROW(Measurements!$C$5:$C$496)-ROW(Measurements!$C$4)),ROWS(Measurements!A$5:$L148))), "")</f>
        <v/>
      </c>
      <c r="L148" t="str">
        <f t="shared" si="22"/>
        <v/>
      </c>
      <c r="M148" t="str">
        <f t="shared" si="23"/>
        <v/>
      </c>
    </row>
    <row r="149" spans="1:13" x14ac:dyDescent="0.2">
      <c r="A149" s="2" t="str">
        <f>IF(ROWS(Measurements!A$5:$L149)&lt;=Measurements!$M$2, INDEX(Measurements!$A$5:$A$496,_xlfn.AGGREGATE(15,3,(Measurements!$C$5:$C$496=Measurements!$M$1)/(Measurements!$C$5:$C$496=Measurements!$M$1)*(ROW(Measurements!$C$5:$C$496)-ROW(Measurements!$C$4)),ROWS(Measurements!A$5:$L149))), "")</f>
        <v/>
      </c>
      <c r="B149" t="str">
        <f>IF(ROWS(Measurements!A$5:$L149)&lt;=Measurements!$M$2, INDEX(Measurements!$E$5:$E$496,_xlfn.AGGREGATE(15,3,(Measurements!$C$5:$C$496=Measurements!$M$1)/(Measurements!$C$5:$C$496=Measurements!$M$1)*(ROW(Measurements!$C$5:$C$496)-ROW(Measurements!$C$4)),ROWS(Measurements!A$5:$L149))), "")</f>
        <v/>
      </c>
      <c r="C149" t="str">
        <f t="shared" si="16"/>
        <v/>
      </c>
      <c r="D149" t="str">
        <f t="shared" si="17"/>
        <v/>
      </c>
      <c r="E149" t="str">
        <f>IF(ROWS(Measurements!A$5:$L149)&lt;=Measurements!$M$2, INDEX(Measurements!$F$5:$F$496,_xlfn.AGGREGATE(15,3,(Measurements!$C$5:$C$496=Measurements!$M$1)/(Measurements!$C$5:$C$496=Measurements!$M$1)*(ROW(Measurements!$C$5:$C$496)-ROW(Measurements!$C$4)),ROWS(Measurements!A$5:$L149))), "")</f>
        <v/>
      </c>
      <c r="F149" t="str">
        <f t="shared" si="18"/>
        <v/>
      </c>
      <c r="G149" t="str">
        <f t="shared" si="19"/>
        <v/>
      </c>
      <c r="H149" t="str">
        <f>IF(ROWS(Measurements!A$5:$L149)&lt;=Measurements!$M$2, INDEX(Measurements!$H$5:$H$496,_xlfn.AGGREGATE(15,3,(Measurements!$C$5:$C$496=Measurements!$M$1)/(Measurements!$C$5:$C$496=Measurements!$M$1)*(ROW(Measurements!$C$5:$C$496)-ROW(Measurements!$C$4)),ROWS(Measurements!A$5:$L149))), "")</f>
        <v/>
      </c>
      <c r="I149" t="str">
        <f t="shared" si="20"/>
        <v/>
      </c>
      <c r="J149" t="str">
        <f t="shared" si="21"/>
        <v/>
      </c>
      <c r="K149" t="str">
        <f>IF(ROWS(Measurements!A$5:$L149)&lt;=Measurements!$M$2, INDEX(Measurements!$I$5:$I$496,_xlfn.AGGREGATE(15,3,(Measurements!$C$5:$C$496=Measurements!$M$1)/(Measurements!$C$5:$C$496=Measurements!$M$1)*(ROW(Measurements!$C$5:$C$496)-ROW(Measurements!$C$4)),ROWS(Measurements!A$5:$L149))), "")</f>
        <v/>
      </c>
      <c r="L149" t="str">
        <f t="shared" si="22"/>
        <v/>
      </c>
      <c r="M149" t="str">
        <f t="shared" si="23"/>
        <v/>
      </c>
    </row>
    <row r="150" spans="1:13" x14ac:dyDescent="0.2">
      <c r="A150" s="2" t="str">
        <f>IF(ROWS(Measurements!A$5:$L150)&lt;=Measurements!$M$2, INDEX(Measurements!$A$5:$A$496,_xlfn.AGGREGATE(15,3,(Measurements!$C$5:$C$496=Measurements!$M$1)/(Measurements!$C$5:$C$496=Measurements!$M$1)*(ROW(Measurements!$C$5:$C$496)-ROW(Measurements!$C$4)),ROWS(Measurements!A$5:$L150))), "")</f>
        <v/>
      </c>
      <c r="B150" t="str">
        <f>IF(ROWS(Measurements!A$5:$L150)&lt;=Measurements!$M$2, INDEX(Measurements!$E$5:$E$496,_xlfn.AGGREGATE(15,3,(Measurements!$C$5:$C$496=Measurements!$M$1)/(Measurements!$C$5:$C$496=Measurements!$M$1)*(ROW(Measurements!$C$5:$C$496)-ROW(Measurements!$C$4)),ROWS(Measurements!A$5:$L150))), "")</f>
        <v/>
      </c>
      <c r="C150" t="str">
        <f t="shared" si="16"/>
        <v/>
      </c>
      <c r="D150" t="str">
        <f t="shared" si="17"/>
        <v/>
      </c>
      <c r="E150" t="str">
        <f>IF(ROWS(Measurements!A$5:$L150)&lt;=Measurements!$M$2, INDEX(Measurements!$F$5:$F$496,_xlfn.AGGREGATE(15,3,(Measurements!$C$5:$C$496=Measurements!$M$1)/(Measurements!$C$5:$C$496=Measurements!$M$1)*(ROW(Measurements!$C$5:$C$496)-ROW(Measurements!$C$4)),ROWS(Measurements!A$5:$L150))), "")</f>
        <v/>
      </c>
      <c r="F150" t="str">
        <f t="shared" si="18"/>
        <v/>
      </c>
      <c r="G150" t="str">
        <f t="shared" si="19"/>
        <v/>
      </c>
      <c r="H150" t="str">
        <f>IF(ROWS(Measurements!A$5:$L150)&lt;=Measurements!$M$2, INDEX(Measurements!$H$5:$H$496,_xlfn.AGGREGATE(15,3,(Measurements!$C$5:$C$496=Measurements!$M$1)/(Measurements!$C$5:$C$496=Measurements!$M$1)*(ROW(Measurements!$C$5:$C$496)-ROW(Measurements!$C$4)),ROWS(Measurements!A$5:$L150))), "")</f>
        <v/>
      </c>
      <c r="I150" t="str">
        <f t="shared" si="20"/>
        <v/>
      </c>
      <c r="J150" t="str">
        <f t="shared" si="21"/>
        <v/>
      </c>
      <c r="K150" t="str">
        <f>IF(ROWS(Measurements!A$5:$L150)&lt;=Measurements!$M$2, INDEX(Measurements!$I$5:$I$496,_xlfn.AGGREGATE(15,3,(Measurements!$C$5:$C$496=Measurements!$M$1)/(Measurements!$C$5:$C$496=Measurements!$M$1)*(ROW(Measurements!$C$5:$C$496)-ROW(Measurements!$C$4)),ROWS(Measurements!A$5:$L150))), "")</f>
        <v/>
      </c>
      <c r="L150" t="str">
        <f t="shared" si="22"/>
        <v/>
      </c>
      <c r="M150" t="str">
        <f t="shared" si="23"/>
        <v/>
      </c>
    </row>
    <row r="151" spans="1:13" x14ac:dyDescent="0.2">
      <c r="A151" s="2" t="str">
        <f>IF(ROWS(Measurements!A$5:$L151)&lt;=Measurements!$M$2, INDEX(Measurements!$A$5:$A$496,_xlfn.AGGREGATE(15,3,(Measurements!$C$5:$C$496=Measurements!$M$1)/(Measurements!$C$5:$C$496=Measurements!$M$1)*(ROW(Measurements!$C$5:$C$496)-ROW(Measurements!$C$4)),ROWS(Measurements!A$5:$L151))), "")</f>
        <v/>
      </c>
      <c r="B151" t="str">
        <f>IF(ROWS(Measurements!A$5:$L151)&lt;=Measurements!$M$2, INDEX(Measurements!$E$5:$E$496,_xlfn.AGGREGATE(15,3,(Measurements!$C$5:$C$496=Measurements!$M$1)/(Measurements!$C$5:$C$496=Measurements!$M$1)*(ROW(Measurements!$C$5:$C$496)-ROW(Measurements!$C$4)),ROWS(Measurements!A$5:$L151))), "")</f>
        <v/>
      </c>
      <c r="C151" t="str">
        <f t="shared" si="16"/>
        <v/>
      </c>
      <c r="D151" t="str">
        <f t="shared" si="17"/>
        <v/>
      </c>
      <c r="E151" t="str">
        <f>IF(ROWS(Measurements!A$5:$L151)&lt;=Measurements!$M$2, INDEX(Measurements!$F$5:$F$496,_xlfn.AGGREGATE(15,3,(Measurements!$C$5:$C$496=Measurements!$M$1)/(Measurements!$C$5:$C$496=Measurements!$M$1)*(ROW(Measurements!$C$5:$C$496)-ROW(Measurements!$C$4)),ROWS(Measurements!A$5:$L151))), "")</f>
        <v/>
      </c>
      <c r="F151" t="str">
        <f t="shared" si="18"/>
        <v/>
      </c>
      <c r="G151" t="str">
        <f t="shared" si="19"/>
        <v/>
      </c>
      <c r="H151" t="str">
        <f>IF(ROWS(Measurements!A$5:$L151)&lt;=Measurements!$M$2, INDEX(Measurements!$H$5:$H$496,_xlfn.AGGREGATE(15,3,(Measurements!$C$5:$C$496=Measurements!$M$1)/(Measurements!$C$5:$C$496=Measurements!$M$1)*(ROW(Measurements!$C$5:$C$496)-ROW(Measurements!$C$4)),ROWS(Measurements!A$5:$L151))), "")</f>
        <v/>
      </c>
      <c r="I151" t="str">
        <f t="shared" si="20"/>
        <v/>
      </c>
      <c r="J151" t="str">
        <f t="shared" si="21"/>
        <v/>
      </c>
      <c r="K151" t="str">
        <f>IF(ROWS(Measurements!A$5:$L151)&lt;=Measurements!$M$2, INDEX(Measurements!$I$5:$I$496,_xlfn.AGGREGATE(15,3,(Measurements!$C$5:$C$496=Measurements!$M$1)/(Measurements!$C$5:$C$496=Measurements!$M$1)*(ROW(Measurements!$C$5:$C$496)-ROW(Measurements!$C$4)),ROWS(Measurements!A$5:$L151))), "")</f>
        <v/>
      </c>
      <c r="L151" t="str">
        <f t="shared" si="22"/>
        <v/>
      </c>
      <c r="M151" t="str">
        <f t="shared" si="23"/>
        <v/>
      </c>
    </row>
    <row r="152" spans="1:13" x14ac:dyDescent="0.2">
      <c r="A152" s="2" t="str">
        <f>IF(ROWS(Measurements!A$5:$L152)&lt;=Measurements!$M$2, INDEX(Measurements!$A$5:$A$496,_xlfn.AGGREGATE(15,3,(Measurements!$C$5:$C$496=Measurements!$M$1)/(Measurements!$C$5:$C$496=Measurements!$M$1)*(ROW(Measurements!$C$5:$C$496)-ROW(Measurements!$C$4)),ROWS(Measurements!A$5:$L152))), "")</f>
        <v/>
      </c>
      <c r="B152" t="str">
        <f>IF(ROWS(Measurements!A$5:$L152)&lt;=Measurements!$M$2, INDEX(Measurements!$E$5:$E$496,_xlfn.AGGREGATE(15,3,(Measurements!$C$5:$C$496=Measurements!$M$1)/(Measurements!$C$5:$C$496=Measurements!$M$1)*(ROW(Measurements!$C$5:$C$496)-ROW(Measurements!$C$4)),ROWS(Measurements!A$5:$L152))), "")</f>
        <v/>
      </c>
      <c r="C152" t="str">
        <f t="shared" si="16"/>
        <v/>
      </c>
      <c r="D152" t="str">
        <f t="shared" si="17"/>
        <v/>
      </c>
      <c r="E152" t="str">
        <f>IF(ROWS(Measurements!A$5:$L152)&lt;=Measurements!$M$2, INDEX(Measurements!$F$5:$F$496,_xlfn.AGGREGATE(15,3,(Measurements!$C$5:$C$496=Measurements!$M$1)/(Measurements!$C$5:$C$496=Measurements!$M$1)*(ROW(Measurements!$C$5:$C$496)-ROW(Measurements!$C$4)),ROWS(Measurements!A$5:$L152))), "")</f>
        <v/>
      </c>
      <c r="F152" t="str">
        <f t="shared" si="18"/>
        <v/>
      </c>
      <c r="G152" t="str">
        <f t="shared" si="19"/>
        <v/>
      </c>
      <c r="H152" t="str">
        <f>IF(ROWS(Measurements!A$5:$L152)&lt;=Measurements!$M$2, INDEX(Measurements!$H$5:$H$496,_xlfn.AGGREGATE(15,3,(Measurements!$C$5:$C$496=Measurements!$M$1)/(Measurements!$C$5:$C$496=Measurements!$M$1)*(ROW(Measurements!$C$5:$C$496)-ROW(Measurements!$C$4)),ROWS(Measurements!A$5:$L152))), "")</f>
        <v/>
      </c>
      <c r="I152" t="str">
        <f t="shared" si="20"/>
        <v/>
      </c>
      <c r="J152" t="str">
        <f t="shared" si="21"/>
        <v/>
      </c>
      <c r="K152" t="str">
        <f>IF(ROWS(Measurements!A$5:$L152)&lt;=Measurements!$M$2, INDEX(Measurements!$I$5:$I$496,_xlfn.AGGREGATE(15,3,(Measurements!$C$5:$C$496=Measurements!$M$1)/(Measurements!$C$5:$C$496=Measurements!$M$1)*(ROW(Measurements!$C$5:$C$496)-ROW(Measurements!$C$4)),ROWS(Measurements!A$5:$L152))), "")</f>
        <v/>
      </c>
      <c r="L152" t="str">
        <f t="shared" si="22"/>
        <v/>
      </c>
      <c r="M152" t="str">
        <f t="shared" si="23"/>
        <v/>
      </c>
    </row>
    <row r="153" spans="1:13" x14ac:dyDescent="0.2">
      <c r="A153" s="2" t="str">
        <f>IF(ROWS(Measurements!A$5:$L153)&lt;=Measurements!$M$2, INDEX(Measurements!$A$5:$A$496,_xlfn.AGGREGATE(15,3,(Measurements!$C$5:$C$496=Measurements!$M$1)/(Measurements!$C$5:$C$496=Measurements!$M$1)*(ROW(Measurements!$C$5:$C$496)-ROW(Measurements!$C$4)),ROWS(Measurements!A$5:$L153))), "")</f>
        <v/>
      </c>
      <c r="B153" t="str">
        <f>IF(ROWS(Measurements!A$5:$L153)&lt;=Measurements!$M$2, INDEX(Measurements!$E$5:$E$496,_xlfn.AGGREGATE(15,3,(Measurements!$C$5:$C$496=Measurements!$M$1)/(Measurements!$C$5:$C$496=Measurements!$M$1)*(ROW(Measurements!$C$5:$C$496)-ROW(Measurements!$C$4)),ROWS(Measurements!A$5:$L153))), "")</f>
        <v/>
      </c>
      <c r="C153" t="str">
        <f t="shared" si="16"/>
        <v/>
      </c>
      <c r="D153" t="str">
        <f t="shared" si="17"/>
        <v/>
      </c>
      <c r="E153" t="str">
        <f>IF(ROWS(Measurements!A$5:$L153)&lt;=Measurements!$M$2, INDEX(Measurements!$F$5:$F$496,_xlfn.AGGREGATE(15,3,(Measurements!$C$5:$C$496=Measurements!$M$1)/(Measurements!$C$5:$C$496=Measurements!$M$1)*(ROW(Measurements!$C$5:$C$496)-ROW(Measurements!$C$4)),ROWS(Measurements!A$5:$L153))), "")</f>
        <v/>
      </c>
      <c r="F153" t="str">
        <f t="shared" si="18"/>
        <v/>
      </c>
      <c r="G153" t="str">
        <f t="shared" si="19"/>
        <v/>
      </c>
      <c r="H153" t="str">
        <f>IF(ROWS(Measurements!A$5:$L153)&lt;=Measurements!$M$2, INDEX(Measurements!$H$5:$H$496,_xlfn.AGGREGATE(15,3,(Measurements!$C$5:$C$496=Measurements!$M$1)/(Measurements!$C$5:$C$496=Measurements!$M$1)*(ROW(Measurements!$C$5:$C$496)-ROW(Measurements!$C$4)),ROWS(Measurements!A$5:$L153))), "")</f>
        <v/>
      </c>
      <c r="I153" t="str">
        <f t="shared" si="20"/>
        <v/>
      </c>
      <c r="J153" t="str">
        <f t="shared" si="21"/>
        <v/>
      </c>
      <c r="K153" t="str">
        <f>IF(ROWS(Measurements!A$5:$L153)&lt;=Measurements!$M$2, INDEX(Measurements!$I$5:$I$496,_xlfn.AGGREGATE(15,3,(Measurements!$C$5:$C$496=Measurements!$M$1)/(Measurements!$C$5:$C$496=Measurements!$M$1)*(ROW(Measurements!$C$5:$C$496)-ROW(Measurements!$C$4)),ROWS(Measurements!A$5:$L153))), "")</f>
        <v/>
      </c>
      <c r="L153" t="str">
        <f t="shared" si="22"/>
        <v/>
      </c>
      <c r="M153" t="str">
        <f t="shared" si="23"/>
        <v/>
      </c>
    </row>
    <row r="154" spans="1:13" x14ac:dyDescent="0.2">
      <c r="A154" s="2" t="str">
        <f>IF(ROWS(Measurements!A$5:$L154)&lt;=Measurements!$M$2, INDEX(Measurements!$A$5:$A$496,_xlfn.AGGREGATE(15,3,(Measurements!$C$5:$C$496=Measurements!$M$1)/(Measurements!$C$5:$C$496=Measurements!$M$1)*(ROW(Measurements!$C$5:$C$496)-ROW(Measurements!$C$4)),ROWS(Measurements!A$5:$L154))), "")</f>
        <v/>
      </c>
      <c r="B154" t="str">
        <f>IF(ROWS(Measurements!A$5:$L154)&lt;=Measurements!$M$2, INDEX(Measurements!$E$5:$E$496,_xlfn.AGGREGATE(15,3,(Measurements!$C$5:$C$496=Measurements!$M$1)/(Measurements!$C$5:$C$496=Measurements!$M$1)*(ROW(Measurements!$C$5:$C$496)-ROW(Measurements!$C$4)),ROWS(Measurements!A$5:$L154))), "")</f>
        <v/>
      </c>
      <c r="C154" t="str">
        <f t="shared" si="16"/>
        <v/>
      </c>
      <c r="D154" t="str">
        <f t="shared" si="17"/>
        <v/>
      </c>
      <c r="E154" t="str">
        <f>IF(ROWS(Measurements!A$5:$L154)&lt;=Measurements!$M$2, INDEX(Measurements!$F$5:$F$496,_xlfn.AGGREGATE(15,3,(Measurements!$C$5:$C$496=Measurements!$M$1)/(Measurements!$C$5:$C$496=Measurements!$M$1)*(ROW(Measurements!$C$5:$C$496)-ROW(Measurements!$C$4)),ROWS(Measurements!A$5:$L154))), "")</f>
        <v/>
      </c>
      <c r="F154" t="str">
        <f t="shared" si="18"/>
        <v/>
      </c>
      <c r="G154" t="str">
        <f t="shared" si="19"/>
        <v/>
      </c>
      <c r="H154" t="str">
        <f>IF(ROWS(Measurements!A$5:$L154)&lt;=Measurements!$M$2, INDEX(Measurements!$H$5:$H$496,_xlfn.AGGREGATE(15,3,(Measurements!$C$5:$C$496=Measurements!$M$1)/(Measurements!$C$5:$C$496=Measurements!$M$1)*(ROW(Measurements!$C$5:$C$496)-ROW(Measurements!$C$4)),ROWS(Measurements!A$5:$L154))), "")</f>
        <v/>
      </c>
      <c r="I154" t="str">
        <f t="shared" si="20"/>
        <v/>
      </c>
      <c r="J154" t="str">
        <f t="shared" si="21"/>
        <v/>
      </c>
      <c r="K154" t="str">
        <f>IF(ROWS(Measurements!A$5:$L154)&lt;=Measurements!$M$2, INDEX(Measurements!$I$5:$I$496,_xlfn.AGGREGATE(15,3,(Measurements!$C$5:$C$496=Measurements!$M$1)/(Measurements!$C$5:$C$496=Measurements!$M$1)*(ROW(Measurements!$C$5:$C$496)-ROW(Measurements!$C$4)),ROWS(Measurements!A$5:$L154))), "")</f>
        <v/>
      </c>
      <c r="L154" t="str">
        <f t="shared" si="22"/>
        <v/>
      </c>
      <c r="M154" t="str">
        <f t="shared" si="23"/>
        <v/>
      </c>
    </row>
    <row r="155" spans="1:13" x14ac:dyDescent="0.2">
      <c r="A155" s="2" t="str">
        <f>IF(ROWS(Measurements!A$5:$L155)&lt;=Measurements!$M$2, INDEX(Measurements!$A$5:$A$496,_xlfn.AGGREGATE(15,3,(Measurements!$C$5:$C$496=Measurements!$M$1)/(Measurements!$C$5:$C$496=Measurements!$M$1)*(ROW(Measurements!$C$5:$C$496)-ROW(Measurements!$C$4)),ROWS(Measurements!A$5:$L155))), "")</f>
        <v/>
      </c>
      <c r="B155" t="str">
        <f>IF(ROWS(Measurements!A$5:$L155)&lt;=Measurements!$M$2, INDEX(Measurements!$E$5:$E$496,_xlfn.AGGREGATE(15,3,(Measurements!$C$5:$C$496=Measurements!$M$1)/(Measurements!$C$5:$C$496=Measurements!$M$1)*(ROW(Measurements!$C$5:$C$496)-ROW(Measurements!$C$4)),ROWS(Measurements!A$5:$L155))), "")</f>
        <v/>
      </c>
      <c r="C155" t="str">
        <f t="shared" si="16"/>
        <v/>
      </c>
      <c r="D155" t="str">
        <f t="shared" si="17"/>
        <v/>
      </c>
      <c r="E155" t="str">
        <f>IF(ROWS(Measurements!A$5:$L155)&lt;=Measurements!$M$2, INDEX(Measurements!$F$5:$F$496,_xlfn.AGGREGATE(15,3,(Measurements!$C$5:$C$496=Measurements!$M$1)/(Measurements!$C$5:$C$496=Measurements!$M$1)*(ROW(Measurements!$C$5:$C$496)-ROW(Measurements!$C$4)),ROWS(Measurements!A$5:$L155))), "")</f>
        <v/>
      </c>
      <c r="F155" t="str">
        <f t="shared" si="18"/>
        <v/>
      </c>
      <c r="G155" t="str">
        <f t="shared" si="19"/>
        <v/>
      </c>
      <c r="H155" t="str">
        <f>IF(ROWS(Measurements!A$5:$L155)&lt;=Measurements!$M$2, INDEX(Measurements!$H$5:$H$496,_xlfn.AGGREGATE(15,3,(Measurements!$C$5:$C$496=Measurements!$M$1)/(Measurements!$C$5:$C$496=Measurements!$M$1)*(ROW(Measurements!$C$5:$C$496)-ROW(Measurements!$C$4)),ROWS(Measurements!A$5:$L155))), "")</f>
        <v/>
      </c>
      <c r="I155" t="str">
        <f t="shared" si="20"/>
        <v/>
      </c>
      <c r="J155" t="str">
        <f t="shared" si="21"/>
        <v/>
      </c>
      <c r="K155" t="str">
        <f>IF(ROWS(Measurements!A$5:$L155)&lt;=Measurements!$M$2, INDEX(Measurements!$I$5:$I$496,_xlfn.AGGREGATE(15,3,(Measurements!$C$5:$C$496=Measurements!$M$1)/(Measurements!$C$5:$C$496=Measurements!$M$1)*(ROW(Measurements!$C$5:$C$496)-ROW(Measurements!$C$4)),ROWS(Measurements!A$5:$L155))), "")</f>
        <v/>
      </c>
      <c r="L155" t="str">
        <f t="shared" si="22"/>
        <v/>
      </c>
      <c r="M155" t="str">
        <f t="shared" si="23"/>
        <v/>
      </c>
    </row>
    <row r="156" spans="1:13" x14ac:dyDescent="0.2">
      <c r="A156" s="2" t="str">
        <f>IF(ROWS(Measurements!A$5:$L156)&lt;=Measurements!$M$2, INDEX(Measurements!$A$5:$A$496,_xlfn.AGGREGATE(15,3,(Measurements!$C$5:$C$496=Measurements!$M$1)/(Measurements!$C$5:$C$496=Measurements!$M$1)*(ROW(Measurements!$C$5:$C$496)-ROW(Measurements!$C$4)),ROWS(Measurements!A$5:$L156))), "")</f>
        <v/>
      </c>
      <c r="B156" t="str">
        <f>IF(ROWS(Measurements!A$5:$L156)&lt;=Measurements!$M$2, INDEX(Measurements!$E$5:$E$496,_xlfn.AGGREGATE(15,3,(Measurements!$C$5:$C$496=Measurements!$M$1)/(Measurements!$C$5:$C$496=Measurements!$M$1)*(ROW(Measurements!$C$5:$C$496)-ROW(Measurements!$C$4)),ROWS(Measurements!A$5:$L156))), "")</f>
        <v/>
      </c>
      <c r="C156" t="str">
        <f t="shared" si="16"/>
        <v/>
      </c>
      <c r="D156" t="str">
        <f t="shared" si="17"/>
        <v/>
      </c>
      <c r="E156" t="str">
        <f>IF(ROWS(Measurements!A$5:$L156)&lt;=Measurements!$M$2, INDEX(Measurements!$F$5:$F$496,_xlfn.AGGREGATE(15,3,(Measurements!$C$5:$C$496=Measurements!$M$1)/(Measurements!$C$5:$C$496=Measurements!$M$1)*(ROW(Measurements!$C$5:$C$496)-ROW(Measurements!$C$4)),ROWS(Measurements!A$5:$L156))), "")</f>
        <v/>
      </c>
      <c r="F156" t="str">
        <f t="shared" si="18"/>
        <v/>
      </c>
      <c r="G156" t="str">
        <f t="shared" si="19"/>
        <v/>
      </c>
      <c r="H156" t="str">
        <f>IF(ROWS(Measurements!A$5:$L156)&lt;=Measurements!$M$2, INDEX(Measurements!$H$5:$H$496,_xlfn.AGGREGATE(15,3,(Measurements!$C$5:$C$496=Measurements!$M$1)/(Measurements!$C$5:$C$496=Measurements!$M$1)*(ROW(Measurements!$C$5:$C$496)-ROW(Measurements!$C$4)),ROWS(Measurements!A$5:$L156))), "")</f>
        <v/>
      </c>
      <c r="I156" t="str">
        <f t="shared" si="20"/>
        <v/>
      </c>
      <c r="J156" t="str">
        <f t="shared" si="21"/>
        <v/>
      </c>
      <c r="K156" t="str">
        <f>IF(ROWS(Measurements!A$5:$L156)&lt;=Measurements!$M$2, INDEX(Measurements!$I$5:$I$496,_xlfn.AGGREGATE(15,3,(Measurements!$C$5:$C$496=Measurements!$M$1)/(Measurements!$C$5:$C$496=Measurements!$M$1)*(ROW(Measurements!$C$5:$C$496)-ROW(Measurements!$C$4)),ROWS(Measurements!A$5:$L156))), "")</f>
        <v/>
      </c>
      <c r="L156" t="str">
        <f t="shared" si="22"/>
        <v/>
      </c>
      <c r="M156" t="str">
        <f t="shared" si="23"/>
        <v/>
      </c>
    </row>
    <row r="157" spans="1:13" x14ac:dyDescent="0.2">
      <c r="A157" s="2" t="str">
        <f>IF(ROWS(Measurements!A$5:$L157)&lt;=Measurements!$M$2, INDEX(Measurements!$A$5:$A$496,_xlfn.AGGREGATE(15,3,(Measurements!$C$5:$C$496=Measurements!$M$1)/(Measurements!$C$5:$C$496=Measurements!$M$1)*(ROW(Measurements!$C$5:$C$496)-ROW(Measurements!$C$4)),ROWS(Measurements!A$5:$L157))), "")</f>
        <v/>
      </c>
      <c r="B157" t="str">
        <f>IF(ROWS(Measurements!A$5:$L157)&lt;=Measurements!$M$2, INDEX(Measurements!$E$5:$E$496,_xlfn.AGGREGATE(15,3,(Measurements!$C$5:$C$496=Measurements!$M$1)/(Measurements!$C$5:$C$496=Measurements!$M$1)*(ROW(Measurements!$C$5:$C$496)-ROW(Measurements!$C$4)),ROWS(Measurements!A$5:$L157))), "")</f>
        <v/>
      </c>
      <c r="C157" t="str">
        <f t="shared" si="16"/>
        <v/>
      </c>
      <c r="D157" t="str">
        <f t="shared" si="17"/>
        <v/>
      </c>
      <c r="E157" t="str">
        <f>IF(ROWS(Measurements!A$5:$L157)&lt;=Measurements!$M$2, INDEX(Measurements!$F$5:$F$496,_xlfn.AGGREGATE(15,3,(Measurements!$C$5:$C$496=Measurements!$M$1)/(Measurements!$C$5:$C$496=Measurements!$M$1)*(ROW(Measurements!$C$5:$C$496)-ROW(Measurements!$C$4)),ROWS(Measurements!A$5:$L157))), "")</f>
        <v/>
      </c>
      <c r="F157" t="str">
        <f t="shared" si="18"/>
        <v/>
      </c>
      <c r="G157" t="str">
        <f t="shared" si="19"/>
        <v/>
      </c>
      <c r="H157" t="str">
        <f>IF(ROWS(Measurements!A$5:$L157)&lt;=Measurements!$M$2, INDEX(Measurements!$H$5:$H$496,_xlfn.AGGREGATE(15,3,(Measurements!$C$5:$C$496=Measurements!$M$1)/(Measurements!$C$5:$C$496=Measurements!$M$1)*(ROW(Measurements!$C$5:$C$496)-ROW(Measurements!$C$4)),ROWS(Measurements!A$5:$L157))), "")</f>
        <v/>
      </c>
      <c r="I157" t="str">
        <f t="shared" si="20"/>
        <v/>
      </c>
      <c r="J157" t="str">
        <f t="shared" si="21"/>
        <v/>
      </c>
      <c r="K157" t="str">
        <f>IF(ROWS(Measurements!A$5:$L157)&lt;=Measurements!$M$2, INDEX(Measurements!$I$5:$I$496,_xlfn.AGGREGATE(15,3,(Measurements!$C$5:$C$496=Measurements!$M$1)/(Measurements!$C$5:$C$496=Measurements!$M$1)*(ROW(Measurements!$C$5:$C$496)-ROW(Measurements!$C$4)),ROWS(Measurements!A$5:$L157))), "")</f>
        <v/>
      </c>
      <c r="L157" t="str">
        <f t="shared" si="22"/>
        <v/>
      </c>
      <c r="M157" t="str">
        <f t="shared" si="23"/>
        <v/>
      </c>
    </row>
    <row r="158" spans="1:13" x14ac:dyDescent="0.2">
      <c r="A158" s="2" t="str">
        <f>IF(ROWS(Measurements!A$5:$L158)&lt;=Measurements!$M$2, INDEX(Measurements!$A$5:$A$496,_xlfn.AGGREGATE(15,3,(Measurements!$C$5:$C$496=Measurements!$M$1)/(Measurements!$C$5:$C$496=Measurements!$M$1)*(ROW(Measurements!$C$5:$C$496)-ROW(Measurements!$C$4)),ROWS(Measurements!A$5:$L158))), "")</f>
        <v/>
      </c>
      <c r="B158" t="str">
        <f>IF(ROWS(Measurements!A$5:$L158)&lt;=Measurements!$M$2, INDEX(Measurements!$E$5:$E$496,_xlfn.AGGREGATE(15,3,(Measurements!$C$5:$C$496=Measurements!$M$1)/(Measurements!$C$5:$C$496=Measurements!$M$1)*(ROW(Measurements!$C$5:$C$496)-ROW(Measurements!$C$4)),ROWS(Measurements!A$5:$L158))), "")</f>
        <v/>
      </c>
      <c r="C158" t="str">
        <f t="shared" si="16"/>
        <v/>
      </c>
      <c r="D158" t="str">
        <f t="shared" si="17"/>
        <v/>
      </c>
      <c r="E158" t="str">
        <f>IF(ROWS(Measurements!A$5:$L158)&lt;=Measurements!$M$2, INDEX(Measurements!$F$5:$F$496,_xlfn.AGGREGATE(15,3,(Measurements!$C$5:$C$496=Measurements!$M$1)/(Measurements!$C$5:$C$496=Measurements!$M$1)*(ROW(Measurements!$C$5:$C$496)-ROW(Measurements!$C$4)),ROWS(Measurements!A$5:$L158))), "")</f>
        <v/>
      </c>
      <c r="F158" t="str">
        <f t="shared" si="18"/>
        <v/>
      </c>
      <c r="G158" t="str">
        <f t="shared" si="19"/>
        <v/>
      </c>
      <c r="H158" t="str">
        <f>IF(ROWS(Measurements!A$5:$L158)&lt;=Measurements!$M$2, INDEX(Measurements!$H$5:$H$496,_xlfn.AGGREGATE(15,3,(Measurements!$C$5:$C$496=Measurements!$M$1)/(Measurements!$C$5:$C$496=Measurements!$M$1)*(ROW(Measurements!$C$5:$C$496)-ROW(Measurements!$C$4)),ROWS(Measurements!A$5:$L158))), "")</f>
        <v/>
      </c>
      <c r="I158" t="str">
        <f t="shared" si="20"/>
        <v/>
      </c>
      <c r="J158" t="str">
        <f t="shared" si="21"/>
        <v/>
      </c>
      <c r="K158" t="str">
        <f>IF(ROWS(Measurements!A$5:$L158)&lt;=Measurements!$M$2, INDEX(Measurements!$I$5:$I$496,_xlfn.AGGREGATE(15,3,(Measurements!$C$5:$C$496=Measurements!$M$1)/(Measurements!$C$5:$C$496=Measurements!$M$1)*(ROW(Measurements!$C$5:$C$496)-ROW(Measurements!$C$4)),ROWS(Measurements!A$5:$L158))), "")</f>
        <v/>
      </c>
      <c r="L158" t="str">
        <f t="shared" si="22"/>
        <v/>
      </c>
      <c r="M158" t="str">
        <f t="shared" si="23"/>
        <v/>
      </c>
    </row>
    <row r="159" spans="1:13" x14ac:dyDescent="0.2">
      <c r="A159" s="2" t="str">
        <f>IF(ROWS(Measurements!A$5:$L159)&lt;=Measurements!$M$2, INDEX(Measurements!$A$5:$A$496,_xlfn.AGGREGATE(15,3,(Measurements!$C$5:$C$496=Measurements!$M$1)/(Measurements!$C$5:$C$496=Measurements!$M$1)*(ROW(Measurements!$C$5:$C$496)-ROW(Measurements!$C$4)),ROWS(Measurements!A$5:$L159))), "")</f>
        <v/>
      </c>
      <c r="B159" t="str">
        <f>IF(ROWS(Measurements!A$5:$L159)&lt;=Measurements!$M$2, INDEX(Measurements!$E$5:$E$496,_xlfn.AGGREGATE(15,3,(Measurements!$C$5:$C$496=Measurements!$M$1)/(Measurements!$C$5:$C$496=Measurements!$M$1)*(ROW(Measurements!$C$5:$C$496)-ROW(Measurements!$C$4)),ROWS(Measurements!A$5:$L159))), "")</f>
        <v/>
      </c>
      <c r="C159" t="str">
        <f t="shared" si="16"/>
        <v/>
      </c>
      <c r="D159" t="str">
        <f t="shared" si="17"/>
        <v/>
      </c>
      <c r="E159" t="str">
        <f>IF(ROWS(Measurements!A$5:$L159)&lt;=Measurements!$M$2, INDEX(Measurements!$F$5:$F$496,_xlfn.AGGREGATE(15,3,(Measurements!$C$5:$C$496=Measurements!$M$1)/(Measurements!$C$5:$C$496=Measurements!$M$1)*(ROW(Measurements!$C$5:$C$496)-ROW(Measurements!$C$4)),ROWS(Measurements!A$5:$L159))), "")</f>
        <v/>
      </c>
      <c r="F159" t="str">
        <f t="shared" si="18"/>
        <v/>
      </c>
      <c r="G159" t="str">
        <f t="shared" si="19"/>
        <v/>
      </c>
      <c r="H159" t="str">
        <f>IF(ROWS(Measurements!A$5:$L159)&lt;=Measurements!$M$2, INDEX(Measurements!$H$5:$H$496,_xlfn.AGGREGATE(15,3,(Measurements!$C$5:$C$496=Measurements!$M$1)/(Measurements!$C$5:$C$496=Measurements!$M$1)*(ROW(Measurements!$C$5:$C$496)-ROW(Measurements!$C$4)),ROWS(Measurements!A$5:$L159))), "")</f>
        <v/>
      </c>
      <c r="I159" t="str">
        <f t="shared" si="20"/>
        <v/>
      </c>
      <c r="J159" t="str">
        <f t="shared" si="21"/>
        <v/>
      </c>
      <c r="K159" t="str">
        <f>IF(ROWS(Measurements!A$5:$L159)&lt;=Measurements!$M$2, INDEX(Measurements!$I$5:$I$496,_xlfn.AGGREGATE(15,3,(Measurements!$C$5:$C$496=Measurements!$M$1)/(Measurements!$C$5:$C$496=Measurements!$M$1)*(ROW(Measurements!$C$5:$C$496)-ROW(Measurements!$C$4)),ROWS(Measurements!A$5:$L159))), "")</f>
        <v/>
      </c>
      <c r="L159" t="str">
        <f t="shared" si="22"/>
        <v/>
      </c>
      <c r="M159" t="str">
        <f t="shared" si="23"/>
        <v/>
      </c>
    </row>
    <row r="160" spans="1:13" x14ac:dyDescent="0.2">
      <c r="A160" s="2" t="str">
        <f>IF(ROWS(Measurements!A$5:$L160)&lt;=Measurements!$M$2, INDEX(Measurements!$A$5:$A$496,_xlfn.AGGREGATE(15,3,(Measurements!$C$5:$C$496=Measurements!$M$1)/(Measurements!$C$5:$C$496=Measurements!$M$1)*(ROW(Measurements!$C$5:$C$496)-ROW(Measurements!$C$4)),ROWS(Measurements!A$5:$L160))), "")</f>
        <v/>
      </c>
      <c r="B160" t="str">
        <f>IF(ROWS(Measurements!A$5:$L160)&lt;=Measurements!$M$2, INDEX(Measurements!$E$5:$E$496,_xlfn.AGGREGATE(15,3,(Measurements!$C$5:$C$496=Measurements!$M$1)/(Measurements!$C$5:$C$496=Measurements!$M$1)*(ROW(Measurements!$C$5:$C$496)-ROW(Measurements!$C$4)),ROWS(Measurements!A$5:$L160))), "")</f>
        <v/>
      </c>
      <c r="C160" t="str">
        <f t="shared" si="16"/>
        <v/>
      </c>
      <c r="D160" t="str">
        <f t="shared" si="17"/>
        <v/>
      </c>
      <c r="E160" t="str">
        <f>IF(ROWS(Measurements!A$5:$L160)&lt;=Measurements!$M$2, INDEX(Measurements!$F$5:$F$496,_xlfn.AGGREGATE(15,3,(Measurements!$C$5:$C$496=Measurements!$M$1)/(Measurements!$C$5:$C$496=Measurements!$M$1)*(ROW(Measurements!$C$5:$C$496)-ROW(Measurements!$C$4)),ROWS(Measurements!A$5:$L160))), "")</f>
        <v/>
      </c>
      <c r="F160" t="str">
        <f t="shared" si="18"/>
        <v/>
      </c>
      <c r="G160" t="str">
        <f t="shared" si="19"/>
        <v/>
      </c>
      <c r="H160" t="str">
        <f>IF(ROWS(Measurements!A$5:$L160)&lt;=Measurements!$M$2, INDEX(Measurements!$H$5:$H$496,_xlfn.AGGREGATE(15,3,(Measurements!$C$5:$C$496=Measurements!$M$1)/(Measurements!$C$5:$C$496=Measurements!$M$1)*(ROW(Measurements!$C$5:$C$496)-ROW(Measurements!$C$4)),ROWS(Measurements!A$5:$L160))), "")</f>
        <v/>
      </c>
      <c r="I160" t="str">
        <f t="shared" si="20"/>
        <v/>
      </c>
      <c r="J160" t="str">
        <f t="shared" si="21"/>
        <v/>
      </c>
      <c r="K160" t="str">
        <f>IF(ROWS(Measurements!A$5:$L160)&lt;=Measurements!$M$2, INDEX(Measurements!$I$5:$I$496,_xlfn.AGGREGATE(15,3,(Measurements!$C$5:$C$496=Measurements!$M$1)/(Measurements!$C$5:$C$496=Measurements!$M$1)*(ROW(Measurements!$C$5:$C$496)-ROW(Measurements!$C$4)),ROWS(Measurements!A$5:$L160))), "")</f>
        <v/>
      </c>
      <c r="L160" t="str">
        <f t="shared" si="22"/>
        <v/>
      </c>
      <c r="M160" t="str">
        <f t="shared" si="23"/>
        <v/>
      </c>
    </row>
    <row r="161" spans="1:13" x14ac:dyDescent="0.2">
      <c r="A161" s="2" t="str">
        <f>IF(ROWS(Measurements!A$5:$L161)&lt;=Measurements!$M$2, INDEX(Measurements!$A$5:$A$496,_xlfn.AGGREGATE(15,3,(Measurements!$C$5:$C$496=Measurements!$M$1)/(Measurements!$C$5:$C$496=Measurements!$M$1)*(ROW(Measurements!$C$5:$C$496)-ROW(Measurements!$C$4)),ROWS(Measurements!A$5:$L161))), "")</f>
        <v/>
      </c>
      <c r="B161" t="str">
        <f>IF(ROWS(Measurements!A$5:$L161)&lt;=Measurements!$M$2, INDEX(Measurements!$E$5:$E$496,_xlfn.AGGREGATE(15,3,(Measurements!$C$5:$C$496=Measurements!$M$1)/(Measurements!$C$5:$C$496=Measurements!$M$1)*(ROW(Measurements!$C$5:$C$496)-ROW(Measurements!$C$4)),ROWS(Measurements!A$5:$L161))), "")</f>
        <v/>
      </c>
      <c r="C161" t="str">
        <f t="shared" si="16"/>
        <v/>
      </c>
      <c r="D161" t="str">
        <f t="shared" si="17"/>
        <v/>
      </c>
      <c r="E161" t="str">
        <f>IF(ROWS(Measurements!A$5:$L161)&lt;=Measurements!$M$2, INDEX(Measurements!$F$5:$F$496,_xlfn.AGGREGATE(15,3,(Measurements!$C$5:$C$496=Measurements!$M$1)/(Measurements!$C$5:$C$496=Measurements!$M$1)*(ROW(Measurements!$C$5:$C$496)-ROW(Measurements!$C$4)),ROWS(Measurements!A$5:$L161))), "")</f>
        <v/>
      </c>
      <c r="F161" t="str">
        <f t="shared" si="18"/>
        <v/>
      </c>
      <c r="G161" t="str">
        <f t="shared" si="19"/>
        <v/>
      </c>
      <c r="H161" t="str">
        <f>IF(ROWS(Measurements!A$5:$L161)&lt;=Measurements!$M$2, INDEX(Measurements!$H$5:$H$496,_xlfn.AGGREGATE(15,3,(Measurements!$C$5:$C$496=Measurements!$M$1)/(Measurements!$C$5:$C$496=Measurements!$M$1)*(ROW(Measurements!$C$5:$C$496)-ROW(Measurements!$C$4)),ROWS(Measurements!A$5:$L161))), "")</f>
        <v/>
      </c>
      <c r="I161" t="str">
        <f t="shared" si="20"/>
        <v/>
      </c>
      <c r="J161" t="str">
        <f t="shared" si="21"/>
        <v/>
      </c>
      <c r="K161" t="str">
        <f>IF(ROWS(Measurements!A$5:$L161)&lt;=Measurements!$M$2, INDEX(Measurements!$I$5:$I$496,_xlfn.AGGREGATE(15,3,(Measurements!$C$5:$C$496=Measurements!$M$1)/(Measurements!$C$5:$C$496=Measurements!$M$1)*(ROW(Measurements!$C$5:$C$496)-ROW(Measurements!$C$4)),ROWS(Measurements!A$5:$L161))), "")</f>
        <v/>
      </c>
      <c r="L161" t="str">
        <f t="shared" si="22"/>
        <v/>
      </c>
      <c r="M161" t="str">
        <f t="shared" si="23"/>
        <v/>
      </c>
    </row>
    <row r="162" spans="1:13" x14ac:dyDescent="0.2">
      <c r="A162" s="2" t="str">
        <f>IF(ROWS(Measurements!A$5:$L162)&lt;=Measurements!$M$2, INDEX(Measurements!$A$5:$A$496,_xlfn.AGGREGATE(15,3,(Measurements!$C$5:$C$496=Measurements!$M$1)/(Measurements!$C$5:$C$496=Measurements!$M$1)*(ROW(Measurements!$C$5:$C$496)-ROW(Measurements!$C$4)),ROWS(Measurements!A$5:$L162))), "")</f>
        <v/>
      </c>
      <c r="B162" t="str">
        <f>IF(ROWS(Measurements!A$5:$L162)&lt;=Measurements!$M$2, INDEX(Measurements!$E$5:$E$496,_xlfn.AGGREGATE(15,3,(Measurements!$C$5:$C$496=Measurements!$M$1)/(Measurements!$C$5:$C$496=Measurements!$M$1)*(ROW(Measurements!$C$5:$C$496)-ROW(Measurements!$C$4)),ROWS(Measurements!A$5:$L162))), "")</f>
        <v/>
      </c>
      <c r="C162" t="str">
        <f t="shared" si="16"/>
        <v/>
      </c>
      <c r="D162" t="str">
        <f t="shared" si="17"/>
        <v/>
      </c>
      <c r="E162" t="str">
        <f>IF(ROWS(Measurements!A$5:$L162)&lt;=Measurements!$M$2, INDEX(Measurements!$F$5:$F$496,_xlfn.AGGREGATE(15,3,(Measurements!$C$5:$C$496=Measurements!$M$1)/(Measurements!$C$5:$C$496=Measurements!$M$1)*(ROW(Measurements!$C$5:$C$496)-ROW(Measurements!$C$4)),ROWS(Measurements!A$5:$L162))), "")</f>
        <v/>
      </c>
      <c r="F162" t="str">
        <f t="shared" si="18"/>
        <v/>
      </c>
      <c r="G162" t="str">
        <f t="shared" si="19"/>
        <v/>
      </c>
      <c r="H162" t="str">
        <f>IF(ROWS(Measurements!A$5:$L162)&lt;=Measurements!$M$2, INDEX(Measurements!$H$5:$H$496,_xlfn.AGGREGATE(15,3,(Measurements!$C$5:$C$496=Measurements!$M$1)/(Measurements!$C$5:$C$496=Measurements!$M$1)*(ROW(Measurements!$C$5:$C$496)-ROW(Measurements!$C$4)),ROWS(Measurements!A$5:$L162))), "")</f>
        <v/>
      </c>
      <c r="I162" t="str">
        <f t="shared" si="20"/>
        <v/>
      </c>
      <c r="J162" t="str">
        <f t="shared" si="21"/>
        <v/>
      </c>
      <c r="K162" t="str">
        <f>IF(ROWS(Measurements!A$5:$L162)&lt;=Measurements!$M$2, INDEX(Measurements!$I$5:$I$496,_xlfn.AGGREGATE(15,3,(Measurements!$C$5:$C$496=Measurements!$M$1)/(Measurements!$C$5:$C$496=Measurements!$M$1)*(ROW(Measurements!$C$5:$C$496)-ROW(Measurements!$C$4)),ROWS(Measurements!A$5:$L162))), "")</f>
        <v/>
      </c>
      <c r="L162" t="str">
        <f t="shared" si="22"/>
        <v/>
      </c>
      <c r="M162" t="str">
        <f t="shared" si="23"/>
        <v/>
      </c>
    </row>
    <row r="163" spans="1:13" x14ac:dyDescent="0.2">
      <c r="A163" s="2" t="str">
        <f>IF(ROWS(Measurements!A$5:$L163)&lt;=Measurements!$M$2, INDEX(Measurements!$A$5:$A$496,_xlfn.AGGREGATE(15,3,(Measurements!$C$5:$C$496=Measurements!$M$1)/(Measurements!$C$5:$C$496=Measurements!$M$1)*(ROW(Measurements!$C$5:$C$496)-ROW(Measurements!$C$4)),ROWS(Measurements!A$5:$L163))), "")</f>
        <v/>
      </c>
      <c r="B163" t="str">
        <f>IF(ROWS(Measurements!A$5:$L163)&lt;=Measurements!$M$2, INDEX(Measurements!$E$5:$E$496,_xlfn.AGGREGATE(15,3,(Measurements!$C$5:$C$496=Measurements!$M$1)/(Measurements!$C$5:$C$496=Measurements!$M$1)*(ROW(Measurements!$C$5:$C$496)-ROW(Measurements!$C$4)),ROWS(Measurements!A$5:$L163))), "")</f>
        <v/>
      </c>
      <c r="C163" t="str">
        <f t="shared" si="16"/>
        <v/>
      </c>
      <c r="D163" t="str">
        <f t="shared" si="17"/>
        <v/>
      </c>
      <c r="E163" t="str">
        <f>IF(ROWS(Measurements!A$5:$L163)&lt;=Measurements!$M$2, INDEX(Measurements!$F$5:$F$496,_xlfn.AGGREGATE(15,3,(Measurements!$C$5:$C$496=Measurements!$M$1)/(Measurements!$C$5:$C$496=Measurements!$M$1)*(ROW(Measurements!$C$5:$C$496)-ROW(Measurements!$C$4)),ROWS(Measurements!A$5:$L163))), "")</f>
        <v/>
      </c>
      <c r="F163" t="str">
        <f t="shared" si="18"/>
        <v/>
      </c>
      <c r="G163" t="str">
        <f t="shared" si="19"/>
        <v/>
      </c>
      <c r="H163" t="str">
        <f>IF(ROWS(Measurements!A$5:$L163)&lt;=Measurements!$M$2, INDEX(Measurements!$H$5:$H$496,_xlfn.AGGREGATE(15,3,(Measurements!$C$5:$C$496=Measurements!$M$1)/(Measurements!$C$5:$C$496=Measurements!$M$1)*(ROW(Measurements!$C$5:$C$496)-ROW(Measurements!$C$4)),ROWS(Measurements!A$5:$L163))), "")</f>
        <v/>
      </c>
      <c r="I163" t="str">
        <f t="shared" si="20"/>
        <v/>
      </c>
      <c r="J163" t="str">
        <f t="shared" si="21"/>
        <v/>
      </c>
      <c r="K163" t="str">
        <f>IF(ROWS(Measurements!A$5:$L163)&lt;=Measurements!$M$2, INDEX(Measurements!$I$5:$I$496,_xlfn.AGGREGATE(15,3,(Measurements!$C$5:$C$496=Measurements!$M$1)/(Measurements!$C$5:$C$496=Measurements!$M$1)*(ROW(Measurements!$C$5:$C$496)-ROW(Measurements!$C$4)),ROWS(Measurements!A$5:$L163))), "")</f>
        <v/>
      </c>
      <c r="L163" t="str">
        <f t="shared" si="22"/>
        <v/>
      </c>
      <c r="M163" t="str">
        <f t="shared" si="23"/>
        <v/>
      </c>
    </row>
    <row r="164" spans="1:13" x14ac:dyDescent="0.2">
      <c r="A164" s="2" t="str">
        <f>IF(ROWS(Measurements!A$5:$L164)&lt;=Measurements!$M$2, INDEX(Measurements!$A$5:$A$496,_xlfn.AGGREGATE(15,3,(Measurements!$C$5:$C$496=Measurements!$M$1)/(Measurements!$C$5:$C$496=Measurements!$M$1)*(ROW(Measurements!$C$5:$C$496)-ROW(Measurements!$C$4)),ROWS(Measurements!A$5:$L164))), "")</f>
        <v/>
      </c>
      <c r="B164" t="str">
        <f>IF(ROWS(Measurements!A$5:$L164)&lt;=Measurements!$M$2, INDEX(Measurements!$E$5:$E$496,_xlfn.AGGREGATE(15,3,(Measurements!$C$5:$C$496=Measurements!$M$1)/(Measurements!$C$5:$C$496=Measurements!$M$1)*(ROW(Measurements!$C$5:$C$496)-ROW(Measurements!$C$4)),ROWS(Measurements!A$5:$L164))), "")</f>
        <v/>
      </c>
      <c r="C164" t="str">
        <f t="shared" si="16"/>
        <v/>
      </c>
      <c r="D164" t="str">
        <f t="shared" si="17"/>
        <v/>
      </c>
      <c r="E164" t="str">
        <f>IF(ROWS(Measurements!A$5:$L164)&lt;=Measurements!$M$2, INDEX(Measurements!$F$5:$F$496,_xlfn.AGGREGATE(15,3,(Measurements!$C$5:$C$496=Measurements!$M$1)/(Measurements!$C$5:$C$496=Measurements!$M$1)*(ROW(Measurements!$C$5:$C$496)-ROW(Measurements!$C$4)),ROWS(Measurements!A$5:$L164))), "")</f>
        <v/>
      </c>
      <c r="F164" t="str">
        <f t="shared" si="18"/>
        <v/>
      </c>
      <c r="G164" t="str">
        <f t="shared" si="19"/>
        <v/>
      </c>
      <c r="H164" t="str">
        <f>IF(ROWS(Measurements!A$5:$L164)&lt;=Measurements!$M$2, INDEX(Measurements!$H$5:$H$496,_xlfn.AGGREGATE(15,3,(Measurements!$C$5:$C$496=Measurements!$M$1)/(Measurements!$C$5:$C$496=Measurements!$M$1)*(ROW(Measurements!$C$5:$C$496)-ROW(Measurements!$C$4)),ROWS(Measurements!A$5:$L164))), "")</f>
        <v/>
      </c>
      <c r="I164" t="str">
        <f t="shared" si="20"/>
        <v/>
      </c>
      <c r="J164" t="str">
        <f t="shared" si="21"/>
        <v/>
      </c>
      <c r="K164" t="str">
        <f>IF(ROWS(Measurements!A$5:$L164)&lt;=Measurements!$M$2, INDEX(Measurements!$I$5:$I$496,_xlfn.AGGREGATE(15,3,(Measurements!$C$5:$C$496=Measurements!$M$1)/(Measurements!$C$5:$C$496=Measurements!$M$1)*(ROW(Measurements!$C$5:$C$496)-ROW(Measurements!$C$4)),ROWS(Measurements!A$5:$L164))), "")</f>
        <v/>
      </c>
      <c r="L164" t="str">
        <f t="shared" si="22"/>
        <v/>
      </c>
      <c r="M164" t="str">
        <f t="shared" si="23"/>
        <v/>
      </c>
    </row>
    <row r="165" spans="1:13" x14ac:dyDescent="0.2">
      <c r="A165" s="2" t="str">
        <f>IF(ROWS(Measurements!A$5:$L165)&lt;=Measurements!$M$2, INDEX(Measurements!$A$5:$A$496,_xlfn.AGGREGATE(15,3,(Measurements!$C$5:$C$496=Measurements!$M$1)/(Measurements!$C$5:$C$496=Measurements!$M$1)*(ROW(Measurements!$C$5:$C$496)-ROW(Measurements!$C$4)),ROWS(Measurements!A$5:$L165))), "")</f>
        <v/>
      </c>
      <c r="B165" t="str">
        <f>IF(ROWS(Measurements!A$5:$L165)&lt;=Measurements!$M$2, INDEX(Measurements!$E$5:$E$496,_xlfn.AGGREGATE(15,3,(Measurements!$C$5:$C$496=Measurements!$M$1)/(Measurements!$C$5:$C$496=Measurements!$M$1)*(ROW(Measurements!$C$5:$C$496)-ROW(Measurements!$C$4)),ROWS(Measurements!A$5:$L165))), "")</f>
        <v/>
      </c>
      <c r="C165" t="str">
        <f t="shared" si="16"/>
        <v/>
      </c>
      <c r="D165" t="str">
        <f t="shared" si="17"/>
        <v/>
      </c>
      <c r="E165" t="str">
        <f>IF(ROWS(Measurements!A$5:$L165)&lt;=Measurements!$M$2, INDEX(Measurements!$F$5:$F$496,_xlfn.AGGREGATE(15,3,(Measurements!$C$5:$C$496=Measurements!$M$1)/(Measurements!$C$5:$C$496=Measurements!$M$1)*(ROW(Measurements!$C$5:$C$496)-ROW(Measurements!$C$4)),ROWS(Measurements!A$5:$L165))), "")</f>
        <v/>
      </c>
      <c r="F165" t="str">
        <f t="shared" si="18"/>
        <v/>
      </c>
      <c r="G165" t="str">
        <f t="shared" si="19"/>
        <v/>
      </c>
      <c r="H165" t="str">
        <f>IF(ROWS(Measurements!A$5:$L165)&lt;=Measurements!$M$2, INDEX(Measurements!$H$5:$H$496,_xlfn.AGGREGATE(15,3,(Measurements!$C$5:$C$496=Measurements!$M$1)/(Measurements!$C$5:$C$496=Measurements!$M$1)*(ROW(Measurements!$C$5:$C$496)-ROW(Measurements!$C$4)),ROWS(Measurements!A$5:$L165))), "")</f>
        <v/>
      </c>
      <c r="I165" t="str">
        <f t="shared" si="20"/>
        <v/>
      </c>
      <c r="J165" t="str">
        <f t="shared" si="21"/>
        <v/>
      </c>
      <c r="K165" t="str">
        <f>IF(ROWS(Measurements!A$5:$L165)&lt;=Measurements!$M$2, INDEX(Measurements!$I$5:$I$496,_xlfn.AGGREGATE(15,3,(Measurements!$C$5:$C$496=Measurements!$M$1)/(Measurements!$C$5:$C$496=Measurements!$M$1)*(ROW(Measurements!$C$5:$C$496)-ROW(Measurements!$C$4)),ROWS(Measurements!A$5:$L165))), "")</f>
        <v/>
      </c>
      <c r="L165" t="str">
        <f t="shared" si="22"/>
        <v/>
      </c>
      <c r="M165" t="str">
        <f t="shared" si="23"/>
        <v/>
      </c>
    </row>
    <row r="166" spans="1:13" x14ac:dyDescent="0.2">
      <c r="A166" s="2" t="str">
        <f>IF(ROWS(Measurements!A$5:$L166)&lt;=Measurements!$M$2, INDEX(Measurements!$A$5:$A$496,_xlfn.AGGREGATE(15,3,(Measurements!$C$5:$C$496=Measurements!$M$1)/(Measurements!$C$5:$C$496=Measurements!$M$1)*(ROW(Measurements!$C$5:$C$496)-ROW(Measurements!$C$4)),ROWS(Measurements!A$5:$L166))), "")</f>
        <v/>
      </c>
      <c r="B166" t="str">
        <f>IF(ROWS(Measurements!A$5:$L166)&lt;=Measurements!$M$2, INDEX(Measurements!$E$5:$E$496,_xlfn.AGGREGATE(15,3,(Measurements!$C$5:$C$496=Measurements!$M$1)/(Measurements!$C$5:$C$496=Measurements!$M$1)*(ROW(Measurements!$C$5:$C$496)-ROW(Measurements!$C$4)),ROWS(Measurements!A$5:$L166))), "")</f>
        <v/>
      </c>
      <c r="C166" t="str">
        <f t="shared" si="16"/>
        <v/>
      </c>
      <c r="D166" t="str">
        <f t="shared" si="17"/>
        <v/>
      </c>
      <c r="E166" t="str">
        <f>IF(ROWS(Measurements!A$5:$L166)&lt;=Measurements!$M$2, INDEX(Measurements!$F$5:$F$496,_xlfn.AGGREGATE(15,3,(Measurements!$C$5:$C$496=Measurements!$M$1)/(Measurements!$C$5:$C$496=Measurements!$M$1)*(ROW(Measurements!$C$5:$C$496)-ROW(Measurements!$C$4)),ROWS(Measurements!A$5:$L166))), "")</f>
        <v/>
      </c>
      <c r="F166" t="str">
        <f t="shared" si="18"/>
        <v/>
      </c>
      <c r="G166" t="str">
        <f t="shared" si="19"/>
        <v/>
      </c>
      <c r="H166" t="str">
        <f>IF(ROWS(Measurements!A$5:$L166)&lt;=Measurements!$M$2, INDEX(Measurements!$H$5:$H$496,_xlfn.AGGREGATE(15,3,(Measurements!$C$5:$C$496=Measurements!$M$1)/(Measurements!$C$5:$C$496=Measurements!$M$1)*(ROW(Measurements!$C$5:$C$496)-ROW(Measurements!$C$4)),ROWS(Measurements!A$5:$L166))), "")</f>
        <v/>
      </c>
      <c r="I166" t="str">
        <f t="shared" si="20"/>
        <v/>
      </c>
      <c r="J166" t="str">
        <f t="shared" si="21"/>
        <v/>
      </c>
      <c r="K166" t="str">
        <f>IF(ROWS(Measurements!A$5:$L166)&lt;=Measurements!$M$2, INDEX(Measurements!$I$5:$I$496,_xlfn.AGGREGATE(15,3,(Measurements!$C$5:$C$496=Measurements!$M$1)/(Measurements!$C$5:$C$496=Measurements!$M$1)*(ROW(Measurements!$C$5:$C$496)-ROW(Measurements!$C$4)),ROWS(Measurements!A$5:$L166))), "")</f>
        <v/>
      </c>
      <c r="L166" t="str">
        <f t="shared" si="22"/>
        <v/>
      </c>
      <c r="M166" t="str">
        <f t="shared" si="23"/>
        <v/>
      </c>
    </row>
    <row r="167" spans="1:13" x14ac:dyDescent="0.2">
      <c r="A167" s="2" t="str">
        <f>IF(ROWS(Measurements!A$5:$L167)&lt;=Measurements!$M$2, INDEX(Measurements!$A$5:$A$496,_xlfn.AGGREGATE(15,3,(Measurements!$C$5:$C$496=Measurements!$M$1)/(Measurements!$C$5:$C$496=Measurements!$M$1)*(ROW(Measurements!$C$5:$C$496)-ROW(Measurements!$C$4)),ROWS(Measurements!A$5:$L167))), "")</f>
        <v/>
      </c>
      <c r="B167" t="str">
        <f>IF(ROWS(Measurements!A$5:$L167)&lt;=Measurements!$M$2, INDEX(Measurements!$E$5:$E$496,_xlfn.AGGREGATE(15,3,(Measurements!$C$5:$C$496=Measurements!$M$1)/(Measurements!$C$5:$C$496=Measurements!$M$1)*(ROW(Measurements!$C$5:$C$496)-ROW(Measurements!$C$4)),ROWS(Measurements!A$5:$L167))), "")</f>
        <v/>
      </c>
      <c r="C167" t="str">
        <f t="shared" si="16"/>
        <v/>
      </c>
      <c r="D167" t="str">
        <f t="shared" si="17"/>
        <v/>
      </c>
      <c r="E167" t="str">
        <f>IF(ROWS(Measurements!A$5:$L167)&lt;=Measurements!$M$2, INDEX(Measurements!$F$5:$F$496,_xlfn.AGGREGATE(15,3,(Measurements!$C$5:$C$496=Measurements!$M$1)/(Measurements!$C$5:$C$496=Measurements!$M$1)*(ROW(Measurements!$C$5:$C$496)-ROW(Measurements!$C$4)),ROWS(Measurements!A$5:$L167))), "")</f>
        <v/>
      </c>
      <c r="F167" t="str">
        <f t="shared" si="18"/>
        <v/>
      </c>
      <c r="G167" t="str">
        <f t="shared" si="19"/>
        <v/>
      </c>
      <c r="H167" t="str">
        <f>IF(ROWS(Measurements!A$5:$L167)&lt;=Measurements!$M$2, INDEX(Measurements!$H$5:$H$496,_xlfn.AGGREGATE(15,3,(Measurements!$C$5:$C$496=Measurements!$M$1)/(Measurements!$C$5:$C$496=Measurements!$M$1)*(ROW(Measurements!$C$5:$C$496)-ROW(Measurements!$C$4)),ROWS(Measurements!A$5:$L167))), "")</f>
        <v/>
      </c>
      <c r="I167" t="str">
        <f t="shared" si="20"/>
        <v/>
      </c>
      <c r="J167" t="str">
        <f t="shared" si="21"/>
        <v/>
      </c>
      <c r="K167" t="str">
        <f>IF(ROWS(Measurements!A$5:$L167)&lt;=Measurements!$M$2, INDEX(Measurements!$I$5:$I$496,_xlfn.AGGREGATE(15,3,(Measurements!$C$5:$C$496=Measurements!$M$1)/(Measurements!$C$5:$C$496=Measurements!$M$1)*(ROW(Measurements!$C$5:$C$496)-ROW(Measurements!$C$4)),ROWS(Measurements!A$5:$L167))), "")</f>
        <v/>
      </c>
      <c r="L167" t="str">
        <f t="shared" si="22"/>
        <v/>
      </c>
      <c r="M167" t="str">
        <f t="shared" si="23"/>
        <v/>
      </c>
    </row>
    <row r="168" spans="1:13" x14ac:dyDescent="0.2">
      <c r="A168" s="2" t="str">
        <f>IF(ROWS(Measurements!A$5:$L168)&lt;=Measurements!$M$2, INDEX(Measurements!$A$5:$A$496,_xlfn.AGGREGATE(15,3,(Measurements!$C$5:$C$496=Measurements!$M$1)/(Measurements!$C$5:$C$496=Measurements!$M$1)*(ROW(Measurements!$C$5:$C$496)-ROW(Measurements!$C$4)),ROWS(Measurements!A$5:$L168))), "")</f>
        <v/>
      </c>
      <c r="B168" t="str">
        <f>IF(ROWS(Measurements!A$5:$L168)&lt;=Measurements!$M$2, INDEX(Measurements!$E$5:$E$496,_xlfn.AGGREGATE(15,3,(Measurements!$C$5:$C$496=Measurements!$M$1)/(Measurements!$C$5:$C$496=Measurements!$M$1)*(ROW(Measurements!$C$5:$C$496)-ROW(Measurements!$C$4)),ROWS(Measurements!A$5:$L168))), "")</f>
        <v/>
      </c>
      <c r="C168" t="str">
        <f t="shared" si="16"/>
        <v/>
      </c>
      <c r="D168" t="str">
        <f t="shared" si="17"/>
        <v/>
      </c>
      <c r="E168" t="str">
        <f>IF(ROWS(Measurements!A$5:$L168)&lt;=Measurements!$M$2, INDEX(Measurements!$F$5:$F$496,_xlfn.AGGREGATE(15,3,(Measurements!$C$5:$C$496=Measurements!$M$1)/(Measurements!$C$5:$C$496=Measurements!$M$1)*(ROW(Measurements!$C$5:$C$496)-ROW(Measurements!$C$4)),ROWS(Measurements!A$5:$L168))), "")</f>
        <v/>
      </c>
      <c r="F168" t="str">
        <f t="shared" si="18"/>
        <v/>
      </c>
      <c r="G168" t="str">
        <f t="shared" si="19"/>
        <v/>
      </c>
      <c r="H168" t="str">
        <f>IF(ROWS(Measurements!A$5:$L168)&lt;=Measurements!$M$2, INDEX(Measurements!$H$5:$H$496,_xlfn.AGGREGATE(15,3,(Measurements!$C$5:$C$496=Measurements!$M$1)/(Measurements!$C$5:$C$496=Measurements!$M$1)*(ROW(Measurements!$C$5:$C$496)-ROW(Measurements!$C$4)),ROWS(Measurements!A$5:$L168))), "")</f>
        <v/>
      </c>
      <c r="I168" t="str">
        <f t="shared" si="20"/>
        <v/>
      </c>
      <c r="J168" t="str">
        <f t="shared" si="21"/>
        <v/>
      </c>
      <c r="K168" t="str">
        <f>IF(ROWS(Measurements!A$5:$L168)&lt;=Measurements!$M$2, INDEX(Measurements!$I$5:$I$496,_xlfn.AGGREGATE(15,3,(Measurements!$C$5:$C$496=Measurements!$M$1)/(Measurements!$C$5:$C$496=Measurements!$M$1)*(ROW(Measurements!$C$5:$C$496)-ROW(Measurements!$C$4)),ROWS(Measurements!A$5:$L168))), "")</f>
        <v/>
      </c>
      <c r="L168" t="str">
        <f t="shared" si="22"/>
        <v/>
      </c>
      <c r="M168" t="str">
        <f t="shared" si="23"/>
        <v/>
      </c>
    </row>
    <row r="169" spans="1:13" x14ac:dyDescent="0.2">
      <c r="A169" s="2" t="str">
        <f>IF(ROWS(Measurements!A$5:$L169)&lt;=Measurements!$M$2, INDEX(Measurements!$A$5:$A$496,_xlfn.AGGREGATE(15,3,(Measurements!$C$5:$C$496=Measurements!$M$1)/(Measurements!$C$5:$C$496=Measurements!$M$1)*(ROW(Measurements!$C$5:$C$496)-ROW(Measurements!$C$4)),ROWS(Measurements!A$5:$L169))), "")</f>
        <v/>
      </c>
      <c r="B169" t="str">
        <f>IF(ROWS(Measurements!A$5:$L169)&lt;=Measurements!$M$2, INDEX(Measurements!$E$5:$E$496,_xlfn.AGGREGATE(15,3,(Measurements!$C$5:$C$496=Measurements!$M$1)/(Measurements!$C$5:$C$496=Measurements!$M$1)*(ROW(Measurements!$C$5:$C$496)-ROW(Measurements!$C$4)),ROWS(Measurements!A$5:$L169))), "")</f>
        <v/>
      </c>
      <c r="C169" t="str">
        <f t="shared" si="16"/>
        <v/>
      </c>
      <c r="D169" t="str">
        <f t="shared" si="17"/>
        <v/>
      </c>
      <c r="E169" t="str">
        <f>IF(ROWS(Measurements!A$5:$L169)&lt;=Measurements!$M$2, INDEX(Measurements!$F$5:$F$496,_xlfn.AGGREGATE(15,3,(Measurements!$C$5:$C$496=Measurements!$M$1)/(Measurements!$C$5:$C$496=Measurements!$M$1)*(ROW(Measurements!$C$5:$C$496)-ROW(Measurements!$C$4)),ROWS(Measurements!A$5:$L169))), "")</f>
        <v/>
      </c>
      <c r="F169" t="str">
        <f t="shared" si="18"/>
        <v/>
      </c>
      <c r="G169" t="str">
        <f t="shared" si="19"/>
        <v/>
      </c>
      <c r="H169" t="str">
        <f>IF(ROWS(Measurements!A$5:$L169)&lt;=Measurements!$M$2, INDEX(Measurements!$H$5:$H$496,_xlfn.AGGREGATE(15,3,(Measurements!$C$5:$C$496=Measurements!$M$1)/(Measurements!$C$5:$C$496=Measurements!$M$1)*(ROW(Measurements!$C$5:$C$496)-ROW(Measurements!$C$4)),ROWS(Measurements!A$5:$L169))), "")</f>
        <v/>
      </c>
      <c r="I169" t="str">
        <f t="shared" si="20"/>
        <v/>
      </c>
      <c r="J169" t="str">
        <f t="shared" si="21"/>
        <v/>
      </c>
      <c r="K169" t="str">
        <f>IF(ROWS(Measurements!A$5:$L169)&lt;=Measurements!$M$2, INDEX(Measurements!$I$5:$I$496,_xlfn.AGGREGATE(15,3,(Measurements!$C$5:$C$496=Measurements!$M$1)/(Measurements!$C$5:$C$496=Measurements!$M$1)*(ROW(Measurements!$C$5:$C$496)-ROW(Measurements!$C$4)),ROWS(Measurements!A$5:$L169))), "")</f>
        <v/>
      </c>
      <c r="L169" t="str">
        <f t="shared" si="22"/>
        <v/>
      </c>
      <c r="M169" t="str">
        <f t="shared" si="23"/>
        <v/>
      </c>
    </row>
    <row r="170" spans="1:13" x14ac:dyDescent="0.2">
      <c r="A170" s="2" t="str">
        <f>IF(ROWS(Measurements!A$5:$L170)&lt;=Measurements!$M$2, INDEX(Measurements!$A$5:$A$496,_xlfn.AGGREGATE(15,3,(Measurements!$C$5:$C$496=Measurements!$M$1)/(Measurements!$C$5:$C$496=Measurements!$M$1)*(ROW(Measurements!$C$5:$C$496)-ROW(Measurements!$C$4)),ROWS(Measurements!A$5:$L170))), "")</f>
        <v/>
      </c>
      <c r="B170" t="str">
        <f>IF(ROWS(Measurements!A$5:$L170)&lt;=Measurements!$M$2, INDEX(Measurements!$E$5:$E$496,_xlfn.AGGREGATE(15,3,(Measurements!$C$5:$C$496=Measurements!$M$1)/(Measurements!$C$5:$C$496=Measurements!$M$1)*(ROW(Measurements!$C$5:$C$496)-ROW(Measurements!$C$4)),ROWS(Measurements!A$5:$L170))), "")</f>
        <v/>
      </c>
      <c r="C170" t="str">
        <f t="shared" si="16"/>
        <v/>
      </c>
      <c r="D170" t="str">
        <f t="shared" si="17"/>
        <v/>
      </c>
      <c r="E170" t="str">
        <f>IF(ROWS(Measurements!A$5:$L170)&lt;=Measurements!$M$2, INDEX(Measurements!$F$5:$F$496,_xlfn.AGGREGATE(15,3,(Measurements!$C$5:$C$496=Measurements!$M$1)/(Measurements!$C$5:$C$496=Measurements!$M$1)*(ROW(Measurements!$C$5:$C$496)-ROW(Measurements!$C$4)),ROWS(Measurements!A$5:$L170))), "")</f>
        <v/>
      </c>
      <c r="F170" t="str">
        <f t="shared" si="18"/>
        <v/>
      </c>
      <c r="G170" t="str">
        <f t="shared" si="19"/>
        <v/>
      </c>
      <c r="H170" t="str">
        <f>IF(ROWS(Measurements!A$5:$L170)&lt;=Measurements!$M$2, INDEX(Measurements!$H$5:$H$496,_xlfn.AGGREGATE(15,3,(Measurements!$C$5:$C$496=Measurements!$M$1)/(Measurements!$C$5:$C$496=Measurements!$M$1)*(ROW(Measurements!$C$5:$C$496)-ROW(Measurements!$C$4)),ROWS(Measurements!A$5:$L170))), "")</f>
        <v/>
      </c>
      <c r="I170" t="str">
        <f t="shared" si="20"/>
        <v/>
      </c>
      <c r="J170" t="str">
        <f t="shared" si="21"/>
        <v/>
      </c>
      <c r="K170" t="str">
        <f>IF(ROWS(Measurements!A$5:$L170)&lt;=Measurements!$M$2, INDEX(Measurements!$I$5:$I$496,_xlfn.AGGREGATE(15,3,(Measurements!$C$5:$C$496=Measurements!$M$1)/(Measurements!$C$5:$C$496=Measurements!$M$1)*(ROW(Measurements!$C$5:$C$496)-ROW(Measurements!$C$4)),ROWS(Measurements!A$5:$L170))), "")</f>
        <v/>
      </c>
      <c r="L170" t="str">
        <f t="shared" si="22"/>
        <v/>
      </c>
      <c r="M170" t="str">
        <f t="shared" si="23"/>
        <v/>
      </c>
    </row>
    <row r="171" spans="1:13" x14ac:dyDescent="0.2">
      <c r="A171" s="2" t="str">
        <f>IF(ROWS(Measurements!A$5:$L171)&lt;=Measurements!$M$2, INDEX(Measurements!$A$5:$A$496,_xlfn.AGGREGATE(15,3,(Measurements!$C$5:$C$496=Measurements!$M$1)/(Measurements!$C$5:$C$496=Measurements!$M$1)*(ROW(Measurements!$C$5:$C$496)-ROW(Measurements!$C$4)),ROWS(Measurements!A$5:$L171))), "")</f>
        <v/>
      </c>
      <c r="B171" t="str">
        <f>IF(ROWS(Measurements!A$5:$L171)&lt;=Measurements!$M$2, INDEX(Measurements!$E$5:$E$496,_xlfn.AGGREGATE(15,3,(Measurements!$C$5:$C$496=Measurements!$M$1)/(Measurements!$C$5:$C$496=Measurements!$M$1)*(ROW(Measurements!$C$5:$C$496)-ROW(Measurements!$C$4)),ROWS(Measurements!A$5:$L171))), "")</f>
        <v/>
      </c>
      <c r="C171" t="str">
        <f t="shared" si="16"/>
        <v/>
      </c>
      <c r="D171" t="str">
        <f t="shared" si="17"/>
        <v/>
      </c>
      <c r="E171" t="str">
        <f>IF(ROWS(Measurements!A$5:$L171)&lt;=Measurements!$M$2, INDEX(Measurements!$F$5:$F$496,_xlfn.AGGREGATE(15,3,(Measurements!$C$5:$C$496=Measurements!$M$1)/(Measurements!$C$5:$C$496=Measurements!$M$1)*(ROW(Measurements!$C$5:$C$496)-ROW(Measurements!$C$4)),ROWS(Measurements!A$5:$L171))), "")</f>
        <v/>
      </c>
      <c r="F171" t="str">
        <f t="shared" si="18"/>
        <v/>
      </c>
      <c r="G171" t="str">
        <f t="shared" si="19"/>
        <v/>
      </c>
      <c r="H171" t="str">
        <f>IF(ROWS(Measurements!A$5:$L171)&lt;=Measurements!$M$2, INDEX(Measurements!$H$5:$H$496,_xlfn.AGGREGATE(15,3,(Measurements!$C$5:$C$496=Measurements!$M$1)/(Measurements!$C$5:$C$496=Measurements!$M$1)*(ROW(Measurements!$C$5:$C$496)-ROW(Measurements!$C$4)),ROWS(Measurements!A$5:$L171))), "")</f>
        <v/>
      </c>
      <c r="I171" t="str">
        <f t="shared" si="20"/>
        <v/>
      </c>
      <c r="J171" t="str">
        <f t="shared" si="21"/>
        <v/>
      </c>
      <c r="K171" t="str">
        <f>IF(ROWS(Measurements!A$5:$L171)&lt;=Measurements!$M$2, INDEX(Measurements!$I$5:$I$496,_xlfn.AGGREGATE(15,3,(Measurements!$C$5:$C$496=Measurements!$M$1)/(Measurements!$C$5:$C$496=Measurements!$M$1)*(ROW(Measurements!$C$5:$C$496)-ROW(Measurements!$C$4)),ROWS(Measurements!A$5:$L171))), "")</f>
        <v/>
      </c>
      <c r="L171" t="str">
        <f t="shared" si="22"/>
        <v/>
      </c>
      <c r="M171" t="str">
        <f t="shared" si="23"/>
        <v/>
      </c>
    </row>
    <row r="172" spans="1:13" x14ac:dyDescent="0.2">
      <c r="A172" s="2" t="str">
        <f>IF(ROWS(Measurements!A$5:$L172)&lt;=Measurements!$M$2, INDEX(Measurements!$A$5:$A$496,_xlfn.AGGREGATE(15,3,(Measurements!$C$5:$C$496=Measurements!$M$1)/(Measurements!$C$5:$C$496=Measurements!$M$1)*(ROW(Measurements!$C$5:$C$496)-ROW(Measurements!$C$4)),ROWS(Measurements!A$5:$L172))), "")</f>
        <v/>
      </c>
      <c r="B172" t="str">
        <f>IF(ROWS(Measurements!A$5:$L172)&lt;=Measurements!$M$2, INDEX(Measurements!$E$5:$E$496,_xlfn.AGGREGATE(15,3,(Measurements!$C$5:$C$496=Measurements!$M$1)/(Measurements!$C$5:$C$496=Measurements!$M$1)*(ROW(Measurements!$C$5:$C$496)-ROW(Measurements!$C$4)),ROWS(Measurements!A$5:$L172))), "")</f>
        <v/>
      </c>
      <c r="C172" t="str">
        <f t="shared" si="16"/>
        <v/>
      </c>
      <c r="D172" t="str">
        <f t="shared" si="17"/>
        <v/>
      </c>
      <c r="E172" t="str">
        <f>IF(ROWS(Measurements!A$5:$L172)&lt;=Measurements!$M$2, INDEX(Measurements!$F$5:$F$496,_xlfn.AGGREGATE(15,3,(Measurements!$C$5:$C$496=Measurements!$M$1)/(Measurements!$C$5:$C$496=Measurements!$M$1)*(ROW(Measurements!$C$5:$C$496)-ROW(Measurements!$C$4)),ROWS(Measurements!A$5:$L172))), "")</f>
        <v/>
      </c>
      <c r="F172" t="str">
        <f t="shared" si="18"/>
        <v/>
      </c>
      <c r="G172" t="str">
        <f t="shared" si="19"/>
        <v/>
      </c>
      <c r="H172" t="str">
        <f>IF(ROWS(Measurements!A$5:$L172)&lt;=Measurements!$M$2, INDEX(Measurements!$H$5:$H$496,_xlfn.AGGREGATE(15,3,(Measurements!$C$5:$C$496=Measurements!$M$1)/(Measurements!$C$5:$C$496=Measurements!$M$1)*(ROW(Measurements!$C$5:$C$496)-ROW(Measurements!$C$4)),ROWS(Measurements!A$5:$L172))), "")</f>
        <v/>
      </c>
      <c r="I172" t="str">
        <f t="shared" si="20"/>
        <v/>
      </c>
      <c r="J172" t="str">
        <f t="shared" si="21"/>
        <v/>
      </c>
      <c r="K172" t="str">
        <f>IF(ROWS(Measurements!A$5:$L172)&lt;=Measurements!$M$2, INDEX(Measurements!$I$5:$I$496,_xlfn.AGGREGATE(15,3,(Measurements!$C$5:$C$496=Measurements!$M$1)/(Measurements!$C$5:$C$496=Measurements!$M$1)*(ROW(Measurements!$C$5:$C$496)-ROW(Measurements!$C$4)),ROWS(Measurements!A$5:$L172))), "")</f>
        <v/>
      </c>
      <c r="L172" t="str">
        <f t="shared" si="22"/>
        <v/>
      </c>
      <c r="M172" t="str">
        <f t="shared" si="23"/>
        <v/>
      </c>
    </row>
    <row r="173" spans="1:13" x14ac:dyDescent="0.2">
      <c r="A173" s="2" t="str">
        <f>IF(ROWS(Measurements!A$5:$L173)&lt;=Measurements!$M$2, INDEX(Measurements!$A$5:$A$496,_xlfn.AGGREGATE(15,3,(Measurements!$C$5:$C$496=Measurements!$M$1)/(Measurements!$C$5:$C$496=Measurements!$M$1)*(ROW(Measurements!$C$5:$C$496)-ROW(Measurements!$C$4)),ROWS(Measurements!A$5:$L173))), "")</f>
        <v/>
      </c>
      <c r="B173" t="str">
        <f>IF(ROWS(Measurements!A$5:$L173)&lt;=Measurements!$M$2, INDEX(Measurements!$E$5:$E$496,_xlfn.AGGREGATE(15,3,(Measurements!$C$5:$C$496=Measurements!$M$1)/(Measurements!$C$5:$C$496=Measurements!$M$1)*(ROW(Measurements!$C$5:$C$496)-ROW(Measurements!$C$4)),ROWS(Measurements!A$5:$L173))), "")</f>
        <v/>
      </c>
      <c r="C173" t="str">
        <f t="shared" si="16"/>
        <v/>
      </c>
      <c r="D173" t="str">
        <f t="shared" si="17"/>
        <v/>
      </c>
      <c r="E173" t="str">
        <f>IF(ROWS(Measurements!A$5:$L173)&lt;=Measurements!$M$2, INDEX(Measurements!$F$5:$F$496,_xlfn.AGGREGATE(15,3,(Measurements!$C$5:$C$496=Measurements!$M$1)/(Measurements!$C$5:$C$496=Measurements!$M$1)*(ROW(Measurements!$C$5:$C$496)-ROW(Measurements!$C$4)),ROWS(Measurements!A$5:$L173))), "")</f>
        <v/>
      </c>
      <c r="F173" t="str">
        <f t="shared" si="18"/>
        <v/>
      </c>
      <c r="G173" t="str">
        <f t="shared" si="19"/>
        <v/>
      </c>
      <c r="H173" t="str">
        <f>IF(ROWS(Measurements!A$5:$L173)&lt;=Measurements!$M$2, INDEX(Measurements!$H$5:$H$496,_xlfn.AGGREGATE(15,3,(Measurements!$C$5:$C$496=Measurements!$M$1)/(Measurements!$C$5:$C$496=Measurements!$M$1)*(ROW(Measurements!$C$5:$C$496)-ROW(Measurements!$C$4)),ROWS(Measurements!A$5:$L173))), "")</f>
        <v/>
      </c>
      <c r="I173" t="str">
        <f t="shared" si="20"/>
        <v/>
      </c>
      <c r="J173" t="str">
        <f t="shared" si="21"/>
        <v/>
      </c>
      <c r="K173" t="str">
        <f>IF(ROWS(Measurements!A$5:$L173)&lt;=Measurements!$M$2, INDEX(Measurements!$I$5:$I$496,_xlfn.AGGREGATE(15,3,(Measurements!$C$5:$C$496=Measurements!$M$1)/(Measurements!$C$5:$C$496=Measurements!$M$1)*(ROW(Measurements!$C$5:$C$496)-ROW(Measurements!$C$4)),ROWS(Measurements!A$5:$L173))), "")</f>
        <v/>
      </c>
      <c r="L173" t="str">
        <f t="shared" si="22"/>
        <v/>
      </c>
      <c r="M173" t="str">
        <f t="shared" si="23"/>
        <v/>
      </c>
    </row>
    <row r="174" spans="1:13" x14ac:dyDescent="0.2">
      <c r="A174" s="2" t="str">
        <f>IF(ROWS(Measurements!A$5:$L174)&lt;=Measurements!$M$2, INDEX(Measurements!$A$5:$A$496,_xlfn.AGGREGATE(15,3,(Measurements!$C$5:$C$496=Measurements!$M$1)/(Measurements!$C$5:$C$496=Measurements!$M$1)*(ROW(Measurements!$C$5:$C$496)-ROW(Measurements!$C$4)),ROWS(Measurements!A$5:$L174))), "")</f>
        <v/>
      </c>
      <c r="B174" t="str">
        <f>IF(ROWS(Measurements!A$5:$L174)&lt;=Measurements!$M$2, INDEX(Measurements!$E$5:$E$496,_xlfn.AGGREGATE(15,3,(Measurements!$C$5:$C$496=Measurements!$M$1)/(Measurements!$C$5:$C$496=Measurements!$M$1)*(ROW(Measurements!$C$5:$C$496)-ROW(Measurements!$C$4)),ROWS(Measurements!A$5:$L174))), "")</f>
        <v/>
      </c>
      <c r="C174" t="str">
        <f t="shared" si="16"/>
        <v/>
      </c>
      <c r="D174" t="str">
        <f t="shared" si="17"/>
        <v/>
      </c>
      <c r="E174" t="str">
        <f>IF(ROWS(Measurements!A$5:$L174)&lt;=Measurements!$M$2, INDEX(Measurements!$F$5:$F$496,_xlfn.AGGREGATE(15,3,(Measurements!$C$5:$C$496=Measurements!$M$1)/(Measurements!$C$5:$C$496=Measurements!$M$1)*(ROW(Measurements!$C$5:$C$496)-ROW(Measurements!$C$4)),ROWS(Measurements!A$5:$L174))), "")</f>
        <v/>
      </c>
      <c r="F174" t="str">
        <f t="shared" si="18"/>
        <v/>
      </c>
      <c r="G174" t="str">
        <f t="shared" si="19"/>
        <v/>
      </c>
      <c r="H174" t="str">
        <f>IF(ROWS(Measurements!A$5:$L174)&lt;=Measurements!$M$2, INDEX(Measurements!$H$5:$H$496,_xlfn.AGGREGATE(15,3,(Measurements!$C$5:$C$496=Measurements!$M$1)/(Measurements!$C$5:$C$496=Measurements!$M$1)*(ROW(Measurements!$C$5:$C$496)-ROW(Measurements!$C$4)),ROWS(Measurements!A$5:$L174))), "")</f>
        <v/>
      </c>
      <c r="I174" t="str">
        <f t="shared" si="20"/>
        <v/>
      </c>
      <c r="J174" t="str">
        <f t="shared" si="21"/>
        <v/>
      </c>
      <c r="K174" t="str">
        <f>IF(ROWS(Measurements!A$5:$L174)&lt;=Measurements!$M$2, INDEX(Measurements!$I$5:$I$496,_xlfn.AGGREGATE(15,3,(Measurements!$C$5:$C$496=Measurements!$M$1)/(Measurements!$C$5:$C$496=Measurements!$M$1)*(ROW(Measurements!$C$5:$C$496)-ROW(Measurements!$C$4)),ROWS(Measurements!A$5:$L174))), "")</f>
        <v/>
      </c>
      <c r="L174" t="str">
        <f t="shared" si="22"/>
        <v/>
      </c>
      <c r="M174" t="str">
        <f t="shared" si="23"/>
        <v/>
      </c>
    </row>
    <row r="175" spans="1:13" x14ac:dyDescent="0.2">
      <c r="A175" s="2" t="str">
        <f>IF(ROWS(Measurements!A$5:$L175)&lt;=Measurements!$M$2, INDEX(Measurements!$A$5:$A$496,_xlfn.AGGREGATE(15,3,(Measurements!$C$5:$C$496=Measurements!$M$1)/(Measurements!$C$5:$C$496=Measurements!$M$1)*(ROW(Measurements!$C$5:$C$496)-ROW(Measurements!$C$4)),ROWS(Measurements!A$5:$L175))), "")</f>
        <v/>
      </c>
      <c r="B175" t="str">
        <f>IF(ROWS(Measurements!A$5:$L175)&lt;=Measurements!$M$2, INDEX(Measurements!$E$5:$E$496,_xlfn.AGGREGATE(15,3,(Measurements!$C$5:$C$496=Measurements!$M$1)/(Measurements!$C$5:$C$496=Measurements!$M$1)*(ROW(Measurements!$C$5:$C$496)-ROW(Measurements!$C$4)),ROWS(Measurements!A$5:$L175))), "")</f>
        <v/>
      </c>
      <c r="C175" t="str">
        <f t="shared" si="16"/>
        <v/>
      </c>
      <c r="D175" t="str">
        <f t="shared" si="17"/>
        <v/>
      </c>
      <c r="E175" t="str">
        <f>IF(ROWS(Measurements!A$5:$L175)&lt;=Measurements!$M$2, INDEX(Measurements!$F$5:$F$496,_xlfn.AGGREGATE(15,3,(Measurements!$C$5:$C$496=Measurements!$M$1)/(Measurements!$C$5:$C$496=Measurements!$M$1)*(ROW(Measurements!$C$5:$C$496)-ROW(Measurements!$C$4)),ROWS(Measurements!A$5:$L175))), "")</f>
        <v/>
      </c>
      <c r="F175" t="str">
        <f t="shared" si="18"/>
        <v/>
      </c>
      <c r="G175" t="str">
        <f t="shared" si="19"/>
        <v/>
      </c>
      <c r="H175" t="str">
        <f>IF(ROWS(Measurements!A$5:$L175)&lt;=Measurements!$M$2, INDEX(Measurements!$H$5:$H$496,_xlfn.AGGREGATE(15,3,(Measurements!$C$5:$C$496=Measurements!$M$1)/(Measurements!$C$5:$C$496=Measurements!$M$1)*(ROW(Measurements!$C$5:$C$496)-ROW(Measurements!$C$4)),ROWS(Measurements!A$5:$L175))), "")</f>
        <v/>
      </c>
      <c r="I175" t="str">
        <f t="shared" si="20"/>
        <v/>
      </c>
      <c r="J175" t="str">
        <f t="shared" si="21"/>
        <v/>
      </c>
      <c r="K175" t="str">
        <f>IF(ROWS(Measurements!A$5:$L175)&lt;=Measurements!$M$2, INDEX(Measurements!$I$5:$I$496,_xlfn.AGGREGATE(15,3,(Measurements!$C$5:$C$496=Measurements!$M$1)/(Measurements!$C$5:$C$496=Measurements!$M$1)*(ROW(Measurements!$C$5:$C$496)-ROW(Measurements!$C$4)),ROWS(Measurements!A$5:$L175))), "")</f>
        <v/>
      </c>
      <c r="L175" t="str">
        <f t="shared" si="22"/>
        <v/>
      </c>
      <c r="M175" t="str">
        <f t="shared" si="23"/>
        <v/>
      </c>
    </row>
    <row r="176" spans="1:13" x14ac:dyDescent="0.2">
      <c r="A176" s="2" t="str">
        <f>IF(ROWS(Measurements!A$5:$L176)&lt;=Measurements!$M$2, INDEX(Measurements!$A$5:$A$496,_xlfn.AGGREGATE(15,3,(Measurements!$C$5:$C$496=Measurements!$M$1)/(Measurements!$C$5:$C$496=Measurements!$M$1)*(ROW(Measurements!$C$5:$C$496)-ROW(Measurements!$C$4)),ROWS(Measurements!A$5:$L176))), "")</f>
        <v/>
      </c>
      <c r="B176" t="str">
        <f>IF(ROWS(Measurements!A$5:$L176)&lt;=Measurements!$M$2, INDEX(Measurements!$E$5:$E$496,_xlfn.AGGREGATE(15,3,(Measurements!$C$5:$C$496=Measurements!$M$1)/(Measurements!$C$5:$C$496=Measurements!$M$1)*(ROW(Measurements!$C$5:$C$496)-ROW(Measurements!$C$4)),ROWS(Measurements!A$5:$L176))), "")</f>
        <v/>
      </c>
      <c r="C176" t="str">
        <f t="shared" si="16"/>
        <v/>
      </c>
      <c r="D176" t="str">
        <f t="shared" si="17"/>
        <v/>
      </c>
      <c r="E176" t="str">
        <f>IF(ROWS(Measurements!A$5:$L176)&lt;=Measurements!$M$2, INDEX(Measurements!$F$5:$F$496,_xlfn.AGGREGATE(15,3,(Measurements!$C$5:$C$496=Measurements!$M$1)/(Measurements!$C$5:$C$496=Measurements!$M$1)*(ROW(Measurements!$C$5:$C$496)-ROW(Measurements!$C$4)),ROWS(Measurements!A$5:$L176))), "")</f>
        <v/>
      </c>
      <c r="F176" t="str">
        <f t="shared" si="18"/>
        <v/>
      </c>
      <c r="G176" t="str">
        <f t="shared" si="19"/>
        <v/>
      </c>
      <c r="H176" t="str">
        <f>IF(ROWS(Measurements!A$5:$L176)&lt;=Measurements!$M$2, INDEX(Measurements!$H$5:$H$496,_xlfn.AGGREGATE(15,3,(Measurements!$C$5:$C$496=Measurements!$M$1)/(Measurements!$C$5:$C$496=Measurements!$M$1)*(ROW(Measurements!$C$5:$C$496)-ROW(Measurements!$C$4)),ROWS(Measurements!A$5:$L176))), "")</f>
        <v/>
      </c>
      <c r="I176" t="str">
        <f t="shared" si="20"/>
        <v/>
      </c>
      <c r="J176" t="str">
        <f t="shared" si="21"/>
        <v/>
      </c>
      <c r="K176" t="str">
        <f>IF(ROWS(Measurements!A$5:$L176)&lt;=Measurements!$M$2, INDEX(Measurements!$I$5:$I$496,_xlfn.AGGREGATE(15,3,(Measurements!$C$5:$C$496=Measurements!$M$1)/(Measurements!$C$5:$C$496=Measurements!$M$1)*(ROW(Measurements!$C$5:$C$496)-ROW(Measurements!$C$4)),ROWS(Measurements!A$5:$L176))), "")</f>
        <v/>
      </c>
      <c r="L176" t="str">
        <f t="shared" si="22"/>
        <v/>
      </c>
      <c r="M176" t="str">
        <f t="shared" si="23"/>
        <v/>
      </c>
    </row>
    <row r="177" spans="1:13" x14ac:dyDescent="0.2">
      <c r="A177" s="2" t="str">
        <f>IF(ROWS(Measurements!A$5:$L177)&lt;=Measurements!$M$2, INDEX(Measurements!$A$5:$A$496,_xlfn.AGGREGATE(15,3,(Measurements!$C$5:$C$496=Measurements!$M$1)/(Measurements!$C$5:$C$496=Measurements!$M$1)*(ROW(Measurements!$C$5:$C$496)-ROW(Measurements!$C$4)),ROWS(Measurements!A$5:$L177))), "")</f>
        <v/>
      </c>
      <c r="B177" t="str">
        <f>IF(ROWS(Measurements!A$5:$L177)&lt;=Measurements!$M$2, INDEX(Measurements!$E$5:$E$496,_xlfn.AGGREGATE(15,3,(Measurements!$C$5:$C$496=Measurements!$M$1)/(Measurements!$C$5:$C$496=Measurements!$M$1)*(ROW(Measurements!$C$5:$C$496)-ROW(Measurements!$C$4)),ROWS(Measurements!A$5:$L177))), "")</f>
        <v/>
      </c>
      <c r="C177" t="str">
        <f t="shared" si="16"/>
        <v/>
      </c>
      <c r="D177" t="str">
        <f t="shared" si="17"/>
        <v/>
      </c>
      <c r="E177" t="str">
        <f>IF(ROWS(Measurements!A$5:$L177)&lt;=Measurements!$M$2, INDEX(Measurements!$F$5:$F$496,_xlfn.AGGREGATE(15,3,(Measurements!$C$5:$C$496=Measurements!$M$1)/(Measurements!$C$5:$C$496=Measurements!$M$1)*(ROW(Measurements!$C$5:$C$496)-ROW(Measurements!$C$4)),ROWS(Measurements!A$5:$L177))), "")</f>
        <v/>
      </c>
      <c r="F177" t="str">
        <f t="shared" si="18"/>
        <v/>
      </c>
      <c r="G177" t="str">
        <f t="shared" si="19"/>
        <v/>
      </c>
      <c r="H177" t="str">
        <f>IF(ROWS(Measurements!A$5:$L177)&lt;=Measurements!$M$2, INDEX(Measurements!$H$5:$H$496,_xlfn.AGGREGATE(15,3,(Measurements!$C$5:$C$496=Measurements!$M$1)/(Measurements!$C$5:$C$496=Measurements!$M$1)*(ROW(Measurements!$C$5:$C$496)-ROW(Measurements!$C$4)),ROWS(Measurements!A$5:$L177))), "")</f>
        <v/>
      </c>
      <c r="I177" t="str">
        <f t="shared" si="20"/>
        <v/>
      </c>
      <c r="J177" t="str">
        <f t="shared" si="21"/>
        <v/>
      </c>
      <c r="K177" t="str">
        <f>IF(ROWS(Measurements!A$5:$L177)&lt;=Measurements!$M$2, INDEX(Measurements!$I$5:$I$496,_xlfn.AGGREGATE(15,3,(Measurements!$C$5:$C$496=Measurements!$M$1)/(Measurements!$C$5:$C$496=Measurements!$M$1)*(ROW(Measurements!$C$5:$C$496)-ROW(Measurements!$C$4)),ROWS(Measurements!A$5:$L177))), "")</f>
        <v/>
      </c>
      <c r="L177" t="str">
        <f t="shared" si="22"/>
        <v/>
      </c>
      <c r="M177" t="str">
        <f t="shared" si="23"/>
        <v/>
      </c>
    </row>
    <row r="178" spans="1:13" x14ac:dyDescent="0.2">
      <c r="A178" s="2" t="str">
        <f>IF(ROWS(Measurements!A$5:$L178)&lt;=Measurements!$M$2, INDEX(Measurements!$A$5:$A$496,_xlfn.AGGREGATE(15,3,(Measurements!$C$5:$C$496=Measurements!$M$1)/(Measurements!$C$5:$C$496=Measurements!$M$1)*(ROW(Measurements!$C$5:$C$496)-ROW(Measurements!$C$4)),ROWS(Measurements!A$5:$L178))), "")</f>
        <v/>
      </c>
      <c r="B178" t="str">
        <f>IF(ROWS(Measurements!A$5:$L178)&lt;=Measurements!$M$2, INDEX(Measurements!$E$5:$E$496,_xlfn.AGGREGATE(15,3,(Measurements!$C$5:$C$496=Measurements!$M$1)/(Measurements!$C$5:$C$496=Measurements!$M$1)*(ROW(Measurements!$C$5:$C$496)-ROW(Measurements!$C$4)),ROWS(Measurements!A$5:$L178))), "")</f>
        <v/>
      </c>
      <c r="C178" t="str">
        <f t="shared" si="16"/>
        <v/>
      </c>
      <c r="D178" t="str">
        <f t="shared" si="17"/>
        <v/>
      </c>
      <c r="E178" t="str">
        <f>IF(ROWS(Measurements!A$5:$L178)&lt;=Measurements!$M$2, INDEX(Measurements!$F$5:$F$496,_xlfn.AGGREGATE(15,3,(Measurements!$C$5:$C$496=Measurements!$M$1)/(Measurements!$C$5:$C$496=Measurements!$M$1)*(ROW(Measurements!$C$5:$C$496)-ROW(Measurements!$C$4)),ROWS(Measurements!A$5:$L178))), "")</f>
        <v/>
      </c>
      <c r="F178" t="str">
        <f t="shared" si="18"/>
        <v/>
      </c>
      <c r="G178" t="str">
        <f t="shared" si="19"/>
        <v/>
      </c>
      <c r="H178" t="str">
        <f>IF(ROWS(Measurements!A$5:$L178)&lt;=Measurements!$M$2, INDEX(Measurements!$H$5:$H$496,_xlfn.AGGREGATE(15,3,(Measurements!$C$5:$C$496=Measurements!$M$1)/(Measurements!$C$5:$C$496=Measurements!$M$1)*(ROW(Measurements!$C$5:$C$496)-ROW(Measurements!$C$4)),ROWS(Measurements!A$5:$L178))), "")</f>
        <v/>
      </c>
      <c r="I178" t="str">
        <f t="shared" si="20"/>
        <v/>
      </c>
      <c r="J178" t="str">
        <f t="shared" si="21"/>
        <v/>
      </c>
      <c r="K178" t="str">
        <f>IF(ROWS(Measurements!A$5:$L178)&lt;=Measurements!$M$2, INDEX(Measurements!$I$5:$I$496,_xlfn.AGGREGATE(15,3,(Measurements!$C$5:$C$496=Measurements!$M$1)/(Measurements!$C$5:$C$496=Measurements!$M$1)*(ROW(Measurements!$C$5:$C$496)-ROW(Measurements!$C$4)),ROWS(Measurements!A$5:$L178))), "")</f>
        <v/>
      </c>
      <c r="L178" t="str">
        <f t="shared" si="22"/>
        <v/>
      </c>
      <c r="M178" t="str">
        <f t="shared" si="23"/>
        <v/>
      </c>
    </row>
    <row r="179" spans="1:13" x14ac:dyDescent="0.2">
      <c r="A179" s="2" t="str">
        <f>IF(ROWS(Measurements!A$5:$L179)&lt;=Measurements!$M$2, INDEX(Measurements!$A$5:$A$496,_xlfn.AGGREGATE(15,3,(Measurements!$C$5:$C$496=Measurements!$M$1)/(Measurements!$C$5:$C$496=Measurements!$M$1)*(ROW(Measurements!$C$5:$C$496)-ROW(Measurements!$C$4)),ROWS(Measurements!A$5:$L179))), "")</f>
        <v/>
      </c>
      <c r="B179" t="str">
        <f>IF(ROWS(Measurements!A$5:$L179)&lt;=Measurements!$M$2, INDEX(Measurements!$E$5:$E$496,_xlfn.AGGREGATE(15,3,(Measurements!$C$5:$C$496=Measurements!$M$1)/(Measurements!$C$5:$C$496=Measurements!$M$1)*(ROW(Measurements!$C$5:$C$496)-ROW(Measurements!$C$4)),ROWS(Measurements!A$5:$L179))), "")</f>
        <v/>
      </c>
      <c r="C179" t="str">
        <f t="shared" si="16"/>
        <v/>
      </c>
      <c r="D179" t="str">
        <f t="shared" si="17"/>
        <v/>
      </c>
      <c r="E179" t="str">
        <f>IF(ROWS(Measurements!A$5:$L179)&lt;=Measurements!$M$2, INDEX(Measurements!$F$5:$F$496,_xlfn.AGGREGATE(15,3,(Measurements!$C$5:$C$496=Measurements!$M$1)/(Measurements!$C$5:$C$496=Measurements!$M$1)*(ROW(Measurements!$C$5:$C$496)-ROW(Measurements!$C$4)),ROWS(Measurements!A$5:$L179))), "")</f>
        <v/>
      </c>
      <c r="F179" t="str">
        <f t="shared" si="18"/>
        <v/>
      </c>
      <c r="G179" t="str">
        <f t="shared" si="19"/>
        <v/>
      </c>
      <c r="H179" t="str">
        <f>IF(ROWS(Measurements!A$5:$L179)&lt;=Measurements!$M$2, INDEX(Measurements!$H$5:$H$496,_xlfn.AGGREGATE(15,3,(Measurements!$C$5:$C$496=Measurements!$M$1)/(Measurements!$C$5:$C$496=Measurements!$M$1)*(ROW(Measurements!$C$5:$C$496)-ROW(Measurements!$C$4)),ROWS(Measurements!A$5:$L179))), "")</f>
        <v/>
      </c>
      <c r="I179" t="str">
        <f t="shared" si="20"/>
        <v/>
      </c>
      <c r="J179" t="str">
        <f t="shared" si="21"/>
        <v/>
      </c>
      <c r="K179" t="str">
        <f>IF(ROWS(Measurements!A$5:$L179)&lt;=Measurements!$M$2, INDEX(Measurements!$I$5:$I$496,_xlfn.AGGREGATE(15,3,(Measurements!$C$5:$C$496=Measurements!$M$1)/(Measurements!$C$5:$C$496=Measurements!$M$1)*(ROW(Measurements!$C$5:$C$496)-ROW(Measurements!$C$4)),ROWS(Measurements!A$5:$L179))), "")</f>
        <v/>
      </c>
      <c r="L179" t="str">
        <f t="shared" si="22"/>
        <v/>
      </c>
      <c r="M179" t="str">
        <f t="shared" si="23"/>
        <v/>
      </c>
    </row>
    <row r="180" spans="1:13" x14ac:dyDescent="0.2">
      <c r="A180" s="2" t="str">
        <f>IF(ROWS(Measurements!A$5:$L180)&lt;=Measurements!$M$2, INDEX(Measurements!$A$5:$A$496,_xlfn.AGGREGATE(15,3,(Measurements!$C$5:$C$496=Measurements!$M$1)/(Measurements!$C$5:$C$496=Measurements!$M$1)*(ROW(Measurements!$C$5:$C$496)-ROW(Measurements!$C$4)),ROWS(Measurements!A$5:$L180))), "")</f>
        <v/>
      </c>
      <c r="B180" t="str">
        <f>IF(ROWS(Measurements!A$5:$L180)&lt;=Measurements!$M$2, INDEX(Measurements!$E$5:$E$496,_xlfn.AGGREGATE(15,3,(Measurements!$C$5:$C$496=Measurements!$M$1)/(Measurements!$C$5:$C$496=Measurements!$M$1)*(ROW(Measurements!$C$5:$C$496)-ROW(Measurements!$C$4)),ROWS(Measurements!A$5:$L180))), "")</f>
        <v/>
      </c>
      <c r="C180" t="str">
        <f t="shared" si="16"/>
        <v/>
      </c>
      <c r="D180" t="str">
        <f t="shared" si="17"/>
        <v/>
      </c>
      <c r="E180" t="str">
        <f>IF(ROWS(Measurements!A$5:$L180)&lt;=Measurements!$M$2, INDEX(Measurements!$F$5:$F$496,_xlfn.AGGREGATE(15,3,(Measurements!$C$5:$C$496=Measurements!$M$1)/(Measurements!$C$5:$C$496=Measurements!$M$1)*(ROW(Measurements!$C$5:$C$496)-ROW(Measurements!$C$4)),ROWS(Measurements!A$5:$L180))), "")</f>
        <v/>
      </c>
      <c r="F180" t="str">
        <f t="shared" si="18"/>
        <v/>
      </c>
      <c r="G180" t="str">
        <f t="shared" si="19"/>
        <v/>
      </c>
      <c r="H180" t="str">
        <f>IF(ROWS(Measurements!A$5:$L180)&lt;=Measurements!$M$2, INDEX(Measurements!$H$5:$H$496,_xlfn.AGGREGATE(15,3,(Measurements!$C$5:$C$496=Measurements!$M$1)/(Measurements!$C$5:$C$496=Measurements!$M$1)*(ROW(Measurements!$C$5:$C$496)-ROW(Measurements!$C$4)),ROWS(Measurements!A$5:$L180))), "")</f>
        <v/>
      </c>
      <c r="I180" t="str">
        <f t="shared" si="20"/>
        <v/>
      </c>
      <c r="J180" t="str">
        <f t="shared" si="21"/>
        <v/>
      </c>
      <c r="K180" t="str">
        <f>IF(ROWS(Measurements!A$5:$L180)&lt;=Measurements!$M$2, INDEX(Measurements!$I$5:$I$496,_xlfn.AGGREGATE(15,3,(Measurements!$C$5:$C$496=Measurements!$M$1)/(Measurements!$C$5:$C$496=Measurements!$M$1)*(ROW(Measurements!$C$5:$C$496)-ROW(Measurements!$C$4)),ROWS(Measurements!A$5:$L180))), "")</f>
        <v/>
      </c>
      <c r="L180" t="str">
        <f t="shared" si="22"/>
        <v/>
      </c>
      <c r="M180" t="str">
        <f t="shared" si="23"/>
        <v/>
      </c>
    </row>
    <row r="181" spans="1:13" x14ac:dyDescent="0.2">
      <c r="A181" s="2" t="str">
        <f>IF(ROWS(Measurements!A$5:$L181)&lt;=Measurements!$M$2, INDEX(Measurements!$A$5:$A$496,_xlfn.AGGREGATE(15,3,(Measurements!$C$5:$C$496=Measurements!$M$1)/(Measurements!$C$5:$C$496=Measurements!$M$1)*(ROW(Measurements!$C$5:$C$496)-ROW(Measurements!$C$4)),ROWS(Measurements!A$5:$L181))), "")</f>
        <v/>
      </c>
      <c r="B181" t="str">
        <f>IF(ROWS(Measurements!A$5:$L181)&lt;=Measurements!$M$2, INDEX(Measurements!$E$5:$E$496,_xlfn.AGGREGATE(15,3,(Measurements!$C$5:$C$496=Measurements!$M$1)/(Measurements!$C$5:$C$496=Measurements!$M$1)*(ROW(Measurements!$C$5:$C$496)-ROW(Measurements!$C$4)),ROWS(Measurements!A$5:$L181))), "")</f>
        <v/>
      </c>
      <c r="C181" t="str">
        <f t="shared" si="16"/>
        <v/>
      </c>
      <c r="D181" t="str">
        <f t="shared" si="17"/>
        <v/>
      </c>
      <c r="E181" t="str">
        <f>IF(ROWS(Measurements!A$5:$L181)&lt;=Measurements!$M$2, INDEX(Measurements!$F$5:$F$496,_xlfn.AGGREGATE(15,3,(Measurements!$C$5:$C$496=Measurements!$M$1)/(Measurements!$C$5:$C$496=Measurements!$M$1)*(ROW(Measurements!$C$5:$C$496)-ROW(Measurements!$C$4)),ROWS(Measurements!A$5:$L181))), "")</f>
        <v/>
      </c>
      <c r="F181" t="str">
        <f t="shared" si="18"/>
        <v/>
      </c>
      <c r="G181" t="str">
        <f t="shared" si="19"/>
        <v/>
      </c>
      <c r="H181" t="str">
        <f>IF(ROWS(Measurements!A$5:$L181)&lt;=Measurements!$M$2, INDEX(Measurements!$H$5:$H$496,_xlfn.AGGREGATE(15,3,(Measurements!$C$5:$C$496=Measurements!$M$1)/(Measurements!$C$5:$C$496=Measurements!$M$1)*(ROW(Measurements!$C$5:$C$496)-ROW(Measurements!$C$4)),ROWS(Measurements!A$5:$L181))), "")</f>
        <v/>
      </c>
      <c r="I181" t="str">
        <f t="shared" si="20"/>
        <v/>
      </c>
      <c r="J181" t="str">
        <f t="shared" si="21"/>
        <v/>
      </c>
      <c r="K181" t="str">
        <f>IF(ROWS(Measurements!A$5:$L181)&lt;=Measurements!$M$2, INDEX(Measurements!$I$5:$I$496,_xlfn.AGGREGATE(15,3,(Measurements!$C$5:$C$496=Measurements!$M$1)/(Measurements!$C$5:$C$496=Measurements!$M$1)*(ROW(Measurements!$C$5:$C$496)-ROW(Measurements!$C$4)),ROWS(Measurements!A$5:$L181))), "")</f>
        <v/>
      </c>
      <c r="L181" t="str">
        <f t="shared" si="22"/>
        <v/>
      </c>
      <c r="M181" t="str">
        <f t="shared" si="23"/>
        <v/>
      </c>
    </row>
    <row r="182" spans="1:13" x14ac:dyDescent="0.2">
      <c r="A182" s="2" t="str">
        <f>IF(ROWS(Measurements!A$5:$L182)&lt;=Measurements!$M$2, INDEX(Measurements!$A$5:$A$496,_xlfn.AGGREGATE(15,3,(Measurements!$C$5:$C$496=Measurements!$M$1)/(Measurements!$C$5:$C$496=Measurements!$M$1)*(ROW(Measurements!$C$5:$C$496)-ROW(Measurements!$C$4)),ROWS(Measurements!A$5:$L182))), "")</f>
        <v/>
      </c>
      <c r="B182" t="str">
        <f>IF(ROWS(Measurements!A$5:$L182)&lt;=Measurements!$M$2, INDEX(Measurements!$E$5:$E$496,_xlfn.AGGREGATE(15,3,(Measurements!$C$5:$C$496=Measurements!$M$1)/(Measurements!$C$5:$C$496=Measurements!$M$1)*(ROW(Measurements!$C$5:$C$496)-ROW(Measurements!$C$4)),ROWS(Measurements!A$5:$L182))), "")</f>
        <v/>
      </c>
      <c r="C182" t="str">
        <f t="shared" si="16"/>
        <v/>
      </c>
      <c r="D182" t="str">
        <f t="shared" si="17"/>
        <v/>
      </c>
      <c r="E182" t="str">
        <f>IF(ROWS(Measurements!A$5:$L182)&lt;=Measurements!$M$2, INDEX(Measurements!$F$5:$F$496,_xlfn.AGGREGATE(15,3,(Measurements!$C$5:$C$496=Measurements!$M$1)/(Measurements!$C$5:$C$496=Measurements!$M$1)*(ROW(Measurements!$C$5:$C$496)-ROW(Measurements!$C$4)),ROWS(Measurements!A$5:$L182))), "")</f>
        <v/>
      </c>
      <c r="F182" t="str">
        <f t="shared" si="18"/>
        <v/>
      </c>
      <c r="G182" t="str">
        <f t="shared" si="19"/>
        <v/>
      </c>
      <c r="H182" t="str">
        <f>IF(ROWS(Measurements!A$5:$L182)&lt;=Measurements!$M$2, INDEX(Measurements!$H$5:$H$496,_xlfn.AGGREGATE(15,3,(Measurements!$C$5:$C$496=Measurements!$M$1)/(Measurements!$C$5:$C$496=Measurements!$M$1)*(ROW(Measurements!$C$5:$C$496)-ROW(Measurements!$C$4)),ROWS(Measurements!A$5:$L182))), "")</f>
        <v/>
      </c>
      <c r="I182" t="str">
        <f t="shared" si="20"/>
        <v/>
      </c>
      <c r="J182" t="str">
        <f t="shared" si="21"/>
        <v/>
      </c>
      <c r="K182" t="str">
        <f>IF(ROWS(Measurements!A$5:$L182)&lt;=Measurements!$M$2, INDEX(Measurements!$I$5:$I$496,_xlfn.AGGREGATE(15,3,(Measurements!$C$5:$C$496=Measurements!$M$1)/(Measurements!$C$5:$C$496=Measurements!$M$1)*(ROW(Measurements!$C$5:$C$496)-ROW(Measurements!$C$4)),ROWS(Measurements!A$5:$L182))), "")</f>
        <v/>
      </c>
      <c r="L182" t="str">
        <f t="shared" si="22"/>
        <v/>
      </c>
      <c r="M182" t="str">
        <f t="shared" si="23"/>
        <v/>
      </c>
    </row>
    <row r="183" spans="1:13" x14ac:dyDescent="0.2">
      <c r="A183" s="2" t="str">
        <f>IF(ROWS(Measurements!A$5:$L183)&lt;=Measurements!$M$2, INDEX(Measurements!$A$5:$A$496,_xlfn.AGGREGATE(15,3,(Measurements!$C$5:$C$496=Measurements!$M$1)/(Measurements!$C$5:$C$496=Measurements!$M$1)*(ROW(Measurements!$C$5:$C$496)-ROW(Measurements!$C$4)),ROWS(Measurements!A$5:$L183))), "")</f>
        <v/>
      </c>
      <c r="B183" t="str">
        <f>IF(ROWS(Measurements!A$5:$L183)&lt;=Measurements!$M$2, INDEX(Measurements!$E$5:$E$496,_xlfn.AGGREGATE(15,3,(Measurements!$C$5:$C$496=Measurements!$M$1)/(Measurements!$C$5:$C$496=Measurements!$M$1)*(ROW(Measurements!$C$5:$C$496)-ROW(Measurements!$C$4)),ROWS(Measurements!A$5:$L183))), "")</f>
        <v/>
      </c>
      <c r="C183" t="str">
        <f t="shared" si="16"/>
        <v/>
      </c>
      <c r="D183" t="str">
        <f t="shared" si="17"/>
        <v/>
      </c>
      <c r="E183" t="str">
        <f>IF(ROWS(Measurements!A$5:$L183)&lt;=Measurements!$M$2, INDEX(Measurements!$F$5:$F$496,_xlfn.AGGREGATE(15,3,(Measurements!$C$5:$C$496=Measurements!$M$1)/(Measurements!$C$5:$C$496=Measurements!$M$1)*(ROW(Measurements!$C$5:$C$496)-ROW(Measurements!$C$4)),ROWS(Measurements!A$5:$L183))), "")</f>
        <v/>
      </c>
      <c r="F183" t="str">
        <f t="shared" si="18"/>
        <v/>
      </c>
      <c r="G183" t="str">
        <f t="shared" si="19"/>
        <v/>
      </c>
      <c r="H183" t="str">
        <f>IF(ROWS(Measurements!A$5:$L183)&lt;=Measurements!$M$2, INDEX(Measurements!$H$5:$H$496,_xlfn.AGGREGATE(15,3,(Measurements!$C$5:$C$496=Measurements!$M$1)/(Measurements!$C$5:$C$496=Measurements!$M$1)*(ROW(Measurements!$C$5:$C$496)-ROW(Measurements!$C$4)),ROWS(Measurements!A$5:$L183))), "")</f>
        <v/>
      </c>
      <c r="I183" t="str">
        <f t="shared" si="20"/>
        <v/>
      </c>
      <c r="J183" t="str">
        <f t="shared" si="21"/>
        <v/>
      </c>
      <c r="K183" t="str">
        <f>IF(ROWS(Measurements!A$5:$L183)&lt;=Measurements!$M$2, INDEX(Measurements!$I$5:$I$496,_xlfn.AGGREGATE(15,3,(Measurements!$C$5:$C$496=Measurements!$M$1)/(Measurements!$C$5:$C$496=Measurements!$M$1)*(ROW(Measurements!$C$5:$C$496)-ROW(Measurements!$C$4)),ROWS(Measurements!A$5:$L183))), "")</f>
        <v/>
      </c>
      <c r="L183" t="str">
        <f t="shared" si="22"/>
        <v/>
      </c>
      <c r="M183" t="str">
        <f t="shared" si="23"/>
        <v/>
      </c>
    </row>
    <row r="184" spans="1:13" x14ac:dyDescent="0.2">
      <c r="A184" s="2" t="str">
        <f>IF(ROWS(Measurements!A$5:$L184)&lt;=Measurements!$M$2, INDEX(Measurements!$A$5:$A$496,_xlfn.AGGREGATE(15,3,(Measurements!$C$5:$C$496=Measurements!$M$1)/(Measurements!$C$5:$C$496=Measurements!$M$1)*(ROW(Measurements!$C$5:$C$496)-ROW(Measurements!$C$4)),ROWS(Measurements!A$5:$L184))), "")</f>
        <v/>
      </c>
      <c r="B184" t="str">
        <f>IF(ROWS(Measurements!A$5:$L184)&lt;=Measurements!$M$2, INDEX(Measurements!$E$5:$E$496,_xlfn.AGGREGATE(15,3,(Measurements!$C$5:$C$496=Measurements!$M$1)/(Measurements!$C$5:$C$496=Measurements!$M$1)*(ROW(Measurements!$C$5:$C$496)-ROW(Measurements!$C$4)),ROWS(Measurements!A$5:$L184))), "")</f>
        <v/>
      </c>
      <c r="C184" t="str">
        <f t="shared" si="16"/>
        <v/>
      </c>
      <c r="D184" t="str">
        <f t="shared" si="17"/>
        <v/>
      </c>
      <c r="E184" t="str">
        <f>IF(ROWS(Measurements!A$5:$L184)&lt;=Measurements!$M$2, INDEX(Measurements!$F$5:$F$496,_xlfn.AGGREGATE(15,3,(Measurements!$C$5:$C$496=Measurements!$M$1)/(Measurements!$C$5:$C$496=Measurements!$M$1)*(ROW(Measurements!$C$5:$C$496)-ROW(Measurements!$C$4)),ROWS(Measurements!A$5:$L184))), "")</f>
        <v/>
      </c>
      <c r="F184" t="str">
        <f t="shared" si="18"/>
        <v/>
      </c>
      <c r="G184" t="str">
        <f t="shared" si="19"/>
        <v/>
      </c>
      <c r="H184" t="str">
        <f>IF(ROWS(Measurements!A$5:$L184)&lt;=Measurements!$M$2, INDEX(Measurements!$H$5:$H$496,_xlfn.AGGREGATE(15,3,(Measurements!$C$5:$C$496=Measurements!$M$1)/(Measurements!$C$5:$C$496=Measurements!$M$1)*(ROW(Measurements!$C$5:$C$496)-ROW(Measurements!$C$4)),ROWS(Measurements!A$5:$L184))), "")</f>
        <v/>
      </c>
      <c r="I184" t="str">
        <f t="shared" si="20"/>
        <v/>
      </c>
      <c r="J184" t="str">
        <f t="shared" si="21"/>
        <v/>
      </c>
      <c r="K184" t="str">
        <f>IF(ROWS(Measurements!A$5:$L184)&lt;=Measurements!$M$2, INDEX(Measurements!$I$5:$I$496,_xlfn.AGGREGATE(15,3,(Measurements!$C$5:$C$496=Measurements!$M$1)/(Measurements!$C$5:$C$496=Measurements!$M$1)*(ROW(Measurements!$C$5:$C$496)-ROW(Measurements!$C$4)),ROWS(Measurements!A$5:$L184))), "")</f>
        <v/>
      </c>
      <c r="L184" t="str">
        <f t="shared" si="22"/>
        <v/>
      </c>
      <c r="M184" t="str">
        <f t="shared" si="23"/>
        <v/>
      </c>
    </row>
    <row r="185" spans="1:13" x14ac:dyDescent="0.2">
      <c r="A185" s="2" t="str">
        <f>IF(ROWS(Measurements!A$5:$L185)&lt;=Measurements!$M$2, INDEX(Measurements!$A$5:$A$496,_xlfn.AGGREGATE(15,3,(Measurements!$C$5:$C$496=Measurements!$M$1)/(Measurements!$C$5:$C$496=Measurements!$M$1)*(ROW(Measurements!$C$5:$C$496)-ROW(Measurements!$C$4)),ROWS(Measurements!A$5:$L185))), "")</f>
        <v/>
      </c>
      <c r="B185" t="str">
        <f>IF(ROWS(Measurements!A$5:$L185)&lt;=Measurements!$M$2, INDEX(Measurements!$E$5:$E$496,_xlfn.AGGREGATE(15,3,(Measurements!$C$5:$C$496=Measurements!$M$1)/(Measurements!$C$5:$C$496=Measurements!$M$1)*(ROW(Measurements!$C$5:$C$496)-ROW(Measurements!$C$4)),ROWS(Measurements!A$5:$L185))), "")</f>
        <v/>
      </c>
      <c r="C185" t="str">
        <f t="shared" si="16"/>
        <v/>
      </c>
      <c r="D185" t="str">
        <f t="shared" si="17"/>
        <v/>
      </c>
      <c r="E185" t="str">
        <f>IF(ROWS(Measurements!A$5:$L185)&lt;=Measurements!$M$2, INDEX(Measurements!$F$5:$F$496,_xlfn.AGGREGATE(15,3,(Measurements!$C$5:$C$496=Measurements!$M$1)/(Measurements!$C$5:$C$496=Measurements!$M$1)*(ROW(Measurements!$C$5:$C$496)-ROW(Measurements!$C$4)),ROWS(Measurements!A$5:$L185))), "")</f>
        <v/>
      </c>
      <c r="F185" t="str">
        <f t="shared" si="18"/>
        <v/>
      </c>
      <c r="G185" t="str">
        <f t="shared" si="19"/>
        <v/>
      </c>
      <c r="H185" t="str">
        <f>IF(ROWS(Measurements!A$5:$L185)&lt;=Measurements!$M$2, INDEX(Measurements!$H$5:$H$496,_xlfn.AGGREGATE(15,3,(Measurements!$C$5:$C$496=Measurements!$M$1)/(Measurements!$C$5:$C$496=Measurements!$M$1)*(ROW(Measurements!$C$5:$C$496)-ROW(Measurements!$C$4)),ROWS(Measurements!A$5:$L185))), "")</f>
        <v/>
      </c>
      <c r="I185" t="str">
        <f t="shared" si="20"/>
        <v/>
      </c>
      <c r="J185" t="str">
        <f t="shared" si="21"/>
        <v/>
      </c>
      <c r="K185" t="str">
        <f>IF(ROWS(Measurements!A$5:$L185)&lt;=Measurements!$M$2, INDEX(Measurements!$I$5:$I$496,_xlfn.AGGREGATE(15,3,(Measurements!$C$5:$C$496=Measurements!$M$1)/(Measurements!$C$5:$C$496=Measurements!$M$1)*(ROW(Measurements!$C$5:$C$496)-ROW(Measurements!$C$4)),ROWS(Measurements!A$5:$L185))), "")</f>
        <v/>
      </c>
      <c r="L185" t="str">
        <f t="shared" si="22"/>
        <v/>
      </c>
      <c r="M185" t="str">
        <f t="shared" si="23"/>
        <v/>
      </c>
    </row>
    <row r="186" spans="1:13" x14ac:dyDescent="0.2">
      <c r="A186" s="2" t="str">
        <f>IF(ROWS(Measurements!A$5:$L186)&lt;=Measurements!$M$2, INDEX(Measurements!$A$5:$A$496,_xlfn.AGGREGATE(15,3,(Measurements!$C$5:$C$496=Measurements!$M$1)/(Measurements!$C$5:$C$496=Measurements!$M$1)*(ROW(Measurements!$C$5:$C$496)-ROW(Measurements!$C$4)),ROWS(Measurements!A$5:$L186))), "")</f>
        <v/>
      </c>
      <c r="B186" t="str">
        <f>IF(ROWS(Measurements!A$5:$L186)&lt;=Measurements!$M$2, INDEX(Measurements!$E$5:$E$496,_xlfn.AGGREGATE(15,3,(Measurements!$C$5:$C$496=Measurements!$M$1)/(Measurements!$C$5:$C$496=Measurements!$M$1)*(ROW(Measurements!$C$5:$C$496)-ROW(Measurements!$C$4)),ROWS(Measurements!A$5:$L186))), "")</f>
        <v/>
      </c>
      <c r="C186" t="str">
        <f t="shared" si="16"/>
        <v/>
      </c>
      <c r="D186" t="str">
        <f t="shared" si="17"/>
        <v/>
      </c>
      <c r="E186" t="str">
        <f>IF(ROWS(Measurements!A$5:$L186)&lt;=Measurements!$M$2, INDEX(Measurements!$F$5:$F$496,_xlfn.AGGREGATE(15,3,(Measurements!$C$5:$C$496=Measurements!$M$1)/(Measurements!$C$5:$C$496=Measurements!$M$1)*(ROW(Measurements!$C$5:$C$496)-ROW(Measurements!$C$4)),ROWS(Measurements!A$5:$L186))), "")</f>
        <v/>
      </c>
      <c r="F186" t="str">
        <f t="shared" si="18"/>
        <v/>
      </c>
      <c r="G186" t="str">
        <f t="shared" si="19"/>
        <v/>
      </c>
      <c r="H186" t="str">
        <f>IF(ROWS(Measurements!A$5:$L186)&lt;=Measurements!$M$2, INDEX(Measurements!$H$5:$H$496,_xlfn.AGGREGATE(15,3,(Measurements!$C$5:$C$496=Measurements!$M$1)/(Measurements!$C$5:$C$496=Measurements!$M$1)*(ROW(Measurements!$C$5:$C$496)-ROW(Measurements!$C$4)),ROWS(Measurements!A$5:$L186))), "")</f>
        <v/>
      </c>
      <c r="I186" t="str">
        <f t="shared" si="20"/>
        <v/>
      </c>
      <c r="J186" t="str">
        <f t="shared" si="21"/>
        <v/>
      </c>
      <c r="K186" t="str">
        <f>IF(ROWS(Measurements!A$5:$L186)&lt;=Measurements!$M$2, INDEX(Measurements!$I$5:$I$496,_xlfn.AGGREGATE(15,3,(Measurements!$C$5:$C$496=Measurements!$M$1)/(Measurements!$C$5:$C$496=Measurements!$M$1)*(ROW(Measurements!$C$5:$C$496)-ROW(Measurements!$C$4)),ROWS(Measurements!A$5:$L186))), "")</f>
        <v/>
      </c>
      <c r="L186" t="str">
        <f t="shared" si="22"/>
        <v/>
      </c>
      <c r="M186" t="str">
        <f t="shared" si="23"/>
        <v/>
      </c>
    </row>
    <row r="187" spans="1:13" x14ac:dyDescent="0.2">
      <c r="A187" s="2" t="str">
        <f>IF(ROWS(Measurements!A$5:$L187)&lt;=Measurements!$M$2, INDEX(Measurements!$A$5:$A$496,_xlfn.AGGREGATE(15,3,(Measurements!$C$5:$C$496=Measurements!$M$1)/(Measurements!$C$5:$C$496=Measurements!$M$1)*(ROW(Measurements!$C$5:$C$496)-ROW(Measurements!$C$4)),ROWS(Measurements!A$5:$L187))), "")</f>
        <v/>
      </c>
      <c r="B187" t="str">
        <f>IF(ROWS(Measurements!A$5:$L187)&lt;=Measurements!$M$2, INDEX(Measurements!$E$5:$E$496,_xlfn.AGGREGATE(15,3,(Measurements!$C$5:$C$496=Measurements!$M$1)/(Measurements!$C$5:$C$496=Measurements!$M$1)*(ROW(Measurements!$C$5:$C$496)-ROW(Measurements!$C$4)),ROWS(Measurements!A$5:$L187))), "")</f>
        <v/>
      </c>
      <c r="C187" t="str">
        <f t="shared" si="16"/>
        <v/>
      </c>
      <c r="D187" t="str">
        <f t="shared" si="17"/>
        <v/>
      </c>
      <c r="E187" t="str">
        <f>IF(ROWS(Measurements!A$5:$L187)&lt;=Measurements!$M$2, INDEX(Measurements!$F$5:$F$496,_xlfn.AGGREGATE(15,3,(Measurements!$C$5:$C$496=Measurements!$M$1)/(Measurements!$C$5:$C$496=Measurements!$M$1)*(ROW(Measurements!$C$5:$C$496)-ROW(Measurements!$C$4)),ROWS(Measurements!A$5:$L187))), "")</f>
        <v/>
      </c>
      <c r="F187" t="str">
        <f t="shared" si="18"/>
        <v/>
      </c>
      <c r="G187" t="str">
        <f t="shared" si="19"/>
        <v/>
      </c>
      <c r="H187" t="str">
        <f>IF(ROWS(Measurements!A$5:$L187)&lt;=Measurements!$M$2, INDEX(Measurements!$H$5:$H$496,_xlfn.AGGREGATE(15,3,(Measurements!$C$5:$C$496=Measurements!$M$1)/(Measurements!$C$5:$C$496=Measurements!$M$1)*(ROW(Measurements!$C$5:$C$496)-ROW(Measurements!$C$4)),ROWS(Measurements!A$5:$L187))), "")</f>
        <v/>
      </c>
      <c r="I187" t="str">
        <f t="shared" si="20"/>
        <v/>
      </c>
      <c r="J187" t="str">
        <f t="shared" si="21"/>
        <v/>
      </c>
      <c r="K187" t="str">
        <f>IF(ROWS(Measurements!A$5:$L187)&lt;=Measurements!$M$2, INDEX(Measurements!$I$5:$I$496,_xlfn.AGGREGATE(15,3,(Measurements!$C$5:$C$496=Measurements!$M$1)/(Measurements!$C$5:$C$496=Measurements!$M$1)*(ROW(Measurements!$C$5:$C$496)-ROW(Measurements!$C$4)),ROWS(Measurements!A$5:$L187))), "")</f>
        <v/>
      </c>
      <c r="L187" t="str">
        <f t="shared" si="22"/>
        <v/>
      </c>
      <c r="M187" t="str">
        <f t="shared" si="23"/>
        <v/>
      </c>
    </row>
    <row r="188" spans="1:13" x14ac:dyDescent="0.2">
      <c r="A188" s="2" t="str">
        <f>IF(ROWS(Measurements!A$5:$L188)&lt;=Measurements!$M$2, INDEX(Measurements!$A$5:$A$496,_xlfn.AGGREGATE(15,3,(Measurements!$C$5:$C$496=Measurements!$M$1)/(Measurements!$C$5:$C$496=Measurements!$M$1)*(ROW(Measurements!$C$5:$C$496)-ROW(Measurements!$C$4)),ROWS(Measurements!A$5:$L188))), "")</f>
        <v/>
      </c>
      <c r="B188" t="str">
        <f>IF(ROWS(Measurements!A$5:$L188)&lt;=Measurements!$M$2, INDEX(Measurements!$E$5:$E$496,_xlfn.AGGREGATE(15,3,(Measurements!$C$5:$C$496=Measurements!$M$1)/(Measurements!$C$5:$C$496=Measurements!$M$1)*(ROW(Measurements!$C$5:$C$496)-ROW(Measurements!$C$4)),ROWS(Measurements!A$5:$L188))), "")</f>
        <v/>
      </c>
      <c r="C188" t="str">
        <f t="shared" si="16"/>
        <v/>
      </c>
      <c r="D188" t="str">
        <f t="shared" si="17"/>
        <v/>
      </c>
      <c r="E188" t="str">
        <f>IF(ROWS(Measurements!A$5:$L188)&lt;=Measurements!$M$2, INDEX(Measurements!$F$5:$F$496,_xlfn.AGGREGATE(15,3,(Measurements!$C$5:$C$496=Measurements!$M$1)/(Measurements!$C$5:$C$496=Measurements!$M$1)*(ROW(Measurements!$C$5:$C$496)-ROW(Measurements!$C$4)),ROWS(Measurements!A$5:$L188))), "")</f>
        <v/>
      </c>
      <c r="F188" t="str">
        <f t="shared" si="18"/>
        <v/>
      </c>
      <c r="G188" t="str">
        <f t="shared" si="19"/>
        <v/>
      </c>
      <c r="H188" t="str">
        <f>IF(ROWS(Measurements!A$5:$L188)&lt;=Measurements!$M$2, INDEX(Measurements!$H$5:$H$496,_xlfn.AGGREGATE(15,3,(Measurements!$C$5:$C$496=Measurements!$M$1)/(Measurements!$C$5:$C$496=Measurements!$M$1)*(ROW(Measurements!$C$5:$C$496)-ROW(Measurements!$C$4)),ROWS(Measurements!A$5:$L188))), "")</f>
        <v/>
      </c>
      <c r="I188" t="str">
        <f t="shared" si="20"/>
        <v/>
      </c>
      <c r="J188" t="str">
        <f t="shared" si="21"/>
        <v/>
      </c>
      <c r="K188" t="str">
        <f>IF(ROWS(Measurements!A$5:$L188)&lt;=Measurements!$M$2, INDEX(Measurements!$I$5:$I$496,_xlfn.AGGREGATE(15,3,(Measurements!$C$5:$C$496=Measurements!$M$1)/(Measurements!$C$5:$C$496=Measurements!$M$1)*(ROW(Measurements!$C$5:$C$496)-ROW(Measurements!$C$4)),ROWS(Measurements!A$5:$L188))), "")</f>
        <v/>
      </c>
      <c r="L188" t="str">
        <f t="shared" si="22"/>
        <v/>
      </c>
      <c r="M188" t="str">
        <f t="shared" si="23"/>
        <v/>
      </c>
    </row>
    <row r="189" spans="1:13" x14ac:dyDescent="0.2">
      <c r="A189" s="2" t="str">
        <f>IF(ROWS(Measurements!A$5:$L189)&lt;=Measurements!$M$2, INDEX(Measurements!$A$5:$A$496,_xlfn.AGGREGATE(15,3,(Measurements!$C$5:$C$496=Measurements!$M$1)/(Measurements!$C$5:$C$496=Measurements!$M$1)*(ROW(Measurements!$C$5:$C$496)-ROW(Measurements!$C$4)),ROWS(Measurements!A$5:$L189))), "")</f>
        <v/>
      </c>
      <c r="B189" t="str">
        <f>IF(ROWS(Measurements!A$5:$L189)&lt;=Measurements!$M$2, INDEX(Measurements!$E$5:$E$496,_xlfn.AGGREGATE(15,3,(Measurements!$C$5:$C$496=Measurements!$M$1)/(Measurements!$C$5:$C$496=Measurements!$M$1)*(ROW(Measurements!$C$5:$C$496)-ROW(Measurements!$C$4)),ROWS(Measurements!A$5:$L189))), "")</f>
        <v/>
      </c>
      <c r="C189" t="str">
        <f t="shared" si="16"/>
        <v/>
      </c>
      <c r="D189" t="str">
        <f t="shared" si="17"/>
        <v/>
      </c>
      <c r="E189" t="str">
        <f>IF(ROWS(Measurements!A$5:$L189)&lt;=Measurements!$M$2, INDEX(Measurements!$F$5:$F$496,_xlfn.AGGREGATE(15,3,(Measurements!$C$5:$C$496=Measurements!$M$1)/(Measurements!$C$5:$C$496=Measurements!$M$1)*(ROW(Measurements!$C$5:$C$496)-ROW(Measurements!$C$4)),ROWS(Measurements!A$5:$L189))), "")</f>
        <v/>
      </c>
      <c r="F189" t="str">
        <f t="shared" si="18"/>
        <v/>
      </c>
      <c r="G189" t="str">
        <f t="shared" si="19"/>
        <v/>
      </c>
      <c r="H189" t="str">
        <f>IF(ROWS(Measurements!A$5:$L189)&lt;=Measurements!$M$2, INDEX(Measurements!$H$5:$H$496,_xlfn.AGGREGATE(15,3,(Measurements!$C$5:$C$496=Measurements!$M$1)/(Measurements!$C$5:$C$496=Measurements!$M$1)*(ROW(Measurements!$C$5:$C$496)-ROW(Measurements!$C$4)),ROWS(Measurements!A$5:$L189))), "")</f>
        <v/>
      </c>
      <c r="I189" t="str">
        <f t="shared" si="20"/>
        <v/>
      </c>
      <c r="J189" t="str">
        <f t="shared" si="21"/>
        <v/>
      </c>
      <c r="K189" t="str">
        <f>IF(ROWS(Measurements!A$5:$L189)&lt;=Measurements!$M$2, INDEX(Measurements!$I$5:$I$496,_xlfn.AGGREGATE(15,3,(Measurements!$C$5:$C$496=Measurements!$M$1)/(Measurements!$C$5:$C$496=Measurements!$M$1)*(ROW(Measurements!$C$5:$C$496)-ROW(Measurements!$C$4)),ROWS(Measurements!A$5:$L189))), "")</f>
        <v/>
      </c>
      <c r="L189" t="str">
        <f t="shared" si="22"/>
        <v/>
      </c>
      <c r="M189" t="str">
        <f t="shared" si="23"/>
        <v/>
      </c>
    </row>
    <row r="190" spans="1:13" x14ac:dyDescent="0.2">
      <c r="A190" s="2" t="str">
        <f>IF(ROWS(Measurements!A$5:$L190)&lt;=Measurements!$M$2, INDEX(Measurements!$A$5:$A$496,_xlfn.AGGREGATE(15,3,(Measurements!$C$5:$C$496=Measurements!$M$1)/(Measurements!$C$5:$C$496=Measurements!$M$1)*(ROW(Measurements!$C$5:$C$496)-ROW(Measurements!$C$4)),ROWS(Measurements!A$5:$L190))), "")</f>
        <v/>
      </c>
      <c r="B190" t="str">
        <f>IF(ROWS(Measurements!A$5:$L190)&lt;=Measurements!$M$2, INDEX(Measurements!$E$5:$E$496,_xlfn.AGGREGATE(15,3,(Measurements!$C$5:$C$496=Measurements!$M$1)/(Measurements!$C$5:$C$496=Measurements!$M$1)*(ROW(Measurements!$C$5:$C$496)-ROW(Measurements!$C$4)),ROWS(Measurements!A$5:$L190))), "")</f>
        <v/>
      </c>
      <c r="C190" t="str">
        <f t="shared" si="16"/>
        <v/>
      </c>
      <c r="D190" t="str">
        <f t="shared" si="17"/>
        <v/>
      </c>
      <c r="E190" t="str">
        <f>IF(ROWS(Measurements!A$5:$L190)&lt;=Measurements!$M$2, INDEX(Measurements!$F$5:$F$496,_xlfn.AGGREGATE(15,3,(Measurements!$C$5:$C$496=Measurements!$M$1)/(Measurements!$C$5:$C$496=Measurements!$M$1)*(ROW(Measurements!$C$5:$C$496)-ROW(Measurements!$C$4)),ROWS(Measurements!A$5:$L190))), "")</f>
        <v/>
      </c>
      <c r="F190" t="str">
        <f t="shared" si="18"/>
        <v/>
      </c>
      <c r="G190" t="str">
        <f t="shared" si="19"/>
        <v/>
      </c>
      <c r="H190" t="str">
        <f>IF(ROWS(Measurements!A$5:$L190)&lt;=Measurements!$M$2, INDEX(Measurements!$H$5:$H$496,_xlfn.AGGREGATE(15,3,(Measurements!$C$5:$C$496=Measurements!$M$1)/(Measurements!$C$5:$C$496=Measurements!$M$1)*(ROW(Measurements!$C$5:$C$496)-ROW(Measurements!$C$4)),ROWS(Measurements!A$5:$L190))), "")</f>
        <v/>
      </c>
      <c r="I190" t="str">
        <f t="shared" si="20"/>
        <v/>
      </c>
      <c r="J190" t="str">
        <f t="shared" si="21"/>
        <v/>
      </c>
      <c r="K190" t="str">
        <f>IF(ROWS(Measurements!A$5:$L190)&lt;=Measurements!$M$2, INDEX(Measurements!$I$5:$I$496,_xlfn.AGGREGATE(15,3,(Measurements!$C$5:$C$496=Measurements!$M$1)/(Measurements!$C$5:$C$496=Measurements!$M$1)*(ROW(Measurements!$C$5:$C$496)-ROW(Measurements!$C$4)),ROWS(Measurements!A$5:$L190))), "")</f>
        <v/>
      </c>
      <c r="L190" t="str">
        <f t="shared" si="22"/>
        <v/>
      </c>
      <c r="M190" t="str">
        <f t="shared" si="23"/>
        <v/>
      </c>
    </row>
    <row r="191" spans="1:13" x14ac:dyDescent="0.2">
      <c r="A191" s="2" t="str">
        <f>IF(ROWS(Measurements!A$5:$L191)&lt;=Measurements!$M$2, INDEX(Measurements!$A$5:$A$496,_xlfn.AGGREGATE(15,3,(Measurements!$C$5:$C$496=Measurements!$M$1)/(Measurements!$C$5:$C$496=Measurements!$M$1)*(ROW(Measurements!$C$5:$C$496)-ROW(Measurements!$C$4)),ROWS(Measurements!A$5:$L191))), "")</f>
        <v/>
      </c>
      <c r="B191" t="str">
        <f>IF(ROWS(Measurements!A$5:$L191)&lt;=Measurements!$M$2, INDEX(Measurements!$E$5:$E$496,_xlfn.AGGREGATE(15,3,(Measurements!$C$5:$C$496=Measurements!$M$1)/(Measurements!$C$5:$C$496=Measurements!$M$1)*(ROW(Measurements!$C$5:$C$496)-ROW(Measurements!$C$4)),ROWS(Measurements!A$5:$L191))), "")</f>
        <v/>
      </c>
      <c r="C191" t="str">
        <f t="shared" si="16"/>
        <v/>
      </c>
      <c r="D191" t="str">
        <f t="shared" si="17"/>
        <v/>
      </c>
      <c r="E191" t="str">
        <f>IF(ROWS(Measurements!A$5:$L191)&lt;=Measurements!$M$2, INDEX(Measurements!$F$5:$F$496,_xlfn.AGGREGATE(15,3,(Measurements!$C$5:$C$496=Measurements!$M$1)/(Measurements!$C$5:$C$496=Measurements!$M$1)*(ROW(Measurements!$C$5:$C$496)-ROW(Measurements!$C$4)),ROWS(Measurements!A$5:$L191))), "")</f>
        <v/>
      </c>
      <c r="F191" t="str">
        <f t="shared" si="18"/>
        <v/>
      </c>
      <c r="G191" t="str">
        <f t="shared" si="19"/>
        <v/>
      </c>
      <c r="H191" t="str">
        <f>IF(ROWS(Measurements!A$5:$L191)&lt;=Measurements!$M$2, INDEX(Measurements!$H$5:$H$496,_xlfn.AGGREGATE(15,3,(Measurements!$C$5:$C$496=Measurements!$M$1)/(Measurements!$C$5:$C$496=Measurements!$M$1)*(ROW(Measurements!$C$5:$C$496)-ROW(Measurements!$C$4)),ROWS(Measurements!A$5:$L191))), "")</f>
        <v/>
      </c>
      <c r="I191" t="str">
        <f t="shared" si="20"/>
        <v/>
      </c>
      <c r="J191" t="str">
        <f t="shared" si="21"/>
        <v/>
      </c>
      <c r="K191" t="str">
        <f>IF(ROWS(Measurements!A$5:$L191)&lt;=Measurements!$M$2, INDEX(Measurements!$I$5:$I$496,_xlfn.AGGREGATE(15,3,(Measurements!$C$5:$C$496=Measurements!$M$1)/(Measurements!$C$5:$C$496=Measurements!$M$1)*(ROW(Measurements!$C$5:$C$496)-ROW(Measurements!$C$4)),ROWS(Measurements!A$5:$L191))), "")</f>
        <v/>
      </c>
      <c r="L191" t="str">
        <f t="shared" si="22"/>
        <v/>
      </c>
      <c r="M191" t="str">
        <f t="shared" si="23"/>
        <v/>
      </c>
    </row>
    <row r="192" spans="1:13" x14ac:dyDescent="0.2">
      <c r="A192" s="2" t="str">
        <f>IF(ROWS(Measurements!A$5:$L192)&lt;=Measurements!$M$2, INDEX(Measurements!$A$5:$A$496,_xlfn.AGGREGATE(15,3,(Measurements!$C$5:$C$496=Measurements!$M$1)/(Measurements!$C$5:$C$496=Measurements!$M$1)*(ROW(Measurements!$C$5:$C$496)-ROW(Measurements!$C$4)),ROWS(Measurements!A$5:$L192))), "")</f>
        <v/>
      </c>
      <c r="B192" t="str">
        <f>IF(ROWS(Measurements!A$5:$L192)&lt;=Measurements!$M$2, INDEX(Measurements!$E$5:$E$496,_xlfn.AGGREGATE(15,3,(Measurements!$C$5:$C$496=Measurements!$M$1)/(Measurements!$C$5:$C$496=Measurements!$M$1)*(ROW(Measurements!$C$5:$C$496)-ROW(Measurements!$C$4)),ROWS(Measurements!A$5:$L192))), "")</f>
        <v/>
      </c>
      <c r="C192" t="str">
        <f t="shared" si="16"/>
        <v/>
      </c>
      <c r="D192" t="str">
        <f t="shared" si="17"/>
        <v/>
      </c>
      <c r="E192" t="str">
        <f>IF(ROWS(Measurements!A$5:$L192)&lt;=Measurements!$M$2, INDEX(Measurements!$F$5:$F$496,_xlfn.AGGREGATE(15,3,(Measurements!$C$5:$C$496=Measurements!$M$1)/(Measurements!$C$5:$C$496=Measurements!$M$1)*(ROW(Measurements!$C$5:$C$496)-ROW(Measurements!$C$4)),ROWS(Measurements!A$5:$L192))), "")</f>
        <v/>
      </c>
      <c r="F192" t="str">
        <f t="shared" si="18"/>
        <v/>
      </c>
      <c r="G192" t="str">
        <f t="shared" si="19"/>
        <v/>
      </c>
      <c r="H192" t="str">
        <f>IF(ROWS(Measurements!A$5:$L192)&lt;=Measurements!$M$2, INDEX(Measurements!$H$5:$H$496,_xlfn.AGGREGATE(15,3,(Measurements!$C$5:$C$496=Measurements!$M$1)/(Measurements!$C$5:$C$496=Measurements!$M$1)*(ROW(Measurements!$C$5:$C$496)-ROW(Measurements!$C$4)),ROWS(Measurements!A$5:$L192))), "")</f>
        <v/>
      </c>
      <c r="I192" t="str">
        <f t="shared" si="20"/>
        <v/>
      </c>
      <c r="J192" t="str">
        <f t="shared" si="21"/>
        <v/>
      </c>
      <c r="K192" t="str">
        <f>IF(ROWS(Measurements!A$5:$L192)&lt;=Measurements!$M$2, INDEX(Measurements!$I$5:$I$496,_xlfn.AGGREGATE(15,3,(Measurements!$C$5:$C$496=Measurements!$M$1)/(Measurements!$C$5:$C$496=Measurements!$M$1)*(ROW(Measurements!$C$5:$C$496)-ROW(Measurements!$C$4)),ROWS(Measurements!A$5:$L192))), "")</f>
        <v/>
      </c>
      <c r="L192" t="str">
        <f t="shared" si="22"/>
        <v/>
      </c>
      <c r="M192" t="str">
        <f t="shared" si="23"/>
        <v/>
      </c>
    </row>
    <row r="193" spans="1:13" x14ac:dyDescent="0.2">
      <c r="A193" s="2" t="str">
        <f>IF(ROWS(Measurements!A$5:$L193)&lt;=Measurements!$M$2, INDEX(Measurements!$A$5:$A$496,_xlfn.AGGREGATE(15,3,(Measurements!$C$5:$C$496=Measurements!$M$1)/(Measurements!$C$5:$C$496=Measurements!$M$1)*(ROW(Measurements!$C$5:$C$496)-ROW(Measurements!$C$4)),ROWS(Measurements!A$5:$L193))), "")</f>
        <v/>
      </c>
      <c r="B193" t="str">
        <f>IF(ROWS(Measurements!A$5:$L193)&lt;=Measurements!$M$2, INDEX(Measurements!$E$5:$E$496,_xlfn.AGGREGATE(15,3,(Measurements!$C$5:$C$496=Measurements!$M$1)/(Measurements!$C$5:$C$496=Measurements!$M$1)*(ROW(Measurements!$C$5:$C$496)-ROW(Measurements!$C$4)),ROWS(Measurements!A$5:$L193))), "")</f>
        <v/>
      </c>
      <c r="C193" t="str">
        <f t="shared" si="16"/>
        <v/>
      </c>
      <c r="D193" t="str">
        <f t="shared" si="17"/>
        <v/>
      </c>
      <c r="E193" t="str">
        <f>IF(ROWS(Measurements!A$5:$L193)&lt;=Measurements!$M$2, INDEX(Measurements!$F$5:$F$496,_xlfn.AGGREGATE(15,3,(Measurements!$C$5:$C$496=Measurements!$M$1)/(Measurements!$C$5:$C$496=Measurements!$M$1)*(ROW(Measurements!$C$5:$C$496)-ROW(Measurements!$C$4)),ROWS(Measurements!A$5:$L193))), "")</f>
        <v/>
      </c>
      <c r="F193" t="str">
        <f t="shared" si="18"/>
        <v/>
      </c>
      <c r="G193" t="str">
        <f t="shared" si="19"/>
        <v/>
      </c>
      <c r="H193" t="str">
        <f>IF(ROWS(Measurements!A$5:$L193)&lt;=Measurements!$M$2, INDEX(Measurements!$H$5:$H$496,_xlfn.AGGREGATE(15,3,(Measurements!$C$5:$C$496=Measurements!$M$1)/(Measurements!$C$5:$C$496=Measurements!$M$1)*(ROW(Measurements!$C$5:$C$496)-ROW(Measurements!$C$4)),ROWS(Measurements!A$5:$L193))), "")</f>
        <v/>
      </c>
      <c r="I193" t="str">
        <f t="shared" si="20"/>
        <v/>
      </c>
      <c r="J193" t="str">
        <f t="shared" si="21"/>
        <v/>
      </c>
      <c r="K193" t="str">
        <f>IF(ROWS(Measurements!A$5:$L193)&lt;=Measurements!$M$2, INDEX(Measurements!$I$5:$I$496,_xlfn.AGGREGATE(15,3,(Measurements!$C$5:$C$496=Measurements!$M$1)/(Measurements!$C$5:$C$496=Measurements!$M$1)*(ROW(Measurements!$C$5:$C$496)-ROW(Measurements!$C$4)),ROWS(Measurements!A$5:$L193))), "")</f>
        <v/>
      </c>
      <c r="L193" t="str">
        <f t="shared" si="22"/>
        <v/>
      </c>
      <c r="M193" t="str">
        <f t="shared" si="23"/>
        <v/>
      </c>
    </row>
    <row r="194" spans="1:13" x14ac:dyDescent="0.2">
      <c r="A194" s="2" t="str">
        <f>IF(ROWS(Measurements!A$5:$L194)&lt;=Measurements!$M$2, INDEX(Measurements!$A$5:$A$496,_xlfn.AGGREGATE(15,3,(Measurements!$C$5:$C$496=Measurements!$M$1)/(Measurements!$C$5:$C$496=Measurements!$M$1)*(ROW(Measurements!$C$5:$C$496)-ROW(Measurements!$C$4)),ROWS(Measurements!A$5:$L194))), "")</f>
        <v/>
      </c>
      <c r="B194" t="str">
        <f>IF(ROWS(Measurements!A$5:$L194)&lt;=Measurements!$M$2, INDEX(Measurements!$E$5:$E$496,_xlfn.AGGREGATE(15,3,(Measurements!$C$5:$C$496=Measurements!$M$1)/(Measurements!$C$5:$C$496=Measurements!$M$1)*(ROW(Measurements!$C$5:$C$496)-ROW(Measurements!$C$4)),ROWS(Measurements!A$5:$L194))), "")</f>
        <v/>
      </c>
      <c r="C194" t="str">
        <f t="shared" si="16"/>
        <v/>
      </c>
      <c r="D194" t="str">
        <f t="shared" si="17"/>
        <v/>
      </c>
      <c r="E194" t="str">
        <f>IF(ROWS(Measurements!A$5:$L194)&lt;=Measurements!$M$2, INDEX(Measurements!$F$5:$F$496,_xlfn.AGGREGATE(15,3,(Measurements!$C$5:$C$496=Measurements!$M$1)/(Measurements!$C$5:$C$496=Measurements!$M$1)*(ROW(Measurements!$C$5:$C$496)-ROW(Measurements!$C$4)),ROWS(Measurements!A$5:$L194))), "")</f>
        <v/>
      </c>
      <c r="F194" t="str">
        <f t="shared" si="18"/>
        <v/>
      </c>
      <c r="G194" t="str">
        <f t="shared" si="19"/>
        <v/>
      </c>
      <c r="H194" t="str">
        <f>IF(ROWS(Measurements!A$5:$L194)&lt;=Measurements!$M$2, INDEX(Measurements!$H$5:$H$496,_xlfn.AGGREGATE(15,3,(Measurements!$C$5:$C$496=Measurements!$M$1)/(Measurements!$C$5:$C$496=Measurements!$M$1)*(ROW(Measurements!$C$5:$C$496)-ROW(Measurements!$C$4)),ROWS(Measurements!A$5:$L194))), "")</f>
        <v/>
      </c>
      <c r="I194" t="str">
        <f t="shared" si="20"/>
        <v/>
      </c>
      <c r="J194" t="str">
        <f t="shared" si="21"/>
        <v/>
      </c>
      <c r="K194" t="str">
        <f>IF(ROWS(Measurements!A$5:$L194)&lt;=Measurements!$M$2, INDEX(Measurements!$I$5:$I$496,_xlfn.AGGREGATE(15,3,(Measurements!$C$5:$C$496=Measurements!$M$1)/(Measurements!$C$5:$C$496=Measurements!$M$1)*(ROW(Measurements!$C$5:$C$496)-ROW(Measurements!$C$4)),ROWS(Measurements!A$5:$L194))), "")</f>
        <v/>
      </c>
      <c r="L194" t="str">
        <f t="shared" si="22"/>
        <v/>
      </c>
      <c r="M194" t="str">
        <f t="shared" si="23"/>
        <v/>
      </c>
    </row>
    <row r="195" spans="1:13" x14ac:dyDescent="0.2">
      <c r="A195" s="2" t="str">
        <f>IF(ROWS(Measurements!A$5:$L195)&lt;=Measurements!$M$2, INDEX(Measurements!$A$5:$A$496,_xlfn.AGGREGATE(15,3,(Measurements!$C$5:$C$496=Measurements!$M$1)/(Measurements!$C$5:$C$496=Measurements!$M$1)*(ROW(Measurements!$C$5:$C$496)-ROW(Measurements!$C$4)),ROWS(Measurements!A$5:$L195))), "")</f>
        <v/>
      </c>
      <c r="B195" t="str">
        <f>IF(ROWS(Measurements!A$5:$L195)&lt;=Measurements!$M$2, INDEX(Measurements!$E$5:$E$496,_xlfn.AGGREGATE(15,3,(Measurements!$C$5:$C$496=Measurements!$M$1)/(Measurements!$C$5:$C$496=Measurements!$M$1)*(ROW(Measurements!$C$5:$C$496)-ROW(Measurements!$C$4)),ROWS(Measurements!A$5:$L195))), "")</f>
        <v/>
      </c>
      <c r="C195" t="str">
        <f t="shared" si="16"/>
        <v/>
      </c>
      <c r="D195" t="str">
        <f t="shared" si="17"/>
        <v/>
      </c>
      <c r="E195" t="str">
        <f>IF(ROWS(Measurements!A$5:$L195)&lt;=Measurements!$M$2, INDEX(Measurements!$F$5:$F$496,_xlfn.AGGREGATE(15,3,(Measurements!$C$5:$C$496=Measurements!$M$1)/(Measurements!$C$5:$C$496=Measurements!$M$1)*(ROW(Measurements!$C$5:$C$496)-ROW(Measurements!$C$4)),ROWS(Measurements!A$5:$L195))), "")</f>
        <v/>
      </c>
      <c r="F195" t="str">
        <f t="shared" si="18"/>
        <v/>
      </c>
      <c r="G195" t="str">
        <f t="shared" si="19"/>
        <v/>
      </c>
      <c r="H195" t="str">
        <f>IF(ROWS(Measurements!A$5:$L195)&lt;=Measurements!$M$2, INDEX(Measurements!$H$5:$H$496,_xlfn.AGGREGATE(15,3,(Measurements!$C$5:$C$496=Measurements!$M$1)/(Measurements!$C$5:$C$496=Measurements!$M$1)*(ROW(Measurements!$C$5:$C$496)-ROW(Measurements!$C$4)),ROWS(Measurements!A$5:$L195))), "")</f>
        <v/>
      </c>
      <c r="I195" t="str">
        <f t="shared" si="20"/>
        <v/>
      </c>
      <c r="J195" t="str">
        <f t="shared" si="21"/>
        <v/>
      </c>
      <c r="K195" t="str">
        <f>IF(ROWS(Measurements!A$5:$L195)&lt;=Measurements!$M$2, INDEX(Measurements!$I$5:$I$496,_xlfn.AGGREGATE(15,3,(Measurements!$C$5:$C$496=Measurements!$M$1)/(Measurements!$C$5:$C$496=Measurements!$M$1)*(ROW(Measurements!$C$5:$C$496)-ROW(Measurements!$C$4)),ROWS(Measurements!A$5:$L195))), "")</f>
        <v/>
      </c>
      <c r="L195" t="str">
        <f t="shared" si="22"/>
        <v/>
      </c>
      <c r="M195" t="str">
        <f t="shared" si="23"/>
        <v/>
      </c>
    </row>
    <row r="196" spans="1:13" x14ac:dyDescent="0.2">
      <c r="A196" s="2" t="str">
        <f>IF(ROWS(Measurements!A$5:$L196)&lt;=Measurements!$M$2, INDEX(Measurements!$A$5:$A$496,_xlfn.AGGREGATE(15,3,(Measurements!$C$5:$C$496=Measurements!$M$1)/(Measurements!$C$5:$C$496=Measurements!$M$1)*(ROW(Measurements!$C$5:$C$496)-ROW(Measurements!$C$4)),ROWS(Measurements!A$5:$L196))), "")</f>
        <v/>
      </c>
      <c r="B196" t="str">
        <f>IF(ROWS(Measurements!A$5:$L196)&lt;=Measurements!$M$2, INDEX(Measurements!$E$5:$E$496,_xlfn.AGGREGATE(15,3,(Measurements!$C$5:$C$496=Measurements!$M$1)/(Measurements!$C$5:$C$496=Measurements!$M$1)*(ROW(Measurements!$C$5:$C$496)-ROW(Measurements!$C$4)),ROWS(Measurements!A$5:$L196))), "")</f>
        <v/>
      </c>
      <c r="C196" t="str">
        <f t="shared" si="16"/>
        <v/>
      </c>
      <c r="D196" t="str">
        <f t="shared" si="17"/>
        <v/>
      </c>
      <c r="E196" t="str">
        <f>IF(ROWS(Measurements!A$5:$L196)&lt;=Measurements!$M$2, INDEX(Measurements!$F$5:$F$496,_xlfn.AGGREGATE(15,3,(Measurements!$C$5:$C$496=Measurements!$M$1)/(Measurements!$C$5:$C$496=Measurements!$M$1)*(ROW(Measurements!$C$5:$C$496)-ROW(Measurements!$C$4)),ROWS(Measurements!A$5:$L196))), "")</f>
        <v/>
      </c>
      <c r="F196" t="str">
        <f t="shared" si="18"/>
        <v/>
      </c>
      <c r="G196" t="str">
        <f t="shared" si="19"/>
        <v/>
      </c>
      <c r="H196" t="str">
        <f>IF(ROWS(Measurements!A$5:$L196)&lt;=Measurements!$M$2, INDEX(Measurements!$H$5:$H$496,_xlfn.AGGREGATE(15,3,(Measurements!$C$5:$C$496=Measurements!$M$1)/(Measurements!$C$5:$C$496=Measurements!$M$1)*(ROW(Measurements!$C$5:$C$496)-ROW(Measurements!$C$4)),ROWS(Measurements!A$5:$L196))), "")</f>
        <v/>
      </c>
      <c r="I196" t="str">
        <f t="shared" si="20"/>
        <v/>
      </c>
      <c r="J196" t="str">
        <f t="shared" si="21"/>
        <v/>
      </c>
      <c r="K196" t="str">
        <f>IF(ROWS(Measurements!A$5:$L196)&lt;=Measurements!$M$2, INDEX(Measurements!$I$5:$I$496,_xlfn.AGGREGATE(15,3,(Measurements!$C$5:$C$496=Measurements!$M$1)/(Measurements!$C$5:$C$496=Measurements!$M$1)*(ROW(Measurements!$C$5:$C$496)-ROW(Measurements!$C$4)),ROWS(Measurements!A$5:$L196))), "")</f>
        <v/>
      </c>
      <c r="L196" t="str">
        <f t="shared" si="22"/>
        <v/>
      </c>
      <c r="M196" t="str">
        <f t="shared" si="23"/>
        <v/>
      </c>
    </row>
    <row r="197" spans="1:13" x14ac:dyDescent="0.2">
      <c r="A197" s="2" t="str">
        <f>IF(ROWS(Measurements!A$5:$L197)&lt;=Measurements!$M$2, INDEX(Measurements!$A$5:$A$496,_xlfn.AGGREGATE(15,3,(Measurements!$C$5:$C$496=Measurements!$M$1)/(Measurements!$C$5:$C$496=Measurements!$M$1)*(ROW(Measurements!$C$5:$C$496)-ROW(Measurements!$C$4)),ROWS(Measurements!A$5:$L197))), "")</f>
        <v/>
      </c>
      <c r="B197" t="str">
        <f>IF(ROWS(Measurements!A$5:$L197)&lt;=Measurements!$M$2, INDEX(Measurements!$E$5:$E$496,_xlfn.AGGREGATE(15,3,(Measurements!$C$5:$C$496=Measurements!$M$1)/(Measurements!$C$5:$C$496=Measurements!$M$1)*(ROW(Measurements!$C$5:$C$496)-ROW(Measurements!$C$4)),ROWS(Measurements!A$5:$L197))), "")</f>
        <v/>
      </c>
      <c r="C197" t="str">
        <f t="shared" ref="C197:C260" si="24">IF(A197="","",3.45)</f>
        <v/>
      </c>
      <c r="D197" t="str">
        <f t="shared" ref="D197:D260" si="25">IF(A197="","",2.55)</f>
        <v/>
      </c>
      <c r="E197" t="str">
        <f>IF(ROWS(Measurements!A$5:$L197)&lt;=Measurements!$M$2, INDEX(Measurements!$F$5:$F$496,_xlfn.AGGREGATE(15,3,(Measurements!$C$5:$C$496=Measurements!$M$1)/(Measurements!$C$5:$C$496=Measurements!$M$1)*(ROW(Measurements!$C$5:$C$496)-ROW(Measurements!$C$4)),ROWS(Measurements!A$5:$L197))), "")</f>
        <v/>
      </c>
      <c r="F197" t="str">
        <f t="shared" ref="F197:F260" si="26">IF(A197="","",2.08)</f>
        <v/>
      </c>
      <c r="G197" t="str">
        <f t="shared" ref="G197:G260" si="27">IF(A197="","",1.12)</f>
        <v/>
      </c>
      <c r="H197" t="str">
        <f>IF(ROWS(Measurements!A$5:$L197)&lt;=Measurements!$M$2, INDEX(Measurements!$H$5:$H$496,_xlfn.AGGREGATE(15,3,(Measurements!$C$5:$C$496=Measurements!$M$1)/(Measurements!$C$5:$C$496=Measurements!$M$1)*(ROW(Measurements!$C$5:$C$496)-ROW(Measurements!$C$4)),ROWS(Measurements!A$5:$L197))), "")</f>
        <v/>
      </c>
      <c r="I197" t="str">
        <f t="shared" ref="I197:I260" si="28">IF(A197="","",3.45)</f>
        <v/>
      </c>
      <c r="J197" t="str">
        <f t="shared" ref="J197:J260" si="29">IF(G197="","",2.55)</f>
        <v/>
      </c>
      <c r="K197" t="str">
        <f>IF(ROWS(Measurements!A$5:$L197)&lt;=Measurements!$M$2, INDEX(Measurements!$I$5:$I$496,_xlfn.AGGREGATE(15,3,(Measurements!$C$5:$C$496=Measurements!$M$1)/(Measurements!$C$5:$C$496=Measurements!$M$1)*(ROW(Measurements!$C$5:$C$496)-ROW(Measurements!$C$4)),ROWS(Measurements!A$5:$L197))), "")</f>
        <v/>
      </c>
      <c r="L197" t="str">
        <f t="shared" ref="L197:L260" si="30">IF(G197="","",2.08)</f>
        <v/>
      </c>
      <c r="M197" t="str">
        <f t="shared" ref="M197:M260" si="31">IF(G197="","",1.12)</f>
        <v/>
      </c>
    </row>
    <row r="198" spans="1:13" x14ac:dyDescent="0.2">
      <c r="A198" s="2" t="str">
        <f>IF(ROWS(Measurements!A$5:$L198)&lt;=Measurements!$M$2, INDEX(Measurements!$A$5:$A$496,_xlfn.AGGREGATE(15,3,(Measurements!$C$5:$C$496=Measurements!$M$1)/(Measurements!$C$5:$C$496=Measurements!$M$1)*(ROW(Measurements!$C$5:$C$496)-ROW(Measurements!$C$4)),ROWS(Measurements!A$5:$L198))), "")</f>
        <v/>
      </c>
      <c r="B198" t="str">
        <f>IF(ROWS(Measurements!A$5:$L198)&lt;=Measurements!$M$2, INDEX(Measurements!$E$5:$E$496,_xlfn.AGGREGATE(15,3,(Measurements!$C$5:$C$496=Measurements!$M$1)/(Measurements!$C$5:$C$496=Measurements!$M$1)*(ROW(Measurements!$C$5:$C$496)-ROW(Measurements!$C$4)),ROWS(Measurements!A$5:$L198))), "")</f>
        <v/>
      </c>
      <c r="C198" t="str">
        <f t="shared" si="24"/>
        <v/>
      </c>
      <c r="D198" t="str">
        <f t="shared" si="25"/>
        <v/>
      </c>
      <c r="E198" t="str">
        <f>IF(ROWS(Measurements!A$5:$L198)&lt;=Measurements!$M$2, INDEX(Measurements!$F$5:$F$496,_xlfn.AGGREGATE(15,3,(Measurements!$C$5:$C$496=Measurements!$M$1)/(Measurements!$C$5:$C$496=Measurements!$M$1)*(ROW(Measurements!$C$5:$C$496)-ROW(Measurements!$C$4)),ROWS(Measurements!A$5:$L198))), "")</f>
        <v/>
      </c>
      <c r="F198" t="str">
        <f t="shared" si="26"/>
        <v/>
      </c>
      <c r="G198" t="str">
        <f t="shared" si="27"/>
        <v/>
      </c>
      <c r="H198" t="str">
        <f>IF(ROWS(Measurements!A$5:$L198)&lt;=Measurements!$M$2, INDEX(Measurements!$H$5:$H$496,_xlfn.AGGREGATE(15,3,(Measurements!$C$5:$C$496=Measurements!$M$1)/(Measurements!$C$5:$C$496=Measurements!$M$1)*(ROW(Measurements!$C$5:$C$496)-ROW(Measurements!$C$4)),ROWS(Measurements!A$5:$L198))), "")</f>
        <v/>
      </c>
      <c r="I198" t="str">
        <f t="shared" si="28"/>
        <v/>
      </c>
      <c r="J198" t="str">
        <f t="shared" si="29"/>
        <v/>
      </c>
      <c r="K198" t="str">
        <f>IF(ROWS(Measurements!A$5:$L198)&lt;=Measurements!$M$2, INDEX(Measurements!$I$5:$I$496,_xlfn.AGGREGATE(15,3,(Measurements!$C$5:$C$496=Measurements!$M$1)/(Measurements!$C$5:$C$496=Measurements!$M$1)*(ROW(Measurements!$C$5:$C$496)-ROW(Measurements!$C$4)),ROWS(Measurements!A$5:$L198))), "")</f>
        <v/>
      </c>
      <c r="L198" t="str">
        <f t="shared" si="30"/>
        <v/>
      </c>
      <c r="M198" t="str">
        <f t="shared" si="31"/>
        <v/>
      </c>
    </row>
    <row r="199" spans="1:13" x14ac:dyDescent="0.2">
      <c r="A199" s="2" t="str">
        <f>IF(ROWS(Measurements!A$5:$L199)&lt;=Measurements!$M$2, INDEX(Measurements!$A$5:$A$496,_xlfn.AGGREGATE(15,3,(Measurements!$C$5:$C$496=Measurements!$M$1)/(Measurements!$C$5:$C$496=Measurements!$M$1)*(ROW(Measurements!$C$5:$C$496)-ROW(Measurements!$C$4)),ROWS(Measurements!A$5:$L199))), "")</f>
        <v/>
      </c>
      <c r="B199" t="str">
        <f>IF(ROWS(Measurements!A$5:$L199)&lt;=Measurements!$M$2, INDEX(Measurements!$E$5:$E$496,_xlfn.AGGREGATE(15,3,(Measurements!$C$5:$C$496=Measurements!$M$1)/(Measurements!$C$5:$C$496=Measurements!$M$1)*(ROW(Measurements!$C$5:$C$496)-ROW(Measurements!$C$4)),ROWS(Measurements!A$5:$L199))), "")</f>
        <v/>
      </c>
      <c r="C199" t="str">
        <f t="shared" si="24"/>
        <v/>
      </c>
      <c r="D199" t="str">
        <f t="shared" si="25"/>
        <v/>
      </c>
      <c r="E199" t="str">
        <f>IF(ROWS(Measurements!A$5:$L199)&lt;=Measurements!$M$2, INDEX(Measurements!$F$5:$F$496,_xlfn.AGGREGATE(15,3,(Measurements!$C$5:$C$496=Measurements!$M$1)/(Measurements!$C$5:$C$496=Measurements!$M$1)*(ROW(Measurements!$C$5:$C$496)-ROW(Measurements!$C$4)),ROWS(Measurements!A$5:$L199))), "")</f>
        <v/>
      </c>
      <c r="F199" t="str">
        <f t="shared" si="26"/>
        <v/>
      </c>
      <c r="G199" t="str">
        <f t="shared" si="27"/>
        <v/>
      </c>
      <c r="H199" t="str">
        <f>IF(ROWS(Measurements!A$5:$L199)&lt;=Measurements!$M$2, INDEX(Measurements!$H$5:$H$496,_xlfn.AGGREGATE(15,3,(Measurements!$C$5:$C$496=Measurements!$M$1)/(Measurements!$C$5:$C$496=Measurements!$M$1)*(ROW(Measurements!$C$5:$C$496)-ROW(Measurements!$C$4)),ROWS(Measurements!A$5:$L199))), "")</f>
        <v/>
      </c>
      <c r="I199" t="str">
        <f t="shared" si="28"/>
        <v/>
      </c>
      <c r="J199" t="str">
        <f t="shared" si="29"/>
        <v/>
      </c>
      <c r="K199" t="str">
        <f>IF(ROWS(Measurements!A$5:$L199)&lt;=Measurements!$M$2, INDEX(Measurements!$I$5:$I$496,_xlfn.AGGREGATE(15,3,(Measurements!$C$5:$C$496=Measurements!$M$1)/(Measurements!$C$5:$C$496=Measurements!$M$1)*(ROW(Measurements!$C$5:$C$496)-ROW(Measurements!$C$4)),ROWS(Measurements!A$5:$L199))), "")</f>
        <v/>
      </c>
      <c r="L199" t="str">
        <f t="shared" si="30"/>
        <v/>
      </c>
      <c r="M199" t="str">
        <f t="shared" si="31"/>
        <v/>
      </c>
    </row>
    <row r="200" spans="1:13" x14ac:dyDescent="0.2">
      <c r="A200" s="2" t="str">
        <f>IF(ROWS(Measurements!A$5:$L200)&lt;=Measurements!$M$2, INDEX(Measurements!$A$5:$A$496,_xlfn.AGGREGATE(15,3,(Measurements!$C$5:$C$496=Measurements!$M$1)/(Measurements!$C$5:$C$496=Measurements!$M$1)*(ROW(Measurements!$C$5:$C$496)-ROW(Measurements!$C$4)),ROWS(Measurements!A$5:$L200))), "")</f>
        <v/>
      </c>
      <c r="B200" t="str">
        <f>IF(ROWS(Measurements!A$5:$L200)&lt;=Measurements!$M$2, INDEX(Measurements!$E$5:$E$496,_xlfn.AGGREGATE(15,3,(Measurements!$C$5:$C$496=Measurements!$M$1)/(Measurements!$C$5:$C$496=Measurements!$M$1)*(ROW(Measurements!$C$5:$C$496)-ROW(Measurements!$C$4)),ROWS(Measurements!A$5:$L200))), "")</f>
        <v/>
      </c>
      <c r="C200" t="str">
        <f t="shared" si="24"/>
        <v/>
      </c>
      <c r="D200" t="str">
        <f t="shared" si="25"/>
        <v/>
      </c>
      <c r="E200" t="str">
        <f>IF(ROWS(Measurements!A$5:$L200)&lt;=Measurements!$M$2, INDEX(Measurements!$F$5:$F$496,_xlfn.AGGREGATE(15,3,(Measurements!$C$5:$C$496=Measurements!$M$1)/(Measurements!$C$5:$C$496=Measurements!$M$1)*(ROW(Measurements!$C$5:$C$496)-ROW(Measurements!$C$4)),ROWS(Measurements!A$5:$L200))), "")</f>
        <v/>
      </c>
      <c r="F200" t="str">
        <f t="shared" si="26"/>
        <v/>
      </c>
      <c r="G200" t="str">
        <f t="shared" si="27"/>
        <v/>
      </c>
      <c r="H200" t="str">
        <f>IF(ROWS(Measurements!A$5:$L200)&lt;=Measurements!$M$2, INDEX(Measurements!$H$5:$H$496,_xlfn.AGGREGATE(15,3,(Measurements!$C$5:$C$496=Measurements!$M$1)/(Measurements!$C$5:$C$496=Measurements!$M$1)*(ROW(Measurements!$C$5:$C$496)-ROW(Measurements!$C$4)),ROWS(Measurements!A$5:$L200))), "")</f>
        <v/>
      </c>
      <c r="I200" t="str">
        <f t="shared" si="28"/>
        <v/>
      </c>
      <c r="J200" t="str">
        <f t="shared" si="29"/>
        <v/>
      </c>
      <c r="K200" t="str">
        <f>IF(ROWS(Measurements!A$5:$L200)&lt;=Measurements!$M$2, INDEX(Measurements!$I$5:$I$496,_xlfn.AGGREGATE(15,3,(Measurements!$C$5:$C$496=Measurements!$M$1)/(Measurements!$C$5:$C$496=Measurements!$M$1)*(ROW(Measurements!$C$5:$C$496)-ROW(Measurements!$C$4)),ROWS(Measurements!A$5:$L200))), "")</f>
        <v/>
      </c>
      <c r="L200" t="str">
        <f t="shared" si="30"/>
        <v/>
      </c>
      <c r="M200" t="str">
        <f t="shared" si="31"/>
        <v/>
      </c>
    </row>
    <row r="201" spans="1:13" x14ac:dyDescent="0.2">
      <c r="A201" s="2" t="str">
        <f>IF(ROWS(Measurements!A$5:$L201)&lt;=Measurements!$M$2, INDEX(Measurements!$A$5:$A$496,_xlfn.AGGREGATE(15,3,(Measurements!$C$5:$C$496=Measurements!$M$1)/(Measurements!$C$5:$C$496=Measurements!$M$1)*(ROW(Measurements!$C$5:$C$496)-ROW(Measurements!$C$4)),ROWS(Measurements!A$5:$L201))), "")</f>
        <v/>
      </c>
      <c r="B201" t="str">
        <f>IF(ROWS(Measurements!A$5:$L201)&lt;=Measurements!$M$2, INDEX(Measurements!$E$5:$E$496,_xlfn.AGGREGATE(15,3,(Measurements!$C$5:$C$496=Measurements!$M$1)/(Measurements!$C$5:$C$496=Measurements!$M$1)*(ROW(Measurements!$C$5:$C$496)-ROW(Measurements!$C$4)),ROWS(Measurements!A$5:$L201))), "")</f>
        <v/>
      </c>
      <c r="C201" t="str">
        <f t="shared" si="24"/>
        <v/>
      </c>
      <c r="D201" t="str">
        <f t="shared" si="25"/>
        <v/>
      </c>
      <c r="E201" t="str">
        <f>IF(ROWS(Measurements!A$5:$L201)&lt;=Measurements!$M$2, INDEX(Measurements!$F$5:$F$496,_xlfn.AGGREGATE(15,3,(Measurements!$C$5:$C$496=Measurements!$M$1)/(Measurements!$C$5:$C$496=Measurements!$M$1)*(ROW(Measurements!$C$5:$C$496)-ROW(Measurements!$C$4)),ROWS(Measurements!A$5:$L201))), "")</f>
        <v/>
      </c>
      <c r="F201" t="str">
        <f t="shared" si="26"/>
        <v/>
      </c>
      <c r="G201" t="str">
        <f t="shared" si="27"/>
        <v/>
      </c>
      <c r="H201" t="str">
        <f>IF(ROWS(Measurements!A$5:$L201)&lt;=Measurements!$M$2, INDEX(Measurements!$H$5:$H$496,_xlfn.AGGREGATE(15,3,(Measurements!$C$5:$C$496=Measurements!$M$1)/(Measurements!$C$5:$C$496=Measurements!$M$1)*(ROW(Measurements!$C$5:$C$496)-ROW(Measurements!$C$4)),ROWS(Measurements!A$5:$L201))), "")</f>
        <v/>
      </c>
      <c r="I201" t="str">
        <f t="shared" si="28"/>
        <v/>
      </c>
      <c r="J201" t="str">
        <f t="shared" si="29"/>
        <v/>
      </c>
      <c r="K201" t="str">
        <f>IF(ROWS(Measurements!A$5:$L201)&lt;=Measurements!$M$2, INDEX(Measurements!$I$5:$I$496,_xlfn.AGGREGATE(15,3,(Measurements!$C$5:$C$496=Measurements!$M$1)/(Measurements!$C$5:$C$496=Measurements!$M$1)*(ROW(Measurements!$C$5:$C$496)-ROW(Measurements!$C$4)),ROWS(Measurements!A$5:$L201))), "")</f>
        <v/>
      </c>
      <c r="L201" t="str">
        <f t="shared" si="30"/>
        <v/>
      </c>
      <c r="M201" t="str">
        <f t="shared" si="31"/>
        <v/>
      </c>
    </row>
    <row r="202" spans="1:13" x14ac:dyDescent="0.2">
      <c r="A202" s="2" t="str">
        <f>IF(ROWS(Measurements!A$5:$L202)&lt;=Measurements!$M$2, INDEX(Measurements!$A$5:$A$496,_xlfn.AGGREGATE(15,3,(Measurements!$C$5:$C$496=Measurements!$M$1)/(Measurements!$C$5:$C$496=Measurements!$M$1)*(ROW(Measurements!$C$5:$C$496)-ROW(Measurements!$C$4)),ROWS(Measurements!A$5:$L202))), "")</f>
        <v/>
      </c>
      <c r="B202" t="str">
        <f>IF(ROWS(Measurements!A$5:$L202)&lt;=Measurements!$M$2, INDEX(Measurements!$E$5:$E$496,_xlfn.AGGREGATE(15,3,(Measurements!$C$5:$C$496=Measurements!$M$1)/(Measurements!$C$5:$C$496=Measurements!$M$1)*(ROW(Measurements!$C$5:$C$496)-ROW(Measurements!$C$4)),ROWS(Measurements!A$5:$L202))), "")</f>
        <v/>
      </c>
      <c r="C202" t="str">
        <f t="shared" si="24"/>
        <v/>
      </c>
      <c r="D202" t="str">
        <f t="shared" si="25"/>
        <v/>
      </c>
      <c r="E202" t="str">
        <f>IF(ROWS(Measurements!A$5:$L202)&lt;=Measurements!$M$2, INDEX(Measurements!$F$5:$F$496,_xlfn.AGGREGATE(15,3,(Measurements!$C$5:$C$496=Measurements!$M$1)/(Measurements!$C$5:$C$496=Measurements!$M$1)*(ROW(Measurements!$C$5:$C$496)-ROW(Measurements!$C$4)),ROWS(Measurements!A$5:$L202))), "")</f>
        <v/>
      </c>
      <c r="F202" t="str">
        <f t="shared" si="26"/>
        <v/>
      </c>
      <c r="G202" t="str">
        <f t="shared" si="27"/>
        <v/>
      </c>
      <c r="H202" t="str">
        <f>IF(ROWS(Measurements!A$5:$L202)&lt;=Measurements!$M$2, INDEX(Measurements!$H$5:$H$496,_xlfn.AGGREGATE(15,3,(Measurements!$C$5:$C$496=Measurements!$M$1)/(Measurements!$C$5:$C$496=Measurements!$M$1)*(ROW(Measurements!$C$5:$C$496)-ROW(Measurements!$C$4)),ROWS(Measurements!A$5:$L202))), "")</f>
        <v/>
      </c>
      <c r="I202" t="str">
        <f t="shared" si="28"/>
        <v/>
      </c>
      <c r="J202" t="str">
        <f t="shared" si="29"/>
        <v/>
      </c>
      <c r="K202" t="str">
        <f>IF(ROWS(Measurements!A$5:$L202)&lt;=Measurements!$M$2, INDEX(Measurements!$I$5:$I$496,_xlfn.AGGREGATE(15,3,(Measurements!$C$5:$C$496=Measurements!$M$1)/(Measurements!$C$5:$C$496=Measurements!$M$1)*(ROW(Measurements!$C$5:$C$496)-ROW(Measurements!$C$4)),ROWS(Measurements!A$5:$L202))), "")</f>
        <v/>
      </c>
      <c r="L202" t="str">
        <f t="shared" si="30"/>
        <v/>
      </c>
      <c r="M202" t="str">
        <f t="shared" si="31"/>
        <v/>
      </c>
    </row>
    <row r="203" spans="1:13" x14ac:dyDescent="0.2">
      <c r="A203" s="2" t="str">
        <f>IF(ROWS(Measurements!A$5:$L203)&lt;=Measurements!$M$2, INDEX(Measurements!$A$5:$A$496,_xlfn.AGGREGATE(15,3,(Measurements!$C$5:$C$496=Measurements!$M$1)/(Measurements!$C$5:$C$496=Measurements!$M$1)*(ROW(Measurements!$C$5:$C$496)-ROW(Measurements!$C$4)),ROWS(Measurements!A$5:$L203))), "")</f>
        <v/>
      </c>
      <c r="B203" t="str">
        <f>IF(ROWS(Measurements!A$5:$L203)&lt;=Measurements!$M$2, INDEX(Measurements!$E$5:$E$496,_xlfn.AGGREGATE(15,3,(Measurements!$C$5:$C$496=Measurements!$M$1)/(Measurements!$C$5:$C$496=Measurements!$M$1)*(ROW(Measurements!$C$5:$C$496)-ROW(Measurements!$C$4)),ROWS(Measurements!A$5:$L203))), "")</f>
        <v/>
      </c>
      <c r="C203" t="str">
        <f t="shared" si="24"/>
        <v/>
      </c>
      <c r="D203" t="str">
        <f t="shared" si="25"/>
        <v/>
      </c>
      <c r="E203" t="str">
        <f>IF(ROWS(Measurements!A$5:$L203)&lt;=Measurements!$M$2, INDEX(Measurements!$F$5:$F$496,_xlfn.AGGREGATE(15,3,(Measurements!$C$5:$C$496=Measurements!$M$1)/(Measurements!$C$5:$C$496=Measurements!$M$1)*(ROW(Measurements!$C$5:$C$496)-ROW(Measurements!$C$4)),ROWS(Measurements!A$5:$L203))), "")</f>
        <v/>
      </c>
      <c r="F203" t="str">
        <f t="shared" si="26"/>
        <v/>
      </c>
      <c r="G203" t="str">
        <f t="shared" si="27"/>
        <v/>
      </c>
      <c r="H203" t="str">
        <f>IF(ROWS(Measurements!A$5:$L203)&lt;=Measurements!$M$2, INDEX(Measurements!$H$5:$H$496,_xlfn.AGGREGATE(15,3,(Measurements!$C$5:$C$496=Measurements!$M$1)/(Measurements!$C$5:$C$496=Measurements!$M$1)*(ROW(Measurements!$C$5:$C$496)-ROW(Measurements!$C$4)),ROWS(Measurements!A$5:$L203))), "")</f>
        <v/>
      </c>
      <c r="I203" t="str">
        <f t="shared" si="28"/>
        <v/>
      </c>
      <c r="J203" t="str">
        <f t="shared" si="29"/>
        <v/>
      </c>
      <c r="K203" t="str">
        <f>IF(ROWS(Measurements!A$5:$L203)&lt;=Measurements!$M$2, INDEX(Measurements!$I$5:$I$496,_xlfn.AGGREGATE(15,3,(Measurements!$C$5:$C$496=Measurements!$M$1)/(Measurements!$C$5:$C$496=Measurements!$M$1)*(ROW(Measurements!$C$5:$C$496)-ROW(Measurements!$C$4)),ROWS(Measurements!A$5:$L203))), "")</f>
        <v/>
      </c>
      <c r="L203" t="str">
        <f t="shared" si="30"/>
        <v/>
      </c>
      <c r="M203" t="str">
        <f t="shared" si="31"/>
        <v/>
      </c>
    </row>
    <row r="204" spans="1:13" x14ac:dyDescent="0.2">
      <c r="A204" s="2" t="str">
        <f>IF(ROWS(Measurements!A$5:$L204)&lt;=Measurements!$M$2, INDEX(Measurements!$A$5:$A$496,_xlfn.AGGREGATE(15,3,(Measurements!$C$5:$C$496=Measurements!$M$1)/(Measurements!$C$5:$C$496=Measurements!$M$1)*(ROW(Measurements!$C$5:$C$496)-ROW(Measurements!$C$4)),ROWS(Measurements!A$5:$L204))), "")</f>
        <v/>
      </c>
      <c r="B204" t="str">
        <f>IF(ROWS(Measurements!A$5:$L204)&lt;=Measurements!$M$2, INDEX(Measurements!$E$5:$E$496,_xlfn.AGGREGATE(15,3,(Measurements!$C$5:$C$496=Measurements!$M$1)/(Measurements!$C$5:$C$496=Measurements!$M$1)*(ROW(Measurements!$C$5:$C$496)-ROW(Measurements!$C$4)),ROWS(Measurements!A$5:$L204))), "")</f>
        <v/>
      </c>
      <c r="C204" t="str">
        <f t="shared" si="24"/>
        <v/>
      </c>
      <c r="D204" t="str">
        <f t="shared" si="25"/>
        <v/>
      </c>
      <c r="E204" t="str">
        <f>IF(ROWS(Measurements!A$5:$L204)&lt;=Measurements!$M$2, INDEX(Measurements!$F$5:$F$496,_xlfn.AGGREGATE(15,3,(Measurements!$C$5:$C$496=Measurements!$M$1)/(Measurements!$C$5:$C$496=Measurements!$M$1)*(ROW(Measurements!$C$5:$C$496)-ROW(Measurements!$C$4)),ROWS(Measurements!A$5:$L204))), "")</f>
        <v/>
      </c>
      <c r="F204" t="str">
        <f t="shared" si="26"/>
        <v/>
      </c>
      <c r="G204" t="str">
        <f t="shared" si="27"/>
        <v/>
      </c>
      <c r="H204" t="str">
        <f>IF(ROWS(Measurements!A$5:$L204)&lt;=Measurements!$M$2, INDEX(Measurements!$H$5:$H$496,_xlfn.AGGREGATE(15,3,(Measurements!$C$5:$C$496=Measurements!$M$1)/(Measurements!$C$5:$C$496=Measurements!$M$1)*(ROW(Measurements!$C$5:$C$496)-ROW(Measurements!$C$4)),ROWS(Measurements!A$5:$L204))), "")</f>
        <v/>
      </c>
      <c r="I204" t="str">
        <f t="shared" si="28"/>
        <v/>
      </c>
      <c r="J204" t="str">
        <f t="shared" si="29"/>
        <v/>
      </c>
      <c r="K204" t="str">
        <f>IF(ROWS(Measurements!A$5:$L204)&lt;=Measurements!$M$2, INDEX(Measurements!$I$5:$I$496,_xlfn.AGGREGATE(15,3,(Measurements!$C$5:$C$496=Measurements!$M$1)/(Measurements!$C$5:$C$496=Measurements!$M$1)*(ROW(Measurements!$C$5:$C$496)-ROW(Measurements!$C$4)),ROWS(Measurements!A$5:$L204))), "")</f>
        <v/>
      </c>
      <c r="L204" t="str">
        <f t="shared" si="30"/>
        <v/>
      </c>
      <c r="M204" t="str">
        <f t="shared" si="31"/>
        <v/>
      </c>
    </row>
    <row r="205" spans="1:13" x14ac:dyDescent="0.2">
      <c r="A205" s="2" t="str">
        <f>IF(ROWS(Measurements!A$5:$L205)&lt;=Measurements!$M$2, INDEX(Measurements!$A$5:$A$496,_xlfn.AGGREGATE(15,3,(Measurements!$C$5:$C$496=Measurements!$M$1)/(Measurements!$C$5:$C$496=Measurements!$M$1)*(ROW(Measurements!$C$5:$C$496)-ROW(Measurements!$C$4)),ROWS(Measurements!A$5:$L205))), "")</f>
        <v/>
      </c>
      <c r="B205" t="str">
        <f>IF(ROWS(Measurements!A$5:$L205)&lt;=Measurements!$M$2, INDEX(Measurements!$E$5:$E$496,_xlfn.AGGREGATE(15,3,(Measurements!$C$5:$C$496=Measurements!$M$1)/(Measurements!$C$5:$C$496=Measurements!$M$1)*(ROW(Measurements!$C$5:$C$496)-ROW(Measurements!$C$4)),ROWS(Measurements!A$5:$L205))), "")</f>
        <v/>
      </c>
      <c r="C205" t="str">
        <f t="shared" si="24"/>
        <v/>
      </c>
      <c r="D205" t="str">
        <f t="shared" si="25"/>
        <v/>
      </c>
      <c r="E205" t="str">
        <f>IF(ROWS(Measurements!A$5:$L205)&lt;=Measurements!$M$2, INDEX(Measurements!$F$5:$F$496,_xlfn.AGGREGATE(15,3,(Measurements!$C$5:$C$496=Measurements!$M$1)/(Measurements!$C$5:$C$496=Measurements!$M$1)*(ROW(Measurements!$C$5:$C$496)-ROW(Measurements!$C$4)),ROWS(Measurements!A$5:$L205))), "")</f>
        <v/>
      </c>
      <c r="F205" t="str">
        <f t="shared" si="26"/>
        <v/>
      </c>
      <c r="G205" t="str">
        <f t="shared" si="27"/>
        <v/>
      </c>
      <c r="H205" t="str">
        <f>IF(ROWS(Measurements!A$5:$L205)&lt;=Measurements!$M$2, INDEX(Measurements!$H$5:$H$496,_xlfn.AGGREGATE(15,3,(Measurements!$C$5:$C$496=Measurements!$M$1)/(Measurements!$C$5:$C$496=Measurements!$M$1)*(ROW(Measurements!$C$5:$C$496)-ROW(Measurements!$C$4)),ROWS(Measurements!A$5:$L205))), "")</f>
        <v/>
      </c>
      <c r="I205" t="str">
        <f t="shared" si="28"/>
        <v/>
      </c>
      <c r="J205" t="str">
        <f t="shared" si="29"/>
        <v/>
      </c>
      <c r="K205" t="str">
        <f>IF(ROWS(Measurements!A$5:$L205)&lt;=Measurements!$M$2, INDEX(Measurements!$I$5:$I$496,_xlfn.AGGREGATE(15,3,(Measurements!$C$5:$C$496=Measurements!$M$1)/(Measurements!$C$5:$C$496=Measurements!$M$1)*(ROW(Measurements!$C$5:$C$496)-ROW(Measurements!$C$4)),ROWS(Measurements!A$5:$L205))), "")</f>
        <v/>
      </c>
      <c r="L205" t="str">
        <f t="shared" si="30"/>
        <v/>
      </c>
      <c r="M205" t="str">
        <f t="shared" si="31"/>
        <v/>
      </c>
    </row>
    <row r="206" spans="1:13" x14ac:dyDescent="0.2">
      <c r="A206" s="2" t="str">
        <f>IF(ROWS(Measurements!A$5:$L206)&lt;=Measurements!$M$2, INDEX(Measurements!$A$5:$A$496,_xlfn.AGGREGATE(15,3,(Measurements!$C$5:$C$496=Measurements!$M$1)/(Measurements!$C$5:$C$496=Measurements!$M$1)*(ROW(Measurements!$C$5:$C$496)-ROW(Measurements!$C$4)),ROWS(Measurements!A$5:$L206))), "")</f>
        <v/>
      </c>
      <c r="B206" t="str">
        <f>IF(ROWS(Measurements!A$5:$L206)&lt;=Measurements!$M$2, INDEX(Measurements!$E$5:$E$496,_xlfn.AGGREGATE(15,3,(Measurements!$C$5:$C$496=Measurements!$M$1)/(Measurements!$C$5:$C$496=Measurements!$M$1)*(ROW(Measurements!$C$5:$C$496)-ROW(Measurements!$C$4)),ROWS(Measurements!A$5:$L206))), "")</f>
        <v/>
      </c>
      <c r="C206" t="str">
        <f t="shared" si="24"/>
        <v/>
      </c>
      <c r="D206" t="str">
        <f t="shared" si="25"/>
        <v/>
      </c>
      <c r="E206" t="str">
        <f>IF(ROWS(Measurements!A$5:$L206)&lt;=Measurements!$M$2, INDEX(Measurements!$F$5:$F$496,_xlfn.AGGREGATE(15,3,(Measurements!$C$5:$C$496=Measurements!$M$1)/(Measurements!$C$5:$C$496=Measurements!$M$1)*(ROW(Measurements!$C$5:$C$496)-ROW(Measurements!$C$4)),ROWS(Measurements!A$5:$L206))), "")</f>
        <v/>
      </c>
      <c r="F206" t="str">
        <f t="shared" si="26"/>
        <v/>
      </c>
      <c r="G206" t="str">
        <f t="shared" si="27"/>
        <v/>
      </c>
      <c r="H206" t="str">
        <f>IF(ROWS(Measurements!A$5:$L206)&lt;=Measurements!$M$2, INDEX(Measurements!$H$5:$H$496,_xlfn.AGGREGATE(15,3,(Measurements!$C$5:$C$496=Measurements!$M$1)/(Measurements!$C$5:$C$496=Measurements!$M$1)*(ROW(Measurements!$C$5:$C$496)-ROW(Measurements!$C$4)),ROWS(Measurements!A$5:$L206))), "")</f>
        <v/>
      </c>
      <c r="I206" t="str">
        <f t="shared" si="28"/>
        <v/>
      </c>
      <c r="J206" t="str">
        <f t="shared" si="29"/>
        <v/>
      </c>
      <c r="K206" t="str">
        <f>IF(ROWS(Measurements!A$5:$L206)&lt;=Measurements!$M$2, INDEX(Measurements!$I$5:$I$496,_xlfn.AGGREGATE(15,3,(Measurements!$C$5:$C$496=Measurements!$M$1)/(Measurements!$C$5:$C$496=Measurements!$M$1)*(ROW(Measurements!$C$5:$C$496)-ROW(Measurements!$C$4)),ROWS(Measurements!A$5:$L206))), "")</f>
        <v/>
      </c>
      <c r="L206" t="str">
        <f t="shared" si="30"/>
        <v/>
      </c>
      <c r="M206" t="str">
        <f t="shared" si="31"/>
        <v/>
      </c>
    </row>
    <row r="207" spans="1:13" x14ac:dyDescent="0.2">
      <c r="A207" s="2" t="str">
        <f>IF(ROWS(Measurements!A$5:$L207)&lt;=Measurements!$M$2, INDEX(Measurements!$A$5:$A$496,_xlfn.AGGREGATE(15,3,(Measurements!$C$5:$C$496=Measurements!$M$1)/(Measurements!$C$5:$C$496=Measurements!$M$1)*(ROW(Measurements!$C$5:$C$496)-ROW(Measurements!$C$4)),ROWS(Measurements!A$5:$L207))), "")</f>
        <v/>
      </c>
      <c r="B207" t="str">
        <f>IF(ROWS(Measurements!A$5:$L207)&lt;=Measurements!$M$2, INDEX(Measurements!$E$5:$E$496,_xlfn.AGGREGATE(15,3,(Measurements!$C$5:$C$496=Measurements!$M$1)/(Measurements!$C$5:$C$496=Measurements!$M$1)*(ROW(Measurements!$C$5:$C$496)-ROW(Measurements!$C$4)),ROWS(Measurements!A$5:$L207))), "")</f>
        <v/>
      </c>
      <c r="C207" t="str">
        <f t="shared" si="24"/>
        <v/>
      </c>
      <c r="D207" t="str">
        <f t="shared" si="25"/>
        <v/>
      </c>
      <c r="E207" t="str">
        <f>IF(ROWS(Measurements!A$5:$L207)&lt;=Measurements!$M$2, INDEX(Measurements!$F$5:$F$496,_xlfn.AGGREGATE(15,3,(Measurements!$C$5:$C$496=Measurements!$M$1)/(Measurements!$C$5:$C$496=Measurements!$M$1)*(ROW(Measurements!$C$5:$C$496)-ROW(Measurements!$C$4)),ROWS(Measurements!A$5:$L207))), "")</f>
        <v/>
      </c>
      <c r="F207" t="str">
        <f t="shared" si="26"/>
        <v/>
      </c>
      <c r="G207" t="str">
        <f t="shared" si="27"/>
        <v/>
      </c>
      <c r="H207" t="str">
        <f>IF(ROWS(Measurements!A$5:$L207)&lt;=Measurements!$M$2, INDEX(Measurements!$H$5:$H$496,_xlfn.AGGREGATE(15,3,(Measurements!$C$5:$C$496=Measurements!$M$1)/(Measurements!$C$5:$C$496=Measurements!$M$1)*(ROW(Measurements!$C$5:$C$496)-ROW(Measurements!$C$4)),ROWS(Measurements!A$5:$L207))), "")</f>
        <v/>
      </c>
      <c r="I207" t="str">
        <f t="shared" si="28"/>
        <v/>
      </c>
      <c r="J207" t="str">
        <f t="shared" si="29"/>
        <v/>
      </c>
      <c r="K207" t="str">
        <f>IF(ROWS(Measurements!A$5:$L207)&lt;=Measurements!$M$2, INDEX(Measurements!$I$5:$I$496,_xlfn.AGGREGATE(15,3,(Measurements!$C$5:$C$496=Measurements!$M$1)/(Measurements!$C$5:$C$496=Measurements!$M$1)*(ROW(Measurements!$C$5:$C$496)-ROW(Measurements!$C$4)),ROWS(Measurements!A$5:$L207))), "")</f>
        <v/>
      </c>
      <c r="L207" t="str">
        <f t="shared" si="30"/>
        <v/>
      </c>
      <c r="M207" t="str">
        <f t="shared" si="31"/>
        <v/>
      </c>
    </row>
    <row r="208" spans="1:13" x14ac:dyDescent="0.2">
      <c r="A208" s="2" t="str">
        <f>IF(ROWS(Measurements!A$5:$L208)&lt;=Measurements!$M$2, INDEX(Measurements!$A$5:$A$496,_xlfn.AGGREGATE(15,3,(Measurements!$C$5:$C$496=Measurements!$M$1)/(Measurements!$C$5:$C$496=Measurements!$M$1)*(ROW(Measurements!$C$5:$C$496)-ROW(Measurements!$C$4)),ROWS(Measurements!A$5:$L208))), "")</f>
        <v/>
      </c>
      <c r="B208" t="str">
        <f>IF(ROWS(Measurements!A$5:$L208)&lt;=Measurements!$M$2, INDEX(Measurements!$E$5:$E$496,_xlfn.AGGREGATE(15,3,(Measurements!$C$5:$C$496=Measurements!$M$1)/(Measurements!$C$5:$C$496=Measurements!$M$1)*(ROW(Measurements!$C$5:$C$496)-ROW(Measurements!$C$4)),ROWS(Measurements!A$5:$L208))), "")</f>
        <v/>
      </c>
      <c r="C208" t="str">
        <f t="shared" si="24"/>
        <v/>
      </c>
      <c r="D208" t="str">
        <f t="shared" si="25"/>
        <v/>
      </c>
      <c r="E208" t="str">
        <f>IF(ROWS(Measurements!A$5:$L208)&lt;=Measurements!$M$2, INDEX(Measurements!$F$5:$F$496,_xlfn.AGGREGATE(15,3,(Measurements!$C$5:$C$496=Measurements!$M$1)/(Measurements!$C$5:$C$496=Measurements!$M$1)*(ROW(Measurements!$C$5:$C$496)-ROW(Measurements!$C$4)),ROWS(Measurements!A$5:$L208))), "")</f>
        <v/>
      </c>
      <c r="F208" t="str">
        <f t="shared" si="26"/>
        <v/>
      </c>
      <c r="G208" t="str">
        <f t="shared" si="27"/>
        <v/>
      </c>
      <c r="H208" t="str">
        <f>IF(ROWS(Measurements!A$5:$L208)&lt;=Measurements!$M$2, INDEX(Measurements!$H$5:$H$496,_xlfn.AGGREGATE(15,3,(Measurements!$C$5:$C$496=Measurements!$M$1)/(Measurements!$C$5:$C$496=Measurements!$M$1)*(ROW(Measurements!$C$5:$C$496)-ROW(Measurements!$C$4)),ROWS(Measurements!A$5:$L208))), "")</f>
        <v/>
      </c>
      <c r="I208" t="str">
        <f t="shared" si="28"/>
        <v/>
      </c>
      <c r="J208" t="str">
        <f t="shared" si="29"/>
        <v/>
      </c>
      <c r="K208" t="str">
        <f>IF(ROWS(Measurements!A$5:$L208)&lt;=Measurements!$M$2, INDEX(Measurements!$I$5:$I$496,_xlfn.AGGREGATE(15,3,(Measurements!$C$5:$C$496=Measurements!$M$1)/(Measurements!$C$5:$C$496=Measurements!$M$1)*(ROW(Measurements!$C$5:$C$496)-ROW(Measurements!$C$4)),ROWS(Measurements!A$5:$L208))), "")</f>
        <v/>
      </c>
      <c r="L208" t="str">
        <f t="shared" si="30"/>
        <v/>
      </c>
      <c r="M208" t="str">
        <f t="shared" si="31"/>
        <v/>
      </c>
    </row>
    <row r="209" spans="1:13" x14ac:dyDescent="0.2">
      <c r="A209" s="2" t="str">
        <f>IF(ROWS(Measurements!A$5:$L209)&lt;=Measurements!$M$2, INDEX(Measurements!$A$5:$A$496,_xlfn.AGGREGATE(15,3,(Measurements!$C$5:$C$496=Measurements!$M$1)/(Measurements!$C$5:$C$496=Measurements!$M$1)*(ROW(Measurements!$C$5:$C$496)-ROW(Measurements!$C$4)),ROWS(Measurements!A$5:$L209))), "")</f>
        <v/>
      </c>
      <c r="B209" t="str">
        <f>IF(ROWS(Measurements!A$5:$L209)&lt;=Measurements!$M$2, INDEX(Measurements!$E$5:$E$496,_xlfn.AGGREGATE(15,3,(Measurements!$C$5:$C$496=Measurements!$M$1)/(Measurements!$C$5:$C$496=Measurements!$M$1)*(ROW(Measurements!$C$5:$C$496)-ROW(Measurements!$C$4)),ROWS(Measurements!A$5:$L209))), "")</f>
        <v/>
      </c>
      <c r="C209" t="str">
        <f t="shared" si="24"/>
        <v/>
      </c>
      <c r="D209" t="str">
        <f t="shared" si="25"/>
        <v/>
      </c>
      <c r="E209" t="str">
        <f>IF(ROWS(Measurements!A$5:$L209)&lt;=Measurements!$M$2, INDEX(Measurements!$F$5:$F$496,_xlfn.AGGREGATE(15,3,(Measurements!$C$5:$C$496=Measurements!$M$1)/(Measurements!$C$5:$C$496=Measurements!$M$1)*(ROW(Measurements!$C$5:$C$496)-ROW(Measurements!$C$4)),ROWS(Measurements!A$5:$L209))), "")</f>
        <v/>
      </c>
      <c r="F209" t="str">
        <f t="shared" si="26"/>
        <v/>
      </c>
      <c r="G209" t="str">
        <f t="shared" si="27"/>
        <v/>
      </c>
      <c r="H209" t="str">
        <f>IF(ROWS(Measurements!A$5:$L209)&lt;=Measurements!$M$2, INDEX(Measurements!$H$5:$H$496,_xlfn.AGGREGATE(15,3,(Measurements!$C$5:$C$496=Measurements!$M$1)/(Measurements!$C$5:$C$496=Measurements!$M$1)*(ROW(Measurements!$C$5:$C$496)-ROW(Measurements!$C$4)),ROWS(Measurements!A$5:$L209))), "")</f>
        <v/>
      </c>
      <c r="I209" t="str">
        <f t="shared" si="28"/>
        <v/>
      </c>
      <c r="J209" t="str">
        <f t="shared" si="29"/>
        <v/>
      </c>
      <c r="K209" t="str">
        <f>IF(ROWS(Measurements!A$5:$L209)&lt;=Measurements!$M$2, INDEX(Measurements!$I$5:$I$496,_xlfn.AGGREGATE(15,3,(Measurements!$C$5:$C$496=Measurements!$M$1)/(Measurements!$C$5:$C$496=Measurements!$M$1)*(ROW(Measurements!$C$5:$C$496)-ROW(Measurements!$C$4)),ROWS(Measurements!A$5:$L209))), "")</f>
        <v/>
      </c>
      <c r="L209" t="str">
        <f t="shared" si="30"/>
        <v/>
      </c>
      <c r="M209" t="str">
        <f t="shared" si="31"/>
        <v/>
      </c>
    </row>
    <row r="210" spans="1:13" x14ac:dyDescent="0.2">
      <c r="A210" s="2" t="str">
        <f>IF(ROWS(Measurements!A$5:$L210)&lt;=Measurements!$M$2, INDEX(Measurements!$A$5:$A$496,_xlfn.AGGREGATE(15,3,(Measurements!$C$5:$C$496=Measurements!$M$1)/(Measurements!$C$5:$C$496=Measurements!$M$1)*(ROW(Measurements!$C$5:$C$496)-ROW(Measurements!$C$4)),ROWS(Measurements!A$5:$L210))), "")</f>
        <v/>
      </c>
      <c r="B210" t="str">
        <f>IF(ROWS(Measurements!A$5:$L210)&lt;=Measurements!$M$2, INDEX(Measurements!$E$5:$E$496,_xlfn.AGGREGATE(15,3,(Measurements!$C$5:$C$496=Measurements!$M$1)/(Measurements!$C$5:$C$496=Measurements!$M$1)*(ROW(Measurements!$C$5:$C$496)-ROW(Measurements!$C$4)),ROWS(Measurements!A$5:$L210))), "")</f>
        <v/>
      </c>
      <c r="C210" t="str">
        <f t="shared" si="24"/>
        <v/>
      </c>
      <c r="D210" t="str">
        <f t="shared" si="25"/>
        <v/>
      </c>
      <c r="E210" t="str">
        <f>IF(ROWS(Measurements!A$5:$L210)&lt;=Measurements!$M$2, INDEX(Measurements!$F$5:$F$496,_xlfn.AGGREGATE(15,3,(Measurements!$C$5:$C$496=Measurements!$M$1)/(Measurements!$C$5:$C$496=Measurements!$M$1)*(ROW(Measurements!$C$5:$C$496)-ROW(Measurements!$C$4)),ROWS(Measurements!A$5:$L210))), "")</f>
        <v/>
      </c>
      <c r="F210" t="str">
        <f t="shared" si="26"/>
        <v/>
      </c>
      <c r="G210" t="str">
        <f t="shared" si="27"/>
        <v/>
      </c>
      <c r="H210" t="str">
        <f>IF(ROWS(Measurements!A$5:$L210)&lt;=Measurements!$M$2, INDEX(Measurements!$H$5:$H$496,_xlfn.AGGREGATE(15,3,(Measurements!$C$5:$C$496=Measurements!$M$1)/(Measurements!$C$5:$C$496=Measurements!$M$1)*(ROW(Measurements!$C$5:$C$496)-ROW(Measurements!$C$4)),ROWS(Measurements!A$5:$L210))), "")</f>
        <v/>
      </c>
      <c r="I210" t="str">
        <f t="shared" si="28"/>
        <v/>
      </c>
      <c r="J210" t="str">
        <f t="shared" si="29"/>
        <v/>
      </c>
      <c r="K210" t="str">
        <f>IF(ROWS(Measurements!A$5:$L210)&lt;=Measurements!$M$2, INDEX(Measurements!$I$5:$I$496,_xlfn.AGGREGATE(15,3,(Measurements!$C$5:$C$496=Measurements!$M$1)/(Measurements!$C$5:$C$496=Measurements!$M$1)*(ROW(Measurements!$C$5:$C$496)-ROW(Measurements!$C$4)),ROWS(Measurements!A$5:$L210))), "")</f>
        <v/>
      </c>
      <c r="L210" t="str">
        <f t="shared" si="30"/>
        <v/>
      </c>
      <c r="M210" t="str">
        <f t="shared" si="31"/>
        <v/>
      </c>
    </row>
    <row r="211" spans="1:13" x14ac:dyDescent="0.2">
      <c r="A211" s="2" t="str">
        <f>IF(ROWS(Measurements!A$5:$L211)&lt;=Measurements!$M$2, INDEX(Measurements!$A$5:$A$496,_xlfn.AGGREGATE(15,3,(Measurements!$C$5:$C$496=Measurements!$M$1)/(Measurements!$C$5:$C$496=Measurements!$M$1)*(ROW(Measurements!$C$5:$C$496)-ROW(Measurements!$C$4)),ROWS(Measurements!A$5:$L211))), "")</f>
        <v/>
      </c>
      <c r="B211" t="str">
        <f>IF(ROWS(Measurements!A$5:$L211)&lt;=Measurements!$M$2, INDEX(Measurements!$E$5:$E$496,_xlfn.AGGREGATE(15,3,(Measurements!$C$5:$C$496=Measurements!$M$1)/(Measurements!$C$5:$C$496=Measurements!$M$1)*(ROW(Measurements!$C$5:$C$496)-ROW(Measurements!$C$4)),ROWS(Measurements!A$5:$L211))), "")</f>
        <v/>
      </c>
      <c r="C211" t="str">
        <f t="shared" si="24"/>
        <v/>
      </c>
      <c r="D211" t="str">
        <f t="shared" si="25"/>
        <v/>
      </c>
      <c r="E211" t="str">
        <f>IF(ROWS(Measurements!A$5:$L211)&lt;=Measurements!$M$2, INDEX(Measurements!$F$5:$F$496,_xlfn.AGGREGATE(15,3,(Measurements!$C$5:$C$496=Measurements!$M$1)/(Measurements!$C$5:$C$496=Measurements!$M$1)*(ROW(Measurements!$C$5:$C$496)-ROW(Measurements!$C$4)),ROWS(Measurements!A$5:$L211))), "")</f>
        <v/>
      </c>
      <c r="F211" t="str">
        <f t="shared" si="26"/>
        <v/>
      </c>
      <c r="G211" t="str">
        <f t="shared" si="27"/>
        <v/>
      </c>
      <c r="H211" t="str">
        <f>IF(ROWS(Measurements!A$5:$L211)&lt;=Measurements!$M$2, INDEX(Measurements!$H$5:$H$496,_xlfn.AGGREGATE(15,3,(Measurements!$C$5:$C$496=Measurements!$M$1)/(Measurements!$C$5:$C$496=Measurements!$M$1)*(ROW(Measurements!$C$5:$C$496)-ROW(Measurements!$C$4)),ROWS(Measurements!A$5:$L211))), "")</f>
        <v/>
      </c>
      <c r="I211" t="str">
        <f t="shared" si="28"/>
        <v/>
      </c>
      <c r="J211" t="str">
        <f t="shared" si="29"/>
        <v/>
      </c>
      <c r="K211" t="str">
        <f>IF(ROWS(Measurements!A$5:$L211)&lt;=Measurements!$M$2, INDEX(Measurements!$I$5:$I$496,_xlfn.AGGREGATE(15,3,(Measurements!$C$5:$C$496=Measurements!$M$1)/(Measurements!$C$5:$C$496=Measurements!$M$1)*(ROW(Measurements!$C$5:$C$496)-ROW(Measurements!$C$4)),ROWS(Measurements!A$5:$L211))), "")</f>
        <v/>
      </c>
      <c r="L211" t="str">
        <f t="shared" si="30"/>
        <v/>
      </c>
      <c r="M211" t="str">
        <f t="shared" si="31"/>
        <v/>
      </c>
    </row>
    <row r="212" spans="1:13" x14ac:dyDescent="0.2">
      <c r="A212" s="2" t="str">
        <f>IF(ROWS(Measurements!A$5:$L212)&lt;=Measurements!$M$2, INDEX(Measurements!$A$5:$A$496,_xlfn.AGGREGATE(15,3,(Measurements!$C$5:$C$496=Measurements!$M$1)/(Measurements!$C$5:$C$496=Measurements!$M$1)*(ROW(Measurements!$C$5:$C$496)-ROW(Measurements!$C$4)),ROWS(Measurements!A$5:$L212))), "")</f>
        <v/>
      </c>
      <c r="B212" t="str">
        <f>IF(ROWS(Measurements!A$5:$L212)&lt;=Measurements!$M$2, INDEX(Measurements!$E$5:$E$496,_xlfn.AGGREGATE(15,3,(Measurements!$C$5:$C$496=Measurements!$M$1)/(Measurements!$C$5:$C$496=Measurements!$M$1)*(ROW(Measurements!$C$5:$C$496)-ROW(Measurements!$C$4)),ROWS(Measurements!A$5:$L212))), "")</f>
        <v/>
      </c>
      <c r="C212" t="str">
        <f t="shared" si="24"/>
        <v/>
      </c>
      <c r="D212" t="str">
        <f t="shared" si="25"/>
        <v/>
      </c>
      <c r="E212" t="str">
        <f>IF(ROWS(Measurements!A$5:$L212)&lt;=Measurements!$M$2, INDEX(Measurements!$F$5:$F$496,_xlfn.AGGREGATE(15,3,(Measurements!$C$5:$C$496=Measurements!$M$1)/(Measurements!$C$5:$C$496=Measurements!$M$1)*(ROW(Measurements!$C$5:$C$496)-ROW(Measurements!$C$4)),ROWS(Measurements!A$5:$L212))), "")</f>
        <v/>
      </c>
      <c r="F212" t="str">
        <f t="shared" si="26"/>
        <v/>
      </c>
      <c r="G212" t="str">
        <f t="shared" si="27"/>
        <v/>
      </c>
      <c r="H212" t="str">
        <f>IF(ROWS(Measurements!A$5:$L212)&lt;=Measurements!$M$2, INDEX(Measurements!$H$5:$H$496,_xlfn.AGGREGATE(15,3,(Measurements!$C$5:$C$496=Measurements!$M$1)/(Measurements!$C$5:$C$496=Measurements!$M$1)*(ROW(Measurements!$C$5:$C$496)-ROW(Measurements!$C$4)),ROWS(Measurements!A$5:$L212))), "")</f>
        <v/>
      </c>
      <c r="I212" t="str">
        <f t="shared" si="28"/>
        <v/>
      </c>
      <c r="J212" t="str">
        <f t="shared" si="29"/>
        <v/>
      </c>
      <c r="K212" t="str">
        <f>IF(ROWS(Measurements!A$5:$L212)&lt;=Measurements!$M$2, INDEX(Measurements!$I$5:$I$496,_xlfn.AGGREGATE(15,3,(Measurements!$C$5:$C$496=Measurements!$M$1)/(Measurements!$C$5:$C$496=Measurements!$M$1)*(ROW(Measurements!$C$5:$C$496)-ROW(Measurements!$C$4)),ROWS(Measurements!A$5:$L212))), "")</f>
        <v/>
      </c>
      <c r="L212" t="str">
        <f t="shared" si="30"/>
        <v/>
      </c>
      <c r="M212" t="str">
        <f t="shared" si="31"/>
        <v/>
      </c>
    </row>
    <row r="213" spans="1:13" x14ac:dyDescent="0.2">
      <c r="A213" s="2" t="str">
        <f>IF(ROWS(Measurements!A$5:$L213)&lt;=Measurements!$M$2, INDEX(Measurements!$A$5:$A$496,_xlfn.AGGREGATE(15,3,(Measurements!$C$5:$C$496=Measurements!$M$1)/(Measurements!$C$5:$C$496=Measurements!$M$1)*(ROW(Measurements!$C$5:$C$496)-ROW(Measurements!$C$4)),ROWS(Measurements!A$5:$L213))), "")</f>
        <v/>
      </c>
      <c r="B213" t="str">
        <f>IF(ROWS(Measurements!A$5:$L213)&lt;=Measurements!$M$2, INDEX(Measurements!$E$5:$E$496,_xlfn.AGGREGATE(15,3,(Measurements!$C$5:$C$496=Measurements!$M$1)/(Measurements!$C$5:$C$496=Measurements!$M$1)*(ROW(Measurements!$C$5:$C$496)-ROW(Measurements!$C$4)),ROWS(Measurements!A$5:$L213))), "")</f>
        <v/>
      </c>
      <c r="C213" t="str">
        <f t="shared" si="24"/>
        <v/>
      </c>
      <c r="D213" t="str">
        <f t="shared" si="25"/>
        <v/>
      </c>
      <c r="E213" t="str">
        <f>IF(ROWS(Measurements!A$5:$L213)&lt;=Measurements!$M$2, INDEX(Measurements!$F$5:$F$496,_xlfn.AGGREGATE(15,3,(Measurements!$C$5:$C$496=Measurements!$M$1)/(Measurements!$C$5:$C$496=Measurements!$M$1)*(ROW(Measurements!$C$5:$C$496)-ROW(Measurements!$C$4)),ROWS(Measurements!A$5:$L213))), "")</f>
        <v/>
      </c>
      <c r="F213" t="str">
        <f t="shared" si="26"/>
        <v/>
      </c>
      <c r="G213" t="str">
        <f t="shared" si="27"/>
        <v/>
      </c>
      <c r="H213" t="str">
        <f>IF(ROWS(Measurements!A$5:$L213)&lt;=Measurements!$M$2, INDEX(Measurements!$H$5:$H$496,_xlfn.AGGREGATE(15,3,(Measurements!$C$5:$C$496=Measurements!$M$1)/(Measurements!$C$5:$C$496=Measurements!$M$1)*(ROW(Measurements!$C$5:$C$496)-ROW(Measurements!$C$4)),ROWS(Measurements!A$5:$L213))), "")</f>
        <v/>
      </c>
      <c r="I213" t="str">
        <f t="shared" si="28"/>
        <v/>
      </c>
      <c r="J213" t="str">
        <f t="shared" si="29"/>
        <v/>
      </c>
      <c r="K213" t="str">
        <f>IF(ROWS(Measurements!A$5:$L213)&lt;=Measurements!$M$2, INDEX(Measurements!$I$5:$I$496,_xlfn.AGGREGATE(15,3,(Measurements!$C$5:$C$496=Measurements!$M$1)/(Measurements!$C$5:$C$496=Measurements!$M$1)*(ROW(Measurements!$C$5:$C$496)-ROW(Measurements!$C$4)),ROWS(Measurements!A$5:$L213))), "")</f>
        <v/>
      </c>
      <c r="L213" t="str">
        <f t="shared" si="30"/>
        <v/>
      </c>
      <c r="M213" t="str">
        <f t="shared" si="31"/>
        <v/>
      </c>
    </row>
    <row r="214" spans="1:13" x14ac:dyDescent="0.2">
      <c r="A214" s="2" t="str">
        <f>IF(ROWS(Measurements!A$5:$L214)&lt;=Measurements!$M$2, INDEX(Measurements!$A$5:$A$496,_xlfn.AGGREGATE(15,3,(Measurements!$C$5:$C$496=Measurements!$M$1)/(Measurements!$C$5:$C$496=Measurements!$M$1)*(ROW(Measurements!$C$5:$C$496)-ROW(Measurements!$C$4)),ROWS(Measurements!A$5:$L214))), "")</f>
        <v/>
      </c>
      <c r="B214" t="str">
        <f>IF(ROWS(Measurements!A$5:$L214)&lt;=Measurements!$M$2, INDEX(Measurements!$E$5:$E$496,_xlfn.AGGREGATE(15,3,(Measurements!$C$5:$C$496=Measurements!$M$1)/(Measurements!$C$5:$C$496=Measurements!$M$1)*(ROW(Measurements!$C$5:$C$496)-ROW(Measurements!$C$4)),ROWS(Measurements!A$5:$L214))), "")</f>
        <v/>
      </c>
      <c r="C214" t="str">
        <f t="shared" si="24"/>
        <v/>
      </c>
      <c r="D214" t="str">
        <f t="shared" si="25"/>
        <v/>
      </c>
      <c r="E214" t="str">
        <f>IF(ROWS(Measurements!A$5:$L214)&lt;=Measurements!$M$2, INDEX(Measurements!$F$5:$F$496,_xlfn.AGGREGATE(15,3,(Measurements!$C$5:$C$496=Measurements!$M$1)/(Measurements!$C$5:$C$496=Measurements!$M$1)*(ROW(Measurements!$C$5:$C$496)-ROW(Measurements!$C$4)),ROWS(Measurements!A$5:$L214))), "")</f>
        <v/>
      </c>
      <c r="F214" t="str">
        <f t="shared" si="26"/>
        <v/>
      </c>
      <c r="G214" t="str">
        <f t="shared" si="27"/>
        <v/>
      </c>
      <c r="H214" t="str">
        <f>IF(ROWS(Measurements!A$5:$L214)&lt;=Measurements!$M$2, INDEX(Measurements!$H$5:$H$496,_xlfn.AGGREGATE(15,3,(Measurements!$C$5:$C$496=Measurements!$M$1)/(Measurements!$C$5:$C$496=Measurements!$M$1)*(ROW(Measurements!$C$5:$C$496)-ROW(Measurements!$C$4)),ROWS(Measurements!A$5:$L214))), "")</f>
        <v/>
      </c>
      <c r="I214" t="str">
        <f t="shared" si="28"/>
        <v/>
      </c>
      <c r="J214" t="str">
        <f t="shared" si="29"/>
        <v/>
      </c>
      <c r="K214" t="str">
        <f>IF(ROWS(Measurements!A$5:$L214)&lt;=Measurements!$M$2, INDEX(Measurements!$I$5:$I$496,_xlfn.AGGREGATE(15,3,(Measurements!$C$5:$C$496=Measurements!$M$1)/(Measurements!$C$5:$C$496=Measurements!$M$1)*(ROW(Measurements!$C$5:$C$496)-ROW(Measurements!$C$4)),ROWS(Measurements!A$5:$L214))), "")</f>
        <v/>
      </c>
      <c r="L214" t="str">
        <f t="shared" si="30"/>
        <v/>
      </c>
      <c r="M214" t="str">
        <f t="shared" si="31"/>
        <v/>
      </c>
    </row>
    <row r="215" spans="1:13" x14ac:dyDescent="0.2">
      <c r="A215" s="2" t="str">
        <f>IF(ROWS(Measurements!A$5:$L215)&lt;=Measurements!$M$2, INDEX(Measurements!$A$5:$A$496,_xlfn.AGGREGATE(15,3,(Measurements!$C$5:$C$496=Measurements!$M$1)/(Measurements!$C$5:$C$496=Measurements!$M$1)*(ROW(Measurements!$C$5:$C$496)-ROW(Measurements!$C$4)),ROWS(Measurements!A$5:$L215))), "")</f>
        <v/>
      </c>
      <c r="B215" t="str">
        <f>IF(ROWS(Measurements!A$5:$L215)&lt;=Measurements!$M$2, INDEX(Measurements!$E$5:$E$496,_xlfn.AGGREGATE(15,3,(Measurements!$C$5:$C$496=Measurements!$M$1)/(Measurements!$C$5:$C$496=Measurements!$M$1)*(ROW(Measurements!$C$5:$C$496)-ROW(Measurements!$C$4)),ROWS(Measurements!A$5:$L215))), "")</f>
        <v/>
      </c>
      <c r="C215" t="str">
        <f t="shared" si="24"/>
        <v/>
      </c>
      <c r="D215" t="str">
        <f t="shared" si="25"/>
        <v/>
      </c>
      <c r="E215" t="str">
        <f>IF(ROWS(Measurements!A$5:$L215)&lt;=Measurements!$M$2, INDEX(Measurements!$F$5:$F$496,_xlfn.AGGREGATE(15,3,(Measurements!$C$5:$C$496=Measurements!$M$1)/(Measurements!$C$5:$C$496=Measurements!$M$1)*(ROW(Measurements!$C$5:$C$496)-ROW(Measurements!$C$4)),ROWS(Measurements!A$5:$L215))), "")</f>
        <v/>
      </c>
      <c r="F215" t="str">
        <f t="shared" si="26"/>
        <v/>
      </c>
      <c r="G215" t="str">
        <f t="shared" si="27"/>
        <v/>
      </c>
      <c r="H215" t="str">
        <f>IF(ROWS(Measurements!A$5:$L215)&lt;=Measurements!$M$2, INDEX(Measurements!$H$5:$H$496,_xlfn.AGGREGATE(15,3,(Measurements!$C$5:$C$496=Measurements!$M$1)/(Measurements!$C$5:$C$496=Measurements!$M$1)*(ROW(Measurements!$C$5:$C$496)-ROW(Measurements!$C$4)),ROWS(Measurements!A$5:$L215))), "")</f>
        <v/>
      </c>
      <c r="I215" t="str">
        <f t="shared" si="28"/>
        <v/>
      </c>
      <c r="J215" t="str">
        <f t="shared" si="29"/>
        <v/>
      </c>
      <c r="K215" t="str">
        <f>IF(ROWS(Measurements!A$5:$L215)&lt;=Measurements!$M$2, INDEX(Measurements!$I$5:$I$496,_xlfn.AGGREGATE(15,3,(Measurements!$C$5:$C$496=Measurements!$M$1)/(Measurements!$C$5:$C$496=Measurements!$M$1)*(ROW(Measurements!$C$5:$C$496)-ROW(Measurements!$C$4)),ROWS(Measurements!A$5:$L215))), "")</f>
        <v/>
      </c>
      <c r="L215" t="str">
        <f t="shared" si="30"/>
        <v/>
      </c>
      <c r="M215" t="str">
        <f t="shared" si="31"/>
        <v/>
      </c>
    </row>
    <row r="216" spans="1:13" x14ac:dyDescent="0.2">
      <c r="A216" s="2" t="str">
        <f>IF(ROWS(Measurements!A$5:$L216)&lt;=Measurements!$M$2, INDEX(Measurements!$A$5:$A$496,_xlfn.AGGREGATE(15,3,(Measurements!$C$5:$C$496=Measurements!$M$1)/(Measurements!$C$5:$C$496=Measurements!$M$1)*(ROW(Measurements!$C$5:$C$496)-ROW(Measurements!$C$4)),ROWS(Measurements!A$5:$L216))), "")</f>
        <v/>
      </c>
      <c r="B216" t="str">
        <f>IF(ROWS(Measurements!A$5:$L216)&lt;=Measurements!$M$2, INDEX(Measurements!$E$5:$E$496,_xlfn.AGGREGATE(15,3,(Measurements!$C$5:$C$496=Measurements!$M$1)/(Measurements!$C$5:$C$496=Measurements!$M$1)*(ROW(Measurements!$C$5:$C$496)-ROW(Measurements!$C$4)),ROWS(Measurements!A$5:$L216))), "")</f>
        <v/>
      </c>
      <c r="C216" t="str">
        <f t="shared" si="24"/>
        <v/>
      </c>
      <c r="D216" t="str">
        <f t="shared" si="25"/>
        <v/>
      </c>
      <c r="E216" t="str">
        <f>IF(ROWS(Measurements!A$5:$L216)&lt;=Measurements!$M$2, INDEX(Measurements!$F$5:$F$496,_xlfn.AGGREGATE(15,3,(Measurements!$C$5:$C$496=Measurements!$M$1)/(Measurements!$C$5:$C$496=Measurements!$M$1)*(ROW(Measurements!$C$5:$C$496)-ROW(Measurements!$C$4)),ROWS(Measurements!A$5:$L216))), "")</f>
        <v/>
      </c>
      <c r="F216" t="str">
        <f t="shared" si="26"/>
        <v/>
      </c>
      <c r="G216" t="str">
        <f t="shared" si="27"/>
        <v/>
      </c>
      <c r="H216" t="str">
        <f>IF(ROWS(Measurements!A$5:$L216)&lt;=Measurements!$M$2, INDEX(Measurements!$H$5:$H$496,_xlfn.AGGREGATE(15,3,(Measurements!$C$5:$C$496=Measurements!$M$1)/(Measurements!$C$5:$C$496=Measurements!$M$1)*(ROW(Measurements!$C$5:$C$496)-ROW(Measurements!$C$4)),ROWS(Measurements!A$5:$L216))), "")</f>
        <v/>
      </c>
      <c r="I216" t="str">
        <f t="shared" si="28"/>
        <v/>
      </c>
      <c r="J216" t="str">
        <f t="shared" si="29"/>
        <v/>
      </c>
      <c r="K216" t="str">
        <f>IF(ROWS(Measurements!A$5:$L216)&lt;=Measurements!$M$2, INDEX(Measurements!$I$5:$I$496,_xlfn.AGGREGATE(15,3,(Measurements!$C$5:$C$496=Measurements!$M$1)/(Measurements!$C$5:$C$496=Measurements!$M$1)*(ROW(Measurements!$C$5:$C$496)-ROW(Measurements!$C$4)),ROWS(Measurements!A$5:$L216))), "")</f>
        <v/>
      </c>
      <c r="L216" t="str">
        <f t="shared" si="30"/>
        <v/>
      </c>
      <c r="M216" t="str">
        <f t="shared" si="31"/>
        <v/>
      </c>
    </row>
    <row r="217" spans="1:13" x14ac:dyDescent="0.2">
      <c r="A217" s="2" t="str">
        <f>IF(ROWS(Measurements!A$5:$L217)&lt;=Measurements!$M$2, INDEX(Measurements!$A$5:$A$496,_xlfn.AGGREGATE(15,3,(Measurements!$C$5:$C$496=Measurements!$M$1)/(Measurements!$C$5:$C$496=Measurements!$M$1)*(ROW(Measurements!$C$5:$C$496)-ROW(Measurements!$C$4)),ROWS(Measurements!A$5:$L217))), "")</f>
        <v/>
      </c>
      <c r="B217" t="str">
        <f>IF(ROWS(Measurements!A$5:$L217)&lt;=Measurements!$M$2, INDEX(Measurements!$E$5:$E$496,_xlfn.AGGREGATE(15,3,(Measurements!$C$5:$C$496=Measurements!$M$1)/(Measurements!$C$5:$C$496=Measurements!$M$1)*(ROW(Measurements!$C$5:$C$496)-ROW(Measurements!$C$4)),ROWS(Measurements!A$5:$L217))), "")</f>
        <v/>
      </c>
      <c r="C217" t="str">
        <f t="shared" si="24"/>
        <v/>
      </c>
      <c r="D217" t="str">
        <f t="shared" si="25"/>
        <v/>
      </c>
      <c r="E217" t="str">
        <f>IF(ROWS(Measurements!A$5:$L217)&lt;=Measurements!$M$2, INDEX(Measurements!$F$5:$F$496,_xlfn.AGGREGATE(15,3,(Measurements!$C$5:$C$496=Measurements!$M$1)/(Measurements!$C$5:$C$496=Measurements!$M$1)*(ROW(Measurements!$C$5:$C$496)-ROW(Measurements!$C$4)),ROWS(Measurements!A$5:$L217))), "")</f>
        <v/>
      </c>
      <c r="F217" t="str">
        <f t="shared" si="26"/>
        <v/>
      </c>
      <c r="G217" t="str">
        <f t="shared" si="27"/>
        <v/>
      </c>
      <c r="H217" t="str">
        <f>IF(ROWS(Measurements!A$5:$L217)&lt;=Measurements!$M$2, INDEX(Measurements!$H$5:$H$496,_xlfn.AGGREGATE(15,3,(Measurements!$C$5:$C$496=Measurements!$M$1)/(Measurements!$C$5:$C$496=Measurements!$M$1)*(ROW(Measurements!$C$5:$C$496)-ROW(Measurements!$C$4)),ROWS(Measurements!A$5:$L217))), "")</f>
        <v/>
      </c>
      <c r="I217" t="str">
        <f t="shared" si="28"/>
        <v/>
      </c>
      <c r="J217" t="str">
        <f t="shared" si="29"/>
        <v/>
      </c>
      <c r="K217" t="str">
        <f>IF(ROWS(Measurements!A$5:$L217)&lt;=Measurements!$M$2, INDEX(Measurements!$I$5:$I$496,_xlfn.AGGREGATE(15,3,(Measurements!$C$5:$C$496=Measurements!$M$1)/(Measurements!$C$5:$C$496=Measurements!$M$1)*(ROW(Measurements!$C$5:$C$496)-ROW(Measurements!$C$4)),ROWS(Measurements!A$5:$L217))), "")</f>
        <v/>
      </c>
      <c r="L217" t="str">
        <f t="shared" si="30"/>
        <v/>
      </c>
      <c r="M217" t="str">
        <f t="shared" si="31"/>
        <v/>
      </c>
    </row>
    <row r="218" spans="1:13" x14ac:dyDescent="0.2">
      <c r="A218" s="2" t="str">
        <f>IF(ROWS(Measurements!A$5:$L218)&lt;=Measurements!$M$2, INDEX(Measurements!$A$5:$A$496,_xlfn.AGGREGATE(15,3,(Measurements!$C$5:$C$496=Measurements!$M$1)/(Measurements!$C$5:$C$496=Measurements!$M$1)*(ROW(Measurements!$C$5:$C$496)-ROW(Measurements!$C$4)),ROWS(Measurements!A$5:$L218))), "")</f>
        <v/>
      </c>
      <c r="B218" t="str">
        <f>IF(ROWS(Measurements!A$5:$L218)&lt;=Measurements!$M$2, INDEX(Measurements!$E$5:$E$496,_xlfn.AGGREGATE(15,3,(Measurements!$C$5:$C$496=Measurements!$M$1)/(Measurements!$C$5:$C$496=Measurements!$M$1)*(ROW(Measurements!$C$5:$C$496)-ROW(Measurements!$C$4)),ROWS(Measurements!A$5:$L218))), "")</f>
        <v/>
      </c>
      <c r="C218" t="str">
        <f t="shared" si="24"/>
        <v/>
      </c>
      <c r="D218" t="str">
        <f t="shared" si="25"/>
        <v/>
      </c>
      <c r="E218" t="str">
        <f>IF(ROWS(Measurements!A$5:$L218)&lt;=Measurements!$M$2, INDEX(Measurements!$F$5:$F$496,_xlfn.AGGREGATE(15,3,(Measurements!$C$5:$C$496=Measurements!$M$1)/(Measurements!$C$5:$C$496=Measurements!$M$1)*(ROW(Measurements!$C$5:$C$496)-ROW(Measurements!$C$4)),ROWS(Measurements!A$5:$L218))), "")</f>
        <v/>
      </c>
      <c r="F218" t="str">
        <f t="shared" si="26"/>
        <v/>
      </c>
      <c r="G218" t="str">
        <f t="shared" si="27"/>
        <v/>
      </c>
      <c r="H218" t="str">
        <f>IF(ROWS(Measurements!A$5:$L218)&lt;=Measurements!$M$2, INDEX(Measurements!$H$5:$H$496,_xlfn.AGGREGATE(15,3,(Measurements!$C$5:$C$496=Measurements!$M$1)/(Measurements!$C$5:$C$496=Measurements!$M$1)*(ROW(Measurements!$C$5:$C$496)-ROW(Measurements!$C$4)),ROWS(Measurements!A$5:$L218))), "")</f>
        <v/>
      </c>
      <c r="I218" t="str">
        <f t="shared" si="28"/>
        <v/>
      </c>
      <c r="J218" t="str">
        <f t="shared" si="29"/>
        <v/>
      </c>
      <c r="K218" t="str">
        <f>IF(ROWS(Measurements!A$5:$L218)&lt;=Measurements!$M$2, INDEX(Measurements!$I$5:$I$496,_xlfn.AGGREGATE(15,3,(Measurements!$C$5:$C$496=Measurements!$M$1)/(Measurements!$C$5:$C$496=Measurements!$M$1)*(ROW(Measurements!$C$5:$C$496)-ROW(Measurements!$C$4)),ROWS(Measurements!A$5:$L218))), "")</f>
        <v/>
      </c>
      <c r="L218" t="str">
        <f t="shared" si="30"/>
        <v/>
      </c>
      <c r="M218" t="str">
        <f t="shared" si="31"/>
        <v/>
      </c>
    </row>
    <row r="219" spans="1:13" x14ac:dyDescent="0.2">
      <c r="A219" s="2" t="str">
        <f>IF(ROWS(Measurements!A$5:$L219)&lt;=Measurements!$M$2, INDEX(Measurements!$A$5:$A$496,_xlfn.AGGREGATE(15,3,(Measurements!$C$5:$C$496=Measurements!$M$1)/(Measurements!$C$5:$C$496=Measurements!$M$1)*(ROW(Measurements!$C$5:$C$496)-ROW(Measurements!$C$4)),ROWS(Measurements!A$5:$L219))), "")</f>
        <v/>
      </c>
      <c r="B219" t="str">
        <f>IF(ROWS(Measurements!A$5:$L219)&lt;=Measurements!$M$2, INDEX(Measurements!$E$5:$E$496,_xlfn.AGGREGATE(15,3,(Measurements!$C$5:$C$496=Measurements!$M$1)/(Measurements!$C$5:$C$496=Measurements!$M$1)*(ROW(Measurements!$C$5:$C$496)-ROW(Measurements!$C$4)),ROWS(Measurements!A$5:$L219))), "")</f>
        <v/>
      </c>
      <c r="C219" t="str">
        <f t="shared" si="24"/>
        <v/>
      </c>
      <c r="D219" t="str">
        <f t="shared" si="25"/>
        <v/>
      </c>
      <c r="E219" t="str">
        <f>IF(ROWS(Measurements!A$5:$L219)&lt;=Measurements!$M$2, INDEX(Measurements!$F$5:$F$496,_xlfn.AGGREGATE(15,3,(Measurements!$C$5:$C$496=Measurements!$M$1)/(Measurements!$C$5:$C$496=Measurements!$M$1)*(ROW(Measurements!$C$5:$C$496)-ROW(Measurements!$C$4)),ROWS(Measurements!A$5:$L219))), "")</f>
        <v/>
      </c>
      <c r="F219" t="str">
        <f t="shared" si="26"/>
        <v/>
      </c>
      <c r="G219" t="str">
        <f t="shared" si="27"/>
        <v/>
      </c>
      <c r="H219" t="str">
        <f>IF(ROWS(Measurements!A$5:$L219)&lt;=Measurements!$M$2, INDEX(Measurements!$H$5:$H$496,_xlfn.AGGREGATE(15,3,(Measurements!$C$5:$C$496=Measurements!$M$1)/(Measurements!$C$5:$C$496=Measurements!$M$1)*(ROW(Measurements!$C$5:$C$496)-ROW(Measurements!$C$4)),ROWS(Measurements!A$5:$L219))), "")</f>
        <v/>
      </c>
      <c r="I219" t="str">
        <f t="shared" si="28"/>
        <v/>
      </c>
      <c r="J219" t="str">
        <f t="shared" si="29"/>
        <v/>
      </c>
      <c r="K219" t="str">
        <f>IF(ROWS(Measurements!A$5:$L219)&lt;=Measurements!$M$2, INDEX(Measurements!$I$5:$I$496,_xlfn.AGGREGATE(15,3,(Measurements!$C$5:$C$496=Measurements!$M$1)/(Measurements!$C$5:$C$496=Measurements!$M$1)*(ROW(Measurements!$C$5:$C$496)-ROW(Measurements!$C$4)),ROWS(Measurements!A$5:$L219))), "")</f>
        <v/>
      </c>
      <c r="L219" t="str">
        <f t="shared" si="30"/>
        <v/>
      </c>
      <c r="M219" t="str">
        <f t="shared" si="31"/>
        <v/>
      </c>
    </row>
    <row r="220" spans="1:13" x14ac:dyDescent="0.2">
      <c r="A220" s="2" t="str">
        <f>IF(ROWS(Measurements!A$5:$L220)&lt;=Measurements!$M$2, INDEX(Measurements!$A$5:$A$496,_xlfn.AGGREGATE(15,3,(Measurements!$C$5:$C$496=Measurements!$M$1)/(Measurements!$C$5:$C$496=Measurements!$M$1)*(ROW(Measurements!$C$5:$C$496)-ROW(Measurements!$C$4)),ROWS(Measurements!A$5:$L220))), "")</f>
        <v/>
      </c>
      <c r="B220" t="str">
        <f>IF(ROWS(Measurements!A$5:$L220)&lt;=Measurements!$M$2, INDEX(Measurements!$E$5:$E$496,_xlfn.AGGREGATE(15,3,(Measurements!$C$5:$C$496=Measurements!$M$1)/(Measurements!$C$5:$C$496=Measurements!$M$1)*(ROW(Measurements!$C$5:$C$496)-ROW(Measurements!$C$4)),ROWS(Measurements!A$5:$L220))), "")</f>
        <v/>
      </c>
      <c r="C220" t="str">
        <f t="shared" si="24"/>
        <v/>
      </c>
      <c r="D220" t="str">
        <f t="shared" si="25"/>
        <v/>
      </c>
      <c r="E220" t="str">
        <f>IF(ROWS(Measurements!A$5:$L220)&lt;=Measurements!$M$2, INDEX(Measurements!$F$5:$F$496,_xlfn.AGGREGATE(15,3,(Measurements!$C$5:$C$496=Measurements!$M$1)/(Measurements!$C$5:$C$496=Measurements!$M$1)*(ROW(Measurements!$C$5:$C$496)-ROW(Measurements!$C$4)),ROWS(Measurements!A$5:$L220))), "")</f>
        <v/>
      </c>
      <c r="F220" t="str">
        <f t="shared" si="26"/>
        <v/>
      </c>
      <c r="G220" t="str">
        <f t="shared" si="27"/>
        <v/>
      </c>
      <c r="H220" t="str">
        <f>IF(ROWS(Measurements!A$5:$L220)&lt;=Measurements!$M$2, INDEX(Measurements!$H$5:$H$496,_xlfn.AGGREGATE(15,3,(Measurements!$C$5:$C$496=Measurements!$M$1)/(Measurements!$C$5:$C$496=Measurements!$M$1)*(ROW(Measurements!$C$5:$C$496)-ROW(Measurements!$C$4)),ROWS(Measurements!A$5:$L220))), "")</f>
        <v/>
      </c>
      <c r="I220" t="str">
        <f t="shared" si="28"/>
        <v/>
      </c>
      <c r="J220" t="str">
        <f t="shared" si="29"/>
        <v/>
      </c>
      <c r="K220" t="str">
        <f>IF(ROWS(Measurements!A$5:$L220)&lt;=Measurements!$M$2, INDEX(Measurements!$I$5:$I$496,_xlfn.AGGREGATE(15,3,(Measurements!$C$5:$C$496=Measurements!$M$1)/(Measurements!$C$5:$C$496=Measurements!$M$1)*(ROW(Measurements!$C$5:$C$496)-ROW(Measurements!$C$4)),ROWS(Measurements!A$5:$L220))), "")</f>
        <v/>
      </c>
      <c r="L220" t="str">
        <f t="shared" si="30"/>
        <v/>
      </c>
      <c r="M220" t="str">
        <f t="shared" si="31"/>
        <v/>
      </c>
    </row>
    <row r="221" spans="1:13" x14ac:dyDescent="0.2">
      <c r="A221" s="2" t="str">
        <f>IF(ROWS(Measurements!A$5:$L221)&lt;=Measurements!$M$2, INDEX(Measurements!$A$5:$A$496,_xlfn.AGGREGATE(15,3,(Measurements!$C$5:$C$496=Measurements!$M$1)/(Measurements!$C$5:$C$496=Measurements!$M$1)*(ROW(Measurements!$C$5:$C$496)-ROW(Measurements!$C$4)),ROWS(Measurements!A$5:$L221))), "")</f>
        <v/>
      </c>
      <c r="B221" t="str">
        <f>IF(ROWS(Measurements!A$5:$L221)&lt;=Measurements!$M$2, INDEX(Measurements!$E$5:$E$496,_xlfn.AGGREGATE(15,3,(Measurements!$C$5:$C$496=Measurements!$M$1)/(Measurements!$C$5:$C$496=Measurements!$M$1)*(ROW(Measurements!$C$5:$C$496)-ROW(Measurements!$C$4)),ROWS(Measurements!A$5:$L221))), "")</f>
        <v/>
      </c>
      <c r="C221" t="str">
        <f t="shared" si="24"/>
        <v/>
      </c>
      <c r="D221" t="str">
        <f t="shared" si="25"/>
        <v/>
      </c>
      <c r="E221" t="str">
        <f>IF(ROWS(Measurements!A$5:$L221)&lt;=Measurements!$M$2, INDEX(Measurements!$F$5:$F$496,_xlfn.AGGREGATE(15,3,(Measurements!$C$5:$C$496=Measurements!$M$1)/(Measurements!$C$5:$C$496=Measurements!$M$1)*(ROW(Measurements!$C$5:$C$496)-ROW(Measurements!$C$4)),ROWS(Measurements!A$5:$L221))), "")</f>
        <v/>
      </c>
      <c r="F221" t="str">
        <f t="shared" si="26"/>
        <v/>
      </c>
      <c r="G221" t="str">
        <f t="shared" si="27"/>
        <v/>
      </c>
      <c r="H221" t="str">
        <f>IF(ROWS(Measurements!A$5:$L221)&lt;=Measurements!$M$2, INDEX(Measurements!$H$5:$H$496,_xlfn.AGGREGATE(15,3,(Measurements!$C$5:$C$496=Measurements!$M$1)/(Measurements!$C$5:$C$496=Measurements!$M$1)*(ROW(Measurements!$C$5:$C$496)-ROW(Measurements!$C$4)),ROWS(Measurements!A$5:$L221))), "")</f>
        <v/>
      </c>
      <c r="I221" t="str">
        <f t="shared" si="28"/>
        <v/>
      </c>
      <c r="J221" t="str">
        <f t="shared" si="29"/>
        <v/>
      </c>
      <c r="K221" t="str">
        <f>IF(ROWS(Measurements!A$5:$L221)&lt;=Measurements!$M$2, INDEX(Measurements!$I$5:$I$496,_xlfn.AGGREGATE(15,3,(Measurements!$C$5:$C$496=Measurements!$M$1)/(Measurements!$C$5:$C$496=Measurements!$M$1)*(ROW(Measurements!$C$5:$C$496)-ROW(Measurements!$C$4)),ROWS(Measurements!A$5:$L221))), "")</f>
        <v/>
      </c>
      <c r="L221" t="str">
        <f t="shared" si="30"/>
        <v/>
      </c>
      <c r="M221" t="str">
        <f t="shared" si="31"/>
        <v/>
      </c>
    </row>
    <row r="222" spans="1:13" x14ac:dyDescent="0.2">
      <c r="A222" s="2" t="str">
        <f>IF(ROWS(Measurements!A$5:$L222)&lt;=Measurements!$M$2, INDEX(Measurements!$A$5:$A$496,_xlfn.AGGREGATE(15,3,(Measurements!$C$5:$C$496=Measurements!$M$1)/(Measurements!$C$5:$C$496=Measurements!$M$1)*(ROW(Measurements!$C$5:$C$496)-ROW(Measurements!$C$4)),ROWS(Measurements!A$5:$L222))), "")</f>
        <v/>
      </c>
      <c r="B222" t="str">
        <f>IF(ROWS(Measurements!A$5:$L222)&lt;=Measurements!$M$2, INDEX(Measurements!$E$5:$E$496,_xlfn.AGGREGATE(15,3,(Measurements!$C$5:$C$496=Measurements!$M$1)/(Measurements!$C$5:$C$496=Measurements!$M$1)*(ROW(Measurements!$C$5:$C$496)-ROW(Measurements!$C$4)),ROWS(Measurements!A$5:$L222))), "")</f>
        <v/>
      </c>
      <c r="C222" t="str">
        <f t="shared" si="24"/>
        <v/>
      </c>
      <c r="D222" t="str">
        <f t="shared" si="25"/>
        <v/>
      </c>
      <c r="E222" t="str">
        <f>IF(ROWS(Measurements!A$5:$L222)&lt;=Measurements!$M$2, INDEX(Measurements!$F$5:$F$496,_xlfn.AGGREGATE(15,3,(Measurements!$C$5:$C$496=Measurements!$M$1)/(Measurements!$C$5:$C$496=Measurements!$M$1)*(ROW(Measurements!$C$5:$C$496)-ROW(Measurements!$C$4)),ROWS(Measurements!A$5:$L222))), "")</f>
        <v/>
      </c>
      <c r="F222" t="str">
        <f t="shared" si="26"/>
        <v/>
      </c>
      <c r="G222" t="str">
        <f t="shared" si="27"/>
        <v/>
      </c>
      <c r="H222" t="str">
        <f>IF(ROWS(Measurements!A$5:$L222)&lt;=Measurements!$M$2, INDEX(Measurements!$H$5:$H$496,_xlfn.AGGREGATE(15,3,(Measurements!$C$5:$C$496=Measurements!$M$1)/(Measurements!$C$5:$C$496=Measurements!$M$1)*(ROW(Measurements!$C$5:$C$496)-ROW(Measurements!$C$4)),ROWS(Measurements!A$5:$L222))), "")</f>
        <v/>
      </c>
      <c r="I222" t="str">
        <f t="shared" si="28"/>
        <v/>
      </c>
      <c r="J222" t="str">
        <f t="shared" si="29"/>
        <v/>
      </c>
      <c r="K222" t="str">
        <f>IF(ROWS(Measurements!A$5:$L222)&lt;=Measurements!$M$2, INDEX(Measurements!$I$5:$I$496,_xlfn.AGGREGATE(15,3,(Measurements!$C$5:$C$496=Measurements!$M$1)/(Measurements!$C$5:$C$496=Measurements!$M$1)*(ROW(Measurements!$C$5:$C$496)-ROW(Measurements!$C$4)),ROWS(Measurements!A$5:$L222))), "")</f>
        <v/>
      </c>
      <c r="L222" t="str">
        <f t="shared" si="30"/>
        <v/>
      </c>
      <c r="M222" t="str">
        <f t="shared" si="31"/>
        <v/>
      </c>
    </row>
    <row r="223" spans="1:13" x14ac:dyDescent="0.2">
      <c r="A223" s="2" t="str">
        <f>IF(ROWS(Measurements!A$5:$L223)&lt;=Measurements!$M$2, INDEX(Measurements!$A$5:$A$496,_xlfn.AGGREGATE(15,3,(Measurements!$C$5:$C$496=Measurements!$M$1)/(Measurements!$C$5:$C$496=Measurements!$M$1)*(ROW(Measurements!$C$5:$C$496)-ROW(Measurements!$C$4)),ROWS(Measurements!A$5:$L223))), "")</f>
        <v/>
      </c>
      <c r="B223" t="str">
        <f>IF(ROWS(Measurements!A$5:$L223)&lt;=Measurements!$M$2, INDEX(Measurements!$E$5:$E$496,_xlfn.AGGREGATE(15,3,(Measurements!$C$5:$C$496=Measurements!$M$1)/(Measurements!$C$5:$C$496=Measurements!$M$1)*(ROW(Measurements!$C$5:$C$496)-ROW(Measurements!$C$4)),ROWS(Measurements!A$5:$L223))), "")</f>
        <v/>
      </c>
      <c r="C223" t="str">
        <f t="shared" si="24"/>
        <v/>
      </c>
      <c r="D223" t="str">
        <f t="shared" si="25"/>
        <v/>
      </c>
      <c r="E223" t="str">
        <f>IF(ROWS(Measurements!A$5:$L223)&lt;=Measurements!$M$2, INDEX(Measurements!$F$5:$F$496,_xlfn.AGGREGATE(15,3,(Measurements!$C$5:$C$496=Measurements!$M$1)/(Measurements!$C$5:$C$496=Measurements!$M$1)*(ROW(Measurements!$C$5:$C$496)-ROW(Measurements!$C$4)),ROWS(Measurements!A$5:$L223))), "")</f>
        <v/>
      </c>
      <c r="F223" t="str">
        <f t="shared" si="26"/>
        <v/>
      </c>
      <c r="G223" t="str">
        <f t="shared" si="27"/>
        <v/>
      </c>
      <c r="H223" t="str">
        <f>IF(ROWS(Measurements!A$5:$L223)&lt;=Measurements!$M$2, INDEX(Measurements!$H$5:$H$496,_xlfn.AGGREGATE(15,3,(Measurements!$C$5:$C$496=Measurements!$M$1)/(Measurements!$C$5:$C$496=Measurements!$M$1)*(ROW(Measurements!$C$5:$C$496)-ROW(Measurements!$C$4)),ROWS(Measurements!A$5:$L223))), "")</f>
        <v/>
      </c>
      <c r="I223" t="str">
        <f t="shared" si="28"/>
        <v/>
      </c>
      <c r="J223" t="str">
        <f t="shared" si="29"/>
        <v/>
      </c>
      <c r="K223" t="str">
        <f>IF(ROWS(Measurements!A$5:$L223)&lt;=Measurements!$M$2, INDEX(Measurements!$I$5:$I$496,_xlfn.AGGREGATE(15,3,(Measurements!$C$5:$C$496=Measurements!$M$1)/(Measurements!$C$5:$C$496=Measurements!$M$1)*(ROW(Measurements!$C$5:$C$496)-ROW(Measurements!$C$4)),ROWS(Measurements!A$5:$L223))), "")</f>
        <v/>
      </c>
      <c r="L223" t="str">
        <f t="shared" si="30"/>
        <v/>
      </c>
      <c r="M223" t="str">
        <f t="shared" si="31"/>
        <v/>
      </c>
    </row>
    <row r="224" spans="1:13" x14ac:dyDescent="0.2">
      <c r="A224" s="2" t="str">
        <f>IF(ROWS(Measurements!A$5:$L224)&lt;=Measurements!$M$2, INDEX(Measurements!$A$5:$A$496,_xlfn.AGGREGATE(15,3,(Measurements!$C$5:$C$496=Measurements!$M$1)/(Measurements!$C$5:$C$496=Measurements!$M$1)*(ROW(Measurements!$C$5:$C$496)-ROW(Measurements!$C$4)),ROWS(Measurements!A$5:$L224))), "")</f>
        <v/>
      </c>
      <c r="B224" t="str">
        <f>IF(ROWS(Measurements!A$5:$L224)&lt;=Measurements!$M$2, INDEX(Measurements!$E$5:$E$496,_xlfn.AGGREGATE(15,3,(Measurements!$C$5:$C$496=Measurements!$M$1)/(Measurements!$C$5:$C$496=Measurements!$M$1)*(ROW(Measurements!$C$5:$C$496)-ROW(Measurements!$C$4)),ROWS(Measurements!A$5:$L224))), "")</f>
        <v/>
      </c>
      <c r="C224" t="str">
        <f t="shared" si="24"/>
        <v/>
      </c>
      <c r="D224" t="str">
        <f t="shared" si="25"/>
        <v/>
      </c>
      <c r="E224" t="str">
        <f>IF(ROWS(Measurements!A$5:$L224)&lt;=Measurements!$M$2, INDEX(Measurements!$F$5:$F$496,_xlfn.AGGREGATE(15,3,(Measurements!$C$5:$C$496=Measurements!$M$1)/(Measurements!$C$5:$C$496=Measurements!$M$1)*(ROW(Measurements!$C$5:$C$496)-ROW(Measurements!$C$4)),ROWS(Measurements!A$5:$L224))), "")</f>
        <v/>
      </c>
      <c r="F224" t="str">
        <f t="shared" si="26"/>
        <v/>
      </c>
      <c r="G224" t="str">
        <f t="shared" si="27"/>
        <v/>
      </c>
      <c r="H224" t="str">
        <f>IF(ROWS(Measurements!A$5:$L224)&lt;=Measurements!$M$2, INDEX(Measurements!$H$5:$H$496,_xlfn.AGGREGATE(15,3,(Measurements!$C$5:$C$496=Measurements!$M$1)/(Measurements!$C$5:$C$496=Measurements!$M$1)*(ROW(Measurements!$C$5:$C$496)-ROW(Measurements!$C$4)),ROWS(Measurements!A$5:$L224))), "")</f>
        <v/>
      </c>
      <c r="I224" t="str">
        <f t="shared" si="28"/>
        <v/>
      </c>
      <c r="J224" t="str">
        <f t="shared" si="29"/>
        <v/>
      </c>
      <c r="K224" t="str">
        <f>IF(ROWS(Measurements!A$5:$L224)&lt;=Measurements!$M$2, INDEX(Measurements!$I$5:$I$496,_xlfn.AGGREGATE(15,3,(Measurements!$C$5:$C$496=Measurements!$M$1)/(Measurements!$C$5:$C$496=Measurements!$M$1)*(ROW(Measurements!$C$5:$C$496)-ROW(Measurements!$C$4)),ROWS(Measurements!A$5:$L224))), "")</f>
        <v/>
      </c>
      <c r="L224" t="str">
        <f t="shared" si="30"/>
        <v/>
      </c>
      <c r="M224" t="str">
        <f t="shared" si="31"/>
        <v/>
      </c>
    </row>
    <row r="225" spans="1:13" x14ac:dyDescent="0.2">
      <c r="A225" s="2" t="str">
        <f>IF(ROWS(Measurements!A$5:$L225)&lt;=Measurements!$M$2, INDEX(Measurements!$A$5:$A$496,_xlfn.AGGREGATE(15,3,(Measurements!$C$5:$C$496=Measurements!$M$1)/(Measurements!$C$5:$C$496=Measurements!$M$1)*(ROW(Measurements!$C$5:$C$496)-ROW(Measurements!$C$4)),ROWS(Measurements!A$5:$L225))), "")</f>
        <v/>
      </c>
      <c r="B225" t="str">
        <f>IF(ROWS(Measurements!A$5:$L225)&lt;=Measurements!$M$2, INDEX(Measurements!$E$5:$E$496,_xlfn.AGGREGATE(15,3,(Measurements!$C$5:$C$496=Measurements!$M$1)/(Measurements!$C$5:$C$496=Measurements!$M$1)*(ROW(Measurements!$C$5:$C$496)-ROW(Measurements!$C$4)),ROWS(Measurements!A$5:$L225))), "")</f>
        <v/>
      </c>
      <c r="C225" t="str">
        <f t="shared" si="24"/>
        <v/>
      </c>
      <c r="D225" t="str">
        <f t="shared" si="25"/>
        <v/>
      </c>
      <c r="E225" t="str">
        <f>IF(ROWS(Measurements!A$5:$L225)&lt;=Measurements!$M$2, INDEX(Measurements!$F$5:$F$496,_xlfn.AGGREGATE(15,3,(Measurements!$C$5:$C$496=Measurements!$M$1)/(Measurements!$C$5:$C$496=Measurements!$M$1)*(ROW(Measurements!$C$5:$C$496)-ROW(Measurements!$C$4)),ROWS(Measurements!A$5:$L225))), "")</f>
        <v/>
      </c>
      <c r="F225" t="str">
        <f t="shared" si="26"/>
        <v/>
      </c>
      <c r="G225" t="str">
        <f t="shared" si="27"/>
        <v/>
      </c>
      <c r="H225" t="str">
        <f>IF(ROWS(Measurements!A$5:$L225)&lt;=Measurements!$M$2, INDEX(Measurements!$H$5:$H$496,_xlfn.AGGREGATE(15,3,(Measurements!$C$5:$C$496=Measurements!$M$1)/(Measurements!$C$5:$C$496=Measurements!$M$1)*(ROW(Measurements!$C$5:$C$496)-ROW(Measurements!$C$4)),ROWS(Measurements!A$5:$L225))), "")</f>
        <v/>
      </c>
      <c r="I225" t="str">
        <f t="shared" si="28"/>
        <v/>
      </c>
      <c r="J225" t="str">
        <f t="shared" si="29"/>
        <v/>
      </c>
      <c r="K225" t="str">
        <f>IF(ROWS(Measurements!A$5:$L225)&lt;=Measurements!$M$2, INDEX(Measurements!$I$5:$I$496,_xlfn.AGGREGATE(15,3,(Measurements!$C$5:$C$496=Measurements!$M$1)/(Measurements!$C$5:$C$496=Measurements!$M$1)*(ROW(Measurements!$C$5:$C$496)-ROW(Measurements!$C$4)),ROWS(Measurements!A$5:$L225))), "")</f>
        <v/>
      </c>
      <c r="L225" t="str">
        <f t="shared" si="30"/>
        <v/>
      </c>
      <c r="M225" t="str">
        <f t="shared" si="31"/>
        <v/>
      </c>
    </row>
    <row r="226" spans="1:13" x14ac:dyDescent="0.2">
      <c r="A226" s="2" t="str">
        <f>IF(ROWS(Measurements!A$5:$L226)&lt;=Measurements!$M$2, INDEX(Measurements!$A$5:$A$496,_xlfn.AGGREGATE(15,3,(Measurements!$C$5:$C$496=Measurements!$M$1)/(Measurements!$C$5:$C$496=Measurements!$M$1)*(ROW(Measurements!$C$5:$C$496)-ROW(Measurements!$C$4)),ROWS(Measurements!A$5:$L226))), "")</f>
        <v/>
      </c>
      <c r="B226" t="str">
        <f>IF(ROWS(Measurements!A$5:$L226)&lt;=Measurements!$M$2, INDEX(Measurements!$E$5:$E$496,_xlfn.AGGREGATE(15,3,(Measurements!$C$5:$C$496=Measurements!$M$1)/(Measurements!$C$5:$C$496=Measurements!$M$1)*(ROW(Measurements!$C$5:$C$496)-ROW(Measurements!$C$4)),ROWS(Measurements!A$5:$L226))), "")</f>
        <v/>
      </c>
      <c r="C226" t="str">
        <f t="shared" si="24"/>
        <v/>
      </c>
      <c r="D226" t="str">
        <f t="shared" si="25"/>
        <v/>
      </c>
      <c r="E226" t="str">
        <f>IF(ROWS(Measurements!A$5:$L226)&lt;=Measurements!$M$2, INDEX(Measurements!$F$5:$F$496,_xlfn.AGGREGATE(15,3,(Measurements!$C$5:$C$496=Measurements!$M$1)/(Measurements!$C$5:$C$496=Measurements!$M$1)*(ROW(Measurements!$C$5:$C$496)-ROW(Measurements!$C$4)),ROWS(Measurements!A$5:$L226))), "")</f>
        <v/>
      </c>
      <c r="F226" t="str">
        <f t="shared" si="26"/>
        <v/>
      </c>
      <c r="G226" t="str">
        <f t="shared" si="27"/>
        <v/>
      </c>
      <c r="H226" t="str">
        <f>IF(ROWS(Measurements!A$5:$L226)&lt;=Measurements!$M$2, INDEX(Measurements!$H$5:$H$496,_xlfn.AGGREGATE(15,3,(Measurements!$C$5:$C$496=Measurements!$M$1)/(Measurements!$C$5:$C$496=Measurements!$M$1)*(ROW(Measurements!$C$5:$C$496)-ROW(Measurements!$C$4)),ROWS(Measurements!A$5:$L226))), "")</f>
        <v/>
      </c>
      <c r="I226" t="str">
        <f t="shared" si="28"/>
        <v/>
      </c>
      <c r="J226" t="str">
        <f t="shared" si="29"/>
        <v/>
      </c>
      <c r="K226" t="str">
        <f>IF(ROWS(Measurements!A$5:$L226)&lt;=Measurements!$M$2, INDEX(Measurements!$I$5:$I$496,_xlfn.AGGREGATE(15,3,(Measurements!$C$5:$C$496=Measurements!$M$1)/(Measurements!$C$5:$C$496=Measurements!$M$1)*(ROW(Measurements!$C$5:$C$496)-ROW(Measurements!$C$4)),ROWS(Measurements!A$5:$L226))), "")</f>
        <v/>
      </c>
      <c r="L226" t="str">
        <f t="shared" si="30"/>
        <v/>
      </c>
      <c r="M226" t="str">
        <f t="shared" si="31"/>
        <v/>
      </c>
    </row>
    <row r="227" spans="1:13" x14ac:dyDescent="0.2">
      <c r="A227" s="2" t="str">
        <f>IF(ROWS(Measurements!A$5:$L227)&lt;=Measurements!$M$2, INDEX(Measurements!$A$5:$A$496,_xlfn.AGGREGATE(15,3,(Measurements!$C$5:$C$496=Measurements!$M$1)/(Measurements!$C$5:$C$496=Measurements!$M$1)*(ROW(Measurements!$C$5:$C$496)-ROW(Measurements!$C$4)),ROWS(Measurements!A$5:$L227))), "")</f>
        <v/>
      </c>
      <c r="B227" t="str">
        <f>IF(ROWS(Measurements!A$5:$L227)&lt;=Measurements!$M$2, INDEX(Measurements!$E$5:$E$496,_xlfn.AGGREGATE(15,3,(Measurements!$C$5:$C$496=Measurements!$M$1)/(Measurements!$C$5:$C$496=Measurements!$M$1)*(ROW(Measurements!$C$5:$C$496)-ROW(Measurements!$C$4)),ROWS(Measurements!A$5:$L227))), "")</f>
        <v/>
      </c>
      <c r="C227" t="str">
        <f t="shared" si="24"/>
        <v/>
      </c>
      <c r="D227" t="str">
        <f t="shared" si="25"/>
        <v/>
      </c>
      <c r="E227" t="str">
        <f>IF(ROWS(Measurements!A$5:$L227)&lt;=Measurements!$M$2, INDEX(Measurements!$F$5:$F$496,_xlfn.AGGREGATE(15,3,(Measurements!$C$5:$C$496=Measurements!$M$1)/(Measurements!$C$5:$C$496=Measurements!$M$1)*(ROW(Measurements!$C$5:$C$496)-ROW(Measurements!$C$4)),ROWS(Measurements!A$5:$L227))), "")</f>
        <v/>
      </c>
      <c r="F227" t="str">
        <f t="shared" si="26"/>
        <v/>
      </c>
      <c r="G227" t="str">
        <f t="shared" si="27"/>
        <v/>
      </c>
      <c r="H227" t="str">
        <f>IF(ROWS(Measurements!A$5:$L227)&lt;=Measurements!$M$2, INDEX(Measurements!$H$5:$H$496,_xlfn.AGGREGATE(15,3,(Measurements!$C$5:$C$496=Measurements!$M$1)/(Measurements!$C$5:$C$496=Measurements!$M$1)*(ROW(Measurements!$C$5:$C$496)-ROW(Measurements!$C$4)),ROWS(Measurements!A$5:$L227))), "")</f>
        <v/>
      </c>
      <c r="I227" t="str">
        <f t="shared" si="28"/>
        <v/>
      </c>
      <c r="J227" t="str">
        <f t="shared" si="29"/>
        <v/>
      </c>
      <c r="K227" t="str">
        <f>IF(ROWS(Measurements!A$5:$L227)&lt;=Measurements!$M$2, INDEX(Measurements!$I$5:$I$496,_xlfn.AGGREGATE(15,3,(Measurements!$C$5:$C$496=Measurements!$M$1)/(Measurements!$C$5:$C$496=Measurements!$M$1)*(ROW(Measurements!$C$5:$C$496)-ROW(Measurements!$C$4)),ROWS(Measurements!A$5:$L227))), "")</f>
        <v/>
      </c>
      <c r="L227" t="str">
        <f t="shared" si="30"/>
        <v/>
      </c>
      <c r="M227" t="str">
        <f t="shared" si="31"/>
        <v/>
      </c>
    </row>
    <row r="228" spans="1:13" x14ac:dyDescent="0.2">
      <c r="A228" s="2" t="str">
        <f>IF(ROWS(Measurements!A$5:$L228)&lt;=Measurements!$M$2, INDEX(Measurements!$A$5:$A$496,_xlfn.AGGREGATE(15,3,(Measurements!$C$5:$C$496=Measurements!$M$1)/(Measurements!$C$5:$C$496=Measurements!$M$1)*(ROW(Measurements!$C$5:$C$496)-ROW(Measurements!$C$4)),ROWS(Measurements!A$5:$L228))), "")</f>
        <v/>
      </c>
      <c r="B228" t="str">
        <f>IF(ROWS(Measurements!A$5:$L228)&lt;=Measurements!$M$2, INDEX(Measurements!$E$5:$E$496,_xlfn.AGGREGATE(15,3,(Measurements!$C$5:$C$496=Measurements!$M$1)/(Measurements!$C$5:$C$496=Measurements!$M$1)*(ROW(Measurements!$C$5:$C$496)-ROW(Measurements!$C$4)),ROWS(Measurements!A$5:$L228))), "")</f>
        <v/>
      </c>
      <c r="C228" t="str">
        <f t="shared" si="24"/>
        <v/>
      </c>
      <c r="D228" t="str">
        <f t="shared" si="25"/>
        <v/>
      </c>
      <c r="E228" t="str">
        <f>IF(ROWS(Measurements!A$5:$L228)&lt;=Measurements!$M$2, INDEX(Measurements!$F$5:$F$496,_xlfn.AGGREGATE(15,3,(Measurements!$C$5:$C$496=Measurements!$M$1)/(Measurements!$C$5:$C$496=Measurements!$M$1)*(ROW(Measurements!$C$5:$C$496)-ROW(Measurements!$C$4)),ROWS(Measurements!A$5:$L228))), "")</f>
        <v/>
      </c>
      <c r="F228" t="str">
        <f t="shared" si="26"/>
        <v/>
      </c>
      <c r="G228" t="str">
        <f t="shared" si="27"/>
        <v/>
      </c>
      <c r="H228" t="str">
        <f>IF(ROWS(Measurements!A$5:$L228)&lt;=Measurements!$M$2, INDEX(Measurements!$H$5:$H$496,_xlfn.AGGREGATE(15,3,(Measurements!$C$5:$C$496=Measurements!$M$1)/(Measurements!$C$5:$C$496=Measurements!$M$1)*(ROW(Measurements!$C$5:$C$496)-ROW(Measurements!$C$4)),ROWS(Measurements!A$5:$L228))), "")</f>
        <v/>
      </c>
      <c r="I228" t="str">
        <f t="shared" si="28"/>
        <v/>
      </c>
      <c r="J228" t="str">
        <f t="shared" si="29"/>
        <v/>
      </c>
      <c r="K228" t="str">
        <f>IF(ROWS(Measurements!A$5:$L228)&lt;=Measurements!$M$2, INDEX(Measurements!$I$5:$I$496,_xlfn.AGGREGATE(15,3,(Measurements!$C$5:$C$496=Measurements!$M$1)/(Measurements!$C$5:$C$496=Measurements!$M$1)*(ROW(Measurements!$C$5:$C$496)-ROW(Measurements!$C$4)),ROWS(Measurements!A$5:$L228))), "")</f>
        <v/>
      </c>
      <c r="L228" t="str">
        <f t="shared" si="30"/>
        <v/>
      </c>
      <c r="M228" t="str">
        <f t="shared" si="31"/>
        <v/>
      </c>
    </row>
    <row r="229" spans="1:13" x14ac:dyDescent="0.2">
      <c r="A229" s="2" t="str">
        <f>IF(ROWS(Measurements!A$5:$L229)&lt;=Measurements!$M$2, INDEX(Measurements!$A$5:$A$496,_xlfn.AGGREGATE(15,3,(Measurements!$C$5:$C$496=Measurements!$M$1)/(Measurements!$C$5:$C$496=Measurements!$M$1)*(ROW(Measurements!$C$5:$C$496)-ROW(Measurements!$C$4)),ROWS(Measurements!A$5:$L229))), "")</f>
        <v/>
      </c>
      <c r="B229" t="str">
        <f>IF(ROWS(Measurements!A$5:$L229)&lt;=Measurements!$M$2, INDEX(Measurements!$E$5:$E$496,_xlfn.AGGREGATE(15,3,(Measurements!$C$5:$C$496=Measurements!$M$1)/(Measurements!$C$5:$C$496=Measurements!$M$1)*(ROW(Measurements!$C$5:$C$496)-ROW(Measurements!$C$4)),ROWS(Measurements!A$5:$L229))), "")</f>
        <v/>
      </c>
      <c r="C229" t="str">
        <f t="shared" si="24"/>
        <v/>
      </c>
      <c r="D229" t="str">
        <f t="shared" si="25"/>
        <v/>
      </c>
      <c r="E229" t="str">
        <f>IF(ROWS(Measurements!A$5:$L229)&lt;=Measurements!$M$2, INDEX(Measurements!$F$5:$F$496,_xlfn.AGGREGATE(15,3,(Measurements!$C$5:$C$496=Measurements!$M$1)/(Measurements!$C$5:$C$496=Measurements!$M$1)*(ROW(Measurements!$C$5:$C$496)-ROW(Measurements!$C$4)),ROWS(Measurements!A$5:$L229))), "")</f>
        <v/>
      </c>
      <c r="F229" t="str">
        <f t="shared" si="26"/>
        <v/>
      </c>
      <c r="G229" t="str">
        <f t="shared" si="27"/>
        <v/>
      </c>
      <c r="H229" t="str">
        <f>IF(ROWS(Measurements!A$5:$L229)&lt;=Measurements!$M$2, INDEX(Measurements!$H$5:$H$496,_xlfn.AGGREGATE(15,3,(Measurements!$C$5:$C$496=Measurements!$M$1)/(Measurements!$C$5:$C$496=Measurements!$M$1)*(ROW(Measurements!$C$5:$C$496)-ROW(Measurements!$C$4)),ROWS(Measurements!A$5:$L229))), "")</f>
        <v/>
      </c>
      <c r="I229" t="str">
        <f t="shared" si="28"/>
        <v/>
      </c>
      <c r="J229" t="str">
        <f t="shared" si="29"/>
        <v/>
      </c>
      <c r="K229" t="str">
        <f>IF(ROWS(Measurements!A$5:$L229)&lt;=Measurements!$M$2, INDEX(Measurements!$I$5:$I$496,_xlfn.AGGREGATE(15,3,(Measurements!$C$5:$C$496=Measurements!$M$1)/(Measurements!$C$5:$C$496=Measurements!$M$1)*(ROW(Measurements!$C$5:$C$496)-ROW(Measurements!$C$4)),ROWS(Measurements!A$5:$L229))), "")</f>
        <v/>
      </c>
      <c r="L229" t="str">
        <f t="shared" si="30"/>
        <v/>
      </c>
      <c r="M229" t="str">
        <f t="shared" si="31"/>
        <v/>
      </c>
    </row>
    <row r="230" spans="1:13" x14ac:dyDescent="0.2">
      <c r="A230" s="2" t="str">
        <f>IF(ROWS(Measurements!A$5:$L230)&lt;=Measurements!$M$2, INDEX(Measurements!$A$5:$A$496,_xlfn.AGGREGATE(15,3,(Measurements!$C$5:$C$496=Measurements!$M$1)/(Measurements!$C$5:$C$496=Measurements!$M$1)*(ROW(Measurements!$C$5:$C$496)-ROW(Measurements!$C$4)),ROWS(Measurements!A$5:$L230))), "")</f>
        <v/>
      </c>
      <c r="B230" t="str">
        <f>IF(ROWS(Measurements!A$5:$L230)&lt;=Measurements!$M$2, INDEX(Measurements!$E$5:$E$496,_xlfn.AGGREGATE(15,3,(Measurements!$C$5:$C$496=Measurements!$M$1)/(Measurements!$C$5:$C$496=Measurements!$M$1)*(ROW(Measurements!$C$5:$C$496)-ROW(Measurements!$C$4)),ROWS(Measurements!A$5:$L230))), "")</f>
        <v/>
      </c>
      <c r="C230" t="str">
        <f t="shared" si="24"/>
        <v/>
      </c>
      <c r="D230" t="str">
        <f t="shared" si="25"/>
        <v/>
      </c>
      <c r="E230" t="str">
        <f>IF(ROWS(Measurements!A$5:$L230)&lt;=Measurements!$M$2, INDEX(Measurements!$F$5:$F$496,_xlfn.AGGREGATE(15,3,(Measurements!$C$5:$C$496=Measurements!$M$1)/(Measurements!$C$5:$C$496=Measurements!$M$1)*(ROW(Measurements!$C$5:$C$496)-ROW(Measurements!$C$4)),ROWS(Measurements!A$5:$L230))), "")</f>
        <v/>
      </c>
      <c r="F230" t="str">
        <f t="shared" si="26"/>
        <v/>
      </c>
      <c r="G230" t="str">
        <f t="shared" si="27"/>
        <v/>
      </c>
      <c r="H230" t="str">
        <f>IF(ROWS(Measurements!A$5:$L230)&lt;=Measurements!$M$2, INDEX(Measurements!$H$5:$H$496,_xlfn.AGGREGATE(15,3,(Measurements!$C$5:$C$496=Measurements!$M$1)/(Measurements!$C$5:$C$496=Measurements!$M$1)*(ROW(Measurements!$C$5:$C$496)-ROW(Measurements!$C$4)),ROWS(Measurements!A$5:$L230))), "")</f>
        <v/>
      </c>
      <c r="I230" t="str">
        <f t="shared" si="28"/>
        <v/>
      </c>
      <c r="J230" t="str">
        <f t="shared" si="29"/>
        <v/>
      </c>
      <c r="K230" t="str">
        <f>IF(ROWS(Measurements!A$5:$L230)&lt;=Measurements!$M$2, INDEX(Measurements!$I$5:$I$496,_xlfn.AGGREGATE(15,3,(Measurements!$C$5:$C$496=Measurements!$M$1)/(Measurements!$C$5:$C$496=Measurements!$M$1)*(ROW(Measurements!$C$5:$C$496)-ROW(Measurements!$C$4)),ROWS(Measurements!A$5:$L230))), "")</f>
        <v/>
      </c>
      <c r="L230" t="str">
        <f t="shared" si="30"/>
        <v/>
      </c>
      <c r="M230" t="str">
        <f t="shared" si="31"/>
        <v/>
      </c>
    </row>
    <row r="231" spans="1:13" x14ac:dyDescent="0.2">
      <c r="A231" s="2" t="str">
        <f>IF(ROWS(Measurements!A$5:$L231)&lt;=Measurements!$M$2, INDEX(Measurements!$A$5:$A$496,_xlfn.AGGREGATE(15,3,(Measurements!$C$5:$C$496=Measurements!$M$1)/(Measurements!$C$5:$C$496=Measurements!$M$1)*(ROW(Measurements!$C$5:$C$496)-ROW(Measurements!$C$4)),ROWS(Measurements!A$5:$L231))), "")</f>
        <v/>
      </c>
      <c r="B231" t="str">
        <f>IF(ROWS(Measurements!A$5:$L231)&lt;=Measurements!$M$2, INDEX(Measurements!$E$5:$E$496,_xlfn.AGGREGATE(15,3,(Measurements!$C$5:$C$496=Measurements!$M$1)/(Measurements!$C$5:$C$496=Measurements!$M$1)*(ROW(Measurements!$C$5:$C$496)-ROW(Measurements!$C$4)),ROWS(Measurements!A$5:$L231))), "")</f>
        <v/>
      </c>
      <c r="C231" t="str">
        <f t="shared" si="24"/>
        <v/>
      </c>
      <c r="D231" t="str">
        <f t="shared" si="25"/>
        <v/>
      </c>
      <c r="E231" t="str">
        <f>IF(ROWS(Measurements!A$5:$L231)&lt;=Measurements!$M$2, INDEX(Measurements!$F$5:$F$496,_xlfn.AGGREGATE(15,3,(Measurements!$C$5:$C$496=Measurements!$M$1)/(Measurements!$C$5:$C$496=Measurements!$M$1)*(ROW(Measurements!$C$5:$C$496)-ROW(Measurements!$C$4)),ROWS(Measurements!A$5:$L231))), "")</f>
        <v/>
      </c>
      <c r="F231" t="str">
        <f t="shared" si="26"/>
        <v/>
      </c>
      <c r="G231" t="str">
        <f t="shared" si="27"/>
        <v/>
      </c>
      <c r="H231" t="str">
        <f>IF(ROWS(Measurements!A$5:$L231)&lt;=Measurements!$M$2, INDEX(Measurements!$H$5:$H$496,_xlfn.AGGREGATE(15,3,(Measurements!$C$5:$C$496=Measurements!$M$1)/(Measurements!$C$5:$C$496=Measurements!$M$1)*(ROW(Measurements!$C$5:$C$496)-ROW(Measurements!$C$4)),ROWS(Measurements!A$5:$L231))), "")</f>
        <v/>
      </c>
      <c r="I231" t="str">
        <f t="shared" si="28"/>
        <v/>
      </c>
      <c r="J231" t="str">
        <f t="shared" si="29"/>
        <v/>
      </c>
      <c r="K231" t="str">
        <f>IF(ROWS(Measurements!A$5:$L231)&lt;=Measurements!$M$2, INDEX(Measurements!$I$5:$I$496,_xlfn.AGGREGATE(15,3,(Measurements!$C$5:$C$496=Measurements!$M$1)/(Measurements!$C$5:$C$496=Measurements!$M$1)*(ROW(Measurements!$C$5:$C$496)-ROW(Measurements!$C$4)),ROWS(Measurements!A$5:$L231))), "")</f>
        <v/>
      </c>
      <c r="L231" t="str">
        <f t="shared" si="30"/>
        <v/>
      </c>
      <c r="M231" t="str">
        <f t="shared" si="31"/>
        <v/>
      </c>
    </row>
    <row r="232" spans="1:13" x14ac:dyDescent="0.2">
      <c r="A232" s="2" t="str">
        <f>IF(ROWS(Measurements!A$5:$L232)&lt;=Measurements!$M$2, INDEX(Measurements!$A$5:$A$496,_xlfn.AGGREGATE(15,3,(Measurements!$C$5:$C$496=Measurements!$M$1)/(Measurements!$C$5:$C$496=Measurements!$M$1)*(ROW(Measurements!$C$5:$C$496)-ROW(Measurements!$C$4)),ROWS(Measurements!A$5:$L232))), "")</f>
        <v/>
      </c>
      <c r="B232" t="str">
        <f>IF(ROWS(Measurements!A$5:$L232)&lt;=Measurements!$M$2, INDEX(Measurements!$E$5:$E$496,_xlfn.AGGREGATE(15,3,(Measurements!$C$5:$C$496=Measurements!$M$1)/(Measurements!$C$5:$C$496=Measurements!$M$1)*(ROW(Measurements!$C$5:$C$496)-ROW(Measurements!$C$4)),ROWS(Measurements!A$5:$L232))), "")</f>
        <v/>
      </c>
      <c r="C232" t="str">
        <f t="shared" si="24"/>
        <v/>
      </c>
      <c r="D232" t="str">
        <f t="shared" si="25"/>
        <v/>
      </c>
      <c r="E232" t="str">
        <f>IF(ROWS(Measurements!A$5:$L232)&lt;=Measurements!$M$2, INDEX(Measurements!$F$5:$F$496,_xlfn.AGGREGATE(15,3,(Measurements!$C$5:$C$496=Measurements!$M$1)/(Measurements!$C$5:$C$496=Measurements!$M$1)*(ROW(Measurements!$C$5:$C$496)-ROW(Measurements!$C$4)),ROWS(Measurements!A$5:$L232))), "")</f>
        <v/>
      </c>
      <c r="F232" t="str">
        <f t="shared" si="26"/>
        <v/>
      </c>
      <c r="G232" t="str">
        <f t="shared" si="27"/>
        <v/>
      </c>
      <c r="H232" t="str">
        <f>IF(ROWS(Measurements!A$5:$L232)&lt;=Measurements!$M$2, INDEX(Measurements!$H$5:$H$496,_xlfn.AGGREGATE(15,3,(Measurements!$C$5:$C$496=Measurements!$M$1)/(Measurements!$C$5:$C$496=Measurements!$M$1)*(ROW(Measurements!$C$5:$C$496)-ROW(Measurements!$C$4)),ROWS(Measurements!A$5:$L232))), "")</f>
        <v/>
      </c>
      <c r="I232" t="str">
        <f t="shared" si="28"/>
        <v/>
      </c>
      <c r="J232" t="str">
        <f t="shared" si="29"/>
        <v/>
      </c>
      <c r="K232" t="str">
        <f>IF(ROWS(Measurements!A$5:$L232)&lt;=Measurements!$M$2, INDEX(Measurements!$I$5:$I$496,_xlfn.AGGREGATE(15,3,(Measurements!$C$5:$C$496=Measurements!$M$1)/(Measurements!$C$5:$C$496=Measurements!$M$1)*(ROW(Measurements!$C$5:$C$496)-ROW(Measurements!$C$4)),ROWS(Measurements!A$5:$L232))), "")</f>
        <v/>
      </c>
      <c r="L232" t="str">
        <f t="shared" si="30"/>
        <v/>
      </c>
      <c r="M232" t="str">
        <f t="shared" si="31"/>
        <v/>
      </c>
    </row>
    <row r="233" spans="1:13" x14ac:dyDescent="0.2">
      <c r="A233" s="2" t="str">
        <f>IF(ROWS(Measurements!A$5:$L233)&lt;=Measurements!$M$2, INDEX(Measurements!$A$5:$A$496,_xlfn.AGGREGATE(15,3,(Measurements!$C$5:$C$496=Measurements!$M$1)/(Measurements!$C$5:$C$496=Measurements!$M$1)*(ROW(Measurements!$C$5:$C$496)-ROW(Measurements!$C$4)),ROWS(Measurements!A$5:$L233))), "")</f>
        <v/>
      </c>
      <c r="B233" t="str">
        <f>IF(ROWS(Measurements!A$5:$L233)&lt;=Measurements!$M$2, INDEX(Measurements!$E$5:$E$496,_xlfn.AGGREGATE(15,3,(Measurements!$C$5:$C$496=Measurements!$M$1)/(Measurements!$C$5:$C$496=Measurements!$M$1)*(ROW(Measurements!$C$5:$C$496)-ROW(Measurements!$C$4)),ROWS(Measurements!A$5:$L233))), "")</f>
        <v/>
      </c>
      <c r="C233" t="str">
        <f t="shared" si="24"/>
        <v/>
      </c>
      <c r="D233" t="str">
        <f t="shared" si="25"/>
        <v/>
      </c>
      <c r="E233" t="str">
        <f>IF(ROWS(Measurements!A$5:$L233)&lt;=Measurements!$M$2, INDEX(Measurements!$F$5:$F$496,_xlfn.AGGREGATE(15,3,(Measurements!$C$5:$C$496=Measurements!$M$1)/(Measurements!$C$5:$C$496=Measurements!$M$1)*(ROW(Measurements!$C$5:$C$496)-ROW(Measurements!$C$4)),ROWS(Measurements!A$5:$L233))), "")</f>
        <v/>
      </c>
      <c r="F233" t="str">
        <f t="shared" si="26"/>
        <v/>
      </c>
      <c r="G233" t="str">
        <f t="shared" si="27"/>
        <v/>
      </c>
      <c r="H233" t="str">
        <f>IF(ROWS(Measurements!A$5:$L233)&lt;=Measurements!$M$2, INDEX(Measurements!$H$5:$H$496,_xlfn.AGGREGATE(15,3,(Measurements!$C$5:$C$496=Measurements!$M$1)/(Measurements!$C$5:$C$496=Measurements!$M$1)*(ROW(Measurements!$C$5:$C$496)-ROW(Measurements!$C$4)),ROWS(Measurements!A$5:$L233))), "")</f>
        <v/>
      </c>
      <c r="I233" t="str">
        <f t="shared" si="28"/>
        <v/>
      </c>
      <c r="J233" t="str">
        <f t="shared" si="29"/>
        <v/>
      </c>
      <c r="K233" t="str">
        <f>IF(ROWS(Measurements!A$5:$L233)&lt;=Measurements!$M$2, INDEX(Measurements!$I$5:$I$496,_xlfn.AGGREGATE(15,3,(Measurements!$C$5:$C$496=Measurements!$M$1)/(Measurements!$C$5:$C$496=Measurements!$M$1)*(ROW(Measurements!$C$5:$C$496)-ROW(Measurements!$C$4)),ROWS(Measurements!A$5:$L233))), "")</f>
        <v/>
      </c>
      <c r="L233" t="str">
        <f t="shared" si="30"/>
        <v/>
      </c>
      <c r="M233" t="str">
        <f t="shared" si="31"/>
        <v/>
      </c>
    </row>
    <row r="234" spans="1:13" x14ac:dyDescent="0.2">
      <c r="A234" s="2" t="str">
        <f>IF(ROWS(Measurements!A$5:$L234)&lt;=Measurements!$M$2, INDEX(Measurements!$A$5:$A$496,_xlfn.AGGREGATE(15,3,(Measurements!$C$5:$C$496=Measurements!$M$1)/(Measurements!$C$5:$C$496=Measurements!$M$1)*(ROW(Measurements!$C$5:$C$496)-ROW(Measurements!$C$4)),ROWS(Measurements!A$5:$L234))), "")</f>
        <v/>
      </c>
      <c r="B234" t="str">
        <f>IF(ROWS(Measurements!A$5:$L234)&lt;=Measurements!$M$2, INDEX(Measurements!$E$5:$E$496,_xlfn.AGGREGATE(15,3,(Measurements!$C$5:$C$496=Measurements!$M$1)/(Measurements!$C$5:$C$496=Measurements!$M$1)*(ROW(Measurements!$C$5:$C$496)-ROW(Measurements!$C$4)),ROWS(Measurements!A$5:$L234))), "")</f>
        <v/>
      </c>
      <c r="C234" t="str">
        <f t="shared" si="24"/>
        <v/>
      </c>
      <c r="D234" t="str">
        <f t="shared" si="25"/>
        <v/>
      </c>
      <c r="E234" t="str">
        <f>IF(ROWS(Measurements!A$5:$L234)&lt;=Measurements!$M$2, INDEX(Measurements!$F$5:$F$496,_xlfn.AGGREGATE(15,3,(Measurements!$C$5:$C$496=Measurements!$M$1)/(Measurements!$C$5:$C$496=Measurements!$M$1)*(ROW(Measurements!$C$5:$C$496)-ROW(Measurements!$C$4)),ROWS(Measurements!A$5:$L234))), "")</f>
        <v/>
      </c>
      <c r="F234" t="str">
        <f t="shared" si="26"/>
        <v/>
      </c>
      <c r="G234" t="str">
        <f t="shared" si="27"/>
        <v/>
      </c>
      <c r="H234" t="str">
        <f>IF(ROWS(Measurements!A$5:$L234)&lt;=Measurements!$M$2, INDEX(Measurements!$H$5:$H$496,_xlfn.AGGREGATE(15,3,(Measurements!$C$5:$C$496=Measurements!$M$1)/(Measurements!$C$5:$C$496=Measurements!$M$1)*(ROW(Measurements!$C$5:$C$496)-ROW(Measurements!$C$4)),ROWS(Measurements!A$5:$L234))), "")</f>
        <v/>
      </c>
      <c r="I234" t="str">
        <f t="shared" si="28"/>
        <v/>
      </c>
      <c r="J234" t="str">
        <f t="shared" si="29"/>
        <v/>
      </c>
      <c r="K234" t="str">
        <f>IF(ROWS(Measurements!A$5:$L234)&lt;=Measurements!$M$2, INDEX(Measurements!$I$5:$I$496,_xlfn.AGGREGATE(15,3,(Measurements!$C$5:$C$496=Measurements!$M$1)/(Measurements!$C$5:$C$496=Measurements!$M$1)*(ROW(Measurements!$C$5:$C$496)-ROW(Measurements!$C$4)),ROWS(Measurements!A$5:$L234))), "")</f>
        <v/>
      </c>
      <c r="L234" t="str">
        <f t="shared" si="30"/>
        <v/>
      </c>
      <c r="M234" t="str">
        <f t="shared" si="31"/>
        <v/>
      </c>
    </row>
    <row r="235" spans="1:13" x14ac:dyDescent="0.2">
      <c r="A235" s="2" t="str">
        <f>IF(ROWS(Measurements!A$5:$L235)&lt;=Measurements!$M$2, INDEX(Measurements!$A$5:$A$496,_xlfn.AGGREGATE(15,3,(Measurements!$C$5:$C$496=Measurements!$M$1)/(Measurements!$C$5:$C$496=Measurements!$M$1)*(ROW(Measurements!$C$5:$C$496)-ROW(Measurements!$C$4)),ROWS(Measurements!A$5:$L235))), "")</f>
        <v/>
      </c>
      <c r="B235" t="str">
        <f>IF(ROWS(Measurements!A$5:$L235)&lt;=Measurements!$M$2, INDEX(Measurements!$E$5:$E$496,_xlfn.AGGREGATE(15,3,(Measurements!$C$5:$C$496=Measurements!$M$1)/(Measurements!$C$5:$C$496=Measurements!$M$1)*(ROW(Measurements!$C$5:$C$496)-ROW(Measurements!$C$4)),ROWS(Measurements!A$5:$L235))), "")</f>
        <v/>
      </c>
      <c r="C235" t="str">
        <f t="shared" si="24"/>
        <v/>
      </c>
      <c r="D235" t="str">
        <f t="shared" si="25"/>
        <v/>
      </c>
      <c r="E235" t="str">
        <f>IF(ROWS(Measurements!A$5:$L235)&lt;=Measurements!$M$2, INDEX(Measurements!$F$5:$F$496,_xlfn.AGGREGATE(15,3,(Measurements!$C$5:$C$496=Measurements!$M$1)/(Measurements!$C$5:$C$496=Measurements!$M$1)*(ROW(Measurements!$C$5:$C$496)-ROW(Measurements!$C$4)),ROWS(Measurements!A$5:$L235))), "")</f>
        <v/>
      </c>
      <c r="F235" t="str">
        <f t="shared" si="26"/>
        <v/>
      </c>
      <c r="G235" t="str">
        <f t="shared" si="27"/>
        <v/>
      </c>
      <c r="H235" t="str">
        <f>IF(ROWS(Measurements!A$5:$L235)&lt;=Measurements!$M$2, INDEX(Measurements!$H$5:$H$496,_xlfn.AGGREGATE(15,3,(Measurements!$C$5:$C$496=Measurements!$M$1)/(Measurements!$C$5:$C$496=Measurements!$M$1)*(ROW(Measurements!$C$5:$C$496)-ROW(Measurements!$C$4)),ROWS(Measurements!A$5:$L235))), "")</f>
        <v/>
      </c>
      <c r="I235" t="str">
        <f t="shared" si="28"/>
        <v/>
      </c>
      <c r="J235" t="str">
        <f t="shared" si="29"/>
        <v/>
      </c>
      <c r="K235" t="str">
        <f>IF(ROWS(Measurements!A$5:$L235)&lt;=Measurements!$M$2, INDEX(Measurements!$I$5:$I$496,_xlfn.AGGREGATE(15,3,(Measurements!$C$5:$C$496=Measurements!$M$1)/(Measurements!$C$5:$C$496=Measurements!$M$1)*(ROW(Measurements!$C$5:$C$496)-ROW(Measurements!$C$4)),ROWS(Measurements!A$5:$L235))), "")</f>
        <v/>
      </c>
      <c r="L235" t="str">
        <f t="shared" si="30"/>
        <v/>
      </c>
      <c r="M235" t="str">
        <f t="shared" si="31"/>
        <v/>
      </c>
    </row>
    <row r="236" spans="1:13" x14ac:dyDescent="0.2">
      <c r="A236" s="2" t="str">
        <f>IF(ROWS(Measurements!A$5:$L236)&lt;=Measurements!$M$2, INDEX(Measurements!$A$5:$A$496,_xlfn.AGGREGATE(15,3,(Measurements!$C$5:$C$496=Measurements!$M$1)/(Measurements!$C$5:$C$496=Measurements!$M$1)*(ROW(Measurements!$C$5:$C$496)-ROW(Measurements!$C$4)),ROWS(Measurements!A$5:$L236))), "")</f>
        <v/>
      </c>
      <c r="B236" t="str">
        <f>IF(ROWS(Measurements!A$5:$L236)&lt;=Measurements!$M$2, INDEX(Measurements!$E$5:$E$496,_xlfn.AGGREGATE(15,3,(Measurements!$C$5:$C$496=Measurements!$M$1)/(Measurements!$C$5:$C$496=Measurements!$M$1)*(ROW(Measurements!$C$5:$C$496)-ROW(Measurements!$C$4)),ROWS(Measurements!A$5:$L236))), "")</f>
        <v/>
      </c>
      <c r="C236" t="str">
        <f t="shared" si="24"/>
        <v/>
      </c>
      <c r="D236" t="str">
        <f t="shared" si="25"/>
        <v/>
      </c>
      <c r="E236" t="str">
        <f>IF(ROWS(Measurements!A$5:$L236)&lt;=Measurements!$M$2, INDEX(Measurements!$F$5:$F$496,_xlfn.AGGREGATE(15,3,(Measurements!$C$5:$C$496=Measurements!$M$1)/(Measurements!$C$5:$C$496=Measurements!$M$1)*(ROW(Measurements!$C$5:$C$496)-ROW(Measurements!$C$4)),ROWS(Measurements!A$5:$L236))), "")</f>
        <v/>
      </c>
      <c r="F236" t="str">
        <f t="shared" si="26"/>
        <v/>
      </c>
      <c r="G236" t="str">
        <f t="shared" si="27"/>
        <v/>
      </c>
      <c r="H236" t="str">
        <f>IF(ROWS(Measurements!A$5:$L236)&lt;=Measurements!$M$2, INDEX(Measurements!$H$5:$H$496,_xlfn.AGGREGATE(15,3,(Measurements!$C$5:$C$496=Measurements!$M$1)/(Measurements!$C$5:$C$496=Measurements!$M$1)*(ROW(Measurements!$C$5:$C$496)-ROW(Measurements!$C$4)),ROWS(Measurements!A$5:$L236))), "")</f>
        <v/>
      </c>
      <c r="I236" t="str">
        <f t="shared" si="28"/>
        <v/>
      </c>
      <c r="J236" t="str">
        <f t="shared" si="29"/>
        <v/>
      </c>
      <c r="K236" t="str">
        <f>IF(ROWS(Measurements!A$5:$L236)&lt;=Measurements!$M$2, INDEX(Measurements!$I$5:$I$496,_xlfn.AGGREGATE(15,3,(Measurements!$C$5:$C$496=Measurements!$M$1)/(Measurements!$C$5:$C$496=Measurements!$M$1)*(ROW(Measurements!$C$5:$C$496)-ROW(Measurements!$C$4)),ROWS(Measurements!A$5:$L236))), "")</f>
        <v/>
      </c>
      <c r="L236" t="str">
        <f t="shared" si="30"/>
        <v/>
      </c>
      <c r="M236" t="str">
        <f t="shared" si="31"/>
        <v/>
      </c>
    </row>
    <row r="237" spans="1:13" x14ac:dyDescent="0.2">
      <c r="A237" s="2" t="str">
        <f>IF(ROWS(Measurements!A$5:$L237)&lt;=Measurements!$M$2, INDEX(Measurements!$A$5:$A$496,_xlfn.AGGREGATE(15,3,(Measurements!$C$5:$C$496=Measurements!$M$1)/(Measurements!$C$5:$C$496=Measurements!$M$1)*(ROW(Measurements!$C$5:$C$496)-ROW(Measurements!$C$4)),ROWS(Measurements!A$5:$L237))), "")</f>
        <v/>
      </c>
      <c r="B237" t="str">
        <f>IF(ROWS(Measurements!A$5:$L237)&lt;=Measurements!$M$2, INDEX(Measurements!$E$5:$E$496,_xlfn.AGGREGATE(15,3,(Measurements!$C$5:$C$496=Measurements!$M$1)/(Measurements!$C$5:$C$496=Measurements!$M$1)*(ROW(Measurements!$C$5:$C$496)-ROW(Measurements!$C$4)),ROWS(Measurements!A$5:$L237))), "")</f>
        <v/>
      </c>
      <c r="C237" t="str">
        <f t="shared" si="24"/>
        <v/>
      </c>
      <c r="D237" t="str">
        <f t="shared" si="25"/>
        <v/>
      </c>
      <c r="E237" t="str">
        <f>IF(ROWS(Measurements!A$5:$L237)&lt;=Measurements!$M$2, INDEX(Measurements!$F$5:$F$496,_xlfn.AGGREGATE(15,3,(Measurements!$C$5:$C$496=Measurements!$M$1)/(Measurements!$C$5:$C$496=Measurements!$M$1)*(ROW(Measurements!$C$5:$C$496)-ROW(Measurements!$C$4)),ROWS(Measurements!A$5:$L237))), "")</f>
        <v/>
      </c>
      <c r="F237" t="str">
        <f t="shared" si="26"/>
        <v/>
      </c>
      <c r="G237" t="str">
        <f t="shared" si="27"/>
        <v/>
      </c>
      <c r="H237" t="str">
        <f>IF(ROWS(Measurements!A$5:$L237)&lt;=Measurements!$M$2, INDEX(Measurements!$H$5:$H$496,_xlfn.AGGREGATE(15,3,(Measurements!$C$5:$C$496=Measurements!$M$1)/(Measurements!$C$5:$C$496=Measurements!$M$1)*(ROW(Measurements!$C$5:$C$496)-ROW(Measurements!$C$4)),ROWS(Measurements!A$5:$L237))), "")</f>
        <v/>
      </c>
      <c r="I237" t="str">
        <f t="shared" si="28"/>
        <v/>
      </c>
      <c r="J237" t="str">
        <f t="shared" si="29"/>
        <v/>
      </c>
      <c r="K237" t="str">
        <f>IF(ROWS(Measurements!A$5:$L237)&lt;=Measurements!$M$2, INDEX(Measurements!$I$5:$I$496,_xlfn.AGGREGATE(15,3,(Measurements!$C$5:$C$496=Measurements!$M$1)/(Measurements!$C$5:$C$496=Measurements!$M$1)*(ROW(Measurements!$C$5:$C$496)-ROW(Measurements!$C$4)),ROWS(Measurements!A$5:$L237))), "")</f>
        <v/>
      </c>
      <c r="L237" t="str">
        <f t="shared" si="30"/>
        <v/>
      </c>
      <c r="M237" t="str">
        <f t="shared" si="31"/>
        <v/>
      </c>
    </row>
    <row r="238" spans="1:13" x14ac:dyDescent="0.2">
      <c r="A238" s="2" t="str">
        <f>IF(ROWS(Measurements!A$5:$L238)&lt;=Measurements!$M$2, INDEX(Measurements!$A$5:$A$496,_xlfn.AGGREGATE(15,3,(Measurements!$C$5:$C$496=Measurements!$M$1)/(Measurements!$C$5:$C$496=Measurements!$M$1)*(ROW(Measurements!$C$5:$C$496)-ROW(Measurements!$C$4)),ROWS(Measurements!A$5:$L238))), "")</f>
        <v/>
      </c>
      <c r="B238" t="str">
        <f>IF(ROWS(Measurements!A$5:$L238)&lt;=Measurements!$M$2, INDEX(Measurements!$E$5:$E$496,_xlfn.AGGREGATE(15,3,(Measurements!$C$5:$C$496=Measurements!$M$1)/(Measurements!$C$5:$C$496=Measurements!$M$1)*(ROW(Measurements!$C$5:$C$496)-ROW(Measurements!$C$4)),ROWS(Measurements!A$5:$L238))), "")</f>
        <v/>
      </c>
      <c r="C238" t="str">
        <f t="shared" si="24"/>
        <v/>
      </c>
      <c r="D238" t="str">
        <f t="shared" si="25"/>
        <v/>
      </c>
      <c r="E238" t="str">
        <f>IF(ROWS(Measurements!A$5:$L238)&lt;=Measurements!$M$2, INDEX(Measurements!$F$5:$F$496,_xlfn.AGGREGATE(15,3,(Measurements!$C$5:$C$496=Measurements!$M$1)/(Measurements!$C$5:$C$496=Measurements!$M$1)*(ROW(Measurements!$C$5:$C$496)-ROW(Measurements!$C$4)),ROWS(Measurements!A$5:$L238))), "")</f>
        <v/>
      </c>
      <c r="F238" t="str">
        <f t="shared" si="26"/>
        <v/>
      </c>
      <c r="G238" t="str">
        <f t="shared" si="27"/>
        <v/>
      </c>
      <c r="H238" t="str">
        <f>IF(ROWS(Measurements!A$5:$L238)&lt;=Measurements!$M$2, INDEX(Measurements!$H$5:$H$496,_xlfn.AGGREGATE(15,3,(Measurements!$C$5:$C$496=Measurements!$M$1)/(Measurements!$C$5:$C$496=Measurements!$M$1)*(ROW(Measurements!$C$5:$C$496)-ROW(Measurements!$C$4)),ROWS(Measurements!A$5:$L238))), "")</f>
        <v/>
      </c>
      <c r="I238" t="str">
        <f t="shared" si="28"/>
        <v/>
      </c>
      <c r="J238" t="str">
        <f t="shared" si="29"/>
        <v/>
      </c>
      <c r="K238" t="str">
        <f>IF(ROWS(Measurements!A$5:$L238)&lt;=Measurements!$M$2, INDEX(Measurements!$I$5:$I$496,_xlfn.AGGREGATE(15,3,(Measurements!$C$5:$C$496=Measurements!$M$1)/(Measurements!$C$5:$C$496=Measurements!$M$1)*(ROW(Measurements!$C$5:$C$496)-ROW(Measurements!$C$4)),ROWS(Measurements!A$5:$L238))), "")</f>
        <v/>
      </c>
      <c r="L238" t="str">
        <f t="shared" si="30"/>
        <v/>
      </c>
      <c r="M238" t="str">
        <f t="shared" si="31"/>
        <v/>
      </c>
    </row>
    <row r="239" spans="1:13" x14ac:dyDescent="0.2">
      <c r="A239" s="2" t="str">
        <f>IF(ROWS(Measurements!A$5:$L239)&lt;=Measurements!$M$2, INDEX(Measurements!$A$5:$A$496,_xlfn.AGGREGATE(15,3,(Measurements!$C$5:$C$496=Measurements!$M$1)/(Measurements!$C$5:$C$496=Measurements!$M$1)*(ROW(Measurements!$C$5:$C$496)-ROW(Measurements!$C$4)),ROWS(Measurements!A$5:$L239))), "")</f>
        <v/>
      </c>
      <c r="B239" t="str">
        <f>IF(ROWS(Measurements!A$5:$L239)&lt;=Measurements!$M$2, INDEX(Measurements!$E$5:$E$496,_xlfn.AGGREGATE(15,3,(Measurements!$C$5:$C$496=Measurements!$M$1)/(Measurements!$C$5:$C$496=Measurements!$M$1)*(ROW(Measurements!$C$5:$C$496)-ROW(Measurements!$C$4)),ROWS(Measurements!A$5:$L239))), "")</f>
        <v/>
      </c>
      <c r="C239" t="str">
        <f t="shared" si="24"/>
        <v/>
      </c>
      <c r="D239" t="str">
        <f t="shared" si="25"/>
        <v/>
      </c>
      <c r="E239" t="str">
        <f>IF(ROWS(Measurements!A$5:$L239)&lt;=Measurements!$M$2, INDEX(Measurements!$F$5:$F$496,_xlfn.AGGREGATE(15,3,(Measurements!$C$5:$C$496=Measurements!$M$1)/(Measurements!$C$5:$C$496=Measurements!$M$1)*(ROW(Measurements!$C$5:$C$496)-ROW(Measurements!$C$4)),ROWS(Measurements!A$5:$L239))), "")</f>
        <v/>
      </c>
      <c r="F239" t="str">
        <f t="shared" si="26"/>
        <v/>
      </c>
      <c r="G239" t="str">
        <f t="shared" si="27"/>
        <v/>
      </c>
      <c r="H239" t="str">
        <f>IF(ROWS(Measurements!A$5:$L239)&lt;=Measurements!$M$2, INDEX(Measurements!$H$5:$H$496,_xlfn.AGGREGATE(15,3,(Measurements!$C$5:$C$496=Measurements!$M$1)/(Measurements!$C$5:$C$496=Measurements!$M$1)*(ROW(Measurements!$C$5:$C$496)-ROW(Measurements!$C$4)),ROWS(Measurements!A$5:$L239))), "")</f>
        <v/>
      </c>
      <c r="I239" t="str">
        <f t="shared" si="28"/>
        <v/>
      </c>
      <c r="J239" t="str">
        <f t="shared" si="29"/>
        <v/>
      </c>
      <c r="K239" t="str">
        <f>IF(ROWS(Measurements!A$5:$L239)&lt;=Measurements!$M$2, INDEX(Measurements!$I$5:$I$496,_xlfn.AGGREGATE(15,3,(Measurements!$C$5:$C$496=Measurements!$M$1)/(Measurements!$C$5:$C$496=Measurements!$M$1)*(ROW(Measurements!$C$5:$C$496)-ROW(Measurements!$C$4)),ROWS(Measurements!A$5:$L239))), "")</f>
        <v/>
      </c>
      <c r="L239" t="str">
        <f t="shared" si="30"/>
        <v/>
      </c>
      <c r="M239" t="str">
        <f t="shared" si="31"/>
        <v/>
      </c>
    </row>
    <row r="240" spans="1:13" x14ac:dyDescent="0.2">
      <c r="A240" s="2" t="str">
        <f>IF(ROWS(Measurements!A$5:$L240)&lt;=Measurements!$M$2, INDEX(Measurements!$A$5:$A$496,_xlfn.AGGREGATE(15,3,(Measurements!$C$5:$C$496=Measurements!$M$1)/(Measurements!$C$5:$C$496=Measurements!$M$1)*(ROW(Measurements!$C$5:$C$496)-ROW(Measurements!$C$4)),ROWS(Measurements!A$5:$L240))), "")</f>
        <v/>
      </c>
      <c r="B240" t="str">
        <f>IF(ROWS(Measurements!A$5:$L240)&lt;=Measurements!$M$2, INDEX(Measurements!$E$5:$E$496,_xlfn.AGGREGATE(15,3,(Measurements!$C$5:$C$496=Measurements!$M$1)/(Measurements!$C$5:$C$496=Measurements!$M$1)*(ROW(Measurements!$C$5:$C$496)-ROW(Measurements!$C$4)),ROWS(Measurements!A$5:$L240))), "")</f>
        <v/>
      </c>
      <c r="C240" t="str">
        <f t="shared" si="24"/>
        <v/>
      </c>
      <c r="D240" t="str">
        <f t="shared" si="25"/>
        <v/>
      </c>
      <c r="E240" t="str">
        <f>IF(ROWS(Measurements!A$5:$L240)&lt;=Measurements!$M$2, INDEX(Measurements!$F$5:$F$496,_xlfn.AGGREGATE(15,3,(Measurements!$C$5:$C$496=Measurements!$M$1)/(Measurements!$C$5:$C$496=Measurements!$M$1)*(ROW(Measurements!$C$5:$C$496)-ROW(Measurements!$C$4)),ROWS(Measurements!A$5:$L240))), "")</f>
        <v/>
      </c>
      <c r="F240" t="str">
        <f t="shared" si="26"/>
        <v/>
      </c>
      <c r="G240" t="str">
        <f t="shared" si="27"/>
        <v/>
      </c>
      <c r="H240" t="str">
        <f>IF(ROWS(Measurements!A$5:$L240)&lt;=Measurements!$M$2, INDEX(Measurements!$H$5:$H$496,_xlfn.AGGREGATE(15,3,(Measurements!$C$5:$C$496=Measurements!$M$1)/(Measurements!$C$5:$C$496=Measurements!$M$1)*(ROW(Measurements!$C$5:$C$496)-ROW(Measurements!$C$4)),ROWS(Measurements!A$5:$L240))), "")</f>
        <v/>
      </c>
      <c r="I240" t="str">
        <f t="shared" si="28"/>
        <v/>
      </c>
      <c r="J240" t="str">
        <f t="shared" si="29"/>
        <v/>
      </c>
      <c r="K240" t="str">
        <f>IF(ROWS(Measurements!A$5:$L240)&lt;=Measurements!$M$2, INDEX(Measurements!$I$5:$I$496,_xlfn.AGGREGATE(15,3,(Measurements!$C$5:$C$496=Measurements!$M$1)/(Measurements!$C$5:$C$496=Measurements!$M$1)*(ROW(Measurements!$C$5:$C$496)-ROW(Measurements!$C$4)),ROWS(Measurements!A$5:$L240))), "")</f>
        <v/>
      </c>
      <c r="L240" t="str">
        <f t="shared" si="30"/>
        <v/>
      </c>
      <c r="M240" t="str">
        <f t="shared" si="31"/>
        <v/>
      </c>
    </row>
    <row r="241" spans="1:13" x14ac:dyDescent="0.2">
      <c r="A241" s="2" t="str">
        <f>IF(ROWS(Measurements!A$5:$L241)&lt;=Measurements!$M$2, INDEX(Measurements!$A$5:$A$496,_xlfn.AGGREGATE(15,3,(Measurements!$C$5:$C$496=Measurements!$M$1)/(Measurements!$C$5:$C$496=Measurements!$M$1)*(ROW(Measurements!$C$5:$C$496)-ROW(Measurements!$C$4)),ROWS(Measurements!A$5:$L241))), "")</f>
        <v/>
      </c>
      <c r="B241" t="str">
        <f>IF(ROWS(Measurements!A$5:$L241)&lt;=Measurements!$M$2, INDEX(Measurements!$E$5:$E$496,_xlfn.AGGREGATE(15,3,(Measurements!$C$5:$C$496=Measurements!$M$1)/(Measurements!$C$5:$C$496=Measurements!$M$1)*(ROW(Measurements!$C$5:$C$496)-ROW(Measurements!$C$4)),ROWS(Measurements!A$5:$L241))), "")</f>
        <v/>
      </c>
      <c r="C241" t="str">
        <f t="shared" si="24"/>
        <v/>
      </c>
      <c r="D241" t="str">
        <f t="shared" si="25"/>
        <v/>
      </c>
      <c r="E241" t="str">
        <f>IF(ROWS(Measurements!A$5:$L241)&lt;=Measurements!$M$2, INDEX(Measurements!$F$5:$F$496,_xlfn.AGGREGATE(15,3,(Measurements!$C$5:$C$496=Measurements!$M$1)/(Measurements!$C$5:$C$496=Measurements!$M$1)*(ROW(Measurements!$C$5:$C$496)-ROW(Measurements!$C$4)),ROWS(Measurements!A$5:$L241))), "")</f>
        <v/>
      </c>
      <c r="F241" t="str">
        <f t="shared" si="26"/>
        <v/>
      </c>
      <c r="G241" t="str">
        <f t="shared" si="27"/>
        <v/>
      </c>
      <c r="H241" t="str">
        <f>IF(ROWS(Measurements!A$5:$L241)&lt;=Measurements!$M$2, INDEX(Measurements!$H$5:$H$496,_xlfn.AGGREGATE(15,3,(Measurements!$C$5:$C$496=Measurements!$M$1)/(Measurements!$C$5:$C$496=Measurements!$M$1)*(ROW(Measurements!$C$5:$C$496)-ROW(Measurements!$C$4)),ROWS(Measurements!A$5:$L241))), "")</f>
        <v/>
      </c>
      <c r="I241" t="str">
        <f t="shared" si="28"/>
        <v/>
      </c>
      <c r="J241" t="str">
        <f t="shared" si="29"/>
        <v/>
      </c>
      <c r="K241" t="str">
        <f>IF(ROWS(Measurements!A$5:$L241)&lt;=Measurements!$M$2, INDEX(Measurements!$I$5:$I$496,_xlfn.AGGREGATE(15,3,(Measurements!$C$5:$C$496=Measurements!$M$1)/(Measurements!$C$5:$C$496=Measurements!$M$1)*(ROW(Measurements!$C$5:$C$496)-ROW(Measurements!$C$4)),ROWS(Measurements!A$5:$L241))), "")</f>
        <v/>
      </c>
      <c r="L241" t="str">
        <f t="shared" si="30"/>
        <v/>
      </c>
      <c r="M241" t="str">
        <f t="shared" si="31"/>
        <v/>
      </c>
    </row>
    <row r="242" spans="1:13" x14ac:dyDescent="0.2">
      <c r="A242" s="2" t="str">
        <f>IF(ROWS(Measurements!A$5:$L242)&lt;=Measurements!$M$2, INDEX(Measurements!$A$5:$A$496,_xlfn.AGGREGATE(15,3,(Measurements!$C$5:$C$496=Measurements!$M$1)/(Measurements!$C$5:$C$496=Measurements!$M$1)*(ROW(Measurements!$C$5:$C$496)-ROW(Measurements!$C$4)),ROWS(Measurements!A$5:$L242))), "")</f>
        <v/>
      </c>
      <c r="B242" t="str">
        <f>IF(ROWS(Measurements!A$5:$L242)&lt;=Measurements!$M$2, INDEX(Measurements!$E$5:$E$496,_xlfn.AGGREGATE(15,3,(Measurements!$C$5:$C$496=Measurements!$M$1)/(Measurements!$C$5:$C$496=Measurements!$M$1)*(ROW(Measurements!$C$5:$C$496)-ROW(Measurements!$C$4)),ROWS(Measurements!A$5:$L242))), "")</f>
        <v/>
      </c>
      <c r="C242" t="str">
        <f t="shared" si="24"/>
        <v/>
      </c>
      <c r="D242" t="str">
        <f t="shared" si="25"/>
        <v/>
      </c>
      <c r="E242" t="str">
        <f>IF(ROWS(Measurements!A$5:$L242)&lt;=Measurements!$M$2, INDEX(Measurements!$F$5:$F$496,_xlfn.AGGREGATE(15,3,(Measurements!$C$5:$C$496=Measurements!$M$1)/(Measurements!$C$5:$C$496=Measurements!$M$1)*(ROW(Measurements!$C$5:$C$496)-ROW(Measurements!$C$4)),ROWS(Measurements!A$5:$L242))), "")</f>
        <v/>
      </c>
      <c r="F242" t="str">
        <f t="shared" si="26"/>
        <v/>
      </c>
      <c r="G242" t="str">
        <f t="shared" si="27"/>
        <v/>
      </c>
      <c r="H242" t="str">
        <f>IF(ROWS(Measurements!A$5:$L242)&lt;=Measurements!$M$2, INDEX(Measurements!$H$5:$H$496,_xlfn.AGGREGATE(15,3,(Measurements!$C$5:$C$496=Measurements!$M$1)/(Measurements!$C$5:$C$496=Measurements!$M$1)*(ROW(Measurements!$C$5:$C$496)-ROW(Measurements!$C$4)),ROWS(Measurements!A$5:$L242))), "")</f>
        <v/>
      </c>
      <c r="I242" t="str">
        <f t="shared" si="28"/>
        <v/>
      </c>
      <c r="J242" t="str">
        <f t="shared" si="29"/>
        <v/>
      </c>
      <c r="K242" t="str">
        <f>IF(ROWS(Measurements!A$5:$L242)&lt;=Measurements!$M$2, INDEX(Measurements!$I$5:$I$496,_xlfn.AGGREGATE(15,3,(Measurements!$C$5:$C$496=Measurements!$M$1)/(Measurements!$C$5:$C$496=Measurements!$M$1)*(ROW(Measurements!$C$5:$C$496)-ROW(Measurements!$C$4)),ROWS(Measurements!A$5:$L242))), "")</f>
        <v/>
      </c>
      <c r="L242" t="str">
        <f t="shared" si="30"/>
        <v/>
      </c>
      <c r="M242" t="str">
        <f t="shared" si="31"/>
        <v/>
      </c>
    </row>
    <row r="243" spans="1:13" x14ac:dyDescent="0.2">
      <c r="A243" s="2" t="str">
        <f>IF(ROWS(Measurements!A$5:$L243)&lt;=Measurements!$M$2, INDEX(Measurements!$A$5:$A$496,_xlfn.AGGREGATE(15,3,(Measurements!$C$5:$C$496=Measurements!$M$1)/(Measurements!$C$5:$C$496=Measurements!$M$1)*(ROW(Measurements!$C$5:$C$496)-ROW(Measurements!$C$4)),ROWS(Measurements!A$5:$L243))), "")</f>
        <v/>
      </c>
      <c r="B243" t="str">
        <f>IF(ROWS(Measurements!A$5:$L243)&lt;=Measurements!$M$2, INDEX(Measurements!$E$5:$E$496,_xlfn.AGGREGATE(15,3,(Measurements!$C$5:$C$496=Measurements!$M$1)/(Measurements!$C$5:$C$496=Measurements!$M$1)*(ROW(Measurements!$C$5:$C$496)-ROW(Measurements!$C$4)),ROWS(Measurements!A$5:$L243))), "")</f>
        <v/>
      </c>
      <c r="C243" t="str">
        <f t="shared" si="24"/>
        <v/>
      </c>
      <c r="D243" t="str">
        <f t="shared" si="25"/>
        <v/>
      </c>
      <c r="E243" t="str">
        <f>IF(ROWS(Measurements!A$5:$L243)&lt;=Measurements!$M$2, INDEX(Measurements!$F$5:$F$496,_xlfn.AGGREGATE(15,3,(Measurements!$C$5:$C$496=Measurements!$M$1)/(Measurements!$C$5:$C$496=Measurements!$M$1)*(ROW(Measurements!$C$5:$C$496)-ROW(Measurements!$C$4)),ROWS(Measurements!A$5:$L243))), "")</f>
        <v/>
      </c>
      <c r="F243" t="str">
        <f t="shared" si="26"/>
        <v/>
      </c>
      <c r="G243" t="str">
        <f t="shared" si="27"/>
        <v/>
      </c>
      <c r="H243" t="str">
        <f>IF(ROWS(Measurements!A$5:$L243)&lt;=Measurements!$M$2, INDEX(Measurements!$H$5:$H$496,_xlfn.AGGREGATE(15,3,(Measurements!$C$5:$C$496=Measurements!$M$1)/(Measurements!$C$5:$C$496=Measurements!$M$1)*(ROW(Measurements!$C$5:$C$496)-ROW(Measurements!$C$4)),ROWS(Measurements!A$5:$L243))), "")</f>
        <v/>
      </c>
      <c r="I243" t="str">
        <f t="shared" si="28"/>
        <v/>
      </c>
      <c r="J243" t="str">
        <f t="shared" si="29"/>
        <v/>
      </c>
      <c r="K243" t="str">
        <f>IF(ROWS(Measurements!A$5:$L243)&lt;=Measurements!$M$2, INDEX(Measurements!$I$5:$I$496,_xlfn.AGGREGATE(15,3,(Measurements!$C$5:$C$496=Measurements!$M$1)/(Measurements!$C$5:$C$496=Measurements!$M$1)*(ROW(Measurements!$C$5:$C$496)-ROW(Measurements!$C$4)),ROWS(Measurements!A$5:$L243))), "")</f>
        <v/>
      </c>
      <c r="L243" t="str">
        <f t="shared" si="30"/>
        <v/>
      </c>
      <c r="M243" t="str">
        <f t="shared" si="31"/>
        <v/>
      </c>
    </row>
    <row r="244" spans="1:13" x14ac:dyDescent="0.2">
      <c r="A244" s="2" t="str">
        <f>IF(ROWS(Measurements!A$5:$L244)&lt;=Measurements!$M$2, INDEX(Measurements!$A$5:$A$496,_xlfn.AGGREGATE(15,3,(Measurements!$C$5:$C$496=Measurements!$M$1)/(Measurements!$C$5:$C$496=Measurements!$M$1)*(ROW(Measurements!$C$5:$C$496)-ROW(Measurements!$C$4)),ROWS(Measurements!A$5:$L244))), "")</f>
        <v/>
      </c>
      <c r="B244" t="str">
        <f>IF(ROWS(Measurements!A$5:$L244)&lt;=Measurements!$M$2, INDEX(Measurements!$E$5:$E$496,_xlfn.AGGREGATE(15,3,(Measurements!$C$5:$C$496=Measurements!$M$1)/(Measurements!$C$5:$C$496=Measurements!$M$1)*(ROW(Measurements!$C$5:$C$496)-ROW(Measurements!$C$4)),ROWS(Measurements!A$5:$L244))), "")</f>
        <v/>
      </c>
      <c r="C244" t="str">
        <f t="shared" si="24"/>
        <v/>
      </c>
      <c r="D244" t="str">
        <f t="shared" si="25"/>
        <v/>
      </c>
      <c r="E244" t="str">
        <f>IF(ROWS(Measurements!A$5:$L244)&lt;=Measurements!$M$2, INDEX(Measurements!$F$5:$F$496,_xlfn.AGGREGATE(15,3,(Measurements!$C$5:$C$496=Measurements!$M$1)/(Measurements!$C$5:$C$496=Measurements!$M$1)*(ROW(Measurements!$C$5:$C$496)-ROW(Measurements!$C$4)),ROWS(Measurements!A$5:$L244))), "")</f>
        <v/>
      </c>
      <c r="F244" t="str">
        <f t="shared" si="26"/>
        <v/>
      </c>
      <c r="G244" t="str">
        <f t="shared" si="27"/>
        <v/>
      </c>
      <c r="H244" t="str">
        <f>IF(ROWS(Measurements!A$5:$L244)&lt;=Measurements!$M$2, INDEX(Measurements!$H$5:$H$496,_xlfn.AGGREGATE(15,3,(Measurements!$C$5:$C$496=Measurements!$M$1)/(Measurements!$C$5:$C$496=Measurements!$M$1)*(ROW(Measurements!$C$5:$C$496)-ROW(Measurements!$C$4)),ROWS(Measurements!A$5:$L244))), "")</f>
        <v/>
      </c>
      <c r="I244" t="str">
        <f t="shared" si="28"/>
        <v/>
      </c>
      <c r="J244" t="str">
        <f t="shared" si="29"/>
        <v/>
      </c>
      <c r="K244" t="str">
        <f>IF(ROWS(Measurements!A$5:$L244)&lt;=Measurements!$M$2, INDEX(Measurements!$I$5:$I$496,_xlfn.AGGREGATE(15,3,(Measurements!$C$5:$C$496=Measurements!$M$1)/(Measurements!$C$5:$C$496=Measurements!$M$1)*(ROW(Measurements!$C$5:$C$496)-ROW(Measurements!$C$4)),ROWS(Measurements!A$5:$L244))), "")</f>
        <v/>
      </c>
      <c r="L244" t="str">
        <f t="shared" si="30"/>
        <v/>
      </c>
      <c r="M244" t="str">
        <f t="shared" si="31"/>
        <v/>
      </c>
    </row>
    <row r="245" spans="1:13" x14ac:dyDescent="0.2">
      <c r="A245" s="2" t="str">
        <f>IF(ROWS(Measurements!A$5:$L245)&lt;=Measurements!$M$2, INDEX(Measurements!$A$5:$A$496,_xlfn.AGGREGATE(15,3,(Measurements!$C$5:$C$496=Measurements!$M$1)/(Measurements!$C$5:$C$496=Measurements!$M$1)*(ROW(Measurements!$C$5:$C$496)-ROW(Measurements!$C$4)),ROWS(Measurements!A$5:$L245))), "")</f>
        <v/>
      </c>
      <c r="B245" t="str">
        <f>IF(ROWS(Measurements!A$5:$L245)&lt;=Measurements!$M$2, INDEX(Measurements!$E$5:$E$496,_xlfn.AGGREGATE(15,3,(Measurements!$C$5:$C$496=Measurements!$M$1)/(Measurements!$C$5:$C$496=Measurements!$M$1)*(ROW(Measurements!$C$5:$C$496)-ROW(Measurements!$C$4)),ROWS(Measurements!A$5:$L245))), "")</f>
        <v/>
      </c>
      <c r="C245" t="str">
        <f t="shared" si="24"/>
        <v/>
      </c>
      <c r="D245" t="str">
        <f t="shared" si="25"/>
        <v/>
      </c>
      <c r="E245" t="str">
        <f>IF(ROWS(Measurements!A$5:$L245)&lt;=Measurements!$M$2, INDEX(Measurements!$F$5:$F$496,_xlfn.AGGREGATE(15,3,(Measurements!$C$5:$C$496=Measurements!$M$1)/(Measurements!$C$5:$C$496=Measurements!$M$1)*(ROW(Measurements!$C$5:$C$496)-ROW(Measurements!$C$4)),ROWS(Measurements!A$5:$L245))), "")</f>
        <v/>
      </c>
      <c r="F245" t="str">
        <f t="shared" si="26"/>
        <v/>
      </c>
      <c r="G245" t="str">
        <f t="shared" si="27"/>
        <v/>
      </c>
      <c r="H245" t="str">
        <f>IF(ROWS(Measurements!A$5:$L245)&lt;=Measurements!$M$2, INDEX(Measurements!$H$5:$H$496,_xlfn.AGGREGATE(15,3,(Measurements!$C$5:$C$496=Measurements!$M$1)/(Measurements!$C$5:$C$496=Measurements!$M$1)*(ROW(Measurements!$C$5:$C$496)-ROW(Measurements!$C$4)),ROWS(Measurements!A$5:$L245))), "")</f>
        <v/>
      </c>
      <c r="I245" t="str">
        <f t="shared" si="28"/>
        <v/>
      </c>
      <c r="J245" t="str">
        <f t="shared" si="29"/>
        <v/>
      </c>
      <c r="K245" t="str">
        <f>IF(ROWS(Measurements!A$5:$L245)&lt;=Measurements!$M$2, INDEX(Measurements!$I$5:$I$496,_xlfn.AGGREGATE(15,3,(Measurements!$C$5:$C$496=Measurements!$M$1)/(Measurements!$C$5:$C$496=Measurements!$M$1)*(ROW(Measurements!$C$5:$C$496)-ROW(Measurements!$C$4)),ROWS(Measurements!A$5:$L245))), "")</f>
        <v/>
      </c>
      <c r="L245" t="str">
        <f t="shared" si="30"/>
        <v/>
      </c>
      <c r="M245" t="str">
        <f t="shared" si="31"/>
        <v/>
      </c>
    </row>
    <row r="246" spans="1:13" x14ac:dyDescent="0.2">
      <c r="A246" s="2" t="str">
        <f>IF(ROWS(Measurements!A$5:$L246)&lt;=Measurements!$M$2, INDEX(Measurements!$A$5:$A$496,_xlfn.AGGREGATE(15,3,(Measurements!$C$5:$C$496=Measurements!$M$1)/(Measurements!$C$5:$C$496=Measurements!$M$1)*(ROW(Measurements!$C$5:$C$496)-ROW(Measurements!$C$4)),ROWS(Measurements!A$5:$L246))), "")</f>
        <v/>
      </c>
      <c r="B246" t="str">
        <f>IF(ROWS(Measurements!A$5:$L246)&lt;=Measurements!$M$2, INDEX(Measurements!$E$5:$E$496,_xlfn.AGGREGATE(15,3,(Measurements!$C$5:$C$496=Measurements!$M$1)/(Measurements!$C$5:$C$496=Measurements!$M$1)*(ROW(Measurements!$C$5:$C$496)-ROW(Measurements!$C$4)),ROWS(Measurements!A$5:$L246))), "")</f>
        <v/>
      </c>
      <c r="C246" t="str">
        <f t="shared" si="24"/>
        <v/>
      </c>
      <c r="D246" t="str">
        <f t="shared" si="25"/>
        <v/>
      </c>
      <c r="E246" t="str">
        <f>IF(ROWS(Measurements!A$5:$L246)&lt;=Measurements!$M$2, INDEX(Measurements!$F$5:$F$496,_xlfn.AGGREGATE(15,3,(Measurements!$C$5:$C$496=Measurements!$M$1)/(Measurements!$C$5:$C$496=Measurements!$M$1)*(ROW(Measurements!$C$5:$C$496)-ROW(Measurements!$C$4)),ROWS(Measurements!A$5:$L246))), "")</f>
        <v/>
      </c>
      <c r="F246" t="str">
        <f t="shared" si="26"/>
        <v/>
      </c>
      <c r="G246" t="str">
        <f t="shared" si="27"/>
        <v/>
      </c>
      <c r="H246" t="str">
        <f>IF(ROWS(Measurements!A$5:$L246)&lt;=Measurements!$M$2, INDEX(Measurements!$H$5:$H$496,_xlfn.AGGREGATE(15,3,(Measurements!$C$5:$C$496=Measurements!$M$1)/(Measurements!$C$5:$C$496=Measurements!$M$1)*(ROW(Measurements!$C$5:$C$496)-ROW(Measurements!$C$4)),ROWS(Measurements!A$5:$L246))), "")</f>
        <v/>
      </c>
      <c r="I246" t="str">
        <f t="shared" si="28"/>
        <v/>
      </c>
      <c r="J246" t="str">
        <f t="shared" si="29"/>
        <v/>
      </c>
      <c r="K246" t="str">
        <f>IF(ROWS(Measurements!A$5:$L246)&lt;=Measurements!$M$2, INDEX(Measurements!$I$5:$I$496,_xlfn.AGGREGATE(15,3,(Measurements!$C$5:$C$496=Measurements!$M$1)/(Measurements!$C$5:$C$496=Measurements!$M$1)*(ROW(Measurements!$C$5:$C$496)-ROW(Measurements!$C$4)),ROWS(Measurements!A$5:$L246))), "")</f>
        <v/>
      </c>
      <c r="L246" t="str">
        <f t="shared" si="30"/>
        <v/>
      </c>
      <c r="M246" t="str">
        <f t="shared" si="31"/>
        <v/>
      </c>
    </row>
    <row r="247" spans="1:13" x14ac:dyDescent="0.2">
      <c r="A247" s="2" t="str">
        <f>IF(ROWS(Measurements!A$5:$L247)&lt;=Measurements!$M$2, INDEX(Measurements!$A$5:$A$496,_xlfn.AGGREGATE(15,3,(Measurements!$C$5:$C$496=Measurements!$M$1)/(Measurements!$C$5:$C$496=Measurements!$M$1)*(ROW(Measurements!$C$5:$C$496)-ROW(Measurements!$C$4)),ROWS(Measurements!A$5:$L247))), "")</f>
        <v/>
      </c>
      <c r="B247" t="str">
        <f>IF(ROWS(Measurements!A$5:$L247)&lt;=Measurements!$M$2, INDEX(Measurements!$E$5:$E$496,_xlfn.AGGREGATE(15,3,(Measurements!$C$5:$C$496=Measurements!$M$1)/(Measurements!$C$5:$C$496=Measurements!$M$1)*(ROW(Measurements!$C$5:$C$496)-ROW(Measurements!$C$4)),ROWS(Measurements!A$5:$L247))), "")</f>
        <v/>
      </c>
      <c r="C247" t="str">
        <f t="shared" si="24"/>
        <v/>
      </c>
      <c r="D247" t="str">
        <f t="shared" si="25"/>
        <v/>
      </c>
      <c r="E247" t="str">
        <f>IF(ROWS(Measurements!A$5:$L247)&lt;=Measurements!$M$2, INDEX(Measurements!$F$5:$F$496,_xlfn.AGGREGATE(15,3,(Measurements!$C$5:$C$496=Measurements!$M$1)/(Measurements!$C$5:$C$496=Measurements!$M$1)*(ROW(Measurements!$C$5:$C$496)-ROW(Measurements!$C$4)),ROWS(Measurements!A$5:$L247))), "")</f>
        <v/>
      </c>
      <c r="F247" t="str">
        <f t="shared" si="26"/>
        <v/>
      </c>
      <c r="G247" t="str">
        <f t="shared" si="27"/>
        <v/>
      </c>
      <c r="H247" t="str">
        <f>IF(ROWS(Measurements!A$5:$L247)&lt;=Measurements!$M$2, INDEX(Measurements!$H$5:$H$496,_xlfn.AGGREGATE(15,3,(Measurements!$C$5:$C$496=Measurements!$M$1)/(Measurements!$C$5:$C$496=Measurements!$M$1)*(ROW(Measurements!$C$5:$C$496)-ROW(Measurements!$C$4)),ROWS(Measurements!A$5:$L247))), "")</f>
        <v/>
      </c>
      <c r="I247" t="str">
        <f t="shared" si="28"/>
        <v/>
      </c>
      <c r="J247" t="str">
        <f t="shared" si="29"/>
        <v/>
      </c>
      <c r="K247" t="str">
        <f>IF(ROWS(Measurements!A$5:$L247)&lt;=Measurements!$M$2, INDEX(Measurements!$I$5:$I$496,_xlfn.AGGREGATE(15,3,(Measurements!$C$5:$C$496=Measurements!$M$1)/(Measurements!$C$5:$C$496=Measurements!$M$1)*(ROW(Measurements!$C$5:$C$496)-ROW(Measurements!$C$4)),ROWS(Measurements!A$5:$L247))), "")</f>
        <v/>
      </c>
      <c r="L247" t="str">
        <f t="shared" si="30"/>
        <v/>
      </c>
      <c r="M247" t="str">
        <f t="shared" si="31"/>
        <v/>
      </c>
    </row>
    <row r="248" spans="1:13" x14ac:dyDescent="0.2">
      <c r="A248" s="2" t="str">
        <f>IF(ROWS(Measurements!A$5:$L248)&lt;=Measurements!$M$2, INDEX(Measurements!$A$5:$A$496,_xlfn.AGGREGATE(15,3,(Measurements!$C$5:$C$496=Measurements!$M$1)/(Measurements!$C$5:$C$496=Measurements!$M$1)*(ROW(Measurements!$C$5:$C$496)-ROW(Measurements!$C$4)),ROWS(Measurements!A$5:$L248))), "")</f>
        <v/>
      </c>
      <c r="B248" t="str">
        <f>IF(ROWS(Measurements!A$5:$L248)&lt;=Measurements!$M$2, INDEX(Measurements!$E$5:$E$496,_xlfn.AGGREGATE(15,3,(Measurements!$C$5:$C$496=Measurements!$M$1)/(Measurements!$C$5:$C$496=Measurements!$M$1)*(ROW(Measurements!$C$5:$C$496)-ROW(Measurements!$C$4)),ROWS(Measurements!A$5:$L248))), "")</f>
        <v/>
      </c>
      <c r="C248" t="str">
        <f t="shared" si="24"/>
        <v/>
      </c>
      <c r="D248" t="str">
        <f t="shared" si="25"/>
        <v/>
      </c>
      <c r="E248" t="str">
        <f>IF(ROWS(Measurements!A$5:$L248)&lt;=Measurements!$M$2, INDEX(Measurements!$F$5:$F$496,_xlfn.AGGREGATE(15,3,(Measurements!$C$5:$C$496=Measurements!$M$1)/(Measurements!$C$5:$C$496=Measurements!$M$1)*(ROW(Measurements!$C$5:$C$496)-ROW(Measurements!$C$4)),ROWS(Measurements!A$5:$L248))), "")</f>
        <v/>
      </c>
      <c r="F248" t="str">
        <f t="shared" si="26"/>
        <v/>
      </c>
      <c r="G248" t="str">
        <f t="shared" si="27"/>
        <v/>
      </c>
      <c r="H248" t="str">
        <f>IF(ROWS(Measurements!A$5:$L248)&lt;=Measurements!$M$2, INDEX(Measurements!$H$5:$H$496,_xlfn.AGGREGATE(15,3,(Measurements!$C$5:$C$496=Measurements!$M$1)/(Measurements!$C$5:$C$496=Measurements!$M$1)*(ROW(Measurements!$C$5:$C$496)-ROW(Measurements!$C$4)),ROWS(Measurements!A$5:$L248))), "")</f>
        <v/>
      </c>
      <c r="I248" t="str">
        <f t="shared" si="28"/>
        <v/>
      </c>
      <c r="J248" t="str">
        <f t="shared" si="29"/>
        <v/>
      </c>
      <c r="K248" t="str">
        <f>IF(ROWS(Measurements!A$5:$L248)&lt;=Measurements!$M$2, INDEX(Measurements!$I$5:$I$496,_xlfn.AGGREGATE(15,3,(Measurements!$C$5:$C$496=Measurements!$M$1)/(Measurements!$C$5:$C$496=Measurements!$M$1)*(ROW(Measurements!$C$5:$C$496)-ROW(Measurements!$C$4)),ROWS(Measurements!A$5:$L248))), "")</f>
        <v/>
      </c>
      <c r="L248" t="str">
        <f t="shared" si="30"/>
        <v/>
      </c>
      <c r="M248" t="str">
        <f t="shared" si="31"/>
        <v/>
      </c>
    </row>
    <row r="249" spans="1:13" x14ac:dyDescent="0.2">
      <c r="A249" s="2" t="str">
        <f>IF(ROWS(Measurements!A$5:$L249)&lt;=Measurements!$M$2, INDEX(Measurements!$A$5:$A$496,_xlfn.AGGREGATE(15,3,(Measurements!$C$5:$C$496=Measurements!$M$1)/(Measurements!$C$5:$C$496=Measurements!$M$1)*(ROW(Measurements!$C$5:$C$496)-ROW(Measurements!$C$4)),ROWS(Measurements!A$5:$L249))), "")</f>
        <v/>
      </c>
      <c r="B249" t="str">
        <f>IF(ROWS(Measurements!A$5:$L249)&lt;=Measurements!$M$2, INDEX(Measurements!$E$5:$E$496,_xlfn.AGGREGATE(15,3,(Measurements!$C$5:$C$496=Measurements!$M$1)/(Measurements!$C$5:$C$496=Measurements!$M$1)*(ROW(Measurements!$C$5:$C$496)-ROW(Measurements!$C$4)),ROWS(Measurements!A$5:$L249))), "")</f>
        <v/>
      </c>
      <c r="C249" t="str">
        <f t="shared" si="24"/>
        <v/>
      </c>
      <c r="D249" t="str">
        <f t="shared" si="25"/>
        <v/>
      </c>
      <c r="E249" t="str">
        <f>IF(ROWS(Measurements!A$5:$L249)&lt;=Measurements!$M$2, INDEX(Measurements!$F$5:$F$496,_xlfn.AGGREGATE(15,3,(Measurements!$C$5:$C$496=Measurements!$M$1)/(Measurements!$C$5:$C$496=Measurements!$M$1)*(ROW(Measurements!$C$5:$C$496)-ROW(Measurements!$C$4)),ROWS(Measurements!A$5:$L249))), "")</f>
        <v/>
      </c>
      <c r="F249" t="str">
        <f t="shared" si="26"/>
        <v/>
      </c>
      <c r="G249" t="str">
        <f t="shared" si="27"/>
        <v/>
      </c>
      <c r="H249" t="str">
        <f>IF(ROWS(Measurements!A$5:$L249)&lt;=Measurements!$M$2, INDEX(Measurements!$H$5:$H$496,_xlfn.AGGREGATE(15,3,(Measurements!$C$5:$C$496=Measurements!$M$1)/(Measurements!$C$5:$C$496=Measurements!$M$1)*(ROW(Measurements!$C$5:$C$496)-ROW(Measurements!$C$4)),ROWS(Measurements!A$5:$L249))), "")</f>
        <v/>
      </c>
      <c r="I249" t="str">
        <f t="shared" si="28"/>
        <v/>
      </c>
      <c r="J249" t="str">
        <f t="shared" si="29"/>
        <v/>
      </c>
      <c r="K249" t="str">
        <f>IF(ROWS(Measurements!A$5:$L249)&lt;=Measurements!$M$2, INDEX(Measurements!$I$5:$I$496,_xlfn.AGGREGATE(15,3,(Measurements!$C$5:$C$496=Measurements!$M$1)/(Measurements!$C$5:$C$496=Measurements!$M$1)*(ROW(Measurements!$C$5:$C$496)-ROW(Measurements!$C$4)),ROWS(Measurements!A$5:$L249))), "")</f>
        <v/>
      </c>
      <c r="L249" t="str">
        <f t="shared" si="30"/>
        <v/>
      </c>
      <c r="M249" t="str">
        <f t="shared" si="31"/>
        <v/>
      </c>
    </row>
    <row r="250" spans="1:13" x14ac:dyDescent="0.2">
      <c r="A250" s="2" t="str">
        <f>IF(ROWS(Measurements!A$5:$L250)&lt;=Measurements!$M$2, INDEX(Measurements!$A$5:$A$496,_xlfn.AGGREGATE(15,3,(Measurements!$C$5:$C$496=Measurements!$M$1)/(Measurements!$C$5:$C$496=Measurements!$M$1)*(ROW(Measurements!$C$5:$C$496)-ROW(Measurements!$C$4)),ROWS(Measurements!A$5:$L250))), "")</f>
        <v/>
      </c>
      <c r="B250" t="str">
        <f>IF(ROWS(Measurements!A$5:$L250)&lt;=Measurements!$M$2, INDEX(Measurements!$E$5:$E$496,_xlfn.AGGREGATE(15,3,(Measurements!$C$5:$C$496=Measurements!$M$1)/(Measurements!$C$5:$C$496=Measurements!$M$1)*(ROW(Measurements!$C$5:$C$496)-ROW(Measurements!$C$4)),ROWS(Measurements!A$5:$L250))), "")</f>
        <v/>
      </c>
      <c r="C250" t="str">
        <f t="shared" si="24"/>
        <v/>
      </c>
      <c r="D250" t="str">
        <f t="shared" si="25"/>
        <v/>
      </c>
      <c r="E250" t="str">
        <f>IF(ROWS(Measurements!A$5:$L250)&lt;=Measurements!$M$2, INDEX(Measurements!$F$5:$F$496,_xlfn.AGGREGATE(15,3,(Measurements!$C$5:$C$496=Measurements!$M$1)/(Measurements!$C$5:$C$496=Measurements!$M$1)*(ROW(Measurements!$C$5:$C$496)-ROW(Measurements!$C$4)),ROWS(Measurements!A$5:$L250))), "")</f>
        <v/>
      </c>
      <c r="F250" t="str">
        <f t="shared" si="26"/>
        <v/>
      </c>
      <c r="G250" t="str">
        <f t="shared" si="27"/>
        <v/>
      </c>
      <c r="H250" t="str">
        <f>IF(ROWS(Measurements!A$5:$L250)&lt;=Measurements!$M$2, INDEX(Measurements!$H$5:$H$496,_xlfn.AGGREGATE(15,3,(Measurements!$C$5:$C$496=Measurements!$M$1)/(Measurements!$C$5:$C$496=Measurements!$M$1)*(ROW(Measurements!$C$5:$C$496)-ROW(Measurements!$C$4)),ROWS(Measurements!A$5:$L250))), "")</f>
        <v/>
      </c>
      <c r="I250" t="str">
        <f t="shared" si="28"/>
        <v/>
      </c>
      <c r="J250" t="str">
        <f t="shared" si="29"/>
        <v/>
      </c>
      <c r="K250" t="str">
        <f>IF(ROWS(Measurements!A$5:$L250)&lt;=Measurements!$M$2, INDEX(Measurements!$I$5:$I$496,_xlfn.AGGREGATE(15,3,(Measurements!$C$5:$C$496=Measurements!$M$1)/(Measurements!$C$5:$C$496=Measurements!$M$1)*(ROW(Measurements!$C$5:$C$496)-ROW(Measurements!$C$4)),ROWS(Measurements!A$5:$L250))), "")</f>
        <v/>
      </c>
      <c r="L250" t="str">
        <f t="shared" si="30"/>
        <v/>
      </c>
      <c r="M250" t="str">
        <f t="shared" si="31"/>
        <v/>
      </c>
    </row>
    <row r="251" spans="1:13" x14ac:dyDescent="0.2">
      <c r="A251" s="2" t="str">
        <f>IF(ROWS(Measurements!A$5:$L251)&lt;=Measurements!$M$2, INDEX(Measurements!$A$5:$A$496,_xlfn.AGGREGATE(15,3,(Measurements!$C$5:$C$496=Measurements!$M$1)/(Measurements!$C$5:$C$496=Measurements!$M$1)*(ROW(Measurements!$C$5:$C$496)-ROW(Measurements!$C$4)),ROWS(Measurements!A$5:$L251))), "")</f>
        <v/>
      </c>
      <c r="B251" t="str">
        <f>IF(ROWS(Measurements!A$5:$L251)&lt;=Measurements!$M$2, INDEX(Measurements!$E$5:$E$496,_xlfn.AGGREGATE(15,3,(Measurements!$C$5:$C$496=Measurements!$M$1)/(Measurements!$C$5:$C$496=Measurements!$M$1)*(ROW(Measurements!$C$5:$C$496)-ROW(Measurements!$C$4)),ROWS(Measurements!A$5:$L251))), "")</f>
        <v/>
      </c>
      <c r="C251" t="str">
        <f t="shared" si="24"/>
        <v/>
      </c>
      <c r="D251" t="str">
        <f t="shared" si="25"/>
        <v/>
      </c>
      <c r="E251" t="str">
        <f>IF(ROWS(Measurements!A$5:$L251)&lt;=Measurements!$M$2, INDEX(Measurements!$F$5:$F$496,_xlfn.AGGREGATE(15,3,(Measurements!$C$5:$C$496=Measurements!$M$1)/(Measurements!$C$5:$C$496=Measurements!$M$1)*(ROW(Measurements!$C$5:$C$496)-ROW(Measurements!$C$4)),ROWS(Measurements!A$5:$L251))), "")</f>
        <v/>
      </c>
      <c r="F251" t="str">
        <f t="shared" si="26"/>
        <v/>
      </c>
      <c r="G251" t="str">
        <f t="shared" si="27"/>
        <v/>
      </c>
      <c r="H251" t="str">
        <f>IF(ROWS(Measurements!A$5:$L251)&lt;=Measurements!$M$2, INDEX(Measurements!$H$5:$H$496,_xlfn.AGGREGATE(15,3,(Measurements!$C$5:$C$496=Measurements!$M$1)/(Measurements!$C$5:$C$496=Measurements!$M$1)*(ROW(Measurements!$C$5:$C$496)-ROW(Measurements!$C$4)),ROWS(Measurements!A$5:$L251))), "")</f>
        <v/>
      </c>
      <c r="I251" t="str">
        <f t="shared" si="28"/>
        <v/>
      </c>
      <c r="J251" t="str">
        <f t="shared" si="29"/>
        <v/>
      </c>
      <c r="K251" t="str">
        <f>IF(ROWS(Measurements!A$5:$L251)&lt;=Measurements!$M$2, INDEX(Measurements!$I$5:$I$496,_xlfn.AGGREGATE(15,3,(Measurements!$C$5:$C$496=Measurements!$M$1)/(Measurements!$C$5:$C$496=Measurements!$M$1)*(ROW(Measurements!$C$5:$C$496)-ROW(Measurements!$C$4)),ROWS(Measurements!A$5:$L251))), "")</f>
        <v/>
      </c>
      <c r="L251" t="str">
        <f t="shared" si="30"/>
        <v/>
      </c>
      <c r="M251" t="str">
        <f t="shared" si="31"/>
        <v/>
      </c>
    </row>
    <row r="252" spans="1:13" x14ac:dyDescent="0.2">
      <c r="A252" s="2" t="str">
        <f>IF(ROWS(Measurements!A$5:$L252)&lt;=Measurements!$M$2, INDEX(Measurements!$A$5:$A$496,_xlfn.AGGREGATE(15,3,(Measurements!$C$5:$C$496=Measurements!$M$1)/(Measurements!$C$5:$C$496=Measurements!$M$1)*(ROW(Measurements!$C$5:$C$496)-ROW(Measurements!$C$4)),ROWS(Measurements!A$5:$L252))), "")</f>
        <v/>
      </c>
      <c r="B252" t="str">
        <f>IF(ROWS(Measurements!A$5:$L252)&lt;=Measurements!$M$2, INDEX(Measurements!$E$5:$E$496,_xlfn.AGGREGATE(15,3,(Measurements!$C$5:$C$496=Measurements!$M$1)/(Measurements!$C$5:$C$496=Measurements!$M$1)*(ROW(Measurements!$C$5:$C$496)-ROW(Measurements!$C$4)),ROWS(Measurements!A$5:$L252))), "")</f>
        <v/>
      </c>
      <c r="C252" t="str">
        <f t="shared" si="24"/>
        <v/>
      </c>
      <c r="D252" t="str">
        <f t="shared" si="25"/>
        <v/>
      </c>
      <c r="E252" t="str">
        <f>IF(ROWS(Measurements!A$5:$L252)&lt;=Measurements!$M$2, INDEX(Measurements!$F$5:$F$496,_xlfn.AGGREGATE(15,3,(Measurements!$C$5:$C$496=Measurements!$M$1)/(Measurements!$C$5:$C$496=Measurements!$M$1)*(ROW(Measurements!$C$5:$C$496)-ROW(Measurements!$C$4)),ROWS(Measurements!A$5:$L252))), "")</f>
        <v/>
      </c>
      <c r="F252" t="str">
        <f t="shared" si="26"/>
        <v/>
      </c>
      <c r="G252" t="str">
        <f t="shared" si="27"/>
        <v/>
      </c>
      <c r="H252" t="str">
        <f>IF(ROWS(Measurements!A$5:$L252)&lt;=Measurements!$M$2, INDEX(Measurements!$H$5:$H$496,_xlfn.AGGREGATE(15,3,(Measurements!$C$5:$C$496=Measurements!$M$1)/(Measurements!$C$5:$C$496=Measurements!$M$1)*(ROW(Measurements!$C$5:$C$496)-ROW(Measurements!$C$4)),ROWS(Measurements!A$5:$L252))), "")</f>
        <v/>
      </c>
      <c r="I252" t="str">
        <f t="shared" si="28"/>
        <v/>
      </c>
      <c r="J252" t="str">
        <f t="shared" si="29"/>
        <v/>
      </c>
      <c r="K252" t="str">
        <f>IF(ROWS(Measurements!A$5:$L252)&lt;=Measurements!$M$2, INDEX(Measurements!$I$5:$I$496,_xlfn.AGGREGATE(15,3,(Measurements!$C$5:$C$496=Measurements!$M$1)/(Measurements!$C$5:$C$496=Measurements!$M$1)*(ROW(Measurements!$C$5:$C$496)-ROW(Measurements!$C$4)),ROWS(Measurements!A$5:$L252))), "")</f>
        <v/>
      </c>
      <c r="L252" t="str">
        <f t="shared" si="30"/>
        <v/>
      </c>
      <c r="M252" t="str">
        <f t="shared" si="31"/>
        <v/>
      </c>
    </row>
    <row r="253" spans="1:13" x14ac:dyDescent="0.2">
      <c r="A253" s="2" t="str">
        <f>IF(ROWS(Measurements!A$5:$L253)&lt;=Measurements!$M$2, INDEX(Measurements!$A$5:$A$496,_xlfn.AGGREGATE(15,3,(Measurements!$C$5:$C$496=Measurements!$M$1)/(Measurements!$C$5:$C$496=Measurements!$M$1)*(ROW(Measurements!$C$5:$C$496)-ROW(Measurements!$C$4)),ROWS(Measurements!A$5:$L253))), "")</f>
        <v/>
      </c>
      <c r="B253" t="str">
        <f>IF(ROWS(Measurements!A$5:$L253)&lt;=Measurements!$M$2, INDEX(Measurements!$E$5:$E$496,_xlfn.AGGREGATE(15,3,(Measurements!$C$5:$C$496=Measurements!$M$1)/(Measurements!$C$5:$C$496=Measurements!$M$1)*(ROW(Measurements!$C$5:$C$496)-ROW(Measurements!$C$4)),ROWS(Measurements!A$5:$L253))), "")</f>
        <v/>
      </c>
      <c r="C253" t="str">
        <f t="shared" si="24"/>
        <v/>
      </c>
      <c r="D253" t="str">
        <f t="shared" si="25"/>
        <v/>
      </c>
      <c r="E253" t="str">
        <f>IF(ROWS(Measurements!A$5:$L253)&lt;=Measurements!$M$2, INDEX(Measurements!$F$5:$F$496,_xlfn.AGGREGATE(15,3,(Measurements!$C$5:$C$496=Measurements!$M$1)/(Measurements!$C$5:$C$496=Measurements!$M$1)*(ROW(Measurements!$C$5:$C$496)-ROW(Measurements!$C$4)),ROWS(Measurements!A$5:$L253))), "")</f>
        <v/>
      </c>
      <c r="F253" t="str">
        <f t="shared" si="26"/>
        <v/>
      </c>
      <c r="G253" t="str">
        <f t="shared" si="27"/>
        <v/>
      </c>
      <c r="H253" t="str">
        <f>IF(ROWS(Measurements!A$5:$L253)&lt;=Measurements!$M$2, INDEX(Measurements!$H$5:$H$496,_xlfn.AGGREGATE(15,3,(Measurements!$C$5:$C$496=Measurements!$M$1)/(Measurements!$C$5:$C$496=Measurements!$M$1)*(ROW(Measurements!$C$5:$C$496)-ROW(Measurements!$C$4)),ROWS(Measurements!A$5:$L253))), "")</f>
        <v/>
      </c>
      <c r="I253" t="str">
        <f t="shared" si="28"/>
        <v/>
      </c>
      <c r="J253" t="str">
        <f t="shared" si="29"/>
        <v/>
      </c>
      <c r="K253" t="str">
        <f>IF(ROWS(Measurements!A$5:$L253)&lt;=Measurements!$M$2, INDEX(Measurements!$I$5:$I$496,_xlfn.AGGREGATE(15,3,(Measurements!$C$5:$C$496=Measurements!$M$1)/(Measurements!$C$5:$C$496=Measurements!$M$1)*(ROW(Measurements!$C$5:$C$496)-ROW(Measurements!$C$4)),ROWS(Measurements!A$5:$L253))), "")</f>
        <v/>
      </c>
      <c r="L253" t="str">
        <f t="shared" si="30"/>
        <v/>
      </c>
      <c r="M253" t="str">
        <f t="shared" si="31"/>
        <v/>
      </c>
    </row>
    <row r="254" spans="1:13" x14ac:dyDescent="0.2">
      <c r="A254" s="2" t="str">
        <f>IF(ROWS(Measurements!A$5:$L254)&lt;=Measurements!$M$2, INDEX(Measurements!$A$5:$A$496,_xlfn.AGGREGATE(15,3,(Measurements!$C$5:$C$496=Measurements!$M$1)/(Measurements!$C$5:$C$496=Measurements!$M$1)*(ROW(Measurements!$C$5:$C$496)-ROW(Measurements!$C$4)),ROWS(Measurements!A$5:$L254))), "")</f>
        <v/>
      </c>
      <c r="B254" t="str">
        <f>IF(ROWS(Measurements!A$5:$L254)&lt;=Measurements!$M$2, INDEX(Measurements!$E$5:$E$496,_xlfn.AGGREGATE(15,3,(Measurements!$C$5:$C$496=Measurements!$M$1)/(Measurements!$C$5:$C$496=Measurements!$M$1)*(ROW(Measurements!$C$5:$C$496)-ROW(Measurements!$C$4)),ROWS(Measurements!A$5:$L254))), "")</f>
        <v/>
      </c>
      <c r="C254" t="str">
        <f t="shared" si="24"/>
        <v/>
      </c>
      <c r="D254" t="str">
        <f t="shared" si="25"/>
        <v/>
      </c>
      <c r="E254" t="str">
        <f>IF(ROWS(Measurements!A$5:$L254)&lt;=Measurements!$M$2, INDEX(Measurements!$F$5:$F$496,_xlfn.AGGREGATE(15,3,(Measurements!$C$5:$C$496=Measurements!$M$1)/(Measurements!$C$5:$C$496=Measurements!$M$1)*(ROW(Measurements!$C$5:$C$496)-ROW(Measurements!$C$4)),ROWS(Measurements!A$5:$L254))), "")</f>
        <v/>
      </c>
      <c r="F254" t="str">
        <f t="shared" si="26"/>
        <v/>
      </c>
      <c r="G254" t="str">
        <f t="shared" si="27"/>
        <v/>
      </c>
      <c r="H254" t="str">
        <f>IF(ROWS(Measurements!A$5:$L254)&lt;=Measurements!$M$2, INDEX(Measurements!$H$5:$H$496,_xlfn.AGGREGATE(15,3,(Measurements!$C$5:$C$496=Measurements!$M$1)/(Measurements!$C$5:$C$496=Measurements!$M$1)*(ROW(Measurements!$C$5:$C$496)-ROW(Measurements!$C$4)),ROWS(Measurements!A$5:$L254))), "")</f>
        <v/>
      </c>
      <c r="I254" t="str">
        <f t="shared" si="28"/>
        <v/>
      </c>
      <c r="J254" t="str">
        <f t="shared" si="29"/>
        <v/>
      </c>
      <c r="K254" t="str">
        <f>IF(ROWS(Measurements!A$5:$L254)&lt;=Measurements!$M$2, INDEX(Measurements!$I$5:$I$496,_xlfn.AGGREGATE(15,3,(Measurements!$C$5:$C$496=Measurements!$M$1)/(Measurements!$C$5:$C$496=Measurements!$M$1)*(ROW(Measurements!$C$5:$C$496)-ROW(Measurements!$C$4)),ROWS(Measurements!A$5:$L254))), "")</f>
        <v/>
      </c>
      <c r="L254" t="str">
        <f t="shared" si="30"/>
        <v/>
      </c>
      <c r="M254" t="str">
        <f t="shared" si="31"/>
        <v/>
      </c>
    </row>
    <row r="255" spans="1:13" x14ac:dyDescent="0.2">
      <c r="A255" s="2" t="str">
        <f>IF(ROWS(Measurements!A$5:$L255)&lt;=Measurements!$M$2, INDEX(Measurements!$A$5:$A$496,_xlfn.AGGREGATE(15,3,(Measurements!$C$5:$C$496=Measurements!$M$1)/(Measurements!$C$5:$C$496=Measurements!$M$1)*(ROW(Measurements!$C$5:$C$496)-ROW(Measurements!$C$4)),ROWS(Measurements!A$5:$L255))), "")</f>
        <v/>
      </c>
      <c r="B255" t="str">
        <f>IF(ROWS(Measurements!A$5:$L255)&lt;=Measurements!$M$2, INDEX(Measurements!$E$5:$E$496,_xlfn.AGGREGATE(15,3,(Measurements!$C$5:$C$496=Measurements!$M$1)/(Measurements!$C$5:$C$496=Measurements!$M$1)*(ROW(Measurements!$C$5:$C$496)-ROW(Measurements!$C$4)),ROWS(Measurements!A$5:$L255))), "")</f>
        <v/>
      </c>
      <c r="C255" t="str">
        <f t="shared" si="24"/>
        <v/>
      </c>
      <c r="D255" t="str">
        <f t="shared" si="25"/>
        <v/>
      </c>
      <c r="E255" t="str">
        <f>IF(ROWS(Measurements!A$5:$L255)&lt;=Measurements!$M$2, INDEX(Measurements!$F$5:$F$496,_xlfn.AGGREGATE(15,3,(Measurements!$C$5:$C$496=Measurements!$M$1)/(Measurements!$C$5:$C$496=Measurements!$M$1)*(ROW(Measurements!$C$5:$C$496)-ROW(Measurements!$C$4)),ROWS(Measurements!A$5:$L255))), "")</f>
        <v/>
      </c>
      <c r="F255" t="str">
        <f t="shared" si="26"/>
        <v/>
      </c>
      <c r="G255" t="str">
        <f t="shared" si="27"/>
        <v/>
      </c>
      <c r="H255" t="str">
        <f>IF(ROWS(Measurements!A$5:$L255)&lt;=Measurements!$M$2, INDEX(Measurements!$H$5:$H$496,_xlfn.AGGREGATE(15,3,(Measurements!$C$5:$C$496=Measurements!$M$1)/(Measurements!$C$5:$C$496=Measurements!$M$1)*(ROW(Measurements!$C$5:$C$496)-ROW(Measurements!$C$4)),ROWS(Measurements!A$5:$L255))), "")</f>
        <v/>
      </c>
      <c r="I255" t="str">
        <f t="shared" si="28"/>
        <v/>
      </c>
      <c r="J255" t="str">
        <f t="shared" si="29"/>
        <v/>
      </c>
      <c r="K255" t="str">
        <f>IF(ROWS(Measurements!A$5:$L255)&lt;=Measurements!$M$2, INDEX(Measurements!$I$5:$I$496,_xlfn.AGGREGATE(15,3,(Measurements!$C$5:$C$496=Measurements!$M$1)/(Measurements!$C$5:$C$496=Measurements!$M$1)*(ROW(Measurements!$C$5:$C$496)-ROW(Measurements!$C$4)),ROWS(Measurements!A$5:$L255))), "")</f>
        <v/>
      </c>
      <c r="L255" t="str">
        <f t="shared" si="30"/>
        <v/>
      </c>
      <c r="M255" t="str">
        <f t="shared" si="31"/>
        <v/>
      </c>
    </row>
    <row r="256" spans="1:13" x14ac:dyDescent="0.2">
      <c r="A256" s="2" t="str">
        <f>IF(ROWS(Measurements!A$5:$L256)&lt;=Measurements!$M$2, INDEX(Measurements!$A$5:$A$496,_xlfn.AGGREGATE(15,3,(Measurements!$C$5:$C$496=Measurements!$M$1)/(Measurements!$C$5:$C$496=Measurements!$M$1)*(ROW(Measurements!$C$5:$C$496)-ROW(Measurements!$C$4)),ROWS(Measurements!A$5:$L256))), "")</f>
        <v/>
      </c>
      <c r="B256" t="str">
        <f>IF(ROWS(Measurements!A$5:$L256)&lt;=Measurements!$M$2, INDEX(Measurements!$E$5:$E$496,_xlfn.AGGREGATE(15,3,(Measurements!$C$5:$C$496=Measurements!$M$1)/(Measurements!$C$5:$C$496=Measurements!$M$1)*(ROW(Measurements!$C$5:$C$496)-ROW(Measurements!$C$4)),ROWS(Measurements!A$5:$L256))), "")</f>
        <v/>
      </c>
      <c r="C256" t="str">
        <f t="shared" si="24"/>
        <v/>
      </c>
      <c r="D256" t="str">
        <f t="shared" si="25"/>
        <v/>
      </c>
      <c r="E256" t="str">
        <f>IF(ROWS(Measurements!A$5:$L256)&lt;=Measurements!$M$2, INDEX(Measurements!$F$5:$F$496,_xlfn.AGGREGATE(15,3,(Measurements!$C$5:$C$496=Measurements!$M$1)/(Measurements!$C$5:$C$496=Measurements!$M$1)*(ROW(Measurements!$C$5:$C$496)-ROW(Measurements!$C$4)),ROWS(Measurements!A$5:$L256))), "")</f>
        <v/>
      </c>
      <c r="F256" t="str">
        <f t="shared" si="26"/>
        <v/>
      </c>
      <c r="G256" t="str">
        <f t="shared" si="27"/>
        <v/>
      </c>
      <c r="H256" t="str">
        <f>IF(ROWS(Measurements!A$5:$L256)&lt;=Measurements!$M$2, INDEX(Measurements!$H$5:$H$496,_xlfn.AGGREGATE(15,3,(Measurements!$C$5:$C$496=Measurements!$M$1)/(Measurements!$C$5:$C$496=Measurements!$M$1)*(ROW(Measurements!$C$5:$C$496)-ROW(Measurements!$C$4)),ROWS(Measurements!A$5:$L256))), "")</f>
        <v/>
      </c>
      <c r="I256" t="str">
        <f t="shared" si="28"/>
        <v/>
      </c>
      <c r="J256" t="str">
        <f t="shared" si="29"/>
        <v/>
      </c>
      <c r="K256" t="str">
        <f>IF(ROWS(Measurements!A$5:$L256)&lt;=Measurements!$M$2, INDEX(Measurements!$I$5:$I$496,_xlfn.AGGREGATE(15,3,(Measurements!$C$5:$C$496=Measurements!$M$1)/(Measurements!$C$5:$C$496=Measurements!$M$1)*(ROW(Measurements!$C$5:$C$496)-ROW(Measurements!$C$4)),ROWS(Measurements!A$5:$L256))), "")</f>
        <v/>
      </c>
      <c r="L256" t="str">
        <f t="shared" si="30"/>
        <v/>
      </c>
      <c r="M256" t="str">
        <f t="shared" si="31"/>
        <v/>
      </c>
    </row>
    <row r="257" spans="1:13" x14ac:dyDescent="0.2">
      <c r="A257" s="2" t="str">
        <f>IF(ROWS(Measurements!A$5:$L257)&lt;=Measurements!$M$2, INDEX(Measurements!$A$5:$A$496,_xlfn.AGGREGATE(15,3,(Measurements!$C$5:$C$496=Measurements!$M$1)/(Measurements!$C$5:$C$496=Measurements!$M$1)*(ROW(Measurements!$C$5:$C$496)-ROW(Measurements!$C$4)),ROWS(Measurements!A$5:$L257))), "")</f>
        <v/>
      </c>
      <c r="B257" t="str">
        <f>IF(ROWS(Measurements!A$5:$L257)&lt;=Measurements!$M$2, INDEX(Measurements!$E$5:$E$496,_xlfn.AGGREGATE(15,3,(Measurements!$C$5:$C$496=Measurements!$M$1)/(Measurements!$C$5:$C$496=Measurements!$M$1)*(ROW(Measurements!$C$5:$C$496)-ROW(Measurements!$C$4)),ROWS(Measurements!A$5:$L257))), "")</f>
        <v/>
      </c>
      <c r="C257" t="str">
        <f t="shared" si="24"/>
        <v/>
      </c>
      <c r="D257" t="str">
        <f t="shared" si="25"/>
        <v/>
      </c>
      <c r="E257" t="str">
        <f>IF(ROWS(Measurements!A$5:$L257)&lt;=Measurements!$M$2, INDEX(Measurements!$F$5:$F$496,_xlfn.AGGREGATE(15,3,(Measurements!$C$5:$C$496=Measurements!$M$1)/(Measurements!$C$5:$C$496=Measurements!$M$1)*(ROW(Measurements!$C$5:$C$496)-ROW(Measurements!$C$4)),ROWS(Measurements!A$5:$L257))), "")</f>
        <v/>
      </c>
      <c r="F257" t="str">
        <f t="shared" si="26"/>
        <v/>
      </c>
      <c r="G257" t="str">
        <f t="shared" si="27"/>
        <v/>
      </c>
      <c r="H257" t="str">
        <f>IF(ROWS(Measurements!A$5:$L257)&lt;=Measurements!$M$2, INDEX(Measurements!$H$5:$H$496,_xlfn.AGGREGATE(15,3,(Measurements!$C$5:$C$496=Measurements!$M$1)/(Measurements!$C$5:$C$496=Measurements!$M$1)*(ROW(Measurements!$C$5:$C$496)-ROW(Measurements!$C$4)),ROWS(Measurements!A$5:$L257))), "")</f>
        <v/>
      </c>
      <c r="I257" t="str">
        <f t="shared" si="28"/>
        <v/>
      </c>
      <c r="J257" t="str">
        <f t="shared" si="29"/>
        <v/>
      </c>
      <c r="K257" t="str">
        <f>IF(ROWS(Measurements!A$5:$L257)&lt;=Measurements!$M$2, INDEX(Measurements!$I$5:$I$496,_xlfn.AGGREGATE(15,3,(Measurements!$C$5:$C$496=Measurements!$M$1)/(Measurements!$C$5:$C$496=Measurements!$M$1)*(ROW(Measurements!$C$5:$C$496)-ROW(Measurements!$C$4)),ROWS(Measurements!A$5:$L257))), "")</f>
        <v/>
      </c>
      <c r="L257" t="str">
        <f t="shared" si="30"/>
        <v/>
      </c>
      <c r="M257" t="str">
        <f t="shared" si="31"/>
        <v/>
      </c>
    </row>
    <row r="258" spans="1:13" x14ac:dyDescent="0.2">
      <c r="A258" s="2" t="str">
        <f>IF(ROWS(Measurements!A$5:$L258)&lt;=Measurements!$M$2, INDEX(Measurements!$A$5:$A$496,_xlfn.AGGREGATE(15,3,(Measurements!$C$5:$C$496=Measurements!$M$1)/(Measurements!$C$5:$C$496=Measurements!$M$1)*(ROW(Measurements!$C$5:$C$496)-ROW(Measurements!$C$4)),ROWS(Measurements!A$5:$L258))), "")</f>
        <v/>
      </c>
      <c r="B258" t="str">
        <f>IF(ROWS(Measurements!A$5:$L258)&lt;=Measurements!$M$2, INDEX(Measurements!$E$5:$E$496,_xlfn.AGGREGATE(15,3,(Measurements!$C$5:$C$496=Measurements!$M$1)/(Measurements!$C$5:$C$496=Measurements!$M$1)*(ROW(Measurements!$C$5:$C$496)-ROW(Measurements!$C$4)),ROWS(Measurements!A$5:$L258))), "")</f>
        <v/>
      </c>
      <c r="C258" t="str">
        <f t="shared" si="24"/>
        <v/>
      </c>
      <c r="D258" t="str">
        <f t="shared" si="25"/>
        <v/>
      </c>
      <c r="E258" t="str">
        <f>IF(ROWS(Measurements!A$5:$L258)&lt;=Measurements!$M$2, INDEX(Measurements!$F$5:$F$496,_xlfn.AGGREGATE(15,3,(Measurements!$C$5:$C$496=Measurements!$M$1)/(Measurements!$C$5:$C$496=Measurements!$M$1)*(ROW(Measurements!$C$5:$C$496)-ROW(Measurements!$C$4)),ROWS(Measurements!A$5:$L258))), "")</f>
        <v/>
      </c>
      <c r="F258" t="str">
        <f t="shared" si="26"/>
        <v/>
      </c>
      <c r="G258" t="str">
        <f t="shared" si="27"/>
        <v/>
      </c>
      <c r="H258" t="str">
        <f>IF(ROWS(Measurements!A$5:$L258)&lt;=Measurements!$M$2, INDEX(Measurements!$H$5:$H$496,_xlfn.AGGREGATE(15,3,(Measurements!$C$5:$C$496=Measurements!$M$1)/(Measurements!$C$5:$C$496=Measurements!$M$1)*(ROW(Measurements!$C$5:$C$496)-ROW(Measurements!$C$4)),ROWS(Measurements!A$5:$L258))), "")</f>
        <v/>
      </c>
      <c r="I258" t="str">
        <f t="shared" si="28"/>
        <v/>
      </c>
      <c r="J258" t="str">
        <f t="shared" si="29"/>
        <v/>
      </c>
      <c r="K258" t="str">
        <f>IF(ROWS(Measurements!A$5:$L258)&lt;=Measurements!$M$2, INDEX(Measurements!$I$5:$I$496,_xlfn.AGGREGATE(15,3,(Measurements!$C$5:$C$496=Measurements!$M$1)/(Measurements!$C$5:$C$496=Measurements!$M$1)*(ROW(Measurements!$C$5:$C$496)-ROW(Measurements!$C$4)),ROWS(Measurements!A$5:$L258))), "")</f>
        <v/>
      </c>
      <c r="L258" t="str">
        <f t="shared" si="30"/>
        <v/>
      </c>
      <c r="M258" t="str">
        <f t="shared" si="31"/>
        <v/>
      </c>
    </row>
    <row r="259" spans="1:13" x14ac:dyDescent="0.2">
      <c r="A259" s="2" t="str">
        <f>IF(ROWS(Measurements!A$5:$L259)&lt;=Measurements!$M$2, INDEX(Measurements!$A$5:$A$496,_xlfn.AGGREGATE(15,3,(Measurements!$C$5:$C$496=Measurements!$M$1)/(Measurements!$C$5:$C$496=Measurements!$M$1)*(ROW(Measurements!$C$5:$C$496)-ROW(Measurements!$C$4)),ROWS(Measurements!A$5:$L259))), "")</f>
        <v/>
      </c>
      <c r="B259" t="str">
        <f>IF(ROWS(Measurements!A$5:$L259)&lt;=Measurements!$M$2, INDEX(Measurements!$E$5:$E$496,_xlfn.AGGREGATE(15,3,(Measurements!$C$5:$C$496=Measurements!$M$1)/(Measurements!$C$5:$C$496=Measurements!$M$1)*(ROW(Measurements!$C$5:$C$496)-ROW(Measurements!$C$4)),ROWS(Measurements!A$5:$L259))), "")</f>
        <v/>
      </c>
      <c r="C259" t="str">
        <f t="shared" si="24"/>
        <v/>
      </c>
      <c r="D259" t="str">
        <f t="shared" si="25"/>
        <v/>
      </c>
      <c r="E259" t="str">
        <f>IF(ROWS(Measurements!A$5:$L259)&lt;=Measurements!$M$2, INDEX(Measurements!$F$5:$F$496,_xlfn.AGGREGATE(15,3,(Measurements!$C$5:$C$496=Measurements!$M$1)/(Measurements!$C$5:$C$496=Measurements!$M$1)*(ROW(Measurements!$C$5:$C$496)-ROW(Measurements!$C$4)),ROWS(Measurements!A$5:$L259))), "")</f>
        <v/>
      </c>
      <c r="F259" t="str">
        <f t="shared" si="26"/>
        <v/>
      </c>
      <c r="G259" t="str">
        <f t="shared" si="27"/>
        <v/>
      </c>
      <c r="H259" t="str">
        <f>IF(ROWS(Measurements!A$5:$L259)&lt;=Measurements!$M$2, INDEX(Measurements!$H$5:$H$496,_xlfn.AGGREGATE(15,3,(Measurements!$C$5:$C$496=Measurements!$M$1)/(Measurements!$C$5:$C$496=Measurements!$M$1)*(ROW(Measurements!$C$5:$C$496)-ROW(Measurements!$C$4)),ROWS(Measurements!A$5:$L259))), "")</f>
        <v/>
      </c>
      <c r="I259" t="str">
        <f t="shared" si="28"/>
        <v/>
      </c>
      <c r="J259" t="str">
        <f t="shared" si="29"/>
        <v/>
      </c>
      <c r="K259" t="str">
        <f>IF(ROWS(Measurements!A$5:$L259)&lt;=Measurements!$M$2, INDEX(Measurements!$I$5:$I$496,_xlfn.AGGREGATE(15,3,(Measurements!$C$5:$C$496=Measurements!$M$1)/(Measurements!$C$5:$C$496=Measurements!$M$1)*(ROW(Measurements!$C$5:$C$496)-ROW(Measurements!$C$4)),ROWS(Measurements!A$5:$L259))), "")</f>
        <v/>
      </c>
      <c r="L259" t="str">
        <f t="shared" si="30"/>
        <v/>
      </c>
      <c r="M259" t="str">
        <f t="shared" si="31"/>
        <v/>
      </c>
    </row>
    <row r="260" spans="1:13" x14ac:dyDescent="0.2">
      <c r="A260" s="2" t="str">
        <f>IF(ROWS(Measurements!A$5:$L260)&lt;=Measurements!$M$2, INDEX(Measurements!$A$5:$A$496,_xlfn.AGGREGATE(15,3,(Measurements!$C$5:$C$496=Measurements!$M$1)/(Measurements!$C$5:$C$496=Measurements!$M$1)*(ROW(Measurements!$C$5:$C$496)-ROW(Measurements!$C$4)),ROWS(Measurements!A$5:$L260))), "")</f>
        <v/>
      </c>
      <c r="B260" t="str">
        <f>IF(ROWS(Measurements!A$5:$L260)&lt;=Measurements!$M$2, INDEX(Measurements!$E$5:$E$496,_xlfn.AGGREGATE(15,3,(Measurements!$C$5:$C$496=Measurements!$M$1)/(Measurements!$C$5:$C$496=Measurements!$M$1)*(ROW(Measurements!$C$5:$C$496)-ROW(Measurements!$C$4)),ROWS(Measurements!A$5:$L260))), "")</f>
        <v/>
      </c>
      <c r="C260" t="str">
        <f t="shared" si="24"/>
        <v/>
      </c>
      <c r="D260" t="str">
        <f t="shared" si="25"/>
        <v/>
      </c>
      <c r="E260" t="str">
        <f>IF(ROWS(Measurements!A$5:$L260)&lt;=Measurements!$M$2, INDEX(Measurements!$F$5:$F$496,_xlfn.AGGREGATE(15,3,(Measurements!$C$5:$C$496=Measurements!$M$1)/(Measurements!$C$5:$C$496=Measurements!$M$1)*(ROW(Measurements!$C$5:$C$496)-ROW(Measurements!$C$4)),ROWS(Measurements!A$5:$L260))), "")</f>
        <v/>
      </c>
      <c r="F260" t="str">
        <f t="shared" si="26"/>
        <v/>
      </c>
      <c r="G260" t="str">
        <f t="shared" si="27"/>
        <v/>
      </c>
      <c r="H260" t="str">
        <f>IF(ROWS(Measurements!A$5:$L260)&lt;=Measurements!$M$2, INDEX(Measurements!$H$5:$H$496,_xlfn.AGGREGATE(15,3,(Measurements!$C$5:$C$496=Measurements!$M$1)/(Measurements!$C$5:$C$496=Measurements!$M$1)*(ROW(Measurements!$C$5:$C$496)-ROW(Measurements!$C$4)),ROWS(Measurements!A$5:$L260))), "")</f>
        <v/>
      </c>
      <c r="I260" t="str">
        <f t="shared" si="28"/>
        <v/>
      </c>
      <c r="J260" t="str">
        <f t="shared" si="29"/>
        <v/>
      </c>
      <c r="K260" t="str">
        <f>IF(ROWS(Measurements!A$5:$L260)&lt;=Measurements!$M$2, INDEX(Measurements!$I$5:$I$496,_xlfn.AGGREGATE(15,3,(Measurements!$C$5:$C$496=Measurements!$M$1)/(Measurements!$C$5:$C$496=Measurements!$M$1)*(ROW(Measurements!$C$5:$C$496)-ROW(Measurements!$C$4)),ROWS(Measurements!A$5:$L260))), "")</f>
        <v/>
      </c>
      <c r="L260" t="str">
        <f t="shared" si="30"/>
        <v/>
      </c>
      <c r="M260" t="str">
        <f t="shared" si="31"/>
        <v/>
      </c>
    </row>
    <row r="261" spans="1:13" x14ac:dyDescent="0.2">
      <c r="A261" s="2" t="str">
        <f>IF(ROWS(Measurements!A$5:$L261)&lt;=Measurements!$M$2, INDEX(Measurements!$A$5:$A$496,_xlfn.AGGREGATE(15,3,(Measurements!$C$5:$C$496=Measurements!$M$1)/(Measurements!$C$5:$C$496=Measurements!$M$1)*(ROW(Measurements!$C$5:$C$496)-ROW(Measurements!$C$4)),ROWS(Measurements!A$5:$L261))), "")</f>
        <v/>
      </c>
      <c r="B261" t="str">
        <f>IF(ROWS(Measurements!A$5:$L261)&lt;=Measurements!$M$2, INDEX(Measurements!$E$5:$E$496,_xlfn.AGGREGATE(15,3,(Measurements!$C$5:$C$496=Measurements!$M$1)/(Measurements!$C$5:$C$496=Measurements!$M$1)*(ROW(Measurements!$C$5:$C$496)-ROW(Measurements!$C$4)),ROWS(Measurements!A$5:$L261))), "")</f>
        <v/>
      </c>
      <c r="C261" t="str">
        <f t="shared" ref="C261:C324" si="32">IF(A261="","",3.45)</f>
        <v/>
      </c>
      <c r="D261" t="str">
        <f t="shared" ref="D261:D324" si="33">IF(A261="","",2.55)</f>
        <v/>
      </c>
      <c r="E261" t="str">
        <f>IF(ROWS(Measurements!A$5:$L261)&lt;=Measurements!$M$2, INDEX(Measurements!$F$5:$F$496,_xlfn.AGGREGATE(15,3,(Measurements!$C$5:$C$496=Measurements!$M$1)/(Measurements!$C$5:$C$496=Measurements!$M$1)*(ROW(Measurements!$C$5:$C$496)-ROW(Measurements!$C$4)),ROWS(Measurements!A$5:$L261))), "")</f>
        <v/>
      </c>
      <c r="F261" t="str">
        <f t="shared" ref="F261:F324" si="34">IF(A261="","",2.08)</f>
        <v/>
      </c>
      <c r="G261" t="str">
        <f t="shared" ref="G261:G324" si="35">IF(A261="","",1.12)</f>
        <v/>
      </c>
      <c r="H261" t="str">
        <f>IF(ROWS(Measurements!A$5:$L261)&lt;=Measurements!$M$2, INDEX(Measurements!$H$5:$H$496,_xlfn.AGGREGATE(15,3,(Measurements!$C$5:$C$496=Measurements!$M$1)/(Measurements!$C$5:$C$496=Measurements!$M$1)*(ROW(Measurements!$C$5:$C$496)-ROW(Measurements!$C$4)),ROWS(Measurements!A$5:$L261))), "")</f>
        <v/>
      </c>
      <c r="I261" t="str">
        <f t="shared" ref="I261:I324" si="36">IF(A261="","",3.45)</f>
        <v/>
      </c>
      <c r="J261" t="str">
        <f t="shared" ref="J261:J324" si="37">IF(G261="","",2.55)</f>
        <v/>
      </c>
      <c r="K261" t="str">
        <f>IF(ROWS(Measurements!A$5:$L261)&lt;=Measurements!$M$2, INDEX(Measurements!$I$5:$I$496,_xlfn.AGGREGATE(15,3,(Measurements!$C$5:$C$496=Measurements!$M$1)/(Measurements!$C$5:$C$496=Measurements!$M$1)*(ROW(Measurements!$C$5:$C$496)-ROW(Measurements!$C$4)),ROWS(Measurements!A$5:$L261))), "")</f>
        <v/>
      </c>
      <c r="L261" t="str">
        <f t="shared" ref="L261:L324" si="38">IF(G261="","",2.08)</f>
        <v/>
      </c>
      <c r="M261" t="str">
        <f t="shared" ref="M261:M324" si="39">IF(G261="","",1.12)</f>
        <v/>
      </c>
    </row>
    <row r="262" spans="1:13" x14ac:dyDescent="0.2">
      <c r="A262" s="2" t="str">
        <f>IF(ROWS(Measurements!A$5:$L262)&lt;=Measurements!$M$2, INDEX(Measurements!$A$5:$A$496,_xlfn.AGGREGATE(15,3,(Measurements!$C$5:$C$496=Measurements!$M$1)/(Measurements!$C$5:$C$496=Measurements!$M$1)*(ROW(Measurements!$C$5:$C$496)-ROW(Measurements!$C$4)),ROWS(Measurements!A$5:$L262))), "")</f>
        <v/>
      </c>
      <c r="B262" t="str">
        <f>IF(ROWS(Measurements!A$5:$L262)&lt;=Measurements!$M$2, INDEX(Measurements!$E$5:$E$496,_xlfn.AGGREGATE(15,3,(Measurements!$C$5:$C$496=Measurements!$M$1)/(Measurements!$C$5:$C$496=Measurements!$M$1)*(ROW(Measurements!$C$5:$C$496)-ROW(Measurements!$C$4)),ROWS(Measurements!A$5:$L262))), "")</f>
        <v/>
      </c>
      <c r="C262" t="str">
        <f t="shared" si="32"/>
        <v/>
      </c>
      <c r="D262" t="str">
        <f t="shared" si="33"/>
        <v/>
      </c>
      <c r="E262" t="str">
        <f>IF(ROWS(Measurements!A$5:$L262)&lt;=Measurements!$M$2, INDEX(Measurements!$F$5:$F$496,_xlfn.AGGREGATE(15,3,(Measurements!$C$5:$C$496=Measurements!$M$1)/(Measurements!$C$5:$C$496=Measurements!$M$1)*(ROW(Measurements!$C$5:$C$496)-ROW(Measurements!$C$4)),ROWS(Measurements!A$5:$L262))), "")</f>
        <v/>
      </c>
      <c r="F262" t="str">
        <f t="shared" si="34"/>
        <v/>
      </c>
      <c r="G262" t="str">
        <f t="shared" si="35"/>
        <v/>
      </c>
      <c r="H262" t="str">
        <f>IF(ROWS(Measurements!A$5:$L262)&lt;=Measurements!$M$2, INDEX(Measurements!$H$5:$H$496,_xlfn.AGGREGATE(15,3,(Measurements!$C$5:$C$496=Measurements!$M$1)/(Measurements!$C$5:$C$496=Measurements!$M$1)*(ROW(Measurements!$C$5:$C$496)-ROW(Measurements!$C$4)),ROWS(Measurements!A$5:$L262))), "")</f>
        <v/>
      </c>
      <c r="I262" t="str">
        <f t="shared" si="36"/>
        <v/>
      </c>
      <c r="J262" t="str">
        <f t="shared" si="37"/>
        <v/>
      </c>
      <c r="K262" t="str">
        <f>IF(ROWS(Measurements!A$5:$L262)&lt;=Measurements!$M$2, INDEX(Measurements!$I$5:$I$496,_xlfn.AGGREGATE(15,3,(Measurements!$C$5:$C$496=Measurements!$M$1)/(Measurements!$C$5:$C$496=Measurements!$M$1)*(ROW(Measurements!$C$5:$C$496)-ROW(Measurements!$C$4)),ROWS(Measurements!A$5:$L262))), "")</f>
        <v/>
      </c>
      <c r="L262" t="str">
        <f t="shared" si="38"/>
        <v/>
      </c>
      <c r="M262" t="str">
        <f t="shared" si="39"/>
        <v/>
      </c>
    </row>
    <row r="263" spans="1:13" x14ac:dyDescent="0.2">
      <c r="A263" s="2" t="str">
        <f>IF(ROWS(Measurements!A$5:$L263)&lt;=Measurements!$M$2, INDEX(Measurements!$A$5:$A$496,_xlfn.AGGREGATE(15,3,(Measurements!$C$5:$C$496=Measurements!$M$1)/(Measurements!$C$5:$C$496=Measurements!$M$1)*(ROW(Measurements!$C$5:$C$496)-ROW(Measurements!$C$4)),ROWS(Measurements!A$5:$L263))), "")</f>
        <v/>
      </c>
      <c r="B263" t="str">
        <f>IF(ROWS(Measurements!A$5:$L263)&lt;=Measurements!$M$2, INDEX(Measurements!$E$5:$E$496,_xlfn.AGGREGATE(15,3,(Measurements!$C$5:$C$496=Measurements!$M$1)/(Measurements!$C$5:$C$496=Measurements!$M$1)*(ROW(Measurements!$C$5:$C$496)-ROW(Measurements!$C$4)),ROWS(Measurements!A$5:$L263))), "")</f>
        <v/>
      </c>
      <c r="C263" t="str">
        <f t="shared" si="32"/>
        <v/>
      </c>
      <c r="D263" t="str">
        <f t="shared" si="33"/>
        <v/>
      </c>
      <c r="E263" t="str">
        <f>IF(ROWS(Measurements!A$5:$L263)&lt;=Measurements!$M$2, INDEX(Measurements!$F$5:$F$496,_xlfn.AGGREGATE(15,3,(Measurements!$C$5:$C$496=Measurements!$M$1)/(Measurements!$C$5:$C$496=Measurements!$M$1)*(ROW(Measurements!$C$5:$C$496)-ROW(Measurements!$C$4)),ROWS(Measurements!A$5:$L263))), "")</f>
        <v/>
      </c>
      <c r="F263" t="str">
        <f t="shared" si="34"/>
        <v/>
      </c>
      <c r="G263" t="str">
        <f t="shared" si="35"/>
        <v/>
      </c>
      <c r="H263" t="str">
        <f>IF(ROWS(Measurements!A$5:$L263)&lt;=Measurements!$M$2, INDEX(Measurements!$H$5:$H$496,_xlfn.AGGREGATE(15,3,(Measurements!$C$5:$C$496=Measurements!$M$1)/(Measurements!$C$5:$C$496=Measurements!$M$1)*(ROW(Measurements!$C$5:$C$496)-ROW(Measurements!$C$4)),ROWS(Measurements!A$5:$L263))), "")</f>
        <v/>
      </c>
      <c r="I263" t="str">
        <f t="shared" si="36"/>
        <v/>
      </c>
      <c r="J263" t="str">
        <f t="shared" si="37"/>
        <v/>
      </c>
      <c r="K263" t="str">
        <f>IF(ROWS(Measurements!A$5:$L263)&lt;=Measurements!$M$2, INDEX(Measurements!$I$5:$I$496,_xlfn.AGGREGATE(15,3,(Measurements!$C$5:$C$496=Measurements!$M$1)/(Measurements!$C$5:$C$496=Measurements!$M$1)*(ROW(Measurements!$C$5:$C$496)-ROW(Measurements!$C$4)),ROWS(Measurements!A$5:$L263))), "")</f>
        <v/>
      </c>
      <c r="L263" t="str">
        <f t="shared" si="38"/>
        <v/>
      </c>
      <c r="M263" t="str">
        <f t="shared" si="39"/>
        <v/>
      </c>
    </row>
    <row r="264" spans="1:13" x14ac:dyDescent="0.2">
      <c r="A264" s="2" t="str">
        <f>IF(ROWS(Measurements!A$5:$L264)&lt;=Measurements!$M$2, INDEX(Measurements!$A$5:$A$496,_xlfn.AGGREGATE(15,3,(Measurements!$C$5:$C$496=Measurements!$M$1)/(Measurements!$C$5:$C$496=Measurements!$M$1)*(ROW(Measurements!$C$5:$C$496)-ROW(Measurements!$C$4)),ROWS(Measurements!A$5:$L264))), "")</f>
        <v/>
      </c>
      <c r="B264" t="str">
        <f>IF(ROWS(Measurements!A$5:$L264)&lt;=Measurements!$M$2, INDEX(Measurements!$E$5:$E$496,_xlfn.AGGREGATE(15,3,(Measurements!$C$5:$C$496=Measurements!$M$1)/(Measurements!$C$5:$C$496=Measurements!$M$1)*(ROW(Measurements!$C$5:$C$496)-ROW(Measurements!$C$4)),ROWS(Measurements!A$5:$L264))), "")</f>
        <v/>
      </c>
      <c r="C264" t="str">
        <f t="shared" si="32"/>
        <v/>
      </c>
      <c r="D264" t="str">
        <f t="shared" si="33"/>
        <v/>
      </c>
      <c r="E264" t="str">
        <f>IF(ROWS(Measurements!A$5:$L264)&lt;=Measurements!$M$2, INDEX(Measurements!$F$5:$F$496,_xlfn.AGGREGATE(15,3,(Measurements!$C$5:$C$496=Measurements!$M$1)/(Measurements!$C$5:$C$496=Measurements!$M$1)*(ROW(Measurements!$C$5:$C$496)-ROW(Measurements!$C$4)),ROWS(Measurements!A$5:$L264))), "")</f>
        <v/>
      </c>
      <c r="F264" t="str">
        <f t="shared" si="34"/>
        <v/>
      </c>
      <c r="G264" t="str">
        <f t="shared" si="35"/>
        <v/>
      </c>
      <c r="H264" t="str">
        <f>IF(ROWS(Measurements!A$5:$L264)&lt;=Measurements!$M$2, INDEX(Measurements!$H$5:$H$496,_xlfn.AGGREGATE(15,3,(Measurements!$C$5:$C$496=Measurements!$M$1)/(Measurements!$C$5:$C$496=Measurements!$M$1)*(ROW(Measurements!$C$5:$C$496)-ROW(Measurements!$C$4)),ROWS(Measurements!A$5:$L264))), "")</f>
        <v/>
      </c>
      <c r="I264" t="str">
        <f t="shared" si="36"/>
        <v/>
      </c>
      <c r="J264" t="str">
        <f t="shared" si="37"/>
        <v/>
      </c>
      <c r="K264" t="str">
        <f>IF(ROWS(Measurements!A$5:$L264)&lt;=Measurements!$M$2, INDEX(Measurements!$I$5:$I$496,_xlfn.AGGREGATE(15,3,(Measurements!$C$5:$C$496=Measurements!$M$1)/(Measurements!$C$5:$C$496=Measurements!$M$1)*(ROW(Measurements!$C$5:$C$496)-ROW(Measurements!$C$4)),ROWS(Measurements!A$5:$L264))), "")</f>
        <v/>
      </c>
      <c r="L264" t="str">
        <f t="shared" si="38"/>
        <v/>
      </c>
      <c r="M264" t="str">
        <f t="shared" si="39"/>
        <v/>
      </c>
    </row>
    <row r="265" spans="1:13" x14ac:dyDescent="0.2">
      <c r="A265" s="2" t="str">
        <f>IF(ROWS(Measurements!A$5:$L265)&lt;=Measurements!$M$2, INDEX(Measurements!$A$5:$A$496,_xlfn.AGGREGATE(15,3,(Measurements!$C$5:$C$496=Measurements!$M$1)/(Measurements!$C$5:$C$496=Measurements!$M$1)*(ROW(Measurements!$C$5:$C$496)-ROW(Measurements!$C$4)),ROWS(Measurements!A$5:$L265))), "")</f>
        <v/>
      </c>
      <c r="B265" t="str">
        <f>IF(ROWS(Measurements!A$5:$L265)&lt;=Measurements!$M$2, INDEX(Measurements!$E$5:$E$496,_xlfn.AGGREGATE(15,3,(Measurements!$C$5:$C$496=Measurements!$M$1)/(Measurements!$C$5:$C$496=Measurements!$M$1)*(ROW(Measurements!$C$5:$C$496)-ROW(Measurements!$C$4)),ROWS(Measurements!A$5:$L265))), "")</f>
        <v/>
      </c>
      <c r="C265" t="str">
        <f t="shared" si="32"/>
        <v/>
      </c>
      <c r="D265" t="str">
        <f t="shared" si="33"/>
        <v/>
      </c>
      <c r="E265" t="str">
        <f>IF(ROWS(Measurements!A$5:$L265)&lt;=Measurements!$M$2, INDEX(Measurements!$F$5:$F$496,_xlfn.AGGREGATE(15,3,(Measurements!$C$5:$C$496=Measurements!$M$1)/(Measurements!$C$5:$C$496=Measurements!$M$1)*(ROW(Measurements!$C$5:$C$496)-ROW(Measurements!$C$4)),ROWS(Measurements!A$5:$L265))), "")</f>
        <v/>
      </c>
      <c r="F265" t="str">
        <f t="shared" si="34"/>
        <v/>
      </c>
      <c r="G265" t="str">
        <f t="shared" si="35"/>
        <v/>
      </c>
      <c r="H265" t="str">
        <f>IF(ROWS(Measurements!A$5:$L265)&lt;=Measurements!$M$2, INDEX(Measurements!$H$5:$H$496,_xlfn.AGGREGATE(15,3,(Measurements!$C$5:$C$496=Measurements!$M$1)/(Measurements!$C$5:$C$496=Measurements!$M$1)*(ROW(Measurements!$C$5:$C$496)-ROW(Measurements!$C$4)),ROWS(Measurements!A$5:$L265))), "")</f>
        <v/>
      </c>
      <c r="I265" t="str">
        <f t="shared" si="36"/>
        <v/>
      </c>
      <c r="J265" t="str">
        <f t="shared" si="37"/>
        <v/>
      </c>
      <c r="K265" t="str">
        <f>IF(ROWS(Measurements!A$5:$L265)&lt;=Measurements!$M$2, INDEX(Measurements!$I$5:$I$496,_xlfn.AGGREGATE(15,3,(Measurements!$C$5:$C$496=Measurements!$M$1)/(Measurements!$C$5:$C$496=Measurements!$M$1)*(ROW(Measurements!$C$5:$C$496)-ROW(Measurements!$C$4)),ROWS(Measurements!A$5:$L265))), "")</f>
        <v/>
      </c>
      <c r="L265" t="str">
        <f t="shared" si="38"/>
        <v/>
      </c>
      <c r="M265" t="str">
        <f t="shared" si="39"/>
        <v/>
      </c>
    </row>
    <row r="266" spans="1:13" x14ac:dyDescent="0.2">
      <c r="A266" s="2" t="str">
        <f>IF(ROWS(Measurements!A$5:$L266)&lt;=Measurements!$M$2, INDEX(Measurements!$A$5:$A$496,_xlfn.AGGREGATE(15,3,(Measurements!$C$5:$C$496=Measurements!$M$1)/(Measurements!$C$5:$C$496=Measurements!$M$1)*(ROW(Measurements!$C$5:$C$496)-ROW(Measurements!$C$4)),ROWS(Measurements!A$5:$L266))), "")</f>
        <v/>
      </c>
      <c r="B266" t="str">
        <f>IF(ROWS(Measurements!A$5:$L266)&lt;=Measurements!$M$2, INDEX(Measurements!$E$5:$E$496,_xlfn.AGGREGATE(15,3,(Measurements!$C$5:$C$496=Measurements!$M$1)/(Measurements!$C$5:$C$496=Measurements!$M$1)*(ROW(Measurements!$C$5:$C$496)-ROW(Measurements!$C$4)),ROWS(Measurements!A$5:$L266))), "")</f>
        <v/>
      </c>
      <c r="C266" t="str">
        <f t="shared" si="32"/>
        <v/>
      </c>
      <c r="D266" t="str">
        <f t="shared" si="33"/>
        <v/>
      </c>
      <c r="E266" t="str">
        <f>IF(ROWS(Measurements!A$5:$L266)&lt;=Measurements!$M$2, INDEX(Measurements!$F$5:$F$496,_xlfn.AGGREGATE(15,3,(Measurements!$C$5:$C$496=Measurements!$M$1)/(Measurements!$C$5:$C$496=Measurements!$M$1)*(ROW(Measurements!$C$5:$C$496)-ROW(Measurements!$C$4)),ROWS(Measurements!A$5:$L266))), "")</f>
        <v/>
      </c>
      <c r="F266" t="str">
        <f t="shared" si="34"/>
        <v/>
      </c>
      <c r="G266" t="str">
        <f t="shared" si="35"/>
        <v/>
      </c>
      <c r="H266" t="str">
        <f>IF(ROWS(Measurements!A$5:$L266)&lt;=Measurements!$M$2, INDEX(Measurements!$H$5:$H$496,_xlfn.AGGREGATE(15,3,(Measurements!$C$5:$C$496=Measurements!$M$1)/(Measurements!$C$5:$C$496=Measurements!$M$1)*(ROW(Measurements!$C$5:$C$496)-ROW(Measurements!$C$4)),ROWS(Measurements!A$5:$L266))), "")</f>
        <v/>
      </c>
      <c r="I266" t="str">
        <f t="shared" si="36"/>
        <v/>
      </c>
      <c r="J266" t="str">
        <f t="shared" si="37"/>
        <v/>
      </c>
      <c r="K266" t="str">
        <f>IF(ROWS(Measurements!A$5:$L266)&lt;=Measurements!$M$2, INDEX(Measurements!$I$5:$I$496,_xlfn.AGGREGATE(15,3,(Measurements!$C$5:$C$496=Measurements!$M$1)/(Measurements!$C$5:$C$496=Measurements!$M$1)*(ROW(Measurements!$C$5:$C$496)-ROW(Measurements!$C$4)),ROWS(Measurements!A$5:$L266))), "")</f>
        <v/>
      </c>
      <c r="L266" t="str">
        <f t="shared" si="38"/>
        <v/>
      </c>
      <c r="M266" t="str">
        <f t="shared" si="39"/>
        <v/>
      </c>
    </row>
    <row r="267" spans="1:13" x14ac:dyDescent="0.2">
      <c r="A267" s="2" t="str">
        <f>IF(ROWS(Measurements!A$5:$L267)&lt;=Measurements!$M$2, INDEX(Measurements!$A$5:$A$496,_xlfn.AGGREGATE(15,3,(Measurements!$C$5:$C$496=Measurements!$M$1)/(Measurements!$C$5:$C$496=Measurements!$M$1)*(ROW(Measurements!$C$5:$C$496)-ROW(Measurements!$C$4)),ROWS(Measurements!A$5:$L267))), "")</f>
        <v/>
      </c>
      <c r="B267" t="str">
        <f>IF(ROWS(Measurements!A$5:$L267)&lt;=Measurements!$M$2, INDEX(Measurements!$E$5:$E$496,_xlfn.AGGREGATE(15,3,(Measurements!$C$5:$C$496=Measurements!$M$1)/(Measurements!$C$5:$C$496=Measurements!$M$1)*(ROW(Measurements!$C$5:$C$496)-ROW(Measurements!$C$4)),ROWS(Measurements!A$5:$L267))), "")</f>
        <v/>
      </c>
      <c r="C267" t="str">
        <f t="shared" si="32"/>
        <v/>
      </c>
      <c r="D267" t="str">
        <f t="shared" si="33"/>
        <v/>
      </c>
      <c r="E267" t="str">
        <f>IF(ROWS(Measurements!A$5:$L267)&lt;=Measurements!$M$2, INDEX(Measurements!$F$5:$F$496,_xlfn.AGGREGATE(15,3,(Measurements!$C$5:$C$496=Measurements!$M$1)/(Measurements!$C$5:$C$496=Measurements!$M$1)*(ROW(Measurements!$C$5:$C$496)-ROW(Measurements!$C$4)),ROWS(Measurements!A$5:$L267))), "")</f>
        <v/>
      </c>
      <c r="F267" t="str">
        <f t="shared" si="34"/>
        <v/>
      </c>
      <c r="G267" t="str">
        <f t="shared" si="35"/>
        <v/>
      </c>
      <c r="H267" t="str">
        <f>IF(ROWS(Measurements!A$5:$L267)&lt;=Measurements!$M$2, INDEX(Measurements!$H$5:$H$496,_xlfn.AGGREGATE(15,3,(Measurements!$C$5:$C$496=Measurements!$M$1)/(Measurements!$C$5:$C$496=Measurements!$M$1)*(ROW(Measurements!$C$5:$C$496)-ROW(Measurements!$C$4)),ROWS(Measurements!A$5:$L267))), "")</f>
        <v/>
      </c>
      <c r="I267" t="str">
        <f t="shared" si="36"/>
        <v/>
      </c>
      <c r="J267" t="str">
        <f t="shared" si="37"/>
        <v/>
      </c>
      <c r="K267" t="str">
        <f>IF(ROWS(Measurements!A$5:$L267)&lt;=Measurements!$M$2, INDEX(Measurements!$I$5:$I$496,_xlfn.AGGREGATE(15,3,(Measurements!$C$5:$C$496=Measurements!$M$1)/(Measurements!$C$5:$C$496=Measurements!$M$1)*(ROW(Measurements!$C$5:$C$496)-ROW(Measurements!$C$4)),ROWS(Measurements!A$5:$L267))), "")</f>
        <v/>
      </c>
      <c r="L267" t="str">
        <f t="shared" si="38"/>
        <v/>
      </c>
      <c r="M267" t="str">
        <f t="shared" si="39"/>
        <v/>
      </c>
    </row>
    <row r="268" spans="1:13" x14ac:dyDescent="0.2">
      <c r="A268" s="2" t="str">
        <f>IF(ROWS(Measurements!A$5:$L268)&lt;=Measurements!$M$2, INDEX(Measurements!$A$5:$A$496,_xlfn.AGGREGATE(15,3,(Measurements!$C$5:$C$496=Measurements!$M$1)/(Measurements!$C$5:$C$496=Measurements!$M$1)*(ROW(Measurements!$C$5:$C$496)-ROW(Measurements!$C$4)),ROWS(Measurements!A$5:$L268))), "")</f>
        <v/>
      </c>
      <c r="B268" t="str">
        <f>IF(ROWS(Measurements!A$5:$L268)&lt;=Measurements!$M$2, INDEX(Measurements!$E$5:$E$496,_xlfn.AGGREGATE(15,3,(Measurements!$C$5:$C$496=Measurements!$M$1)/(Measurements!$C$5:$C$496=Measurements!$M$1)*(ROW(Measurements!$C$5:$C$496)-ROW(Measurements!$C$4)),ROWS(Measurements!A$5:$L268))), "")</f>
        <v/>
      </c>
      <c r="C268" t="str">
        <f t="shared" si="32"/>
        <v/>
      </c>
      <c r="D268" t="str">
        <f t="shared" si="33"/>
        <v/>
      </c>
      <c r="E268" t="str">
        <f>IF(ROWS(Measurements!A$5:$L268)&lt;=Measurements!$M$2, INDEX(Measurements!$F$5:$F$496,_xlfn.AGGREGATE(15,3,(Measurements!$C$5:$C$496=Measurements!$M$1)/(Measurements!$C$5:$C$496=Measurements!$M$1)*(ROW(Measurements!$C$5:$C$496)-ROW(Measurements!$C$4)),ROWS(Measurements!A$5:$L268))), "")</f>
        <v/>
      </c>
      <c r="F268" t="str">
        <f t="shared" si="34"/>
        <v/>
      </c>
      <c r="G268" t="str">
        <f t="shared" si="35"/>
        <v/>
      </c>
      <c r="H268" t="str">
        <f>IF(ROWS(Measurements!A$5:$L268)&lt;=Measurements!$M$2, INDEX(Measurements!$H$5:$H$496,_xlfn.AGGREGATE(15,3,(Measurements!$C$5:$C$496=Measurements!$M$1)/(Measurements!$C$5:$C$496=Measurements!$M$1)*(ROW(Measurements!$C$5:$C$496)-ROW(Measurements!$C$4)),ROWS(Measurements!A$5:$L268))), "")</f>
        <v/>
      </c>
      <c r="I268" t="str">
        <f t="shared" si="36"/>
        <v/>
      </c>
      <c r="J268" t="str">
        <f t="shared" si="37"/>
        <v/>
      </c>
      <c r="K268" t="str">
        <f>IF(ROWS(Measurements!A$5:$L268)&lt;=Measurements!$M$2, INDEX(Measurements!$I$5:$I$496,_xlfn.AGGREGATE(15,3,(Measurements!$C$5:$C$496=Measurements!$M$1)/(Measurements!$C$5:$C$496=Measurements!$M$1)*(ROW(Measurements!$C$5:$C$496)-ROW(Measurements!$C$4)),ROWS(Measurements!A$5:$L268))), "")</f>
        <v/>
      </c>
      <c r="L268" t="str">
        <f t="shared" si="38"/>
        <v/>
      </c>
      <c r="M268" t="str">
        <f t="shared" si="39"/>
        <v/>
      </c>
    </row>
    <row r="269" spans="1:13" x14ac:dyDescent="0.2">
      <c r="A269" s="2" t="str">
        <f>IF(ROWS(Measurements!A$5:$L269)&lt;=Measurements!$M$2, INDEX(Measurements!$A$5:$A$496,_xlfn.AGGREGATE(15,3,(Measurements!$C$5:$C$496=Measurements!$M$1)/(Measurements!$C$5:$C$496=Measurements!$M$1)*(ROW(Measurements!$C$5:$C$496)-ROW(Measurements!$C$4)),ROWS(Measurements!A$5:$L269))), "")</f>
        <v/>
      </c>
      <c r="B269" t="str">
        <f>IF(ROWS(Measurements!A$5:$L269)&lt;=Measurements!$M$2, INDEX(Measurements!$E$5:$E$496,_xlfn.AGGREGATE(15,3,(Measurements!$C$5:$C$496=Measurements!$M$1)/(Measurements!$C$5:$C$496=Measurements!$M$1)*(ROW(Measurements!$C$5:$C$496)-ROW(Measurements!$C$4)),ROWS(Measurements!A$5:$L269))), "")</f>
        <v/>
      </c>
      <c r="C269" t="str">
        <f t="shared" si="32"/>
        <v/>
      </c>
      <c r="D269" t="str">
        <f t="shared" si="33"/>
        <v/>
      </c>
      <c r="E269" t="str">
        <f>IF(ROWS(Measurements!A$5:$L269)&lt;=Measurements!$M$2, INDEX(Measurements!$F$5:$F$496,_xlfn.AGGREGATE(15,3,(Measurements!$C$5:$C$496=Measurements!$M$1)/(Measurements!$C$5:$C$496=Measurements!$M$1)*(ROW(Measurements!$C$5:$C$496)-ROW(Measurements!$C$4)),ROWS(Measurements!A$5:$L269))), "")</f>
        <v/>
      </c>
      <c r="F269" t="str">
        <f t="shared" si="34"/>
        <v/>
      </c>
      <c r="G269" t="str">
        <f t="shared" si="35"/>
        <v/>
      </c>
      <c r="H269" t="str">
        <f>IF(ROWS(Measurements!A$5:$L269)&lt;=Measurements!$M$2, INDEX(Measurements!$H$5:$H$496,_xlfn.AGGREGATE(15,3,(Measurements!$C$5:$C$496=Measurements!$M$1)/(Measurements!$C$5:$C$496=Measurements!$M$1)*(ROW(Measurements!$C$5:$C$496)-ROW(Measurements!$C$4)),ROWS(Measurements!A$5:$L269))), "")</f>
        <v/>
      </c>
      <c r="I269" t="str">
        <f t="shared" si="36"/>
        <v/>
      </c>
      <c r="J269" t="str">
        <f t="shared" si="37"/>
        <v/>
      </c>
      <c r="K269" t="str">
        <f>IF(ROWS(Measurements!A$5:$L269)&lt;=Measurements!$M$2, INDEX(Measurements!$I$5:$I$496,_xlfn.AGGREGATE(15,3,(Measurements!$C$5:$C$496=Measurements!$M$1)/(Measurements!$C$5:$C$496=Measurements!$M$1)*(ROW(Measurements!$C$5:$C$496)-ROW(Measurements!$C$4)),ROWS(Measurements!A$5:$L269))), "")</f>
        <v/>
      </c>
      <c r="L269" t="str">
        <f t="shared" si="38"/>
        <v/>
      </c>
      <c r="M269" t="str">
        <f t="shared" si="39"/>
        <v/>
      </c>
    </row>
    <row r="270" spans="1:13" x14ac:dyDescent="0.2">
      <c r="A270" s="2" t="str">
        <f>IF(ROWS(Measurements!A$5:$L270)&lt;=Measurements!$M$2, INDEX(Measurements!$A$5:$A$496,_xlfn.AGGREGATE(15,3,(Measurements!$C$5:$C$496=Measurements!$M$1)/(Measurements!$C$5:$C$496=Measurements!$M$1)*(ROW(Measurements!$C$5:$C$496)-ROW(Measurements!$C$4)),ROWS(Measurements!A$5:$L270))), "")</f>
        <v/>
      </c>
      <c r="B270" t="str">
        <f>IF(ROWS(Measurements!A$5:$L270)&lt;=Measurements!$M$2, INDEX(Measurements!$E$5:$E$496,_xlfn.AGGREGATE(15,3,(Measurements!$C$5:$C$496=Measurements!$M$1)/(Measurements!$C$5:$C$496=Measurements!$M$1)*(ROW(Measurements!$C$5:$C$496)-ROW(Measurements!$C$4)),ROWS(Measurements!A$5:$L270))), "")</f>
        <v/>
      </c>
      <c r="C270" t="str">
        <f t="shared" si="32"/>
        <v/>
      </c>
      <c r="D270" t="str">
        <f t="shared" si="33"/>
        <v/>
      </c>
      <c r="E270" t="str">
        <f>IF(ROWS(Measurements!A$5:$L270)&lt;=Measurements!$M$2, INDEX(Measurements!$F$5:$F$496,_xlfn.AGGREGATE(15,3,(Measurements!$C$5:$C$496=Measurements!$M$1)/(Measurements!$C$5:$C$496=Measurements!$M$1)*(ROW(Measurements!$C$5:$C$496)-ROW(Measurements!$C$4)),ROWS(Measurements!A$5:$L270))), "")</f>
        <v/>
      </c>
      <c r="F270" t="str">
        <f t="shared" si="34"/>
        <v/>
      </c>
      <c r="G270" t="str">
        <f t="shared" si="35"/>
        <v/>
      </c>
      <c r="H270" t="str">
        <f>IF(ROWS(Measurements!A$5:$L270)&lt;=Measurements!$M$2, INDEX(Measurements!$H$5:$H$496,_xlfn.AGGREGATE(15,3,(Measurements!$C$5:$C$496=Measurements!$M$1)/(Measurements!$C$5:$C$496=Measurements!$M$1)*(ROW(Measurements!$C$5:$C$496)-ROW(Measurements!$C$4)),ROWS(Measurements!A$5:$L270))), "")</f>
        <v/>
      </c>
      <c r="I270" t="str">
        <f t="shared" si="36"/>
        <v/>
      </c>
      <c r="J270" t="str">
        <f t="shared" si="37"/>
        <v/>
      </c>
      <c r="K270" t="str">
        <f>IF(ROWS(Measurements!A$5:$L270)&lt;=Measurements!$M$2, INDEX(Measurements!$I$5:$I$496,_xlfn.AGGREGATE(15,3,(Measurements!$C$5:$C$496=Measurements!$M$1)/(Measurements!$C$5:$C$496=Measurements!$M$1)*(ROW(Measurements!$C$5:$C$496)-ROW(Measurements!$C$4)),ROWS(Measurements!A$5:$L270))), "")</f>
        <v/>
      </c>
      <c r="L270" t="str">
        <f t="shared" si="38"/>
        <v/>
      </c>
      <c r="M270" t="str">
        <f t="shared" si="39"/>
        <v/>
      </c>
    </row>
    <row r="271" spans="1:13" x14ac:dyDescent="0.2">
      <c r="A271" s="2" t="str">
        <f>IF(ROWS(Measurements!A$5:$L271)&lt;=Measurements!$M$2, INDEX(Measurements!$A$5:$A$496,_xlfn.AGGREGATE(15,3,(Measurements!$C$5:$C$496=Measurements!$M$1)/(Measurements!$C$5:$C$496=Measurements!$M$1)*(ROW(Measurements!$C$5:$C$496)-ROW(Measurements!$C$4)),ROWS(Measurements!A$5:$L271))), "")</f>
        <v/>
      </c>
      <c r="B271" t="str">
        <f>IF(ROWS(Measurements!A$5:$L271)&lt;=Measurements!$M$2, INDEX(Measurements!$E$5:$E$496,_xlfn.AGGREGATE(15,3,(Measurements!$C$5:$C$496=Measurements!$M$1)/(Measurements!$C$5:$C$496=Measurements!$M$1)*(ROW(Measurements!$C$5:$C$496)-ROW(Measurements!$C$4)),ROWS(Measurements!A$5:$L271))), "")</f>
        <v/>
      </c>
      <c r="C271" t="str">
        <f t="shared" si="32"/>
        <v/>
      </c>
      <c r="D271" t="str">
        <f t="shared" si="33"/>
        <v/>
      </c>
      <c r="E271" t="str">
        <f>IF(ROWS(Measurements!A$5:$L271)&lt;=Measurements!$M$2, INDEX(Measurements!$F$5:$F$496,_xlfn.AGGREGATE(15,3,(Measurements!$C$5:$C$496=Measurements!$M$1)/(Measurements!$C$5:$C$496=Measurements!$M$1)*(ROW(Measurements!$C$5:$C$496)-ROW(Measurements!$C$4)),ROWS(Measurements!A$5:$L271))), "")</f>
        <v/>
      </c>
      <c r="F271" t="str">
        <f t="shared" si="34"/>
        <v/>
      </c>
      <c r="G271" t="str">
        <f t="shared" si="35"/>
        <v/>
      </c>
      <c r="H271" t="str">
        <f>IF(ROWS(Measurements!A$5:$L271)&lt;=Measurements!$M$2, INDEX(Measurements!$H$5:$H$496,_xlfn.AGGREGATE(15,3,(Measurements!$C$5:$C$496=Measurements!$M$1)/(Measurements!$C$5:$C$496=Measurements!$M$1)*(ROW(Measurements!$C$5:$C$496)-ROW(Measurements!$C$4)),ROWS(Measurements!A$5:$L271))), "")</f>
        <v/>
      </c>
      <c r="I271" t="str">
        <f t="shared" si="36"/>
        <v/>
      </c>
      <c r="J271" t="str">
        <f t="shared" si="37"/>
        <v/>
      </c>
      <c r="K271" t="str">
        <f>IF(ROWS(Measurements!A$5:$L271)&lt;=Measurements!$M$2, INDEX(Measurements!$I$5:$I$496,_xlfn.AGGREGATE(15,3,(Measurements!$C$5:$C$496=Measurements!$M$1)/(Measurements!$C$5:$C$496=Measurements!$M$1)*(ROW(Measurements!$C$5:$C$496)-ROW(Measurements!$C$4)),ROWS(Measurements!A$5:$L271))), "")</f>
        <v/>
      </c>
      <c r="L271" t="str">
        <f t="shared" si="38"/>
        <v/>
      </c>
      <c r="M271" t="str">
        <f t="shared" si="39"/>
        <v/>
      </c>
    </row>
    <row r="272" spans="1:13" x14ac:dyDescent="0.2">
      <c r="A272" s="2" t="str">
        <f>IF(ROWS(Measurements!A$5:$L272)&lt;=Measurements!$M$2, INDEX(Measurements!$A$5:$A$496,_xlfn.AGGREGATE(15,3,(Measurements!$C$5:$C$496=Measurements!$M$1)/(Measurements!$C$5:$C$496=Measurements!$M$1)*(ROW(Measurements!$C$5:$C$496)-ROW(Measurements!$C$4)),ROWS(Measurements!A$5:$L272))), "")</f>
        <v/>
      </c>
      <c r="B272" t="str">
        <f>IF(ROWS(Measurements!A$5:$L272)&lt;=Measurements!$M$2, INDEX(Measurements!$E$5:$E$496,_xlfn.AGGREGATE(15,3,(Measurements!$C$5:$C$496=Measurements!$M$1)/(Measurements!$C$5:$C$496=Measurements!$M$1)*(ROW(Measurements!$C$5:$C$496)-ROW(Measurements!$C$4)),ROWS(Measurements!A$5:$L272))), "")</f>
        <v/>
      </c>
      <c r="C272" t="str">
        <f t="shared" si="32"/>
        <v/>
      </c>
      <c r="D272" t="str">
        <f t="shared" si="33"/>
        <v/>
      </c>
      <c r="E272" t="str">
        <f>IF(ROWS(Measurements!A$5:$L272)&lt;=Measurements!$M$2, INDEX(Measurements!$F$5:$F$496,_xlfn.AGGREGATE(15,3,(Measurements!$C$5:$C$496=Measurements!$M$1)/(Measurements!$C$5:$C$496=Measurements!$M$1)*(ROW(Measurements!$C$5:$C$496)-ROW(Measurements!$C$4)),ROWS(Measurements!A$5:$L272))), "")</f>
        <v/>
      </c>
      <c r="F272" t="str">
        <f t="shared" si="34"/>
        <v/>
      </c>
      <c r="G272" t="str">
        <f t="shared" si="35"/>
        <v/>
      </c>
      <c r="H272" t="str">
        <f>IF(ROWS(Measurements!A$5:$L272)&lt;=Measurements!$M$2, INDEX(Measurements!$H$5:$H$496,_xlfn.AGGREGATE(15,3,(Measurements!$C$5:$C$496=Measurements!$M$1)/(Measurements!$C$5:$C$496=Measurements!$M$1)*(ROW(Measurements!$C$5:$C$496)-ROW(Measurements!$C$4)),ROWS(Measurements!A$5:$L272))), "")</f>
        <v/>
      </c>
      <c r="I272" t="str">
        <f t="shared" si="36"/>
        <v/>
      </c>
      <c r="J272" t="str">
        <f t="shared" si="37"/>
        <v/>
      </c>
      <c r="K272" t="str">
        <f>IF(ROWS(Measurements!A$5:$L272)&lt;=Measurements!$M$2, INDEX(Measurements!$I$5:$I$496,_xlfn.AGGREGATE(15,3,(Measurements!$C$5:$C$496=Measurements!$M$1)/(Measurements!$C$5:$C$496=Measurements!$M$1)*(ROW(Measurements!$C$5:$C$496)-ROW(Measurements!$C$4)),ROWS(Measurements!A$5:$L272))), "")</f>
        <v/>
      </c>
      <c r="L272" t="str">
        <f t="shared" si="38"/>
        <v/>
      </c>
      <c r="M272" t="str">
        <f t="shared" si="39"/>
        <v/>
      </c>
    </row>
    <row r="273" spans="1:13" x14ac:dyDescent="0.2">
      <c r="A273" s="2" t="str">
        <f>IF(ROWS(Measurements!A$5:$L273)&lt;=Measurements!$M$2, INDEX(Measurements!$A$5:$A$496,_xlfn.AGGREGATE(15,3,(Measurements!$C$5:$C$496=Measurements!$M$1)/(Measurements!$C$5:$C$496=Measurements!$M$1)*(ROW(Measurements!$C$5:$C$496)-ROW(Measurements!$C$4)),ROWS(Measurements!A$5:$L273))), "")</f>
        <v/>
      </c>
      <c r="B273" t="str">
        <f>IF(ROWS(Measurements!A$5:$L273)&lt;=Measurements!$M$2, INDEX(Measurements!$E$5:$E$496,_xlfn.AGGREGATE(15,3,(Measurements!$C$5:$C$496=Measurements!$M$1)/(Measurements!$C$5:$C$496=Measurements!$M$1)*(ROW(Measurements!$C$5:$C$496)-ROW(Measurements!$C$4)),ROWS(Measurements!A$5:$L273))), "")</f>
        <v/>
      </c>
      <c r="C273" t="str">
        <f t="shared" si="32"/>
        <v/>
      </c>
      <c r="D273" t="str">
        <f t="shared" si="33"/>
        <v/>
      </c>
      <c r="E273" t="str">
        <f>IF(ROWS(Measurements!A$5:$L273)&lt;=Measurements!$M$2, INDEX(Measurements!$F$5:$F$496,_xlfn.AGGREGATE(15,3,(Measurements!$C$5:$C$496=Measurements!$M$1)/(Measurements!$C$5:$C$496=Measurements!$M$1)*(ROW(Measurements!$C$5:$C$496)-ROW(Measurements!$C$4)),ROWS(Measurements!A$5:$L273))), "")</f>
        <v/>
      </c>
      <c r="F273" t="str">
        <f t="shared" si="34"/>
        <v/>
      </c>
      <c r="G273" t="str">
        <f t="shared" si="35"/>
        <v/>
      </c>
      <c r="H273" t="str">
        <f>IF(ROWS(Measurements!A$5:$L273)&lt;=Measurements!$M$2, INDEX(Measurements!$H$5:$H$496,_xlfn.AGGREGATE(15,3,(Measurements!$C$5:$C$496=Measurements!$M$1)/(Measurements!$C$5:$C$496=Measurements!$M$1)*(ROW(Measurements!$C$5:$C$496)-ROW(Measurements!$C$4)),ROWS(Measurements!A$5:$L273))), "")</f>
        <v/>
      </c>
      <c r="I273" t="str">
        <f t="shared" si="36"/>
        <v/>
      </c>
      <c r="J273" t="str">
        <f t="shared" si="37"/>
        <v/>
      </c>
      <c r="K273" t="str">
        <f>IF(ROWS(Measurements!A$5:$L273)&lt;=Measurements!$M$2, INDEX(Measurements!$I$5:$I$496,_xlfn.AGGREGATE(15,3,(Measurements!$C$5:$C$496=Measurements!$M$1)/(Measurements!$C$5:$C$496=Measurements!$M$1)*(ROW(Measurements!$C$5:$C$496)-ROW(Measurements!$C$4)),ROWS(Measurements!A$5:$L273))), "")</f>
        <v/>
      </c>
      <c r="L273" t="str">
        <f t="shared" si="38"/>
        <v/>
      </c>
      <c r="M273" t="str">
        <f t="shared" si="39"/>
        <v/>
      </c>
    </row>
    <row r="274" spans="1:13" x14ac:dyDescent="0.2">
      <c r="A274" s="2" t="str">
        <f>IF(ROWS(Measurements!A$5:$L274)&lt;=Measurements!$M$2, INDEX(Measurements!$A$5:$A$496,_xlfn.AGGREGATE(15,3,(Measurements!$C$5:$C$496=Measurements!$M$1)/(Measurements!$C$5:$C$496=Measurements!$M$1)*(ROW(Measurements!$C$5:$C$496)-ROW(Measurements!$C$4)),ROWS(Measurements!A$5:$L274))), "")</f>
        <v/>
      </c>
      <c r="B274" t="str">
        <f>IF(ROWS(Measurements!A$5:$L274)&lt;=Measurements!$M$2, INDEX(Measurements!$E$5:$E$496,_xlfn.AGGREGATE(15,3,(Measurements!$C$5:$C$496=Measurements!$M$1)/(Measurements!$C$5:$C$496=Measurements!$M$1)*(ROW(Measurements!$C$5:$C$496)-ROW(Measurements!$C$4)),ROWS(Measurements!A$5:$L274))), "")</f>
        <v/>
      </c>
      <c r="C274" t="str">
        <f t="shared" si="32"/>
        <v/>
      </c>
      <c r="D274" t="str">
        <f t="shared" si="33"/>
        <v/>
      </c>
      <c r="E274" t="str">
        <f>IF(ROWS(Measurements!A$5:$L274)&lt;=Measurements!$M$2, INDEX(Measurements!$F$5:$F$496,_xlfn.AGGREGATE(15,3,(Measurements!$C$5:$C$496=Measurements!$M$1)/(Measurements!$C$5:$C$496=Measurements!$M$1)*(ROW(Measurements!$C$5:$C$496)-ROW(Measurements!$C$4)),ROWS(Measurements!A$5:$L274))), "")</f>
        <v/>
      </c>
      <c r="F274" t="str">
        <f t="shared" si="34"/>
        <v/>
      </c>
      <c r="G274" t="str">
        <f t="shared" si="35"/>
        <v/>
      </c>
      <c r="H274" t="str">
        <f>IF(ROWS(Measurements!A$5:$L274)&lt;=Measurements!$M$2, INDEX(Measurements!$H$5:$H$496,_xlfn.AGGREGATE(15,3,(Measurements!$C$5:$C$496=Measurements!$M$1)/(Measurements!$C$5:$C$496=Measurements!$M$1)*(ROW(Measurements!$C$5:$C$496)-ROW(Measurements!$C$4)),ROWS(Measurements!A$5:$L274))), "")</f>
        <v/>
      </c>
      <c r="I274" t="str">
        <f t="shared" si="36"/>
        <v/>
      </c>
      <c r="J274" t="str">
        <f t="shared" si="37"/>
        <v/>
      </c>
      <c r="K274" t="str">
        <f>IF(ROWS(Measurements!A$5:$L274)&lt;=Measurements!$M$2, INDEX(Measurements!$I$5:$I$496,_xlfn.AGGREGATE(15,3,(Measurements!$C$5:$C$496=Measurements!$M$1)/(Measurements!$C$5:$C$496=Measurements!$M$1)*(ROW(Measurements!$C$5:$C$496)-ROW(Measurements!$C$4)),ROWS(Measurements!A$5:$L274))), "")</f>
        <v/>
      </c>
      <c r="L274" t="str">
        <f t="shared" si="38"/>
        <v/>
      </c>
      <c r="M274" t="str">
        <f t="shared" si="39"/>
        <v/>
      </c>
    </row>
    <row r="275" spans="1:13" x14ac:dyDescent="0.2">
      <c r="A275" s="2" t="str">
        <f>IF(ROWS(Measurements!A$5:$L275)&lt;=Measurements!$M$2, INDEX(Measurements!$A$5:$A$496,_xlfn.AGGREGATE(15,3,(Measurements!$C$5:$C$496=Measurements!$M$1)/(Measurements!$C$5:$C$496=Measurements!$M$1)*(ROW(Measurements!$C$5:$C$496)-ROW(Measurements!$C$4)),ROWS(Measurements!A$5:$L275))), "")</f>
        <v/>
      </c>
      <c r="B275" t="str">
        <f>IF(ROWS(Measurements!A$5:$L275)&lt;=Measurements!$M$2, INDEX(Measurements!$E$5:$E$496,_xlfn.AGGREGATE(15,3,(Measurements!$C$5:$C$496=Measurements!$M$1)/(Measurements!$C$5:$C$496=Measurements!$M$1)*(ROW(Measurements!$C$5:$C$496)-ROW(Measurements!$C$4)),ROWS(Measurements!A$5:$L275))), "")</f>
        <v/>
      </c>
      <c r="C275" t="str">
        <f t="shared" si="32"/>
        <v/>
      </c>
      <c r="D275" t="str">
        <f t="shared" si="33"/>
        <v/>
      </c>
      <c r="E275" t="str">
        <f>IF(ROWS(Measurements!A$5:$L275)&lt;=Measurements!$M$2, INDEX(Measurements!$F$5:$F$496,_xlfn.AGGREGATE(15,3,(Measurements!$C$5:$C$496=Measurements!$M$1)/(Measurements!$C$5:$C$496=Measurements!$M$1)*(ROW(Measurements!$C$5:$C$496)-ROW(Measurements!$C$4)),ROWS(Measurements!A$5:$L275))), "")</f>
        <v/>
      </c>
      <c r="F275" t="str">
        <f t="shared" si="34"/>
        <v/>
      </c>
      <c r="G275" t="str">
        <f t="shared" si="35"/>
        <v/>
      </c>
      <c r="H275" t="str">
        <f>IF(ROWS(Measurements!A$5:$L275)&lt;=Measurements!$M$2, INDEX(Measurements!$H$5:$H$496,_xlfn.AGGREGATE(15,3,(Measurements!$C$5:$C$496=Measurements!$M$1)/(Measurements!$C$5:$C$496=Measurements!$M$1)*(ROW(Measurements!$C$5:$C$496)-ROW(Measurements!$C$4)),ROWS(Measurements!A$5:$L275))), "")</f>
        <v/>
      </c>
      <c r="I275" t="str">
        <f t="shared" si="36"/>
        <v/>
      </c>
      <c r="J275" t="str">
        <f t="shared" si="37"/>
        <v/>
      </c>
      <c r="K275" t="str">
        <f>IF(ROWS(Measurements!A$5:$L275)&lt;=Measurements!$M$2, INDEX(Measurements!$I$5:$I$496,_xlfn.AGGREGATE(15,3,(Measurements!$C$5:$C$496=Measurements!$M$1)/(Measurements!$C$5:$C$496=Measurements!$M$1)*(ROW(Measurements!$C$5:$C$496)-ROW(Measurements!$C$4)),ROWS(Measurements!A$5:$L275))), "")</f>
        <v/>
      </c>
      <c r="L275" t="str">
        <f t="shared" si="38"/>
        <v/>
      </c>
      <c r="M275" t="str">
        <f t="shared" si="39"/>
        <v/>
      </c>
    </row>
    <row r="276" spans="1:13" x14ac:dyDescent="0.2">
      <c r="A276" s="2" t="str">
        <f>IF(ROWS(Measurements!A$5:$L276)&lt;=Measurements!$M$2, INDEX(Measurements!$A$5:$A$496,_xlfn.AGGREGATE(15,3,(Measurements!$C$5:$C$496=Measurements!$M$1)/(Measurements!$C$5:$C$496=Measurements!$M$1)*(ROW(Measurements!$C$5:$C$496)-ROW(Measurements!$C$4)),ROWS(Measurements!A$5:$L276))), "")</f>
        <v/>
      </c>
      <c r="B276" t="str">
        <f>IF(ROWS(Measurements!A$5:$L276)&lt;=Measurements!$M$2, INDEX(Measurements!$E$5:$E$496,_xlfn.AGGREGATE(15,3,(Measurements!$C$5:$C$496=Measurements!$M$1)/(Measurements!$C$5:$C$496=Measurements!$M$1)*(ROW(Measurements!$C$5:$C$496)-ROW(Measurements!$C$4)),ROWS(Measurements!A$5:$L276))), "")</f>
        <v/>
      </c>
      <c r="C276" t="str">
        <f t="shared" si="32"/>
        <v/>
      </c>
      <c r="D276" t="str">
        <f t="shared" si="33"/>
        <v/>
      </c>
      <c r="E276" t="str">
        <f>IF(ROWS(Measurements!A$5:$L276)&lt;=Measurements!$M$2, INDEX(Measurements!$F$5:$F$496,_xlfn.AGGREGATE(15,3,(Measurements!$C$5:$C$496=Measurements!$M$1)/(Measurements!$C$5:$C$496=Measurements!$M$1)*(ROW(Measurements!$C$5:$C$496)-ROW(Measurements!$C$4)),ROWS(Measurements!A$5:$L276))), "")</f>
        <v/>
      </c>
      <c r="F276" t="str">
        <f t="shared" si="34"/>
        <v/>
      </c>
      <c r="G276" t="str">
        <f t="shared" si="35"/>
        <v/>
      </c>
      <c r="H276" t="str">
        <f>IF(ROWS(Measurements!A$5:$L276)&lt;=Measurements!$M$2, INDEX(Measurements!$H$5:$H$496,_xlfn.AGGREGATE(15,3,(Measurements!$C$5:$C$496=Measurements!$M$1)/(Measurements!$C$5:$C$496=Measurements!$M$1)*(ROW(Measurements!$C$5:$C$496)-ROW(Measurements!$C$4)),ROWS(Measurements!A$5:$L276))), "")</f>
        <v/>
      </c>
      <c r="I276" t="str">
        <f t="shared" si="36"/>
        <v/>
      </c>
      <c r="J276" t="str">
        <f t="shared" si="37"/>
        <v/>
      </c>
      <c r="K276" t="str">
        <f>IF(ROWS(Measurements!A$5:$L276)&lt;=Measurements!$M$2, INDEX(Measurements!$I$5:$I$496,_xlfn.AGGREGATE(15,3,(Measurements!$C$5:$C$496=Measurements!$M$1)/(Measurements!$C$5:$C$496=Measurements!$M$1)*(ROW(Measurements!$C$5:$C$496)-ROW(Measurements!$C$4)),ROWS(Measurements!A$5:$L276))), "")</f>
        <v/>
      </c>
      <c r="L276" t="str">
        <f t="shared" si="38"/>
        <v/>
      </c>
      <c r="M276" t="str">
        <f t="shared" si="39"/>
        <v/>
      </c>
    </row>
    <row r="277" spans="1:13" x14ac:dyDescent="0.2">
      <c r="A277" s="2" t="str">
        <f>IF(ROWS(Measurements!A$5:$L277)&lt;=Measurements!$M$2, INDEX(Measurements!$A$5:$A$496,_xlfn.AGGREGATE(15,3,(Measurements!$C$5:$C$496=Measurements!$M$1)/(Measurements!$C$5:$C$496=Measurements!$M$1)*(ROW(Measurements!$C$5:$C$496)-ROW(Measurements!$C$4)),ROWS(Measurements!A$5:$L277))), "")</f>
        <v/>
      </c>
      <c r="B277" t="str">
        <f>IF(ROWS(Measurements!A$5:$L277)&lt;=Measurements!$M$2, INDEX(Measurements!$E$5:$E$496,_xlfn.AGGREGATE(15,3,(Measurements!$C$5:$C$496=Measurements!$M$1)/(Measurements!$C$5:$C$496=Measurements!$M$1)*(ROW(Measurements!$C$5:$C$496)-ROW(Measurements!$C$4)),ROWS(Measurements!A$5:$L277))), "")</f>
        <v/>
      </c>
      <c r="C277" t="str">
        <f t="shared" si="32"/>
        <v/>
      </c>
      <c r="D277" t="str">
        <f t="shared" si="33"/>
        <v/>
      </c>
      <c r="E277" t="str">
        <f>IF(ROWS(Measurements!A$5:$L277)&lt;=Measurements!$M$2, INDEX(Measurements!$F$5:$F$496,_xlfn.AGGREGATE(15,3,(Measurements!$C$5:$C$496=Measurements!$M$1)/(Measurements!$C$5:$C$496=Measurements!$M$1)*(ROW(Measurements!$C$5:$C$496)-ROW(Measurements!$C$4)),ROWS(Measurements!A$5:$L277))), "")</f>
        <v/>
      </c>
      <c r="F277" t="str">
        <f t="shared" si="34"/>
        <v/>
      </c>
      <c r="G277" t="str">
        <f t="shared" si="35"/>
        <v/>
      </c>
      <c r="H277" t="str">
        <f>IF(ROWS(Measurements!A$5:$L277)&lt;=Measurements!$M$2, INDEX(Measurements!$H$5:$H$496,_xlfn.AGGREGATE(15,3,(Measurements!$C$5:$C$496=Measurements!$M$1)/(Measurements!$C$5:$C$496=Measurements!$M$1)*(ROW(Measurements!$C$5:$C$496)-ROW(Measurements!$C$4)),ROWS(Measurements!A$5:$L277))), "")</f>
        <v/>
      </c>
      <c r="I277" t="str">
        <f t="shared" si="36"/>
        <v/>
      </c>
      <c r="J277" t="str">
        <f t="shared" si="37"/>
        <v/>
      </c>
      <c r="K277" t="str">
        <f>IF(ROWS(Measurements!A$5:$L277)&lt;=Measurements!$M$2, INDEX(Measurements!$I$5:$I$496,_xlfn.AGGREGATE(15,3,(Measurements!$C$5:$C$496=Measurements!$M$1)/(Measurements!$C$5:$C$496=Measurements!$M$1)*(ROW(Measurements!$C$5:$C$496)-ROW(Measurements!$C$4)),ROWS(Measurements!A$5:$L277))), "")</f>
        <v/>
      </c>
      <c r="L277" t="str">
        <f t="shared" si="38"/>
        <v/>
      </c>
      <c r="M277" t="str">
        <f t="shared" si="39"/>
        <v/>
      </c>
    </row>
    <row r="278" spans="1:13" x14ac:dyDescent="0.2">
      <c r="A278" s="2" t="str">
        <f>IF(ROWS(Measurements!A$5:$L278)&lt;=Measurements!$M$2, INDEX(Measurements!$A$5:$A$496,_xlfn.AGGREGATE(15,3,(Measurements!$C$5:$C$496=Measurements!$M$1)/(Measurements!$C$5:$C$496=Measurements!$M$1)*(ROW(Measurements!$C$5:$C$496)-ROW(Measurements!$C$4)),ROWS(Measurements!A$5:$L278))), "")</f>
        <v/>
      </c>
      <c r="B278" t="str">
        <f>IF(ROWS(Measurements!A$5:$L278)&lt;=Measurements!$M$2, INDEX(Measurements!$E$5:$E$496,_xlfn.AGGREGATE(15,3,(Measurements!$C$5:$C$496=Measurements!$M$1)/(Measurements!$C$5:$C$496=Measurements!$M$1)*(ROW(Measurements!$C$5:$C$496)-ROW(Measurements!$C$4)),ROWS(Measurements!A$5:$L278))), "")</f>
        <v/>
      </c>
      <c r="C278" t="str">
        <f t="shared" si="32"/>
        <v/>
      </c>
      <c r="D278" t="str">
        <f t="shared" si="33"/>
        <v/>
      </c>
      <c r="E278" t="str">
        <f>IF(ROWS(Measurements!A$5:$L278)&lt;=Measurements!$M$2, INDEX(Measurements!$F$5:$F$496,_xlfn.AGGREGATE(15,3,(Measurements!$C$5:$C$496=Measurements!$M$1)/(Measurements!$C$5:$C$496=Measurements!$M$1)*(ROW(Measurements!$C$5:$C$496)-ROW(Measurements!$C$4)),ROWS(Measurements!A$5:$L278))), "")</f>
        <v/>
      </c>
      <c r="F278" t="str">
        <f t="shared" si="34"/>
        <v/>
      </c>
      <c r="G278" t="str">
        <f t="shared" si="35"/>
        <v/>
      </c>
      <c r="H278" t="str">
        <f>IF(ROWS(Measurements!A$5:$L278)&lt;=Measurements!$M$2, INDEX(Measurements!$H$5:$H$496,_xlfn.AGGREGATE(15,3,(Measurements!$C$5:$C$496=Measurements!$M$1)/(Measurements!$C$5:$C$496=Measurements!$M$1)*(ROW(Measurements!$C$5:$C$496)-ROW(Measurements!$C$4)),ROWS(Measurements!A$5:$L278))), "")</f>
        <v/>
      </c>
      <c r="I278" t="str">
        <f t="shared" si="36"/>
        <v/>
      </c>
      <c r="J278" t="str">
        <f t="shared" si="37"/>
        <v/>
      </c>
      <c r="K278" t="str">
        <f>IF(ROWS(Measurements!A$5:$L278)&lt;=Measurements!$M$2, INDEX(Measurements!$I$5:$I$496,_xlfn.AGGREGATE(15,3,(Measurements!$C$5:$C$496=Measurements!$M$1)/(Measurements!$C$5:$C$496=Measurements!$M$1)*(ROW(Measurements!$C$5:$C$496)-ROW(Measurements!$C$4)),ROWS(Measurements!A$5:$L278))), "")</f>
        <v/>
      </c>
      <c r="L278" t="str">
        <f t="shared" si="38"/>
        <v/>
      </c>
      <c r="M278" t="str">
        <f t="shared" si="39"/>
        <v/>
      </c>
    </row>
    <row r="279" spans="1:13" x14ac:dyDescent="0.2">
      <c r="A279" s="2" t="str">
        <f>IF(ROWS(Measurements!A$5:$L279)&lt;=Measurements!$M$2, INDEX(Measurements!$A$5:$A$496,_xlfn.AGGREGATE(15,3,(Measurements!$C$5:$C$496=Measurements!$M$1)/(Measurements!$C$5:$C$496=Measurements!$M$1)*(ROW(Measurements!$C$5:$C$496)-ROW(Measurements!$C$4)),ROWS(Measurements!A$5:$L279))), "")</f>
        <v/>
      </c>
      <c r="B279" t="str">
        <f>IF(ROWS(Measurements!A$5:$L279)&lt;=Measurements!$M$2, INDEX(Measurements!$E$5:$E$496,_xlfn.AGGREGATE(15,3,(Measurements!$C$5:$C$496=Measurements!$M$1)/(Measurements!$C$5:$C$496=Measurements!$M$1)*(ROW(Measurements!$C$5:$C$496)-ROW(Measurements!$C$4)),ROWS(Measurements!A$5:$L279))), "")</f>
        <v/>
      </c>
      <c r="C279" t="str">
        <f t="shared" si="32"/>
        <v/>
      </c>
      <c r="D279" t="str">
        <f t="shared" si="33"/>
        <v/>
      </c>
      <c r="E279" t="str">
        <f>IF(ROWS(Measurements!A$5:$L279)&lt;=Measurements!$M$2, INDEX(Measurements!$F$5:$F$496,_xlfn.AGGREGATE(15,3,(Measurements!$C$5:$C$496=Measurements!$M$1)/(Measurements!$C$5:$C$496=Measurements!$M$1)*(ROW(Measurements!$C$5:$C$496)-ROW(Measurements!$C$4)),ROWS(Measurements!A$5:$L279))), "")</f>
        <v/>
      </c>
      <c r="F279" t="str">
        <f t="shared" si="34"/>
        <v/>
      </c>
      <c r="G279" t="str">
        <f t="shared" si="35"/>
        <v/>
      </c>
      <c r="H279" t="str">
        <f>IF(ROWS(Measurements!A$5:$L279)&lt;=Measurements!$M$2, INDEX(Measurements!$H$5:$H$496,_xlfn.AGGREGATE(15,3,(Measurements!$C$5:$C$496=Measurements!$M$1)/(Measurements!$C$5:$C$496=Measurements!$M$1)*(ROW(Measurements!$C$5:$C$496)-ROW(Measurements!$C$4)),ROWS(Measurements!A$5:$L279))), "")</f>
        <v/>
      </c>
      <c r="I279" t="str">
        <f t="shared" si="36"/>
        <v/>
      </c>
      <c r="J279" t="str">
        <f t="shared" si="37"/>
        <v/>
      </c>
      <c r="K279" t="str">
        <f>IF(ROWS(Measurements!A$5:$L279)&lt;=Measurements!$M$2, INDEX(Measurements!$I$5:$I$496,_xlfn.AGGREGATE(15,3,(Measurements!$C$5:$C$496=Measurements!$M$1)/(Measurements!$C$5:$C$496=Measurements!$M$1)*(ROW(Measurements!$C$5:$C$496)-ROW(Measurements!$C$4)),ROWS(Measurements!A$5:$L279))), "")</f>
        <v/>
      </c>
      <c r="L279" t="str">
        <f t="shared" si="38"/>
        <v/>
      </c>
      <c r="M279" t="str">
        <f t="shared" si="39"/>
        <v/>
      </c>
    </row>
    <row r="280" spans="1:13" x14ac:dyDescent="0.2">
      <c r="A280" s="2" t="str">
        <f>IF(ROWS(Measurements!A$5:$L280)&lt;=Measurements!$M$2, INDEX(Measurements!$A$5:$A$496,_xlfn.AGGREGATE(15,3,(Measurements!$C$5:$C$496=Measurements!$M$1)/(Measurements!$C$5:$C$496=Measurements!$M$1)*(ROW(Measurements!$C$5:$C$496)-ROW(Measurements!$C$4)),ROWS(Measurements!A$5:$L280))), "")</f>
        <v/>
      </c>
      <c r="B280" t="str">
        <f>IF(ROWS(Measurements!A$5:$L280)&lt;=Measurements!$M$2, INDEX(Measurements!$E$5:$E$496,_xlfn.AGGREGATE(15,3,(Measurements!$C$5:$C$496=Measurements!$M$1)/(Measurements!$C$5:$C$496=Measurements!$M$1)*(ROW(Measurements!$C$5:$C$496)-ROW(Measurements!$C$4)),ROWS(Measurements!A$5:$L280))), "")</f>
        <v/>
      </c>
      <c r="C280" t="str">
        <f t="shared" si="32"/>
        <v/>
      </c>
      <c r="D280" t="str">
        <f t="shared" si="33"/>
        <v/>
      </c>
      <c r="E280" t="str">
        <f>IF(ROWS(Measurements!A$5:$L280)&lt;=Measurements!$M$2, INDEX(Measurements!$F$5:$F$496,_xlfn.AGGREGATE(15,3,(Measurements!$C$5:$C$496=Measurements!$M$1)/(Measurements!$C$5:$C$496=Measurements!$M$1)*(ROW(Measurements!$C$5:$C$496)-ROW(Measurements!$C$4)),ROWS(Measurements!A$5:$L280))), "")</f>
        <v/>
      </c>
      <c r="F280" t="str">
        <f t="shared" si="34"/>
        <v/>
      </c>
      <c r="G280" t="str">
        <f t="shared" si="35"/>
        <v/>
      </c>
      <c r="H280" t="str">
        <f>IF(ROWS(Measurements!A$5:$L280)&lt;=Measurements!$M$2, INDEX(Measurements!$H$5:$H$496,_xlfn.AGGREGATE(15,3,(Measurements!$C$5:$C$496=Measurements!$M$1)/(Measurements!$C$5:$C$496=Measurements!$M$1)*(ROW(Measurements!$C$5:$C$496)-ROW(Measurements!$C$4)),ROWS(Measurements!A$5:$L280))), "")</f>
        <v/>
      </c>
      <c r="I280" t="str">
        <f t="shared" si="36"/>
        <v/>
      </c>
      <c r="J280" t="str">
        <f t="shared" si="37"/>
        <v/>
      </c>
      <c r="K280" t="str">
        <f>IF(ROWS(Measurements!A$5:$L280)&lt;=Measurements!$M$2, INDEX(Measurements!$I$5:$I$496,_xlfn.AGGREGATE(15,3,(Measurements!$C$5:$C$496=Measurements!$M$1)/(Measurements!$C$5:$C$496=Measurements!$M$1)*(ROW(Measurements!$C$5:$C$496)-ROW(Measurements!$C$4)),ROWS(Measurements!A$5:$L280))), "")</f>
        <v/>
      </c>
      <c r="L280" t="str">
        <f t="shared" si="38"/>
        <v/>
      </c>
      <c r="M280" t="str">
        <f t="shared" si="39"/>
        <v/>
      </c>
    </row>
    <row r="281" spans="1:13" x14ac:dyDescent="0.2">
      <c r="A281" s="2" t="str">
        <f>IF(ROWS(Measurements!A$5:$L281)&lt;=Measurements!$M$2, INDEX(Measurements!$A$5:$A$496,_xlfn.AGGREGATE(15,3,(Measurements!$C$5:$C$496=Measurements!$M$1)/(Measurements!$C$5:$C$496=Measurements!$M$1)*(ROW(Measurements!$C$5:$C$496)-ROW(Measurements!$C$4)),ROWS(Measurements!A$5:$L281))), "")</f>
        <v/>
      </c>
      <c r="B281" t="str">
        <f>IF(ROWS(Measurements!A$5:$L281)&lt;=Measurements!$M$2, INDEX(Measurements!$E$5:$E$496,_xlfn.AGGREGATE(15,3,(Measurements!$C$5:$C$496=Measurements!$M$1)/(Measurements!$C$5:$C$496=Measurements!$M$1)*(ROW(Measurements!$C$5:$C$496)-ROW(Measurements!$C$4)),ROWS(Measurements!A$5:$L281))), "")</f>
        <v/>
      </c>
      <c r="C281" t="str">
        <f t="shared" si="32"/>
        <v/>
      </c>
      <c r="D281" t="str">
        <f t="shared" si="33"/>
        <v/>
      </c>
      <c r="E281" t="str">
        <f>IF(ROWS(Measurements!A$5:$L281)&lt;=Measurements!$M$2, INDEX(Measurements!$F$5:$F$496,_xlfn.AGGREGATE(15,3,(Measurements!$C$5:$C$496=Measurements!$M$1)/(Measurements!$C$5:$C$496=Measurements!$M$1)*(ROW(Measurements!$C$5:$C$496)-ROW(Measurements!$C$4)),ROWS(Measurements!A$5:$L281))), "")</f>
        <v/>
      </c>
      <c r="F281" t="str">
        <f t="shared" si="34"/>
        <v/>
      </c>
      <c r="G281" t="str">
        <f t="shared" si="35"/>
        <v/>
      </c>
      <c r="H281" t="str">
        <f>IF(ROWS(Measurements!A$5:$L281)&lt;=Measurements!$M$2, INDEX(Measurements!$H$5:$H$496,_xlfn.AGGREGATE(15,3,(Measurements!$C$5:$C$496=Measurements!$M$1)/(Measurements!$C$5:$C$496=Measurements!$M$1)*(ROW(Measurements!$C$5:$C$496)-ROW(Measurements!$C$4)),ROWS(Measurements!A$5:$L281))), "")</f>
        <v/>
      </c>
      <c r="I281" t="str">
        <f t="shared" si="36"/>
        <v/>
      </c>
      <c r="J281" t="str">
        <f t="shared" si="37"/>
        <v/>
      </c>
      <c r="K281" t="str">
        <f>IF(ROWS(Measurements!A$5:$L281)&lt;=Measurements!$M$2, INDEX(Measurements!$I$5:$I$496,_xlfn.AGGREGATE(15,3,(Measurements!$C$5:$C$496=Measurements!$M$1)/(Measurements!$C$5:$C$496=Measurements!$M$1)*(ROW(Measurements!$C$5:$C$496)-ROW(Measurements!$C$4)),ROWS(Measurements!A$5:$L281))), "")</f>
        <v/>
      </c>
      <c r="L281" t="str">
        <f t="shared" si="38"/>
        <v/>
      </c>
      <c r="M281" t="str">
        <f t="shared" si="39"/>
        <v/>
      </c>
    </row>
    <row r="282" spans="1:13" x14ac:dyDescent="0.2">
      <c r="A282" s="2" t="str">
        <f>IF(ROWS(Measurements!A$5:$L282)&lt;=Measurements!$M$2, INDEX(Measurements!$A$5:$A$496,_xlfn.AGGREGATE(15,3,(Measurements!$C$5:$C$496=Measurements!$M$1)/(Measurements!$C$5:$C$496=Measurements!$M$1)*(ROW(Measurements!$C$5:$C$496)-ROW(Measurements!$C$4)),ROWS(Measurements!A$5:$L282))), "")</f>
        <v/>
      </c>
      <c r="B282" t="str">
        <f>IF(ROWS(Measurements!A$5:$L282)&lt;=Measurements!$M$2, INDEX(Measurements!$E$5:$E$496,_xlfn.AGGREGATE(15,3,(Measurements!$C$5:$C$496=Measurements!$M$1)/(Measurements!$C$5:$C$496=Measurements!$M$1)*(ROW(Measurements!$C$5:$C$496)-ROW(Measurements!$C$4)),ROWS(Measurements!A$5:$L282))), "")</f>
        <v/>
      </c>
      <c r="C282" t="str">
        <f t="shared" si="32"/>
        <v/>
      </c>
      <c r="D282" t="str">
        <f t="shared" si="33"/>
        <v/>
      </c>
      <c r="E282" t="str">
        <f>IF(ROWS(Measurements!A$5:$L282)&lt;=Measurements!$M$2, INDEX(Measurements!$F$5:$F$496,_xlfn.AGGREGATE(15,3,(Measurements!$C$5:$C$496=Measurements!$M$1)/(Measurements!$C$5:$C$496=Measurements!$M$1)*(ROW(Measurements!$C$5:$C$496)-ROW(Measurements!$C$4)),ROWS(Measurements!A$5:$L282))), "")</f>
        <v/>
      </c>
      <c r="F282" t="str">
        <f t="shared" si="34"/>
        <v/>
      </c>
      <c r="G282" t="str">
        <f t="shared" si="35"/>
        <v/>
      </c>
      <c r="H282" t="str">
        <f>IF(ROWS(Measurements!A$5:$L282)&lt;=Measurements!$M$2, INDEX(Measurements!$H$5:$H$496,_xlfn.AGGREGATE(15,3,(Measurements!$C$5:$C$496=Measurements!$M$1)/(Measurements!$C$5:$C$496=Measurements!$M$1)*(ROW(Measurements!$C$5:$C$496)-ROW(Measurements!$C$4)),ROWS(Measurements!A$5:$L282))), "")</f>
        <v/>
      </c>
      <c r="I282" t="str">
        <f t="shared" si="36"/>
        <v/>
      </c>
      <c r="J282" t="str">
        <f t="shared" si="37"/>
        <v/>
      </c>
      <c r="K282" t="str">
        <f>IF(ROWS(Measurements!A$5:$L282)&lt;=Measurements!$M$2, INDEX(Measurements!$I$5:$I$496,_xlfn.AGGREGATE(15,3,(Measurements!$C$5:$C$496=Measurements!$M$1)/(Measurements!$C$5:$C$496=Measurements!$M$1)*(ROW(Measurements!$C$5:$C$496)-ROW(Measurements!$C$4)),ROWS(Measurements!A$5:$L282))), "")</f>
        <v/>
      </c>
      <c r="L282" t="str">
        <f t="shared" si="38"/>
        <v/>
      </c>
      <c r="M282" t="str">
        <f t="shared" si="39"/>
        <v/>
      </c>
    </row>
    <row r="283" spans="1:13" x14ac:dyDescent="0.2">
      <c r="A283" s="2" t="str">
        <f>IF(ROWS(Measurements!A$5:$L283)&lt;=Measurements!$M$2, INDEX(Measurements!$A$5:$A$496,_xlfn.AGGREGATE(15,3,(Measurements!$C$5:$C$496=Measurements!$M$1)/(Measurements!$C$5:$C$496=Measurements!$M$1)*(ROW(Measurements!$C$5:$C$496)-ROW(Measurements!$C$4)),ROWS(Measurements!A$5:$L283))), "")</f>
        <v/>
      </c>
      <c r="B283" t="str">
        <f>IF(ROWS(Measurements!A$5:$L283)&lt;=Measurements!$M$2, INDEX(Measurements!$E$5:$E$496,_xlfn.AGGREGATE(15,3,(Measurements!$C$5:$C$496=Measurements!$M$1)/(Measurements!$C$5:$C$496=Measurements!$M$1)*(ROW(Measurements!$C$5:$C$496)-ROW(Measurements!$C$4)),ROWS(Measurements!A$5:$L283))), "")</f>
        <v/>
      </c>
      <c r="C283" t="str">
        <f t="shared" si="32"/>
        <v/>
      </c>
      <c r="D283" t="str">
        <f t="shared" si="33"/>
        <v/>
      </c>
      <c r="E283" t="str">
        <f>IF(ROWS(Measurements!A$5:$L283)&lt;=Measurements!$M$2, INDEX(Measurements!$F$5:$F$496,_xlfn.AGGREGATE(15,3,(Measurements!$C$5:$C$496=Measurements!$M$1)/(Measurements!$C$5:$C$496=Measurements!$M$1)*(ROW(Measurements!$C$5:$C$496)-ROW(Measurements!$C$4)),ROWS(Measurements!A$5:$L283))), "")</f>
        <v/>
      </c>
      <c r="F283" t="str">
        <f t="shared" si="34"/>
        <v/>
      </c>
      <c r="G283" t="str">
        <f t="shared" si="35"/>
        <v/>
      </c>
      <c r="H283" t="str">
        <f>IF(ROWS(Measurements!A$5:$L283)&lt;=Measurements!$M$2, INDEX(Measurements!$H$5:$H$496,_xlfn.AGGREGATE(15,3,(Measurements!$C$5:$C$496=Measurements!$M$1)/(Measurements!$C$5:$C$496=Measurements!$M$1)*(ROW(Measurements!$C$5:$C$496)-ROW(Measurements!$C$4)),ROWS(Measurements!A$5:$L283))), "")</f>
        <v/>
      </c>
      <c r="I283" t="str">
        <f t="shared" si="36"/>
        <v/>
      </c>
      <c r="J283" t="str">
        <f t="shared" si="37"/>
        <v/>
      </c>
      <c r="K283" t="str">
        <f>IF(ROWS(Measurements!A$5:$L283)&lt;=Measurements!$M$2, INDEX(Measurements!$I$5:$I$496,_xlfn.AGGREGATE(15,3,(Measurements!$C$5:$C$496=Measurements!$M$1)/(Measurements!$C$5:$C$496=Measurements!$M$1)*(ROW(Measurements!$C$5:$C$496)-ROW(Measurements!$C$4)),ROWS(Measurements!A$5:$L283))), "")</f>
        <v/>
      </c>
      <c r="L283" t="str">
        <f t="shared" si="38"/>
        <v/>
      </c>
      <c r="M283" t="str">
        <f t="shared" si="39"/>
        <v/>
      </c>
    </row>
    <row r="284" spans="1:13" x14ac:dyDescent="0.2">
      <c r="A284" s="2" t="str">
        <f>IF(ROWS(Measurements!A$5:$L284)&lt;=Measurements!$M$2, INDEX(Measurements!$A$5:$A$496,_xlfn.AGGREGATE(15,3,(Measurements!$C$5:$C$496=Measurements!$M$1)/(Measurements!$C$5:$C$496=Measurements!$M$1)*(ROW(Measurements!$C$5:$C$496)-ROW(Measurements!$C$4)),ROWS(Measurements!A$5:$L284))), "")</f>
        <v/>
      </c>
      <c r="B284" t="str">
        <f>IF(ROWS(Measurements!A$5:$L284)&lt;=Measurements!$M$2, INDEX(Measurements!$E$5:$E$496,_xlfn.AGGREGATE(15,3,(Measurements!$C$5:$C$496=Measurements!$M$1)/(Measurements!$C$5:$C$496=Measurements!$M$1)*(ROW(Measurements!$C$5:$C$496)-ROW(Measurements!$C$4)),ROWS(Measurements!A$5:$L284))), "")</f>
        <v/>
      </c>
      <c r="C284" t="str">
        <f t="shared" si="32"/>
        <v/>
      </c>
      <c r="D284" t="str">
        <f t="shared" si="33"/>
        <v/>
      </c>
      <c r="E284" t="str">
        <f>IF(ROWS(Measurements!A$5:$L284)&lt;=Measurements!$M$2, INDEX(Measurements!$F$5:$F$496,_xlfn.AGGREGATE(15,3,(Measurements!$C$5:$C$496=Measurements!$M$1)/(Measurements!$C$5:$C$496=Measurements!$M$1)*(ROW(Measurements!$C$5:$C$496)-ROW(Measurements!$C$4)),ROWS(Measurements!A$5:$L284))), "")</f>
        <v/>
      </c>
      <c r="F284" t="str">
        <f t="shared" si="34"/>
        <v/>
      </c>
      <c r="G284" t="str">
        <f t="shared" si="35"/>
        <v/>
      </c>
      <c r="H284" t="str">
        <f>IF(ROWS(Measurements!A$5:$L284)&lt;=Measurements!$M$2, INDEX(Measurements!$H$5:$H$496,_xlfn.AGGREGATE(15,3,(Measurements!$C$5:$C$496=Measurements!$M$1)/(Measurements!$C$5:$C$496=Measurements!$M$1)*(ROW(Measurements!$C$5:$C$496)-ROW(Measurements!$C$4)),ROWS(Measurements!A$5:$L284))), "")</f>
        <v/>
      </c>
      <c r="I284" t="str">
        <f t="shared" si="36"/>
        <v/>
      </c>
      <c r="J284" t="str">
        <f t="shared" si="37"/>
        <v/>
      </c>
      <c r="K284" t="str">
        <f>IF(ROWS(Measurements!A$5:$L284)&lt;=Measurements!$M$2, INDEX(Measurements!$I$5:$I$496,_xlfn.AGGREGATE(15,3,(Measurements!$C$5:$C$496=Measurements!$M$1)/(Measurements!$C$5:$C$496=Measurements!$M$1)*(ROW(Measurements!$C$5:$C$496)-ROW(Measurements!$C$4)),ROWS(Measurements!A$5:$L284))), "")</f>
        <v/>
      </c>
      <c r="L284" t="str">
        <f t="shared" si="38"/>
        <v/>
      </c>
      <c r="M284" t="str">
        <f t="shared" si="39"/>
        <v/>
      </c>
    </row>
    <row r="285" spans="1:13" x14ac:dyDescent="0.2">
      <c r="A285" s="2" t="str">
        <f>IF(ROWS(Measurements!A$5:$L285)&lt;=Measurements!$M$2, INDEX(Measurements!$A$5:$A$496,_xlfn.AGGREGATE(15,3,(Measurements!$C$5:$C$496=Measurements!$M$1)/(Measurements!$C$5:$C$496=Measurements!$M$1)*(ROW(Measurements!$C$5:$C$496)-ROW(Measurements!$C$4)),ROWS(Measurements!A$5:$L285))), "")</f>
        <v/>
      </c>
      <c r="B285" t="str">
        <f>IF(ROWS(Measurements!A$5:$L285)&lt;=Measurements!$M$2, INDEX(Measurements!$E$5:$E$496,_xlfn.AGGREGATE(15,3,(Measurements!$C$5:$C$496=Measurements!$M$1)/(Measurements!$C$5:$C$496=Measurements!$M$1)*(ROW(Measurements!$C$5:$C$496)-ROW(Measurements!$C$4)),ROWS(Measurements!A$5:$L285))), "")</f>
        <v/>
      </c>
      <c r="C285" t="str">
        <f t="shared" si="32"/>
        <v/>
      </c>
      <c r="D285" t="str">
        <f t="shared" si="33"/>
        <v/>
      </c>
      <c r="E285" t="str">
        <f>IF(ROWS(Measurements!A$5:$L285)&lt;=Measurements!$M$2, INDEX(Measurements!$F$5:$F$496,_xlfn.AGGREGATE(15,3,(Measurements!$C$5:$C$496=Measurements!$M$1)/(Measurements!$C$5:$C$496=Measurements!$M$1)*(ROW(Measurements!$C$5:$C$496)-ROW(Measurements!$C$4)),ROWS(Measurements!A$5:$L285))), "")</f>
        <v/>
      </c>
      <c r="F285" t="str">
        <f t="shared" si="34"/>
        <v/>
      </c>
      <c r="G285" t="str">
        <f t="shared" si="35"/>
        <v/>
      </c>
      <c r="H285" t="str">
        <f>IF(ROWS(Measurements!A$5:$L285)&lt;=Measurements!$M$2, INDEX(Measurements!$H$5:$H$496,_xlfn.AGGREGATE(15,3,(Measurements!$C$5:$C$496=Measurements!$M$1)/(Measurements!$C$5:$C$496=Measurements!$M$1)*(ROW(Measurements!$C$5:$C$496)-ROW(Measurements!$C$4)),ROWS(Measurements!A$5:$L285))), "")</f>
        <v/>
      </c>
      <c r="I285" t="str">
        <f t="shared" si="36"/>
        <v/>
      </c>
      <c r="J285" t="str">
        <f t="shared" si="37"/>
        <v/>
      </c>
      <c r="K285" t="str">
        <f>IF(ROWS(Measurements!A$5:$L285)&lt;=Measurements!$M$2, INDEX(Measurements!$I$5:$I$496,_xlfn.AGGREGATE(15,3,(Measurements!$C$5:$C$496=Measurements!$M$1)/(Measurements!$C$5:$C$496=Measurements!$M$1)*(ROW(Measurements!$C$5:$C$496)-ROW(Measurements!$C$4)),ROWS(Measurements!A$5:$L285))), "")</f>
        <v/>
      </c>
      <c r="L285" t="str">
        <f t="shared" si="38"/>
        <v/>
      </c>
      <c r="M285" t="str">
        <f t="shared" si="39"/>
        <v/>
      </c>
    </row>
    <row r="286" spans="1:13" x14ac:dyDescent="0.2">
      <c r="A286" s="2" t="str">
        <f>IF(ROWS(Measurements!A$5:$L286)&lt;=Measurements!$M$2, INDEX(Measurements!$A$5:$A$496,_xlfn.AGGREGATE(15,3,(Measurements!$C$5:$C$496=Measurements!$M$1)/(Measurements!$C$5:$C$496=Measurements!$M$1)*(ROW(Measurements!$C$5:$C$496)-ROW(Measurements!$C$4)),ROWS(Measurements!A$5:$L286))), "")</f>
        <v/>
      </c>
      <c r="B286" t="str">
        <f>IF(ROWS(Measurements!A$5:$L286)&lt;=Measurements!$M$2, INDEX(Measurements!$E$5:$E$496,_xlfn.AGGREGATE(15,3,(Measurements!$C$5:$C$496=Measurements!$M$1)/(Measurements!$C$5:$C$496=Measurements!$M$1)*(ROW(Measurements!$C$5:$C$496)-ROW(Measurements!$C$4)),ROWS(Measurements!A$5:$L286))), "")</f>
        <v/>
      </c>
      <c r="C286" t="str">
        <f t="shared" si="32"/>
        <v/>
      </c>
      <c r="D286" t="str">
        <f t="shared" si="33"/>
        <v/>
      </c>
      <c r="E286" t="str">
        <f>IF(ROWS(Measurements!A$5:$L286)&lt;=Measurements!$M$2, INDEX(Measurements!$F$5:$F$496,_xlfn.AGGREGATE(15,3,(Measurements!$C$5:$C$496=Measurements!$M$1)/(Measurements!$C$5:$C$496=Measurements!$M$1)*(ROW(Measurements!$C$5:$C$496)-ROW(Measurements!$C$4)),ROWS(Measurements!A$5:$L286))), "")</f>
        <v/>
      </c>
      <c r="F286" t="str">
        <f t="shared" si="34"/>
        <v/>
      </c>
      <c r="G286" t="str">
        <f t="shared" si="35"/>
        <v/>
      </c>
      <c r="H286" t="str">
        <f>IF(ROWS(Measurements!A$5:$L286)&lt;=Measurements!$M$2, INDEX(Measurements!$H$5:$H$496,_xlfn.AGGREGATE(15,3,(Measurements!$C$5:$C$496=Measurements!$M$1)/(Measurements!$C$5:$C$496=Measurements!$M$1)*(ROW(Measurements!$C$5:$C$496)-ROW(Measurements!$C$4)),ROWS(Measurements!A$5:$L286))), "")</f>
        <v/>
      </c>
      <c r="I286" t="str">
        <f t="shared" si="36"/>
        <v/>
      </c>
      <c r="J286" t="str">
        <f t="shared" si="37"/>
        <v/>
      </c>
      <c r="K286" t="str">
        <f>IF(ROWS(Measurements!A$5:$L286)&lt;=Measurements!$M$2, INDEX(Measurements!$I$5:$I$496,_xlfn.AGGREGATE(15,3,(Measurements!$C$5:$C$496=Measurements!$M$1)/(Measurements!$C$5:$C$496=Measurements!$M$1)*(ROW(Measurements!$C$5:$C$496)-ROW(Measurements!$C$4)),ROWS(Measurements!A$5:$L286))), "")</f>
        <v/>
      </c>
      <c r="L286" t="str">
        <f t="shared" si="38"/>
        <v/>
      </c>
      <c r="M286" t="str">
        <f t="shared" si="39"/>
        <v/>
      </c>
    </row>
    <row r="287" spans="1:13" x14ac:dyDescent="0.2">
      <c r="A287" s="2" t="str">
        <f>IF(ROWS(Measurements!A$5:$L287)&lt;=Measurements!$M$2, INDEX(Measurements!$A$5:$A$496,_xlfn.AGGREGATE(15,3,(Measurements!$C$5:$C$496=Measurements!$M$1)/(Measurements!$C$5:$C$496=Measurements!$M$1)*(ROW(Measurements!$C$5:$C$496)-ROW(Measurements!$C$4)),ROWS(Measurements!A$5:$L287))), "")</f>
        <v/>
      </c>
      <c r="B287" t="str">
        <f>IF(ROWS(Measurements!A$5:$L287)&lt;=Measurements!$M$2, INDEX(Measurements!$E$5:$E$496,_xlfn.AGGREGATE(15,3,(Measurements!$C$5:$C$496=Measurements!$M$1)/(Measurements!$C$5:$C$496=Measurements!$M$1)*(ROW(Measurements!$C$5:$C$496)-ROW(Measurements!$C$4)),ROWS(Measurements!A$5:$L287))), "")</f>
        <v/>
      </c>
      <c r="C287" t="str">
        <f t="shared" si="32"/>
        <v/>
      </c>
      <c r="D287" t="str">
        <f t="shared" si="33"/>
        <v/>
      </c>
      <c r="E287" t="str">
        <f>IF(ROWS(Measurements!A$5:$L287)&lt;=Measurements!$M$2, INDEX(Measurements!$F$5:$F$496,_xlfn.AGGREGATE(15,3,(Measurements!$C$5:$C$496=Measurements!$M$1)/(Measurements!$C$5:$C$496=Measurements!$M$1)*(ROW(Measurements!$C$5:$C$496)-ROW(Measurements!$C$4)),ROWS(Measurements!A$5:$L287))), "")</f>
        <v/>
      </c>
      <c r="F287" t="str">
        <f t="shared" si="34"/>
        <v/>
      </c>
      <c r="G287" t="str">
        <f t="shared" si="35"/>
        <v/>
      </c>
      <c r="H287" t="str">
        <f>IF(ROWS(Measurements!A$5:$L287)&lt;=Measurements!$M$2, INDEX(Measurements!$H$5:$H$496,_xlfn.AGGREGATE(15,3,(Measurements!$C$5:$C$496=Measurements!$M$1)/(Measurements!$C$5:$C$496=Measurements!$M$1)*(ROW(Measurements!$C$5:$C$496)-ROW(Measurements!$C$4)),ROWS(Measurements!A$5:$L287))), "")</f>
        <v/>
      </c>
      <c r="I287" t="str">
        <f t="shared" si="36"/>
        <v/>
      </c>
      <c r="J287" t="str">
        <f t="shared" si="37"/>
        <v/>
      </c>
      <c r="K287" t="str">
        <f>IF(ROWS(Measurements!A$5:$L287)&lt;=Measurements!$M$2, INDEX(Measurements!$I$5:$I$496,_xlfn.AGGREGATE(15,3,(Measurements!$C$5:$C$496=Measurements!$M$1)/(Measurements!$C$5:$C$496=Measurements!$M$1)*(ROW(Measurements!$C$5:$C$496)-ROW(Measurements!$C$4)),ROWS(Measurements!A$5:$L287))), "")</f>
        <v/>
      </c>
      <c r="L287" t="str">
        <f t="shared" si="38"/>
        <v/>
      </c>
      <c r="M287" t="str">
        <f t="shared" si="39"/>
        <v/>
      </c>
    </row>
    <row r="288" spans="1:13" x14ac:dyDescent="0.2">
      <c r="A288" s="2" t="str">
        <f>IF(ROWS(Measurements!A$5:$L288)&lt;=Measurements!$M$2, INDEX(Measurements!$A$5:$A$496,_xlfn.AGGREGATE(15,3,(Measurements!$C$5:$C$496=Measurements!$M$1)/(Measurements!$C$5:$C$496=Measurements!$M$1)*(ROW(Measurements!$C$5:$C$496)-ROW(Measurements!$C$4)),ROWS(Measurements!A$5:$L288))), "")</f>
        <v/>
      </c>
      <c r="B288" t="str">
        <f>IF(ROWS(Measurements!A$5:$L288)&lt;=Measurements!$M$2, INDEX(Measurements!$E$5:$E$496,_xlfn.AGGREGATE(15,3,(Measurements!$C$5:$C$496=Measurements!$M$1)/(Measurements!$C$5:$C$496=Measurements!$M$1)*(ROW(Measurements!$C$5:$C$496)-ROW(Measurements!$C$4)),ROWS(Measurements!A$5:$L288))), "")</f>
        <v/>
      </c>
      <c r="C288" t="str">
        <f t="shared" si="32"/>
        <v/>
      </c>
      <c r="D288" t="str">
        <f t="shared" si="33"/>
        <v/>
      </c>
      <c r="E288" t="str">
        <f>IF(ROWS(Measurements!A$5:$L288)&lt;=Measurements!$M$2, INDEX(Measurements!$F$5:$F$496,_xlfn.AGGREGATE(15,3,(Measurements!$C$5:$C$496=Measurements!$M$1)/(Measurements!$C$5:$C$496=Measurements!$M$1)*(ROW(Measurements!$C$5:$C$496)-ROW(Measurements!$C$4)),ROWS(Measurements!A$5:$L288))), "")</f>
        <v/>
      </c>
      <c r="F288" t="str">
        <f t="shared" si="34"/>
        <v/>
      </c>
      <c r="G288" t="str">
        <f t="shared" si="35"/>
        <v/>
      </c>
      <c r="H288" t="str">
        <f>IF(ROWS(Measurements!A$5:$L288)&lt;=Measurements!$M$2, INDEX(Measurements!$H$5:$H$496,_xlfn.AGGREGATE(15,3,(Measurements!$C$5:$C$496=Measurements!$M$1)/(Measurements!$C$5:$C$496=Measurements!$M$1)*(ROW(Measurements!$C$5:$C$496)-ROW(Measurements!$C$4)),ROWS(Measurements!A$5:$L288))), "")</f>
        <v/>
      </c>
      <c r="I288" t="str">
        <f t="shared" si="36"/>
        <v/>
      </c>
      <c r="J288" t="str">
        <f t="shared" si="37"/>
        <v/>
      </c>
      <c r="K288" t="str">
        <f>IF(ROWS(Measurements!A$5:$L288)&lt;=Measurements!$M$2, INDEX(Measurements!$I$5:$I$496,_xlfn.AGGREGATE(15,3,(Measurements!$C$5:$C$496=Measurements!$M$1)/(Measurements!$C$5:$C$496=Measurements!$M$1)*(ROW(Measurements!$C$5:$C$496)-ROW(Measurements!$C$4)),ROWS(Measurements!A$5:$L288))), "")</f>
        <v/>
      </c>
      <c r="L288" t="str">
        <f t="shared" si="38"/>
        <v/>
      </c>
      <c r="M288" t="str">
        <f t="shared" si="39"/>
        <v/>
      </c>
    </row>
    <row r="289" spans="1:13" x14ac:dyDescent="0.2">
      <c r="A289" s="2" t="str">
        <f>IF(ROWS(Measurements!A$5:$L289)&lt;=Measurements!$M$2, INDEX(Measurements!$A$5:$A$496,_xlfn.AGGREGATE(15,3,(Measurements!$C$5:$C$496=Measurements!$M$1)/(Measurements!$C$5:$C$496=Measurements!$M$1)*(ROW(Measurements!$C$5:$C$496)-ROW(Measurements!$C$4)),ROWS(Measurements!A$5:$L289))), "")</f>
        <v/>
      </c>
      <c r="B289" t="str">
        <f>IF(ROWS(Measurements!A$5:$L289)&lt;=Measurements!$M$2, INDEX(Measurements!$E$5:$E$496,_xlfn.AGGREGATE(15,3,(Measurements!$C$5:$C$496=Measurements!$M$1)/(Measurements!$C$5:$C$496=Measurements!$M$1)*(ROW(Measurements!$C$5:$C$496)-ROW(Measurements!$C$4)),ROWS(Measurements!A$5:$L289))), "")</f>
        <v/>
      </c>
      <c r="C289" t="str">
        <f t="shared" si="32"/>
        <v/>
      </c>
      <c r="D289" t="str">
        <f t="shared" si="33"/>
        <v/>
      </c>
      <c r="E289" t="str">
        <f>IF(ROWS(Measurements!A$5:$L289)&lt;=Measurements!$M$2, INDEX(Measurements!$F$5:$F$496,_xlfn.AGGREGATE(15,3,(Measurements!$C$5:$C$496=Measurements!$M$1)/(Measurements!$C$5:$C$496=Measurements!$M$1)*(ROW(Measurements!$C$5:$C$496)-ROW(Measurements!$C$4)),ROWS(Measurements!A$5:$L289))), "")</f>
        <v/>
      </c>
      <c r="F289" t="str">
        <f t="shared" si="34"/>
        <v/>
      </c>
      <c r="G289" t="str">
        <f t="shared" si="35"/>
        <v/>
      </c>
      <c r="H289" t="str">
        <f>IF(ROWS(Measurements!A$5:$L289)&lt;=Measurements!$M$2, INDEX(Measurements!$H$5:$H$496,_xlfn.AGGREGATE(15,3,(Measurements!$C$5:$C$496=Measurements!$M$1)/(Measurements!$C$5:$C$496=Measurements!$M$1)*(ROW(Measurements!$C$5:$C$496)-ROW(Measurements!$C$4)),ROWS(Measurements!A$5:$L289))), "")</f>
        <v/>
      </c>
      <c r="I289" t="str">
        <f t="shared" si="36"/>
        <v/>
      </c>
      <c r="J289" t="str">
        <f t="shared" si="37"/>
        <v/>
      </c>
      <c r="K289" t="str">
        <f>IF(ROWS(Measurements!A$5:$L289)&lt;=Measurements!$M$2, INDEX(Measurements!$I$5:$I$496,_xlfn.AGGREGATE(15,3,(Measurements!$C$5:$C$496=Measurements!$M$1)/(Measurements!$C$5:$C$496=Measurements!$M$1)*(ROW(Measurements!$C$5:$C$496)-ROW(Measurements!$C$4)),ROWS(Measurements!A$5:$L289))), "")</f>
        <v/>
      </c>
      <c r="L289" t="str">
        <f t="shared" si="38"/>
        <v/>
      </c>
      <c r="M289" t="str">
        <f t="shared" si="39"/>
        <v/>
      </c>
    </row>
    <row r="290" spans="1:13" x14ac:dyDescent="0.2">
      <c r="A290" s="2" t="str">
        <f>IF(ROWS(Measurements!A$5:$L290)&lt;=Measurements!$M$2, INDEX(Measurements!$A$5:$A$496,_xlfn.AGGREGATE(15,3,(Measurements!$C$5:$C$496=Measurements!$M$1)/(Measurements!$C$5:$C$496=Measurements!$M$1)*(ROW(Measurements!$C$5:$C$496)-ROW(Measurements!$C$4)),ROWS(Measurements!A$5:$L290))), "")</f>
        <v/>
      </c>
      <c r="B290" t="str">
        <f>IF(ROWS(Measurements!A$5:$L290)&lt;=Measurements!$M$2, INDEX(Measurements!$E$5:$E$496,_xlfn.AGGREGATE(15,3,(Measurements!$C$5:$C$496=Measurements!$M$1)/(Measurements!$C$5:$C$496=Measurements!$M$1)*(ROW(Measurements!$C$5:$C$496)-ROW(Measurements!$C$4)),ROWS(Measurements!A$5:$L290))), "")</f>
        <v/>
      </c>
      <c r="C290" t="str">
        <f t="shared" si="32"/>
        <v/>
      </c>
      <c r="D290" t="str">
        <f t="shared" si="33"/>
        <v/>
      </c>
      <c r="E290" t="str">
        <f>IF(ROWS(Measurements!A$5:$L290)&lt;=Measurements!$M$2, INDEX(Measurements!$F$5:$F$496,_xlfn.AGGREGATE(15,3,(Measurements!$C$5:$C$496=Measurements!$M$1)/(Measurements!$C$5:$C$496=Measurements!$M$1)*(ROW(Measurements!$C$5:$C$496)-ROW(Measurements!$C$4)),ROWS(Measurements!A$5:$L290))), "")</f>
        <v/>
      </c>
      <c r="F290" t="str">
        <f t="shared" si="34"/>
        <v/>
      </c>
      <c r="G290" t="str">
        <f t="shared" si="35"/>
        <v/>
      </c>
      <c r="H290" t="str">
        <f>IF(ROWS(Measurements!A$5:$L290)&lt;=Measurements!$M$2, INDEX(Measurements!$H$5:$H$496,_xlfn.AGGREGATE(15,3,(Measurements!$C$5:$C$496=Measurements!$M$1)/(Measurements!$C$5:$C$496=Measurements!$M$1)*(ROW(Measurements!$C$5:$C$496)-ROW(Measurements!$C$4)),ROWS(Measurements!A$5:$L290))), "")</f>
        <v/>
      </c>
      <c r="I290" t="str">
        <f t="shared" si="36"/>
        <v/>
      </c>
      <c r="J290" t="str">
        <f t="shared" si="37"/>
        <v/>
      </c>
      <c r="K290" t="str">
        <f>IF(ROWS(Measurements!A$5:$L290)&lt;=Measurements!$M$2, INDEX(Measurements!$I$5:$I$496,_xlfn.AGGREGATE(15,3,(Measurements!$C$5:$C$496=Measurements!$M$1)/(Measurements!$C$5:$C$496=Measurements!$M$1)*(ROW(Measurements!$C$5:$C$496)-ROW(Measurements!$C$4)),ROWS(Measurements!A$5:$L290))), "")</f>
        <v/>
      </c>
      <c r="L290" t="str">
        <f t="shared" si="38"/>
        <v/>
      </c>
      <c r="M290" t="str">
        <f t="shared" si="39"/>
        <v/>
      </c>
    </row>
    <row r="291" spans="1:13" x14ac:dyDescent="0.2">
      <c r="A291" s="2" t="str">
        <f>IF(ROWS(Measurements!A$5:$L291)&lt;=Measurements!$M$2, INDEX(Measurements!$A$5:$A$496,_xlfn.AGGREGATE(15,3,(Measurements!$C$5:$C$496=Measurements!$M$1)/(Measurements!$C$5:$C$496=Measurements!$M$1)*(ROW(Measurements!$C$5:$C$496)-ROW(Measurements!$C$4)),ROWS(Measurements!A$5:$L291))), "")</f>
        <v/>
      </c>
      <c r="B291" t="str">
        <f>IF(ROWS(Measurements!A$5:$L291)&lt;=Measurements!$M$2, INDEX(Measurements!$E$5:$E$496,_xlfn.AGGREGATE(15,3,(Measurements!$C$5:$C$496=Measurements!$M$1)/(Measurements!$C$5:$C$496=Measurements!$M$1)*(ROW(Measurements!$C$5:$C$496)-ROW(Measurements!$C$4)),ROWS(Measurements!A$5:$L291))), "")</f>
        <v/>
      </c>
      <c r="C291" t="str">
        <f t="shared" si="32"/>
        <v/>
      </c>
      <c r="D291" t="str">
        <f t="shared" si="33"/>
        <v/>
      </c>
      <c r="E291" t="str">
        <f>IF(ROWS(Measurements!A$5:$L291)&lt;=Measurements!$M$2, INDEX(Measurements!$F$5:$F$496,_xlfn.AGGREGATE(15,3,(Measurements!$C$5:$C$496=Measurements!$M$1)/(Measurements!$C$5:$C$496=Measurements!$M$1)*(ROW(Measurements!$C$5:$C$496)-ROW(Measurements!$C$4)),ROWS(Measurements!A$5:$L291))), "")</f>
        <v/>
      </c>
      <c r="F291" t="str">
        <f t="shared" si="34"/>
        <v/>
      </c>
      <c r="G291" t="str">
        <f t="shared" si="35"/>
        <v/>
      </c>
      <c r="H291" t="str">
        <f>IF(ROWS(Measurements!A$5:$L291)&lt;=Measurements!$M$2, INDEX(Measurements!$H$5:$H$496,_xlfn.AGGREGATE(15,3,(Measurements!$C$5:$C$496=Measurements!$M$1)/(Measurements!$C$5:$C$496=Measurements!$M$1)*(ROW(Measurements!$C$5:$C$496)-ROW(Measurements!$C$4)),ROWS(Measurements!A$5:$L291))), "")</f>
        <v/>
      </c>
      <c r="I291" t="str">
        <f t="shared" si="36"/>
        <v/>
      </c>
      <c r="J291" t="str">
        <f t="shared" si="37"/>
        <v/>
      </c>
      <c r="K291" t="str">
        <f>IF(ROWS(Measurements!A$5:$L291)&lt;=Measurements!$M$2, INDEX(Measurements!$I$5:$I$496,_xlfn.AGGREGATE(15,3,(Measurements!$C$5:$C$496=Measurements!$M$1)/(Measurements!$C$5:$C$496=Measurements!$M$1)*(ROW(Measurements!$C$5:$C$496)-ROW(Measurements!$C$4)),ROWS(Measurements!A$5:$L291))), "")</f>
        <v/>
      </c>
      <c r="L291" t="str">
        <f t="shared" si="38"/>
        <v/>
      </c>
      <c r="M291" t="str">
        <f t="shared" si="39"/>
        <v/>
      </c>
    </row>
    <row r="292" spans="1:13" x14ac:dyDescent="0.2">
      <c r="A292" s="2" t="str">
        <f>IF(ROWS(Measurements!A$5:$L292)&lt;=Measurements!$M$2, INDEX(Measurements!$A$5:$A$496,_xlfn.AGGREGATE(15,3,(Measurements!$C$5:$C$496=Measurements!$M$1)/(Measurements!$C$5:$C$496=Measurements!$M$1)*(ROW(Measurements!$C$5:$C$496)-ROW(Measurements!$C$4)),ROWS(Measurements!A$5:$L292))), "")</f>
        <v/>
      </c>
      <c r="B292" t="str">
        <f>IF(ROWS(Measurements!A$5:$L292)&lt;=Measurements!$M$2, INDEX(Measurements!$E$5:$E$496,_xlfn.AGGREGATE(15,3,(Measurements!$C$5:$C$496=Measurements!$M$1)/(Measurements!$C$5:$C$496=Measurements!$M$1)*(ROW(Measurements!$C$5:$C$496)-ROW(Measurements!$C$4)),ROWS(Measurements!A$5:$L292))), "")</f>
        <v/>
      </c>
      <c r="C292" t="str">
        <f t="shared" si="32"/>
        <v/>
      </c>
      <c r="D292" t="str">
        <f t="shared" si="33"/>
        <v/>
      </c>
      <c r="E292" t="str">
        <f>IF(ROWS(Measurements!A$5:$L292)&lt;=Measurements!$M$2, INDEX(Measurements!$F$5:$F$496,_xlfn.AGGREGATE(15,3,(Measurements!$C$5:$C$496=Measurements!$M$1)/(Measurements!$C$5:$C$496=Measurements!$M$1)*(ROW(Measurements!$C$5:$C$496)-ROW(Measurements!$C$4)),ROWS(Measurements!A$5:$L292))), "")</f>
        <v/>
      </c>
      <c r="F292" t="str">
        <f t="shared" si="34"/>
        <v/>
      </c>
      <c r="G292" t="str">
        <f t="shared" si="35"/>
        <v/>
      </c>
      <c r="H292" t="str">
        <f>IF(ROWS(Measurements!A$5:$L292)&lt;=Measurements!$M$2, INDEX(Measurements!$H$5:$H$496,_xlfn.AGGREGATE(15,3,(Measurements!$C$5:$C$496=Measurements!$M$1)/(Measurements!$C$5:$C$496=Measurements!$M$1)*(ROW(Measurements!$C$5:$C$496)-ROW(Measurements!$C$4)),ROWS(Measurements!A$5:$L292))), "")</f>
        <v/>
      </c>
      <c r="I292" t="str">
        <f t="shared" si="36"/>
        <v/>
      </c>
      <c r="J292" t="str">
        <f t="shared" si="37"/>
        <v/>
      </c>
      <c r="K292" t="str">
        <f>IF(ROWS(Measurements!A$5:$L292)&lt;=Measurements!$M$2, INDEX(Measurements!$I$5:$I$496,_xlfn.AGGREGATE(15,3,(Measurements!$C$5:$C$496=Measurements!$M$1)/(Measurements!$C$5:$C$496=Measurements!$M$1)*(ROW(Measurements!$C$5:$C$496)-ROW(Measurements!$C$4)),ROWS(Measurements!A$5:$L292))), "")</f>
        <v/>
      </c>
      <c r="L292" t="str">
        <f t="shared" si="38"/>
        <v/>
      </c>
      <c r="M292" t="str">
        <f t="shared" si="39"/>
        <v/>
      </c>
    </row>
    <row r="293" spans="1:13" x14ac:dyDescent="0.2">
      <c r="A293" s="2" t="str">
        <f>IF(ROWS(Measurements!A$5:$L293)&lt;=Measurements!$M$2, INDEX(Measurements!$A$5:$A$496,_xlfn.AGGREGATE(15,3,(Measurements!$C$5:$C$496=Measurements!$M$1)/(Measurements!$C$5:$C$496=Measurements!$M$1)*(ROW(Measurements!$C$5:$C$496)-ROW(Measurements!$C$4)),ROWS(Measurements!A$5:$L293))), "")</f>
        <v/>
      </c>
      <c r="B293" t="str">
        <f>IF(ROWS(Measurements!A$5:$L293)&lt;=Measurements!$M$2, INDEX(Measurements!$E$5:$E$496,_xlfn.AGGREGATE(15,3,(Measurements!$C$5:$C$496=Measurements!$M$1)/(Measurements!$C$5:$C$496=Measurements!$M$1)*(ROW(Measurements!$C$5:$C$496)-ROW(Measurements!$C$4)),ROWS(Measurements!A$5:$L293))), "")</f>
        <v/>
      </c>
      <c r="C293" t="str">
        <f t="shared" si="32"/>
        <v/>
      </c>
      <c r="D293" t="str">
        <f t="shared" si="33"/>
        <v/>
      </c>
      <c r="E293" t="str">
        <f>IF(ROWS(Measurements!A$5:$L293)&lt;=Measurements!$M$2, INDEX(Measurements!$F$5:$F$496,_xlfn.AGGREGATE(15,3,(Measurements!$C$5:$C$496=Measurements!$M$1)/(Measurements!$C$5:$C$496=Measurements!$M$1)*(ROW(Measurements!$C$5:$C$496)-ROW(Measurements!$C$4)),ROWS(Measurements!A$5:$L293))), "")</f>
        <v/>
      </c>
      <c r="F293" t="str">
        <f t="shared" si="34"/>
        <v/>
      </c>
      <c r="G293" t="str">
        <f t="shared" si="35"/>
        <v/>
      </c>
      <c r="H293" t="str">
        <f>IF(ROWS(Measurements!A$5:$L293)&lt;=Measurements!$M$2, INDEX(Measurements!$H$5:$H$496,_xlfn.AGGREGATE(15,3,(Measurements!$C$5:$C$496=Measurements!$M$1)/(Measurements!$C$5:$C$496=Measurements!$M$1)*(ROW(Measurements!$C$5:$C$496)-ROW(Measurements!$C$4)),ROWS(Measurements!A$5:$L293))), "")</f>
        <v/>
      </c>
      <c r="I293" t="str">
        <f t="shared" si="36"/>
        <v/>
      </c>
      <c r="J293" t="str">
        <f t="shared" si="37"/>
        <v/>
      </c>
      <c r="K293" t="str">
        <f>IF(ROWS(Measurements!A$5:$L293)&lt;=Measurements!$M$2, INDEX(Measurements!$I$5:$I$496,_xlfn.AGGREGATE(15,3,(Measurements!$C$5:$C$496=Measurements!$M$1)/(Measurements!$C$5:$C$496=Measurements!$M$1)*(ROW(Measurements!$C$5:$C$496)-ROW(Measurements!$C$4)),ROWS(Measurements!A$5:$L293))), "")</f>
        <v/>
      </c>
      <c r="L293" t="str">
        <f t="shared" si="38"/>
        <v/>
      </c>
      <c r="M293" t="str">
        <f t="shared" si="39"/>
        <v/>
      </c>
    </row>
    <row r="294" spans="1:13" x14ac:dyDescent="0.2">
      <c r="A294" s="2" t="str">
        <f>IF(ROWS(Measurements!A$5:$L294)&lt;=Measurements!$M$2, INDEX(Measurements!$A$5:$A$496,_xlfn.AGGREGATE(15,3,(Measurements!$C$5:$C$496=Measurements!$M$1)/(Measurements!$C$5:$C$496=Measurements!$M$1)*(ROW(Measurements!$C$5:$C$496)-ROW(Measurements!$C$4)),ROWS(Measurements!A$5:$L294))), "")</f>
        <v/>
      </c>
      <c r="B294" t="str">
        <f>IF(ROWS(Measurements!A$5:$L294)&lt;=Measurements!$M$2, INDEX(Measurements!$E$5:$E$496,_xlfn.AGGREGATE(15,3,(Measurements!$C$5:$C$496=Measurements!$M$1)/(Measurements!$C$5:$C$496=Measurements!$M$1)*(ROW(Measurements!$C$5:$C$496)-ROW(Measurements!$C$4)),ROWS(Measurements!A$5:$L294))), "")</f>
        <v/>
      </c>
      <c r="C294" t="str">
        <f t="shared" si="32"/>
        <v/>
      </c>
      <c r="D294" t="str">
        <f t="shared" si="33"/>
        <v/>
      </c>
      <c r="E294" t="str">
        <f>IF(ROWS(Measurements!A$5:$L294)&lt;=Measurements!$M$2, INDEX(Measurements!$F$5:$F$496,_xlfn.AGGREGATE(15,3,(Measurements!$C$5:$C$496=Measurements!$M$1)/(Measurements!$C$5:$C$496=Measurements!$M$1)*(ROW(Measurements!$C$5:$C$496)-ROW(Measurements!$C$4)),ROWS(Measurements!A$5:$L294))), "")</f>
        <v/>
      </c>
      <c r="F294" t="str">
        <f t="shared" si="34"/>
        <v/>
      </c>
      <c r="G294" t="str">
        <f t="shared" si="35"/>
        <v/>
      </c>
      <c r="H294" t="str">
        <f>IF(ROWS(Measurements!A$5:$L294)&lt;=Measurements!$M$2, INDEX(Measurements!$H$5:$H$496,_xlfn.AGGREGATE(15,3,(Measurements!$C$5:$C$496=Measurements!$M$1)/(Measurements!$C$5:$C$496=Measurements!$M$1)*(ROW(Measurements!$C$5:$C$496)-ROW(Measurements!$C$4)),ROWS(Measurements!A$5:$L294))), "")</f>
        <v/>
      </c>
      <c r="I294" t="str">
        <f t="shared" si="36"/>
        <v/>
      </c>
      <c r="J294" t="str">
        <f t="shared" si="37"/>
        <v/>
      </c>
      <c r="K294" t="str">
        <f>IF(ROWS(Measurements!A$5:$L294)&lt;=Measurements!$M$2, INDEX(Measurements!$I$5:$I$496,_xlfn.AGGREGATE(15,3,(Measurements!$C$5:$C$496=Measurements!$M$1)/(Measurements!$C$5:$C$496=Measurements!$M$1)*(ROW(Measurements!$C$5:$C$496)-ROW(Measurements!$C$4)),ROWS(Measurements!A$5:$L294))), "")</f>
        <v/>
      </c>
      <c r="L294" t="str">
        <f t="shared" si="38"/>
        <v/>
      </c>
      <c r="M294" t="str">
        <f t="shared" si="39"/>
        <v/>
      </c>
    </row>
    <row r="295" spans="1:13" x14ac:dyDescent="0.2">
      <c r="A295" s="2" t="str">
        <f>IF(ROWS(Measurements!A$5:$L295)&lt;=Measurements!$M$2, INDEX(Measurements!$A$5:$A$496,_xlfn.AGGREGATE(15,3,(Measurements!$C$5:$C$496=Measurements!$M$1)/(Measurements!$C$5:$C$496=Measurements!$M$1)*(ROW(Measurements!$C$5:$C$496)-ROW(Measurements!$C$4)),ROWS(Measurements!A$5:$L295))), "")</f>
        <v/>
      </c>
      <c r="B295" t="str">
        <f>IF(ROWS(Measurements!A$5:$L295)&lt;=Measurements!$M$2, INDEX(Measurements!$E$5:$E$496,_xlfn.AGGREGATE(15,3,(Measurements!$C$5:$C$496=Measurements!$M$1)/(Measurements!$C$5:$C$496=Measurements!$M$1)*(ROW(Measurements!$C$5:$C$496)-ROW(Measurements!$C$4)),ROWS(Measurements!A$5:$L295))), "")</f>
        <v/>
      </c>
      <c r="C295" t="str">
        <f t="shared" si="32"/>
        <v/>
      </c>
      <c r="D295" t="str">
        <f t="shared" si="33"/>
        <v/>
      </c>
      <c r="E295" t="str">
        <f>IF(ROWS(Measurements!A$5:$L295)&lt;=Measurements!$M$2, INDEX(Measurements!$F$5:$F$496,_xlfn.AGGREGATE(15,3,(Measurements!$C$5:$C$496=Measurements!$M$1)/(Measurements!$C$5:$C$496=Measurements!$M$1)*(ROW(Measurements!$C$5:$C$496)-ROW(Measurements!$C$4)),ROWS(Measurements!A$5:$L295))), "")</f>
        <v/>
      </c>
      <c r="F295" t="str">
        <f t="shared" si="34"/>
        <v/>
      </c>
      <c r="G295" t="str">
        <f t="shared" si="35"/>
        <v/>
      </c>
      <c r="H295" t="str">
        <f>IF(ROWS(Measurements!A$5:$L295)&lt;=Measurements!$M$2, INDEX(Measurements!$H$5:$H$496,_xlfn.AGGREGATE(15,3,(Measurements!$C$5:$C$496=Measurements!$M$1)/(Measurements!$C$5:$C$496=Measurements!$M$1)*(ROW(Measurements!$C$5:$C$496)-ROW(Measurements!$C$4)),ROWS(Measurements!A$5:$L295))), "")</f>
        <v/>
      </c>
      <c r="I295" t="str">
        <f t="shared" si="36"/>
        <v/>
      </c>
      <c r="J295" t="str">
        <f t="shared" si="37"/>
        <v/>
      </c>
      <c r="K295" t="str">
        <f>IF(ROWS(Measurements!A$5:$L295)&lt;=Measurements!$M$2, INDEX(Measurements!$I$5:$I$496,_xlfn.AGGREGATE(15,3,(Measurements!$C$5:$C$496=Measurements!$M$1)/(Measurements!$C$5:$C$496=Measurements!$M$1)*(ROW(Measurements!$C$5:$C$496)-ROW(Measurements!$C$4)),ROWS(Measurements!A$5:$L295))), "")</f>
        <v/>
      </c>
      <c r="L295" t="str">
        <f t="shared" si="38"/>
        <v/>
      </c>
      <c r="M295" t="str">
        <f t="shared" si="39"/>
        <v/>
      </c>
    </row>
    <row r="296" spans="1:13" x14ac:dyDescent="0.2">
      <c r="A296" s="2" t="str">
        <f>IF(ROWS(Measurements!A$5:$L296)&lt;=Measurements!$M$2, INDEX(Measurements!$A$5:$A$496,_xlfn.AGGREGATE(15,3,(Measurements!$C$5:$C$496=Measurements!$M$1)/(Measurements!$C$5:$C$496=Measurements!$M$1)*(ROW(Measurements!$C$5:$C$496)-ROW(Measurements!$C$4)),ROWS(Measurements!A$5:$L296))), "")</f>
        <v/>
      </c>
      <c r="B296" t="str">
        <f>IF(ROWS(Measurements!A$5:$L296)&lt;=Measurements!$M$2, INDEX(Measurements!$E$5:$E$496,_xlfn.AGGREGATE(15,3,(Measurements!$C$5:$C$496=Measurements!$M$1)/(Measurements!$C$5:$C$496=Measurements!$M$1)*(ROW(Measurements!$C$5:$C$496)-ROW(Measurements!$C$4)),ROWS(Measurements!A$5:$L296))), "")</f>
        <v/>
      </c>
      <c r="C296" t="str">
        <f t="shared" si="32"/>
        <v/>
      </c>
      <c r="D296" t="str">
        <f t="shared" si="33"/>
        <v/>
      </c>
      <c r="E296" t="str">
        <f>IF(ROWS(Measurements!A$5:$L296)&lt;=Measurements!$M$2, INDEX(Measurements!$F$5:$F$496,_xlfn.AGGREGATE(15,3,(Measurements!$C$5:$C$496=Measurements!$M$1)/(Measurements!$C$5:$C$496=Measurements!$M$1)*(ROW(Measurements!$C$5:$C$496)-ROW(Measurements!$C$4)),ROWS(Measurements!A$5:$L296))), "")</f>
        <v/>
      </c>
      <c r="F296" t="str">
        <f t="shared" si="34"/>
        <v/>
      </c>
      <c r="G296" t="str">
        <f t="shared" si="35"/>
        <v/>
      </c>
      <c r="H296" t="str">
        <f>IF(ROWS(Measurements!A$5:$L296)&lt;=Measurements!$M$2, INDEX(Measurements!$H$5:$H$496,_xlfn.AGGREGATE(15,3,(Measurements!$C$5:$C$496=Measurements!$M$1)/(Measurements!$C$5:$C$496=Measurements!$M$1)*(ROW(Measurements!$C$5:$C$496)-ROW(Measurements!$C$4)),ROWS(Measurements!A$5:$L296))), "")</f>
        <v/>
      </c>
      <c r="I296" t="str">
        <f t="shared" si="36"/>
        <v/>
      </c>
      <c r="J296" t="str">
        <f t="shared" si="37"/>
        <v/>
      </c>
      <c r="K296" t="str">
        <f>IF(ROWS(Measurements!A$5:$L296)&lt;=Measurements!$M$2, INDEX(Measurements!$I$5:$I$496,_xlfn.AGGREGATE(15,3,(Measurements!$C$5:$C$496=Measurements!$M$1)/(Measurements!$C$5:$C$496=Measurements!$M$1)*(ROW(Measurements!$C$5:$C$496)-ROW(Measurements!$C$4)),ROWS(Measurements!A$5:$L296))), "")</f>
        <v/>
      </c>
      <c r="L296" t="str">
        <f t="shared" si="38"/>
        <v/>
      </c>
      <c r="M296" t="str">
        <f t="shared" si="39"/>
        <v/>
      </c>
    </row>
    <row r="297" spans="1:13" x14ac:dyDescent="0.2">
      <c r="A297" s="2" t="str">
        <f>IF(ROWS(Measurements!A$5:$L297)&lt;=Measurements!$M$2, INDEX(Measurements!$A$5:$A$496,_xlfn.AGGREGATE(15,3,(Measurements!$C$5:$C$496=Measurements!$M$1)/(Measurements!$C$5:$C$496=Measurements!$M$1)*(ROW(Measurements!$C$5:$C$496)-ROW(Measurements!$C$4)),ROWS(Measurements!A$5:$L297))), "")</f>
        <v/>
      </c>
      <c r="B297" t="str">
        <f>IF(ROWS(Measurements!A$5:$L297)&lt;=Measurements!$M$2, INDEX(Measurements!$E$5:$E$496,_xlfn.AGGREGATE(15,3,(Measurements!$C$5:$C$496=Measurements!$M$1)/(Measurements!$C$5:$C$496=Measurements!$M$1)*(ROW(Measurements!$C$5:$C$496)-ROW(Measurements!$C$4)),ROWS(Measurements!A$5:$L297))), "")</f>
        <v/>
      </c>
      <c r="C297" t="str">
        <f t="shared" si="32"/>
        <v/>
      </c>
      <c r="D297" t="str">
        <f t="shared" si="33"/>
        <v/>
      </c>
      <c r="E297" t="str">
        <f>IF(ROWS(Measurements!A$5:$L297)&lt;=Measurements!$M$2, INDEX(Measurements!$F$5:$F$496,_xlfn.AGGREGATE(15,3,(Measurements!$C$5:$C$496=Measurements!$M$1)/(Measurements!$C$5:$C$496=Measurements!$M$1)*(ROW(Measurements!$C$5:$C$496)-ROW(Measurements!$C$4)),ROWS(Measurements!A$5:$L297))), "")</f>
        <v/>
      </c>
      <c r="F297" t="str">
        <f t="shared" si="34"/>
        <v/>
      </c>
      <c r="G297" t="str">
        <f t="shared" si="35"/>
        <v/>
      </c>
      <c r="H297" t="str">
        <f>IF(ROWS(Measurements!A$5:$L297)&lt;=Measurements!$M$2, INDEX(Measurements!$H$5:$H$496,_xlfn.AGGREGATE(15,3,(Measurements!$C$5:$C$496=Measurements!$M$1)/(Measurements!$C$5:$C$496=Measurements!$M$1)*(ROW(Measurements!$C$5:$C$496)-ROW(Measurements!$C$4)),ROWS(Measurements!A$5:$L297))), "")</f>
        <v/>
      </c>
      <c r="I297" t="str">
        <f t="shared" si="36"/>
        <v/>
      </c>
      <c r="J297" t="str">
        <f t="shared" si="37"/>
        <v/>
      </c>
      <c r="K297" t="str">
        <f>IF(ROWS(Measurements!A$5:$L297)&lt;=Measurements!$M$2, INDEX(Measurements!$I$5:$I$496,_xlfn.AGGREGATE(15,3,(Measurements!$C$5:$C$496=Measurements!$M$1)/(Measurements!$C$5:$C$496=Measurements!$M$1)*(ROW(Measurements!$C$5:$C$496)-ROW(Measurements!$C$4)),ROWS(Measurements!A$5:$L297))), "")</f>
        <v/>
      </c>
      <c r="L297" t="str">
        <f t="shared" si="38"/>
        <v/>
      </c>
      <c r="M297" t="str">
        <f t="shared" si="39"/>
        <v/>
      </c>
    </row>
    <row r="298" spans="1:13" x14ac:dyDescent="0.2">
      <c r="A298" s="2" t="str">
        <f>IF(ROWS(Measurements!A$5:$L298)&lt;=Measurements!$M$2, INDEX(Measurements!$A$5:$A$496,_xlfn.AGGREGATE(15,3,(Measurements!$C$5:$C$496=Measurements!$M$1)/(Measurements!$C$5:$C$496=Measurements!$M$1)*(ROW(Measurements!$C$5:$C$496)-ROW(Measurements!$C$4)),ROWS(Measurements!A$5:$L298))), "")</f>
        <v/>
      </c>
      <c r="B298" t="str">
        <f>IF(ROWS(Measurements!A$5:$L298)&lt;=Measurements!$M$2, INDEX(Measurements!$E$5:$E$496,_xlfn.AGGREGATE(15,3,(Measurements!$C$5:$C$496=Measurements!$M$1)/(Measurements!$C$5:$C$496=Measurements!$M$1)*(ROW(Measurements!$C$5:$C$496)-ROW(Measurements!$C$4)),ROWS(Measurements!A$5:$L298))), "")</f>
        <v/>
      </c>
      <c r="C298" t="str">
        <f t="shared" si="32"/>
        <v/>
      </c>
      <c r="D298" t="str">
        <f t="shared" si="33"/>
        <v/>
      </c>
      <c r="E298" t="str">
        <f>IF(ROWS(Measurements!A$5:$L298)&lt;=Measurements!$M$2, INDEX(Measurements!$F$5:$F$496,_xlfn.AGGREGATE(15,3,(Measurements!$C$5:$C$496=Measurements!$M$1)/(Measurements!$C$5:$C$496=Measurements!$M$1)*(ROW(Measurements!$C$5:$C$496)-ROW(Measurements!$C$4)),ROWS(Measurements!A$5:$L298))), "")</f>
        <v/>
      </c>
      <c r="F298" t="str">
        <f t="shared" si="34"/>
        <v/>
      </c>
      <c r="G298" t="str">
        <f t="shared" si="35"/>
        <v/>
      </c>
      <c r="H298" t="str">
        <f>IF(ROWS(Measurements!A$5:$L298)&lt;=Measurements!$M$2, INDEX(Measurements!$H$5:$H$496,_xlfn.AGGREGATE(15,3,(Measurements!$C$5:$C$496=Measurements!$M$1)/(Measurements!$C$5:$C$496=Measurements!$M$1)*(ROW(Measurements!$C$5:$C$496)-ROW(Measurements!$C$4)),ROWS(Measurements!A$5:$L298))), "")</f>
        <v/>
      </c>
      <c r="I298" t="str">
        <f t="shared" si="36"/>
        <v/>
      </c>
      <c r="J298" t="str">
        <f t="shared" si="37"/>
        <v/>
      </c>
      <c r="K298" t="str">
        <f>IF(ROWS(Measurements!A$5:$L298)&lt;=Measurements!$M$2, INDEX(Measurements!$I$5:$I$496,_xlfn.AGGREGATE(15,3,(Measurements!$C$5:$C$496=Measurements!$M$1)/(Measurements!$C$5:$C$496=Measurements!$M$1)*(ROW(Measurements!$C$5:$C$496)-ROW(Measurements!$C$4)),ROWS(Measurements!A$5:$L298))), "")</f>
        <v/>
      </c>
      <c r="L298" t="str">
        <f t="shared" si="38"/>
        <v/>
      </c>
      <c r="M298" t="str">
        <f t="shared" si="39"/>
        <v/>
      </c>
    </row>
    <row r="299" spans="1:13" x14ac:dyDescent="0.2">
      <c r="A299" s="2" t="str">
        <f>IF(ROWS(Measurements!A$5:$L299)&lt;=Measurements!$M$2, INDEX(Measurements!$A$5:$A$496,_xlfn.AGGREGATE(15,3,(Measurements!$C$5:$C$496=Measurements!$M$1)/(Measurements!$C$5:$C$496=Measurements!$M$1)*(ROW(Measurements!$C$5:$C$496)-ROW(Measurements!$C$4)),ROWS(Measurements!A$5:$L299))), "")</f>
        <v/>
      </c>
      <c r="B299" t="str">
        <f>IF(ROWS(Measurements!A$5:$L299)&lt;=Measurements!$M$2, INDEX(Measurements!$E$5:$E$496,_xlfn.AGGREGATE(15,3,(Measurements!$C$5:$C$496=Measurements!$M$1)/(Measurements!$C$5:$C$496=Measurements!$M$1)*(ROW(Measurements!$C$5:$C$496)-ROW(Measurements!$C$4)),ROWS(Measurements!A$5:$L299))), "")</f>
        <v/>
      </c>
      <c r="C299" t="str">
        <f t="shared" si="32"/>
        <v/>
      </c>
      <c r="D299" t="str">
        <f t="shared" si="33"/>
        <v/>
      </c>
      <c r="E299" t="str">
        <f>IF(ROWS(Measurements!A$5:$L299)&lt;=Measurements!$M$2, INDEX(Measurements!$F$5:$F$496,_xlfn.AGGREGATE(15,3,(Measurements!$C$5:$C$496=Measurements!$M$1)/(Measurements!$C$5:$C$496=Measurements!$M$1)*(ROW(Measurements!$C$5:$C$496)-ROW(Measurements!$C$4)),ROWS(Measurements!A$5:$L299))), "")</f>
        <v/>
      </c>
      <c r="F299" t="str">
        <f t="shared" si="34"/>
        <v/>
      </c>
      <c r="G299" t="str">
        <f t="shared" si="35"/>
        <v/>
      </c>
      <c r="H299" t="str">
        <f>IF(ROWS(Measurements!A$5:$L299)&lt;=Measurements!$M$2, INDEX(Measurements!$H$5:$H$496,_xlfn.AGGREGATE(15,3,(Measurements!$C$5:$C$496=Measurements!$M$1)/(Measurements!$C$5:$C$496=Measurements!$M$1)*(ROW(Measurements!$C$5:$C$496)-ROW(Measurements!$C$4)),ROWS(Measurements!A$5:$L299))), "")</f>
        <v/>
      </c>
      <c r="I299" t="str">
        <f t="shared" si="36"/>
        <v/>
      </c>
      <c r="J299" t="str">
        <f t="shared" si="37"/>
        <v/>
      </c>
      <c r="K299" t="str">
        <f>IF(ROWS(Measurements!A$5:$L299)&lt;=Measurements!$M$2, INDEX(Measurements!$I$5:$I$496,_xlfn.AGGREGATE(15,3,(Measurements!$C$5:$C$496=Measurements!$M$1)/(Measurements!$C$5:$C$496=Measurements!$M$1)*(ROW(Measurements!$C$5:$C$496)-ROW(Measurements!$C$4)),ROWS(Measurements!A$5:$L299))), "")</f>
        <v/>
      </c>
      <c r="L299" t="str">
        <f t="shared" si="38"/>
        <v/>
      </c>
      <c r="M299" t="str">
        <f t="shared" si="39"/>
        <v/>
      </c>
    </row>
    <row r="300" spans="1:13" x14ac:dyDescent="0.2">
      <c r="A300" s="2" t="str">
        <f>IF(ROWS(Measurements!A$5:$L300)&lt;=Measurements!$M$2, INDEX(Measurements!$A$5:$A$496,_xlfn.AGGREGATE(15,3,(Measurements!$C$5:$C$496=Measurements!$M$1)/(Measurements!$C$5:$C$496=Measurements!$M$1)*(ROW(Measurements!$C$5:$C$496)-ROW(Measurements!$C$4)),ROWS(Measurements!A$5:$L300))), "")</f>
        <v/>
      </c>
      <c r="B300" t="str">
        <f>IF(ROWS(Measurements!A$5:$L300)&lt;=Measurements!$M$2, INDEX(Measurements!$E$5:$E$496,_xlfn.AGGREGATE(15,3,(Measurements!$C$5:$C$496=Measurements!$M$1)/(Measurements!$C$5:$C$496=Measurements!$M$1)*(ROW(Measurements!$C$5:$C$496)-ROW(Measurements!$C$4)),ROWS(Measurements!A$5:$L300))), "")</f>
        <v/>
      </c>
      <c r="C300" t="str">
        <f t="shared" si="32"/>
        <v/>
      </c>
      <c r="D300" t="str">
        <f t="shared" si="33"/>
        <v/>
      </c>
      <c r="E300" t="str">
        <f>IF(ROWS(Measurements!A$5:$L300)&lt;=Measurements!$M$2, INDEX(Measurements!$F$5:$F$496,_xlfn.AGGREGATE(15,3,(Measurements!$C$5:$C$496=Measurements!$M$1)/(Measurements!$C$5:$C$496=Measurements!$M$1)*(ROW(Measurements!$C$5:$C$496)-ROW(Measurements!$C$4)),ROWS(Measurements!A$5:$L300))), "")</f>
        <v/>
      </c>
      <c r="F300" t="str">
        <f t="shared" si="34"/>
        <v/>
      </c>
      <c r="G300" t="str">
        <f t="shared" si="35"/>
        <v/>
      </c>
      <c r="H300" t="str">
        <f>IF(ROWS(Measurements!A$5:$L300)&lt;=Measurements!$M$2, INDEX(Measurements!$H$5:$H$496,_xlfn.AGGREGATE(15,3,(Measurements!$C$5:$C$496=Measurements!$M$1)/(Measurements!$C$5:$C$496=Measurements!$M$1)*(ROW(Measurements!$C$5:$C$496)-ROW(Measurements!$C$4)),ROWS(Measurements!A$5:$L300))), "")</f>
        <v/>
      </c>
      <c r="I300" t="str">
        <f t="shared" si="36"/>
        <v/>
      </c>
      <c r="J300" t="str">
        <f t="shared" si="37"/>
        <v/>
      </c>
      <c r="K300" t="str">
        <f>IF(ROWS(Measurements!A$5:$L300)&lt;=Measurements!$M$2, INDEX(Measurements!$I$5:$I$496,_xlfn.AGGREGATE(15,3,(Measurements!$C$5:$C$496=Measurements!$M$1)/(Measurements!$C$5:$C$496=Measurements!$M$1)*(ROW(Measurements!$C$5:$C$496)-ROW(Measurements!$C$4)),ROWS(Measurements!A$5:$L300))), "")</f>
        <v/>
      </c>
      <c r="L300" t="str">
        <f t="shared" si="38"/>
        <v/>
      </c>
      <c r="M300" t="str">
        <f t="shared" si="39"/>
        <v/>
      </c>
    </row>
    <row r="301" spans="1:13" x14ac:dyDescent="0.2">
      <c r="A301" s="2" t="str">
        <f>IF(ROWS(Measurements!A$5:$L301)&lt;=Measurements!$M$2, INDEX(Measurements!$A$5:$A$496,_xlfn.AGGREGATE(15,3,(Measurements!$C$5:$C$496=Measurements!$M$1)/(Measurements!$C$5:$C$496=Measurements!$M$1)*(ROW(Measurements!$C$5:$C$496)-ROW(Measurements!$C$4)),ROWS(Measurements!A$5:$L301))), "")</f>
        <v/>
      </c>
      <c r="B301" t="str">
        <f>IF(ROWS(Measurements!A$5:$L301)&lt;=Measurements!$M$2, INDEX(Measurements!$E$5:$E$496,_xlfn.AGGREGATE(15,3,(Measurements!$C$5:$C$496=Measurements!$M$1)/(Measurements!$C$5:$C$496=Measurements!$M$1)*(ROW(Measurements!$C$5:$C$496)-ROW(Measurements!$C$4)),ROWS(Measurements!A$5:$L301))), "")</f>
        <v/>
      </c>
      <c r="C301" t="str">
        <f t="shared" si="32"/>
        <v/>
      </c>
      <c r="D301" t="str">
        <f t="shared" si="33"/>
        <v/>
      </c>
      <c r="E301" t="str">
        <f>IF(ROWS(Measurements!A$5:$L301)&lt;=Measurements!$M$2, INDEX(Measurements!$F$5:$F$496,_xlfn.AGGREGATE(15,3,(Measurements!$C$5:$C$496=Measurements!$M$1)/(Measurements!$C$5:$C$496=Measurements!$M$1)*(ROW(Measurements!$C$5:$C$496)-ROW(Measurements!$C$4)),ROWS(Measurements!A$5:$L301))), "")</f>
        <v/>
      </c>
      <c r="F301" t="str">
        <f t="shared" si="34"/>
        <v/>
      </c>
      <c r="G301" t="str">
        <f t="shared" si="35"/>
        <v/>
      </c>
      <c r="H301" t="str">
        <f>IF(ROWS(Measurements!A$5:$L301)&lt;=Measurements!$M$2, INDEX(Measurements!$H$5:$H$496,_xlfn.AGGREGATE(15,3,(Measurements!$C$5:$C$496=Measurements!$M$1)/(Measurements!$C$5:$C$496=Measurements!$M$1)*(ROW(Measurements!$C$5:$C$496)-ROW(Measurements!$C$4)),ROWS(Measurements!A$5:$L301))), "")</f>
        <v/>
      </c>
      <c r="I301" t="str">
        <f t="shared" si="36"/>
        <v/>
      </c>
      <c r="J301" t="str">
        <f t="shared" si="37"/>
        <v/>
      </c>
      <c r="K301" t="str">
        <f>IF(ROWS(Measurements!A$5:$L301)&lt;=Measurements!$M$2, INDEX(Measurements!$I$5:$I$496,_xlfn.AGGREGATE(15,3,(Measurements!$C$5:$C$496=Measurements!$M$1)/(Measurements!$C$5:$C$496=Measurements!$M$1)*(ROW(Measurements!$C$5:$C$496)-ROW(Measurements!$C$4)),ROWS(Measurements!A$5:$L301))), "")</f>
        <v/>
      </c>
      <c r="L301" t="str">
        <f t="shared" si="38"/>
        <v/>
      </c>
      <c r="M301" t="str">
        <f t="shared" si="39"/>
        <v/>
      </c>
    </row>
    <row r="302" spans="1:13" x14ac:dyDescent="0.2">
      <c r="A302" s="2" t="str">
        <f>IF(ROWS(Measurements!A$5:$L302)&lt;=Measurements!$M$2, INDEX(Measurements!$A$5:$A$496,_xlfn.AGGREGATE(15,3,(Measurements!$C$5:$C$496=Measurements!$M$1)/(Measurements!$C$5:$C$496=Measurements!$M$1)*(ROW(Measurements!$C$5:$C$496)-ROW(Measurements!$C$4)),ROWS(Measurements!A$5:$L302))), "")</f>
        <v/>
      </c>
      <c r="B302" t="str">
        <f>IF(ROWS(Measurements!A$5:$L302)&lt;=Measurements!$M$2, INDEX(Measurements!$E$5:$E$496,_xlfn.AGGREGATE(15,3,(Measurements!$C$5:$C$496=Measurements!$M$1)/(Measurements!$C$5:$C$496=Measurements!$M$1)*(ROW(Measurements!$C$5:$C$496)-ROW(Measurements!$C$4)),ROWS(Measurements!A$5:$L302))), "")</f>
        <v/>
      </c>
      <c r="C302" t="str">
        <f t="shared" si="32"/>
        <v/>
      </c>
      <c r="D302" t="str">
        <f t="shared" si="33"/>
        <v/>
      </c>
      <c r="E302" t="str">
        <f>IF(ROWS(Measurements!A$5:$L302)&lt;=Measurements!$M$2, INDEX(Measurements!$F$5:$F$496,_xlfn.AGGREGATE(15,3,(Measurements!$C$5:$C$496=Measurements!$M$1)/(Measurements!$C$5:$C$496=Measurements!$M$1)*(ROW(Measurements!$C$5:$C$496)-ROW(Measurements!$C$4)),ROWS(Measurements!A$5:$L302))), "")</f>
        <v/>
      </c>
      <c r="F302" t="str">
        <f t="shared" si="34"/>
        <v/>
      </c>
      <c r="G302" t="str">
        <f t="shared" si="35"/>
        <v/>
      </c>
      <c r="H302" t="str">
        <f>IF(ROWS(Measurements!A$5:$L302)&lt;=Measurements!$M$2, INDEX(Measurements!$H$5:$H$496,_xlfn.AGGREGATE(15,3,(Measurements!$C$5:$C$496=Measurements!$M$1)/(Measurements!$C$5:$C$496=Measurements!$M$1)*(ROW(Measurements!$C$5:$C$496)-ROW(Measurements!$C$4)),ROWS(Measurements!A$5:$L302))), "")</f>
        <v/>
      </c>
      <c r="I302" t="str">
        <f t="shared" si="36"/>
        <v/>
      </c>
      <c r="J302" t="str">
        <f t="shared" si="37"/>
        <v/>
      </c>
      <c r="K302" t="str">
        <f>IF(ROWS(Measurements!A$5:$L302)&lt;=Measurements!$M$2, INDEX(Measurements!$I$5:$I$496,_xlfn.AGGREGATE(15,3,(Measurements!$C$5:$C$496=Measurements!$M$1)/(Measurements!$C$5:$C$496=Measurements!$M$1)*(ROW(Measurements!$C$5:$C$496)-ROW(Measurements!$C$4)),ROWS(Measurements!A$5:$L302))), "")</f>
        <v/>
      </c>
      <c r="L302" t="str">
        <f t="shared" si="38"/>
        <v/>
      </c>
      <c r="M302" t="str">
        <f t="shared" si="39"/>
        <v/>
      </c>
    </row>
    <row r="303" spans="1:13" x14ac:dyDescent="0.2">
      <c r="A303" s="2" t="str">
        <f>IF(ROWS(Measurements!A$5:$L303)&lt;=Measurements!$M$2, INDEX(Measurements!$A$5:$A$496,_xlfn.AGGREGATE(15,3,(Measurements!$C$5:$C$496=Measurements!$M$1)/(Measurements!$C$5:$C$496=Measurements!$M$1)*(ROW(Measurements!$C$5:$C$496)-ROW(Measurements!$C$4)),ROWS(Measurements!A$5:$L303))), "")</f>
        <v/>
      </c>
      <c r="B303" t="str">
        <f>IF(ROWS(Measurements!A$5:$L303)&lt;=Measurements!$M$2, INDEX(Measurements!$E$5:$E$496,_xlfn.AGGREGATE(15,3,(Measurements!$C$5:$C$496=Measurements!$M$1)/(Measurements!$C$5:$C$496=Measurements!$M$1)*(ROW(Measurements!$C$5:$C$496)-ROW(Measurements!$C$4)),ROWS(Measurements!A$5:$L303))), "")</f>
        <v/>
      </c>
      <c r="C303" t="str">
        <f t="shared" si="32"/>
        <v/>
      </c>
      <c r="D303" t="str">
        <f t="shared" si="33"/>
        <v/>
      </c>
      <c r="E303" t="str">
        <f>IF(ROWS(Measurements!A$5:$L303)&lt;=Measurements!$M$2, INDEX(Measurements!$F$5:$F$496,_xlfn.AGGREGATE(15,3,(Measurements!$C$5:$C$496=Measurements!$M$1)/(Measurements!$C$5:$C$496=Measurements!$M$1)*(ROW(Measurements!$C$5:$C$496)-ROW(Measurements!$C$4)),ROWS(Measurements!A$5:$L303))), "")</f>
        <v/>
      </c>
      <c r="F303" t="str">
        <f t="shared" si="34"/>
        <v/>
      </c>
      <c r="G303" t="str">
        <f t="shared" si="35"/>
        <v/>
      </c>
      <c r="H303" t="str">
        <f>IF(ROWS(Measurements!A$5:$L303)&lt;=Measurements!$M$2, INDEX(Measurements!$H$5:$H$496,_xlfn.AGGREGATE(15,3,(Measurements!$C$5:$C$496=Measurements!$M$1)/(Measurements!$C$5:$C$496=Measurements!$M$1)*(ROW(Measurements!$C$5:$C$496)-ROW(Measurements!$C$4)),ROWS(Measurements!A$5:$L303))), "")</f>
        <v/>
      </c>
      <c r="I303" t="str">
        <f t="shared" si="36"/>
        <v/>
      </c>
      <c r="J303" t="str">
        <f t="shared" si="37"/>
        <v/>
      </c>
      <c r="K303" t="str">
        <f>IF(ROWS(Measurements!A$5:$L303)&lt;=Measurements!$M$2, INDEX(Measurements!$I$5:$I$496,_xlfn.AGGREGATE(15,3,(Measurements!$C$5:$C$496=Measurements!$M$1)/(Measurements!$C$5:$C$496=Measurements!$M$1)*(ROW(Measurements!$C$5:$C$496)-ROW(Measurements!$C$4)),ROWS(Measurements!A$5:$L303))), "")</f>
        <v/>
      </c>
      <c r="L303" t="str">
        <f t="shared" si="38"/>
        <v/>
      </c>
      <c r="M303" t="str">
        <f t="shared" si="39"/>
        <v/>
      </c>
    </row>
    <row r="304" spans="1:13" x14ac:dyDescent="0.2">
      <c r="A304" s="2" t="str">
        <f>IF(ROWS(Measurements!A$5:$L304)&lt;=Measurements!$M$2, INDEX(Measurements!$A$5:$A$496,_xlfn.AGGREGATE(15,3,(Measurements!$C$5:$C$496=Measurements!$M$1)/(Measurements!$C$5:$C$496=Measurements!$M$1)*(ROW(Measurements!$C$5:$C$496)-ROW(Measurements!$C$4)),ROWS(Measurements!A$5:$L304))), "")</f>
        <v/>
      </c>
      <c r="B304" t="str">
        <f>IF(ROWS(Measurements!A$5:$L304)&lt;=Measurements!$M$2, INDEX(Measurements!$E$5:$E$496,_xlfn.AGGREGATE(15,3,(Measurements!$C$5:$C$496=Measurements!$M$1)/(Measurements!$C$5:$C$496=Measurements!$M$1)*(ROW(Measurements!$C$5:$C$496)-ROW(Measurements!$C$4)),ROWS(Measurements!A$5:$L304))), "")</f>
        <v/>
      </c>
      <c r="C304" t="str">
        <f t="shared" si="32"/>
        <v/>
      </c>
      <c r="D304" t="str">
        <f t="shared" si="33"/>
        <v/>
      </c>
      <c r="E304" t="str">
        <f>IF(ROWS(Measurements!A$5:$L304)&lt;=Measurements!$M$2, INDEX(Measurements!$F$5:$F$496,_xlfn.AGGREGATE(15,3,(Measurements!$C$5:$C$496=Measurements!$M$1)/(Measurements!$C$5:$C$496=Measurements!$M$1)*(ROW(Measurements!$C$5:$C$496)-ROW(Measurements!$C$4)),ROWS(Measurements!A$5:$L304))), "")</f>
        <v/>
      </c>
      <c r="F304" t="str">
        <f t="shared" si="34"/>
        <v/>
      </c>
      <c r="G304" t="str">
        <f t="shared" si="35"/>
        <v/>
      </c>
      <c r="H304" t="str">
        <f>IF(ROWS(Measurements!A$5:$L304)&lt;=Measurements!$M$2, INDEX(Measurements!$H$5:$H$496,_xlfn.AGGREGATE(15,3,(Measurements!$C$5:$C$496=Measurements!$M$1)/(Measurements!$C$5:$C$496=Measurements!$M$1)*(ROW(Measurements!$C$5:$C$496)-ROW(Measurements!$C$4)),ROWS(Measurements!A$5:$L304))), "")</f>
        <v/>
      </c>
      <c r="I304" t="str">
        <f t="shared" si="36"/>
        <v/>
      </c>
      <c r="J304" t="str">
        <f t="shared" si="37"/>
        <v/>
      </c>
      <c r="K304" t="str">
        <f>IF(ROWS(Measurements!A$5:$L304)&lt;=Measurements!$M$2, INDEX(Measurements!$I$5:$I$496,_xlfn.AGGREGATE(15,3,(Measurements!$C$5:$C$496=Measurements!$M$1)/(Measurements!$C$5:$C$496=Measurements!$M$1)*(ROW(Measurements!$C$5:$C$496)-ROW(Measurements!$C$4)),ROWS(Measurements!A$5:$L304))), "")</f>
        <v/>
      </c>
      <c r="L304" t="str">
        <f t="shared" si="38"/>
        <v/>
      </c>
      <c r="M304" t="str">
        <f t="shared" si="39"/>
        <v/>
      </c>
    </row>
    <row r="305" spans="1:13" x14ac:dyDescent="0.2">
      <c r="A305" s="2" t="str">
        <f>IF(ROWS(Measurements!A$5:$L305)&lt;=Measurements!$M$2, INDEX(Measurements!$A$5:$A$496,_xlfn.AGGREGATE(15,3,(Measurements!$C$5:$C$496=Measurements!$M$1)/(Measurements!$C$5:$C$496=Measurements!$M$1)*(ROW(Measurements!$C$5:$C$496)-ROW(Measurements!$C$4)),ROWS(Measurements!A$5:$L305))), "")</f>
        <v/>
      </c>
      <c r="B305" t="str">
        <f>IF(ROWS(Measurements!A$5:$L305)&lt;=Measurements!$M$2, INDEX(Measurements!$E$5:$E$496,_xlfn.AGGREGATE(15,3,(Measurements!$C$5:$C$496=Measurements!$M$1)/(Measurements!$C$5:$C$496=Measurements!$M$1)*(ROW(Measurements!$C$5:$C$496)-ROW(Measurements!$C$4)),ROWS(Measurements!A$5:$L305))), "")</f>
        <v/>
      </c>
      <c r="C305" t="str">
        <f t="shared" si="32"/>
        <v/>
      </c>
      <c r="D305" t="str">
        <f t="shared" si="33"/>
        <v/>
      </c>
      <c r="E305" t="str">
        <f>IF(ROWS(Measurements!A$5:$L305)&lt;=Measurements!$M$2, INDEX(Measurements!$F$5:$F$496,_xlfn.AGGREGATE(15,3,(Measurements!$C$5:$C$496=Measurements!$M$1)/(Measurements!$C$5:$C$496=Measurements!$M$1)*(ROW(Measurements!$C$5:$C$496)-ROW(Measurements!$C$4)),ROWS(Measurements!A$5:$L305))), "")</f>
        <v/>
      </c>
      <c r="F305" t="str">
        <f t="shared" si="34"/>
        <v/>
      </c>
      <c r="G305" t="str">
        <f t="shared" si="35"/>
        <v/>
      </c>
      <c r="H305" t="str">
        <f>IF(ROWS(Measurements!A$5:$L305)&lt;=Measurements!$M$2, INDEX(Measurements!$H$5:$H$496,_xlfn.AGGREGATE(15,3,(Measurements!$C$5:$C$496=Measurements!$M$1)/(Measurements!$C$5:$C$496=Measurements!$M$1)*(ROW(Measurements!$C$5:$C$496)-ROW(Measurements!$C$4)),ROWS(Measurements!A$5:$L305))), "")</f>
        <v/>
      </c>
      <c r="I305" t="str">
        <f t="shared" si="36"/>
        <v/>
      </c>
      <c r="J305" t="str">
        <f t="shared" si="37"/>
        <v/>
      </c>
      <c r="K305" t="str">
        <f>IF(ROWS(Measurements!A$5:$L305)&lt;=Measurements!$M$2, INDEX(Measurements!$I$5:$I$496,_xlfn.AGGREGATE(15,3,(Measurements!$C$5:$C$496=Measurements!$M$1)/(Measurements!$C$5:$C$496=Measurements!$M$1)*(ROW(Measurements!$C$5:$C$496)-ROW(Measurements!$C$4)),ROWS(Measurements!A$5:$L305))), "")</f>
        <v/>
      </c>
      <c r="L305" t="str">
        <f t="shared" si="38"/>
        <v/>
      </c>
      <c r="M305" t="str">
        <f t="shared" si="39"/>
        <v/>
      </c>
    </row>
    <row r="306" spans="1:13" x14ac:dyDescent="0.2">
      <c r="A306" s="2" t="str">
        <f>IF(ROWS(Measurements!A$5:$L306)&lt;=Measurements!$M$2, INDEX(Measurements!$A$5:$A$496,_xlfn.AGGREGATE(15,3,(Measurements!$C$5:$C$496=Measurements!$M$1)/(Measurements!$C$5:$C$496=Measurements!$M$1)*(ROW(Measurements!$C$5:$C$496)-ROW(Measurements!$C$4)),ROWS(Measurements!A$5:$L306))), "")</f>
        <v/>
      </c>
      <c r="B306" t="str">
        <f>IF(ROWS(Measurements!A$5:$L306)&lt;=Measurements!$M$2, INDEX(Measurements!$E$5:$E$496,_xlfn.AGGREGATE(15,3,(Measurements!$C$5:$C$496=Measurements!$M$1)/(Measurements!$C$5:$C$496=Measurements!$M$1)*(ROW(Measurements!$C$5:$C$496)-ROW(Measurements!$C$4)),ROWS(Measurements!A$5:$L306))), "")</f>
        <v/>
      </c>
      <c r="C306" t="str">
        <f t="shared" si="32"/>
        <v/>
      </c>
      <c r="D306" t="str">
        <f t="shared" si="33"/>
        <v/>
      </c>
      <c r="E306" t="str">
        <f>IF(ROWS(Measurements!A$5:$L306)&lt;=Measurements!$M$2, INDEX(Measurements!$F$5:$F$496,_xlfn.AGGREGATE(15,3,(Measurements!$C$5:$C$496=Measurements!$M$1)/(Measurements!$C$5:$C$496=Measurements!$M$1)*(ROW(Measurements!$C$5:$C$496)-ROW(Measurements!$C$4)),ROWS(Measurements!A$5:$L306))), "")</f>
        <v/>
      </c>
      <c r="F306" t="str">
        <f t="shared" si="34"/>
        <v/>
      </c>
      <c r="G306" t="str">
        <f t="shared" si="35"/>
        <v/>
      </c>
      <c r="H306" t="str">
        <f>IF(ROWS(Measurements!A$5:$L306)&lt;=Measurements!$M$2, INDEX(Measurements!$H$5:$H$496,_xlfn.AGGREGATE(15,3,(Measurements!$C$5:$C$496=Measurements!$M$1)/(Measurements!$C$5:$C$496=Measurements!$M$1)*(ROW(Measurements!$C$5:$C$496)-ROW(Measurements!$C$4)),ROWS(Measurements!A$5:$L306))), "")</f>
        <v/>
      </c>
      <c r="I306" t="str">
        <f t="shared" si="36"/>
        <v/>
      </c>
      <c r="J306" t="str">
        <f t="shared" si="37"/>
        <v/>
      </c>
      <c r="K306" t="str">
        <f>IF(ROWS(Measurements!A$5:$L306)&lt;=Measurements!$M$2, INDEX(Measurements!$I$5:$I$496,_xlfn.AGGREGATE(15,3,(Measurements!$C$5:$C$496=Measurements!$M$1)/(Measurements!$C$5:$C$496=Measurements!$M$1)*(ROW(Measurements!$C$5:$C$496)-ROW(Measurements!$C$4)),ROWS(Measurements!A$5:$L306))), "")</f>
        <v/>
      </c>
      <c r="L306" t="str">
        <f t="shared" si="38"/>
        <v/>
      </c>
      <c r="M306" t="str">
        <f t="shared" si="39"/>
        <v/>
      </c>
    </row>
    <row r="307" spans="1:13" x14ac:dyDescent="0.2">
      <c r="A307" s="2" t="str">
        <f>IF(ROWS(Measurements!A$5:$L307)&lt;=Measurements!$M$2, INDEX(Measurements!$A$5:$A$496,_xlfn.AGGREGATE(15,3,(Measurements!$C$5:$C$496=Measurements!$M$1)/(Measurements!$C$5:$C$496=Measurements!$M$1)*(ROW(Measurements!$C$5:$C$496)-ROW(Measurements!$C$4)),ROWS(Measurements!A$5:$L307))), "")</f>
        <v/>
      </c>
      <c r="B307" t="str">
        <f>IF(ROWS(Measurements!A$5:$L307)&lt;=Measurements!$M$2, INDEX(Measurements!$E$5:$E$496,_xlfn.AGGREGATE(15,3,(Measurements!$C$5:$C$496=Measurements!$M$1)/(Measurements!$C$5:$C$496=Measurements!$M$1)*(ROW(Measurements!$C$5:$C$496)-ROW(Measurements!$C$4)),ROWS(Measurements!A$5:$L307))), "")</f>
        <v/>
      </c>
      <c r="C307" t="str">
        <f t="shared" si="32"/>
        <v/>
      </c>
      <c r="D307" t="str">
        <f t="shared" si="33"/>
        <v/>
      </c>
      <c r="E307" t="str">
        <f>IF(ROWS(Measurements!A$5:$L307)&lt;=Measurements!$M$2, INDEX(Measurements!$F$5:$F$496,_xlfn.AGGREGATE(15,3,(Measurements!$C$5:$C$496=Measurements!$M$1)/(Measurements!$C$5:$C$496=Measurements!$M$1)*(ROW(Measurements!$C$5:$C$496)-ROW(Measurements!$C$4)),ROWS(Measurements!A$5:$L307))), "")</f>
        <v/>
      </c>
      <c r="F307" t="str">
        <f t="shared" si="34"/>
        <v/>
      </c>
      <c r="G307" t="str">
        <f t="shared" si="35"/>
        <v/>
      </c>
      <c r="H307" t="str">
        <f>IF(ROWS(Measurements!A$5:$L307)&lt;=Measurements!$M$2, INDEX(Measurements!$H$5:$H$496,_xlfn.AGGREGATE(15,3,(Measurements!$C$5:$C$496=Measurements!$M$1)/(Measurements!$C$5:$C$496=Measurements!$M$1)*(ROW(Measurements!$C$5:$C$496)-ROW(Measurements!$C$4)),ROWS(Measurements!A$5:$L307))), "")</f>
        <v/>
      </c>
      <c r="I307" t="str">
        <f t="shared" si="36"/>
        <v/>
      </c>
      <c r="J307" t="str">
        <f t="shared" si="37"/>
        <v/>
      </c>
      <c r="K307" t="str">
        <f>IF(ROWS(Measurements!A$5:$L307)&lt;=Measurements!$M$2, INDEX(Measurements!$I$5:$I$496,_xlfn.AGGREGATE(15,3,(Measurements!$C$5:$C$496=Measurements!$M$1)/(Measurements!$C$5:$C$496=Measurements!$M$1)*(ROW(Measurements!$C$5:$C$496)-ROW(Measurements!$C$4)),ROWS(Measurements!A$5:$L307))), "")</f>
        <v/>
      </c>
      <c r="L307" t="str">
        <f t="shared" si="38"/>
        <v/>
      </c>
      <c r="M307" t="str">
        <f t="shared" si="39"/>
        <v/>
      </c>
    </row>
    <row r="308" spans="1:13" x14ac:dyDescent="0.2">
      <c r="A308" s="2" t="str">
        <f>IF(ROWS(Measurements!A$5:$L308)&lt;=Measurements!$M$2, INDEX(Measurements!$A$5:$A$496,_xlfn.AGGREGATE(15,3,(Measurements!$C$5:$C$496=Measurements!$M$1)/(Measurements!$C$5:$C$496=Measurements!$M$1)*(ROW(Measurements!$C$5:$C$496)-ROW(Measurements!$C$4)),ROWS(Measurements!A$5:$L308))), "")</f>
        <v/>
      </c>
      <c r="B308" t="str">
        <f>IF(ROWS(Measurements!A$5:$L308)&lt;=Measurements!$M$2, INDEX(Measurements!$E$5:$E$496,_xlfn.AGGREGATE(15,3,(Measurements!$C$5:$C$496=Measurements!$M$1)/(Measurements!$C$5:$C$496=Measurements!$M$1)*(ROW(Measurements!$C$5:$C$496)-ROW(Measurements!$C$4)),ROWS(Measurements!A$5:$L308))), "")</f>
        <v/>
      </c>
      <c r="C308" t="str">
        <f t="shared" si="32"/>
        <v/>
      </c>
      <c r="D308" t="str">
        <f t="shared" si="33"/>
        <v/>
      </c>
      <c r="E308" t="str">
        <f>IF(ROWS(Measurements!A$5:$L308)&lt;=Measurements!$M$2, INDEX(Measurements!$F$5:$F$496,_xlfn.AGGREGATE(15,3,(Measurements!$C$5:$C$496=Measurements!$M$1)/(Measurements!$C$5:$C$496=Measurements!$M$1)*(ROW(Measurements!$C$5:$C$496)-ROW(Measurements!$C$4)),ROWS(Measurements!A$5:$L308))), "")</f>
        <v/>
      </c>
      <c r="F308" t="str">
        <f t="shared" si="34"/>
        <v/>
      </c>
      <c r="G308" t="str">
        <f t="shared" si="35"/>
        <v/>
      </c>
      <c r="H308" t="str">
        <f>IF(ROWS(Measurements!A$5:$L308)&lt;=Measurements!$M$2, INDEX(Measurements!$H$5:$H$496,_xlfn.AGGREGATE(15,3,(Measurements!$C$5:$C$496=Measurements!$M$1)/(Measurements!$C$5:$C$496=Measurements!$M$1)*(ROW(Measurements!$C$5:$C$496)-ROW(Measurements!$C$4)),ROWS(Measurements!A$5:$L308))), "")</f>
        <v/>
      </c>
      <c r="I308" t="str">
        <f t="shared" si="36"/>
        <v/>
      </c>
      <c r="J308" t="str">
        <f t="shared" si="37"/>
        <v/>
      </c>
      <c r="K308" t="str">
        <f>IF(ROWS(Measurements!A$5:$L308)&lt;=Measurements!$M$2, INDEX(Measurements!$I$5:$I$496,_xlfn.AGGREGATE(15,3,(Measurements!$C$5:$C$496=Measurements!$M$1)/(Measurements!$C$5:$C$496=Measurements!$M$1)*(ROW(Measurements!$C$5:$C$496)-ROW(Measurements!$C$4)),ROWS(Measurements!A$5:$L308))), "")</f>
        <v/>
      </c>
      <c r="L308" t="str">
        <f t="shared" si="38"/>
        <v/>
      </c>
      <c r="M308" t="str">
        <f t="shared" si="39"/>
        <v/>
      </c>
    </row>
    <row r="309" spans="1:13" x14ac:dyDescent="0.2">
      <c r="A309" s="2" t="str">
        <f>IF(ROWS(Measurements!A$5:$L309)&lt;=Measurements!$M$2, INDEX(Measurements!$A$5:$A$496,_xlfn.AGGREGATE(15,3,(Measurements!$C$5:$C$496=Measurements!$M$1)/(Measurements!$C$5:$C$496=Measurements!$M$1)*(ROW(Measurements!$C$5:$C$496)-ROW(Measurements!$C$4)),ROWS(Measurements!A$5:$L309))), "")</f>
        <v/>
      </c>
      <c r="B309" t="str">
        <f>IF(ROWS(Measurements!A$5:$L309)&lt;=Measurements!$M$2, INDEX(Measurements!$E$5:$E$496,_xlfn.AGGREGATE(15,3,(Measurements!$C$5:$C$496=Measurements!$M$1)/(Measurements!$C$5:$C$496=Measurements!$M$1)*(ROW(Measurements!$C$5:$C$496)-ROW(Measurements!$C$4)),ROWS(Measurements!A$5:$L309))), "")</f>
        <v/>
      </c>
      <c r="C309" t="str">
        <f t="shared" si="32"/>
        <v/>
      </c>
      <c r="D309" t="str">
        <f t="shared" si="33"/>
        <v/>
      </c>
      <c r="E309" t="str">
        <f>IF(ROWS(Measurements!A$5:$L309)&lt;=Measurements!$M$2, INDEX(Measurements!$F$5:$F$496,_xlfn.AGGREGATE(15,3,(Measurements!$C$5:$C$496=Measurements!$M$1)/(Measurements!$C$5:$C$496=Measurements!$M$1)*(ROW(Measurements!$C$5:$C$496)-ROW(Measurements!$C$4)),ROWS(Measurements!A$5:$L309))), "")</f>
        <v/>
      </c>
      <c r="F309" t="str">
        <f t="shared" si="34"/>
        <v/>
      </c>
      <c r="G309" t="str">
        <f t="shared" si="35"/>
        <v/>
      </c>
      <c r="H309" t="str">
        <f>IF(ROWS(Measurements!A$5:$L309)&lt;=Measurements!$M$2, INDEX(Measurements!$H$5:$H$496,_xlfn.AGGREGATE(15,3,(Measurements!$C$5:$C$496=Measurements!$M$1)/(Measurements!$C$5:$C$496=Measurements!$M$1)*(ROW(Measurements!$C$5:$C$496)-ROW(Measurements!$C$4)),ROWS(Measurements!A$5:$L309))), "")</f>
        <v/>
      </c>
      <c r="I309" t="str">
        <f t="shared" si="36"/>
        <v/>
      </c>
      <c r="J309" t="str">
        <f t="shared" si="37"/>
        <v/>
      </c>
      <c r="K309" t="str">
        <f>IF(ROWS(Measurements!A$5:$L309)&lt;=Measurements!$M$2, INDEX(Measurements!$I$5:$I$496,_xlfn.AGGREGATE(15,3,(Measurements!$C$5:$C$496=Measurements!$M$1)/(Measurements!$C$5:$C$496=Measurements!$M$1)*(ROW(Measurements!$C$5:$C$496)-ROW(Measurements!$C$4)),ROWS(Measurements!A$5:$L309))), "")</f>
        <v/>
      </c>
      <c r="L309" t="str">
        <f t="shared" si="38"/>
        <v/>
      </c>
      <c r="M309" t="str">
        <f t="shared" si="39"/>
        <v/>
      </c>
    </row>
    <row r="310" spans="1:13" x14ac:dyDescent="0.2">
      <c r="A310" s="2" t="str">
        <f>IF(ROWS(Measurements!A$5:$L310)&lt;=Measurements!$M$2, INDEX(Measurements!$A$5:$A$496,_xlfn.AGGREGATE(15,3,(Measurements!$C$5:$C$496=Measurements!$M$1)/(Measurements!$C$5:$C$496=Measurements!$M$1)*(ROW(Measurements!$C$5:$C$496)-ROW(Measurements!$C$4)),ROWS(Measurements!A$5:$L310))), "")</f>
        <v/>
      </c>
      <c r="B310" t="str">
        <f>IF(ROWS(Measurements!A$5:$L310)&lt;=Measurements!$M$2, INDEX(Measurements!$E$5:$E$496,_xlfn.AGGREGATE(15,3,(Measurements!$C$5:$C$496=Measurements!$M$1)/(Measurements!$C$5:$C$496=Measurements!$M$1)*(ROW(Measurements!$C$5:$C$496)-ROW(Measurements!$C$4)),ROWS(Measurements!A$5:$L310))), "")</f>
        <v/>
      </c>
      <c r="C310" t="str">
        <f t="shared" si="32"/>
        <v/>
      </c>
      <c r="D310" t="str">
        <f t="shared" si="33"/>
        <v/>
      </c>
      <c r="E310" t="str">
        <f>IF(ROWS(Measurements!A$5:$L310)&lt;=Measurements!$M$2, INDEX(Measurements!$F$5:$F$496,_xlfn.AGGREGATE(15,3,(Measurements!$C$5:$C$496=Measurements!$M$1)/(Measurements!$C$5:$C$496=Measurements!$M$1)*(ROW(Measurements!$C$5:$C$496)-ROW(Measurements!$C$4)),ROWS(Measurements!A$5:$L310))), "")</f>
        <v/>
      </c>
      <c r="F310" t="str">
        <f t="shared" si="34"/>
        <v/>
      </c>
      <c r="G310" t="str">
        <f t="shared" si="35"/>
        <v/>
      </c>
      <c r="H310" t="str">
        <f>IF(ROWS(Measurements!A$5:$L310)&lt;=Measurements!$M$2, INDEX(Measurements!$H$5:$H$496,_xlfn.AGGREGATE(15,3,(Measurements!$C$5:$C$496=Measurements!$M$1)/(Measurements!$C$5:$C$496=Measurements!$M$1)*(ROW(Measurements!$C$5:$C$496)-ROW(Measurements!$C$4)),ROWS(Measurements!A$5:$L310))), "")</f>
        <v/>
      </c>
      <c r="I310" t="str">
        <f t="shared" si="36"/>
        <v/>
      </c>
      <c r="J310" t="str">
        <f t="shared" si="37"/>
        <v/>
      </c>
      <c r="K310" t="str">
        <f>IF(ROWS(Measurements!A$5:$L310)&lt;=Measurements!$M$2, INDEX(Measurements!$I$5:$I$496,_xlfn.AGGREGATE(15,3,(Measurements!$C$5:$C$496=Measurements!$M$1)/(Measurements!$C$5:$C$496=Measurements!$M$1)*(ROW(Measurements!$C$5:$C$496)-ROW(Measurements!$C$4)),ROWS(Measurements!A$5:$L310))), "")</f>
        <v/>
      </c>
      <c r="L310" t="str">
        <f t="shared" si="38"/>
        <v/>
      </c>
      <c r="M310" t="str">
        <f t="shared" si="39"/>
        <v/>
      </c>
    </row>
    <row r="311" spans="1:13" x14ac:dyDescent="0.2">
      <c r="A311" s="2" t="str">
        <f>IF(ROWS(Measurements!A$5:$L311)&lt;=Measurements!$M$2, INDEX(Measurements!$A$5:$A$496,_xlfn.AGGREGATE(15,3,(Measurements!$C$5:$C$496=Measurements!$M$1)/(Measurements!$C$5:$C$496=Measurements!$M$1)*(ROW(Measurements!$C$5:$C$496)-ROW(Measurements!$C$4)),ROWS(Measurements!A$5:$L311))), "")</f>
        <v/>
      </c>
      <c r="B311" t="str">
        <f>IF(ROWS(Measurements!A$5:$L311)&lt;=Measurements!$M$2, INDEX(Measurements!$E$5:$E$496,_xlfn.AGGREGATE(15,3,(Measurements!$C$5:$C$496=Measurements!$M$1)/(Measurements!$C$5:$C$496=Measurements!$M$1)*(ROW(Measurements!$C$5:$C$496)-ROW(Measurements!$C$4)),ROWS(Measurements!A$5:$L311))), "")</f>
        <v/>
      </c>
      <c r="C311" t="str">
        <f t="shared" si="32"/>
        <v/>
      </c>
      <c r="D311" t="str">
        <f t="shared" si="33"/>
        <v/>
      </c>
      <c r="E311" t="str">
        <f>IF(ROWS(Measurements!A$5:$L311)&lt;=Measurements!$M$2, INDEX(Measurements!$F$5:$F$496,_xlfn.AGGREGATE(15,3,(Measurements!$C$5:$C$496=Measurements!$M$1)/(Measurements!$C$5:$C$496=Measurements!$M$1)*(ROW(Measurements!$C$5:$C$496)-ROW(Measurements!$C$4)),ROWS(Measurements!A$5:$L311))), "")</f>
        <v/>
      </c>
      <c r="F311" t="str">
        <f t="shared" si="34"/>
        <v/>
      </c>
      <c r="G311" t="str">
        <f t="shared" si="35"/>
        <v/>
      </c>
      <c r="H311" t="str">
        <f>IF(ROWS(Measurements!A$5:$L311)&lt;=Measurements!$M$2, INDEX(Measurements!$H$5:$H$496,_xlfn.AGGREGATE(15,3,(Measurements!$C$5:$C$496=Measurements!$M$1)/(Measurements!$C$5:$C$496=Measurements!$M$1)*(ROW(Measurements!$C$5:$C$496)-ROW(Measurements!$C$4)),ROWS(Measurements!A$5:$L311))), "")</f>
        <v/>
      </c>
      <c r="I311" t="str">
        <f t="shared" si="36"/>
        <v/>
      </c>
      <c r="J311" t="str">
        <f t="shared" si="37"/>
        <v/>
      </c>
      <c r="K311" t="str">
        <f>IF(ROWS(Measurements!A$5:$L311)&lt;=Measurements!$M$2, INDEX(Measurements!$I$5:$I$496,_xlfn.AGGREGATE(15,3,(Measurements!$C$5:$C$496=Measurements!$M$1)/(Measurements!$C$5:$C$496=Measurements!$M$1)*(ROW(Measurements!$C$5:$C$496)-ROW(Measurements!$C$4)),ROWS(Measurements!A$5:$L311))), "")</f>
        <v/>
      </c>
      <c r="L311" t="str">
        <f t="shared" si="38"/>
        <v/>
      </c>
      <c r="M311" t="str">
        <f t="shared" si="39"/>
        <v/>
      </c>
    </row>
    <row r="312" spans="1:13" x14ac:dyDescent="0.2">
      <c r="A312" s="2" t="str">
        <f>IF(ROWS(Measurements!A$5:$L312)&lt;=Measurements!$M$2, INDEX(Measurements!$A$5:$A$496,_xlfn.AGGREGATE(15,3,(Measurements!$C$5:$C$496=Measurements!$M$1)/(Measurements!$C$5:$C$496=Measurements!$M$1)*(ROW(Measurements!$C$5:$C$496)-ROW(Measurements!$C$4)),ROWS(Measurements!A$5:$L312))), "")</f>
        <v/>
      </c>
      <c r="B312" t="str">
        <f>IF(ROWS(Measurements!A$5:$L312)&lt;=Measurements!$M$2, INDEX(Measurements!$E$5:$E$496,_xlfn.AGGREGATE(15,3,(Measurements!$C$5:$C$496=Measurements!$M$1)/(Measurements!$C$5:$C$496=Measurements!$M$1)*(ROW(Measurements!$C$5:$C$496)-ROW(Measurements!$C$4)),ROWS(Measurements!A$5:$L312))), "")</f>
        <v/>
      </c>
      <c r="C312" t="str">
        <f t="shared" si="32"/>
        <v/>
      </c>
      <c r="D312" t="str">
        <f t="shared" si="33"/>
        <v/>
      </c>
      <c r="E312" t="str">
        <f>IF(ROWS(Measurements!A$5:$L312)&lt;=Measurements!$M$2, INDEX(Measurements!$F$5:$F$496,_xlfn.AGGREGATE(15,3,(Measurements!$C$5:$C$496=Measurements!$M$1)/(Measurements!$C$5:$C$496=Measurements!$M$1)*(ROW(Measurements!$C$5:$C$496)-ROW(Measurements!$C$4)),ROWS(Measurements!A$5:$L312))), "")</f>
        <v/>
      </c>
      <c r="F312" t="str">
        <f t="shared" si="34"/>
        <v/>
      </c>
      <c r="G312" t="str">
        <f t="shared" si="35"/>
        <v/>
      </c>
      <c r="H312" t="str">
        <f>IF(ROWS(Measurements!A$5:$L312)&lt;=Measurements!$M$2, INDEX(Measurements!$H$5:$H$496,_xlfn.AGGREGATE(15,3,(Measurements!$C$5:$C$496=Measurements!$M$1)/(Measurements!$C$5:$C$496=Measurements!$M$1)*(ROW(Measurements!$C$5:$C$496)-ROW(Measurements!$C$4)),ROWS(Measurements!A$5:$L312))), "")</f>
        <v/>
      </c>
      <c r="I312" t="str">
        <f t="shared" si="36"/>
        <v/>
      </c>
      <c r="J312" t="str">
        <f t="shared" si="37"/>
        <v/>
      </c>
      <c r="K312" t="str">
        <f>IF(ROWS(Measurements!A$5:$L312)&lt;=Measurements!$M$2, INDEX(Measurements!$I$5:$I$496,_xlfn.AGGREGATE(15,3,(Measurements!$C$5:$C$496=Measurements!$M$1)/(Measurements!$C$5:$C$496=Measurements!$M$1)*(ROW(Measurements!$C$5:$C$496)-ROW(Measurements!$C$4)),ROWS(Measurements!A$5:$L312))), "")</f>
        <v/>
      </c>
      <c r="L312" t="str">
        <f t="shared" si="38"/>
        <v/>
      </c>
      <c r="M312" t="str">
        <f t="shared" si="39"/>
        <v/>
      </c>
    </row>
    <row r="313" spans="1:13" x14ac:dyDescent="0.2">
      <c r="A313" s="2" t="str">
        <f>IF(ROWS(Measurements!A$5:$L313)&lt;=Measurements!$M$2, INDEX(Measurements!$A$5:$A$496,_xlfn.AGGREGATE(15,3,(Measurements!$C$5:$C$496=Measurements!$M$1)/(Measurements!$C$5:$C$496=Measurements!$M$1)*(ROW(Measurements!$C$5:$C$496)-ROW(Measurements!$C$4)),ROWS(Measurements!A$5:$L313))), "")</f>
        <v/>
      </c>
      <c r="B313" t="str">
        <f>IF(ROWS(Measurements!A$5:$L313)&lt;=Measurements!$M$2, INDEX(Measurements!$E$5:$E$496,_xlfn.AGGREGATE(15,3,(Measurements!$C$5:$C$496=Measurements!$M$1)/(Measurements!$C$5:$C$496=Measurements!$M$1)*(ROW(Measurements!$C$5:$C$496)-ROW(Measurements!$C$4)),ROWS(Measurements!A$5:$L313))), "")</f>
        <v/>
      </c>
      <c r="C313" t="str">
        <f t="shared" si="32"/>
        <v/>
      </c>
      <c r="D313" t="str">
        <f t="shared" si="33"/>
        <v/>
      </c>
      <c r="E313" t="str">
        <f>IF(ROWS(Measurements!A$5:$L313)&lt;=Measurements!$M$2, INDEX(Measurements!$F$5:$F$496,_xlfn.AGGREGATE(15,3,(Measurements!$C$5:$C$496=Measurements!$M$1)/(Measurements!$C$5:$C$496=Measurements!$M$1)*(ROW(Measurements!$C$5:$C$496)-ROW(Measurements!$C$4)),ROWS(Measurements!A$5:$L313))), "")</f>
        <v/>
      </c>
      <c r="F313" t="str">
        <f t="shared" si="34"/>
        <v/>
      </c>
      <c r="G313" t="str">
        <f t="shared" si="35"/>
        <v/>
      </c>
      <c r="H313" t="str">
        <f>IF(ROWS(Measurements!A$5:$L313)&lt;=Measurements!$M$2, INDEX(Measurements!$H$5:$H$496,_xlfn.AGGREGATE(15,3,(Measurements!$C$5:$C$496=Measurements!$M$1)/(Measurements!$C$5:$C$496=Measurements!$M$1)*(ROW(Measurements!$C$5:$C$496)-ROW(Measurements!$C$4)),ROWS(Measurements!A$5:$L313))), "")</f>
        <v/>
      </c>
      <c r="I313" t="str">
        <f t="shared" si="36"/>
        <v/>
      </c>
      <c r="J313" t="str">
        <f t="shared" si="37"/>
        <v/>
      </c>
      <c r="K313" t="str">
        <f>IF(ROWS(Measurements!A$5:$L313)&lt;=Measurements!$M$2, INDEX(Measurements!$I$5:$I$496,_xlfn.AGGREGATE(15,3,(Measurements!$C$5:$C$496=Measurements!$M$1)/(Measurements!$C$5:$C$496=Measurements!$M$1)*(ROW(Measurements!$C$5:$C$496)-ROW(Measurements!$C$4)),ROWS(Measurements!A$5:$L313))), "")</f>
        <v/>
      </c>
      <c r="L313" t="str">
        <f t="shared" si="38"/>
        <v/>
      </c>
      <c r="M313" t="str">
        <f t="shared" si="39"/>
        <v/>
      </c>
    </row>
    <row r="314" spans="1:13" x14ac:dyDescent="0.2">
      <c r="A314" s="2" t="str">
        <f>IF(ROWS(Measurements!A$5:$L314)&lt;=Measurements!$M$2, INDEX(Measurements!$A$5:$A$496,_xlfn.AGGREGATE(15,3,(Measurements!$C$5:$C$496=Measurements!$M$1)/(Measurements!$C$5:$C$496=Measurements!$M$1)*(ROW(Measurements!$C$5:$C$496)-ROW(Measurements!$C$4)),ROWS(Measurements!A$5:$L314))), "")</f>
        <v/>
      </c>
      <c r="B314" t="str">
        <f>IF(ROWS(Measurements!A$5:$L314)&lt;=Measurements!$M$2, INDEX(Measurements!$E$5:$E$496,_xlfn.AGGREGATE(15,3,(Measurements!$C$5:$C$496=Measurements!$M$1)/(Measurements!$C$5:$C$496=Measurements!$M$1)*(ROW(Measurements!$C$5:$C$496)-ROW(Measurements!$C$4)),ROWS(Measurements!A$5:$L314))), "")</f>
        <v/>
      </c>
      <c r="C314" t="str">
        <f t="shared" si="32"/>
        <v/>
      </c>
      <c r="D314" t="str">
        <f t="shared" si="33"/>
        <v/>
      </c>
      <c r="E314" t="str">
        <f>IF(ROWS(Measurements!A$5:$L314)&lt;=Measurements!$M$2, INDEX(Measurements!$F$5:$F$496,_xlfn.AGGREGATE(15,3,(Measurements!$C$5:$C$496=Measurements!$M$1)/(Measurements!$C$5:$C$496=Measurements!$M$1)*(ROW(Measurements!$C$5:$C$496)-ROW(Measurements!$C$4)),ROWS(Measurements!A$5:$L314))), "")</f>
        <v/>
      </c>
      <c r="F314" t="str">
        <f t="shared" si="34"/>
        <v/>
      </c>
      <c r="G314" t="str">
        <f t="shared" si="35"/>
        <v/>
      </c>
      <c r="H314" t="str">
        <f>IF(ROWS(Measurements!A$5:$L314)&lt;=Measurements!$M$2, INDEX(Measurements!$H$5:$H$496,_xlfn.AGGREGATE(15,3,(Measurements!$C$5:$C$496=Measurements!$M$1)/(Measurements!$C$5:$C$496=Measurements!$M$1)*(ROW(Measurements!$C$5:$C$496)-ROW(Measurements!$C$4)),ROWS(Measurements!A$5:$L314))), "")</f>
        <v/>
      </c>
      <c r="I314" t="str">
        <f t="shared" si="36"/>
        <v/>
      </c>
      <c r="J314" t="str">
        <f t="shared" si="37"/>
        <v/>
      </c>
      <c r="K314" t="str">
        <f>IF(ROWS(Measurements!A$5:$L314)&lt;=Measurements!$M$2, INDEX(Measurements!$I$5:$I$496,_xlfn.AGGREGATE(15,3,(Measurements!$C$5:$C$496=Measurements!$M$1)/(Measurements!$C$5:$C$496=Measurements!$M$1)*(ROW(Measurements!$C$5:$C$496)-ROW(Measurements!$C$4)),ROWS(Measurements!A$5:$L314))), "")</f>
        <v/>
      </c>
      <c r="L314" t="str">
        <f t="shared" si="38"/>
        <v/>
      </c>
      <c r="M314" t="str">
        <f t="shared" si="39"/>
        <v/>
      </c>
    </row>
    <row r="315" spans="1:13" x14ac:dyDescent="0.2">
      <c r="A315" s="2" t="str">
        <f>IF(ROWS(Measurements!A$5:$L315)&lt;=Measurements!$M$2, INDEX(Measurements!$A$5:$A$496,_xlfn.AGGREGATE(15,3,(Measurements!$C$5:$C$496=Measurements!$M$1)/(Measurements!$C$5:$C$496=Measurements!$M$1)*(ROW(Measurements!$C$5:$C$496)-ROW(Measurements!$C$4)),ROWS(Measurements!A$5:$L315))), "")</f>
        <v/>
      </c>
      <c r="B315" t="str">
        <f>IF(ROWS(Measurements!A$5:$L315)&lt;=Measurements!$M$2, INDEX(Measurements!$E$5:$E$496,_xlfn.AGGREGATE(15,3,(Measurements!$C$5:$C$496=Measurements!$M$1)/(Measurements!$C$5:$C$496=Measurements!$M$1)*(ROW(Measurements!$C$5:$C$496)-ROW(Measurements!$C$4)),ROWS(Measurements!A$5:$L315))), "")</f>
        <v/>
      </c>
      <c r="C315" t="str">
        <f t="shared" si="32"/>
        <v/>
      </c>
      <c r="D315" t="str">
        <f t="shared" si="33"/>
        <v/>
      </c>
      <c r="E315" t="str">
        <f>IF(ROWS(Measurements!A$5:$L315)&lt;=Measurements!$M$2, INDEX(Measurements!$F$5:$F$496,_xlfn.AGGREGATE(15,3,(Measurements!$C$5:$C$496=Measurements!$M$1)/(Measurements!$C$5:$C$496=Measurements!$M$1)*(ROW(Measurements!$C$5:$C$496)-ROW(Measurements!$C$4)),ROWS(Measurements!A$5:$L315))), "")</f>
        <v/>
      </c>
      <c r="F315" t="str">
        <f t="shared" si="34"/>
        <v/>
      </c>
      <c r="G315" t="str">
        <f t="shared" si="35"/>
        <v/>
      </c>
      <c r="H315" t="str">
        <f>IF(ROWS(Measurements!A$5:$L315)&lt;=Measurements!$M$2, INDEX(Measurements!$H$5:$H$496,_xlfn.AGGREGATE(15,3,(Measurements!$C$5:$C$496=Measurements!$M$1)/(Measurements!$C$5:$C$496=Measurements!$M$1)*(ROW(Measurements!$C$5:$C$496)-ROW(Measurements!$C$4)),ROWS(Measurements!A$5:$L315))), "")</f>
        <v/>
      </c>
      <c r="I315" t="str">
        <f t="shared" si="36"/>
        <v/>
      </c>
      <c r="J315" t="str">
        <f t="shared" si="37"/>
        <v/>
      </c>
      <c r="K315" t="str">
        <f>IF(ROWS(Measurements!A$5:$L315)&lt;=Measurements!$M$2, INDEX(Measurements!$I$5:$I$496,_xlfn.AGGREGATE(15,3,(Measurements!$C$5:$C$496=Measurements!$M$1)/(Measurements!$C$5:$C$496=Measurements!$M$1)*(ROW(Measurements!$C$5:$C$496)-ROW(Measurements!$C$4)),ROWS(Measurements!A$5:$L315))), "")</f>
        <v/>
      </c>
      <c r="L315" t="str">
        <f t="shared" si="38"/>
        <v/>
      </c>
      <c r="M315" t="str">
        <f t="shared" si="39"/>
        <v/>
      </c>
    </row>
    <row r="316" spans="1:13" x14ac:dyDescent="0.2">
      <c r="A316" s="2" t="str">
        <f>IF(ROWS(Measurements!A$5:$L316)&lt;=Measurements!$M$2, INDEX(Measurements!$A$5:$A$496,_xlfn.AGGREGATE(15,3,(Measurements!$C$5:$C$496=Measurements!$M$1)/(Measurements!$C$5:$C$496=Measurements!$M$1)*(ROW(Measurements!$C$5:$C$496)-ROW(Measurements!$C$4)),ROWS(Measurements!A$5:$L316))), "")</f>
        <v/>
      </c>
      <c r="B316" t="str">
        <f>IF(ROWS(Measurements!A$5:$L316)&lt;=Measurements!$M$2, INDEX(Measurements!$E$5:$E$496,_xlfn.AGGREGATE(15,3,(Measurements!$C$5:$C$496=Measurements!$M$1)/(Measurements!$C$5:$C$496=Measurements!$M$1)*(ROW(Measurements!$C$5:$C$496)-ROW(Measurements!$C$4)),ROWS(Measurements!A$5:$L316))), "")</f>
        <v/>
      </c>
      <c r="C316" t="str">
        <f t="shared" si="32"/>
        <v/>
      </c>
      <c r="D316" t="str">
        <f t="shared" si="33"/>
        <v/>
      </c>
      <c r="E316" t="str">
        <f>IF(ROWS(Measurements!A$5:$L316)&lt;=Measurements!$M$2, INDEX(Measurements!$F$5:$F$496,_xlfn.AGGREGATE(15,3,(Measurements!$C$5:$C$496=Measurements!$M$1)/(Measurements!$C$5:$C$496=Measurements!$M$1)*(ROW(Measurements!$C$5:$C$496)-ROW(Measurements!$C$4)),ROWS(Measurements!A$5:$L316))), "")</f>
        <v/>
      </c>
      <c r="F316" t="str">
        <f t="shared" si="34"/>
        <v/>
      </c>
      <c r="G316" t="str">
        <f t="shared" si="35"/>
        <v/>
      </c>
      <c r="H316" t="str">
        <f>IF(ROWS(Measurements!A$5:$L316)&lt;=Measurements!$M$2, INDEX(Measurements!$H$5:$H$496,_xlfn.AGGREGATE(15,3,(Measurements!$C$5:$C$496=Measurements!$M$1)/(Measurements!$C$5:$C$496=Measurements!$M$1)*(ROW(Measurements!$C$5:$C$496)-ROW(Measurements!$C$4)),ROWS(Measurements!A$5:$L316))), "")</f>
        <v/>
      </c>
      <c r="I316" t="str">
        <f t="shared" si="36"/>
        <v/>
      </c>
      <c r="J316" t="str">
        <f t="shared" si="37"/>
        <v/>
      </c>
      <c r="K316" t="str">
        <f>IF(ROWS(Measurements!A$5:$L316)&lt;=Measurements!$M$2, INDEX(Measurements!$I$5:$I$496,_xlfn.AGGREGATE(15,3,(Measurements!$C$5:$C$496=Measurements!$M$1)/(Measurements!$C$5:$C$496=Measurements!$M$1)*(ROW(Measurements!$C$5:$C$496)-ROW(Measurements!$C$4)),ROWS(Measurements!A$5:$L316))), "")</f>
        <v/>
      </c>
      <c r="L316" t="str">
        <f t="shared" si="38"/>
        <v/>
      </c>
      <c r="M316" t="str">
        <f t="shared" si="39"/>
        <v/>
      </c>
    </row>
    <row r="317" spans="1:13" x14ac:dyDescent="0.2">
      <c r="A317" s="2" t="str">
        <f>IF(ROWS(Measurements!A$5:$L317)&lt;=Measurements!$M$2, INDEX(Measurements!$A$5:$A$496,_xlfn.AGGREGATE(15,3,(Measurements!$C$5:$C$496=Measurements!$M$1)/(Measurements!$C$5:$C$496=Measurements!$M$1)*(ROW(Measurements!$C$5:$C$496)-ROW(Measurements!$C$4)),ROWS(Measurements!A$5:$L317))), "")</f>
        <v/>
      </c>
      <c r="B317" t="str">
        <f>IF(ROWS(Measurements!A$5:$L317)&lt;=Measurements!$M$2, INDEX(Measurements!$E$5:$E$496,_xlfn.AGGREGATE(15,3,(Measurements!$C$5:$C$496=Measurements!$M$1)/(Measurements!$C$5:$C$496=Measurements!$M$1)*(ROW(Measurements!$C$5:$C$496)-ROW(Measurements!$C$4)),ROWS(Measurements!A$5:$L317))), "")</f>
        <v/>
      </c>
      <c r="C317" t="str">
        <f t="shared" si="32"/>
        <v/>
      </c>
      <c r="D317" t="str">
        <f t="shared" si="33"/>
        <v/>
      </c>
      <c r="E317" t="str">
        <f>IF(ROWS(Measurements!A$5:$L317)&lt;=Measurements!$M$2, INDEX(Measurements!$F$5:$F$496,_xlfn.AGGREGATE(15,3,(Measurements!$C$5:$C$496=Measurements!$M$1)/(Measurements!$C$5:$C$496=Measurements!$M$1)*(ROW(Measurements!$C$5:$C$496)-ROW(Measurements!$C$4)),ROWS(Measurements!A$5:$L317))), "")</f>
        <v/>
      </c>
      <c r="F317" t="str">
        <f t="shared" si="34"/>
        <v/>
      </c>
      <c r="G317" t="str">
        <f t="shared" si="35"/>
        <v/>
      </c>
      <c r="H317" t="str">
        <f>IF(ROWS(Measurements!A$5:$L317)&lt;=Measurements!$M$2, INDEX(Measurements!$H$5:$H$496,_xlfn.AGGREGATE(15,3,(Measurements!$C$5:$C$496=Measurements!$M$1)/(Measurements!$C$5:$C$496=Measurements!$M$1)*(ROW(Measurements!$C$5:$C$496)-ROW(Measurements!$C$4)),ROWS(Measurements!A$5:$L317))), "")</f>
        <v/>
      </c>
      <c r="I317" t="str">
        <f t="shared" si="36"/>
        <v/>
      </c>
      <c r="J317" t="str">
        <f t="shared" si="37"/>
        <v/>
      </c>
      <c r="K317" t="str">
        <f>IF(ROWS(Measurements!A$5:$L317)&lt;=Measurements!$M$2, INDEX(Measurements!$I$5:$I$496,_xlfn.AGGREGATE(15,3,(Measurements!$C$5:$C$496=Measurements!$M$1)/(Measurements!$C$5:$C$496=Measurements!$M$1)*(ROW(Measurements!$C$5:$C$496)-ROW(Measurements!$C$4)),ROWS(Measurements!A$5:$L317))), "")</f>
        <v/>
      </c>
      <c r="L317" t="str">
        <f t="shared" si="38"/>
        <v/>
      </c>
      <c r="M317" t="str">
        <f t="shared" si="39"/>
        <v/>
      </c>
    </row>
    <row r="318" spans="1:13" x14ac:dyDescent="0.2">
      <c r="A318" s="2" t="str">
        <f>IF(ROWS(Measurements!A$5:$L318)&lt;=Measurements!$M$2, INDEX(Measurements!$A$5:$A$496,_xlfn.AGGREGATE(15,3,(Measurements!$C$5:$C$496=Measurements!$M$1)/(Measurements!$C$5:$C$496=Measurements!$M$1)*(ROW(Measurements!$C$5:$C$496)-ROW(Measurements!$C$4)),ROWS(Measurements!A$5:$L318))), "")</f>
        <v/>
      </c>
      <c r="B318" t="str">
        <f>IF(ROWS(Measurements!A$5:$L318)&lt;=Measurements!$M$2, INDEX(Measurements!$E$5:$E$496,_xlfn.AGGREGATE(15,3,(Measurements!$C$5:$C$496=Measurements!$M$1)/(Measurements!$C$5:$C$496=Measurements!$M$1)*(ROW(Measurements!$C$5:$C$496)-ROW(Measurements!$C$4)),ROWS(Measurements!A$5:$L318))), "")</f>
        <v/>
      </c>
      <c r="C318" t="str">
        <f t="shared" si="32"/>
        <v/>
      </c>
      <c r="D318" t="str">
        <f t="shared" si="33"/>
        <v/>
      </c>
      <c r="E318" t="str">
        <f>IF(ROWS(Measurements!A$5:$L318)&lt;=Measurements!$M$2, INDEX(Measurements!$F$5:$F$496,_xlfn.AGGREGATE(15,3,(Measurements!$C$5:$C$496=Measurements!$M$1)/(Measurements!$C$5:$C$496=Measurements!$M$1)*(ROW(Measurements!$C$5:$C$496)-ROW(Measurements!$C$4)),ROWS(Measurements!A$5:$L318))), "")</f>
        <v/>
      </c>
      <c r="F318" t="str">
        <f t="shared" si="34"/>
        <v/>
      </c>
      <c r="G318" t="str">
        <f t="shared" si="35"/>
        <v/>
      </c>
      <c r="H318" t="str">
        <f>IF(ROWS(Measurements!A$5:$L318)&lt;=Measurements!$M$2, INDEX(Measurements!$H$5:$H$496,_xlfn.AGGREGATE(15,3,(Measurements!$C$5:$C$496=Measurements!$M$1)/(Measurements!$C$5:$C$496=Measurements!$M$1)*(ROW(Measurements!$C$5:$C$496)-ROW(Measurements!$C$4)),ROWS(Measurements!A$5:$L318))), "")</f>
        <v/>
      </c>
      <c r="I318" t="str">
        <f t="shared" si="36"/>
        <v/>
      </c>
      <c r="J318" t="str">
        <f t="shared" si="37"/>
        <v/>
      </c>
      <c r="K318" t="str">
        <f>IF(ROWS(Measurements!A$5:$L318)&lt;=Measurements!$M$2, INDEX(Measurements!$I$5:$I$496,_xlfn.AGGREGATE(15,3,(Measurements!$C$5:$C$496=Measurements!$M$1)/(Measurements!$C$5:$C$496=Measurements!$M$1)*(ROW(Measurements!$C$5:$C$496)-ROW(Measurements!$C$4)),ROWS(Measurements!A$5:$L318))), "")</f>
        <v/>
      </c>
      <c r="L318" t="str">
        <f t="shared" si="38"/>
        <v/>
      </c>
      <c r="M318" t="str">
        <f t="shared" si="39"/>
        <v/>
      </c>
    </row>
    <row r="319" spans="1:13" x14ac:dyDescent="0.2">
      <c r="A319" s="2" t="str">
        <f>IF(ROWS(Measurements!A$5:$L319)&lt;=Measurements!$M$2, INDEX(Measurements!$A$5:$A$496,_xlfn.AGGREGATE(15,3,(Measurements!$C$5:$C$496=Measurements!$M$1)/(Measurements!$C$5:$C$496=Measurements!$M$1)*(ROW(Measurements!$C$5:$C$496)-ROW(Measurements!$C$4)),ROWS(Measurements!A$5:$L319))), "")</f>
        <v/>
      </c>
      <c r="B319" t="str">
        <f>IF(ROWS(Measurements!A$5:$L319)&lt;=Measurements!$M$2, INDEX(Measurements!$E$5:$E$496,_xlfn.AGGREGATE(15,3,(Measurements!$C$5:$C$496=Measurements!$M$1)/(Measurements!$C$5:$C$496=Measurements!$M$1)*(ROW(Measurements!$C$5:$C$496)-ROW(Measurements!$C$4)),ROWS(Measurements!A$5:$L319))), "")</f>
        <v/>
      </c>
      <c r="C319" t="str">
        <f t="shared" si="32"/>
        <v/>
      </c>
      <c r="D319" t="str">
        <f t="shared" si="33"/>
        <v/>
      </c>
      <c r="E319" t="str">
        <f>IF(ROWS(Measurements!A$5:$L319)&lt;=Measurements!$M$2, INDEX(Measurements!$F$5:$F$496,_xlfn.AGGREGATE(15,3,(Measurements!$C$5:$C$496=Measurements!$M$1)/(Measurements!$C$5:$C$496=Measurements!$M$1)*(ROW(Measurements!$C$5:$C$496)-ROW(Measurements!$C$4)),ROWS(Measurements!A$5:$L319))), "")</f>
        <v/>
      </c>
      <c r="F319" t="str">
        <f t="shared" si="34"/>
        <v/>
      </c>
      <c r="G319" t="str">
        <f t="shared" si="35"/>
        <v/>
      </c>
      <c r="H319" t="str">
        <f>IF(ROWS(Measurements!A$5:$L319)&lt;=Measurements!$M$2, INDEX(Measurements!$H$5:$H$496,_xlfn.AGGREGATE(15,3,(Measurements!$C$5:$C$496=Measurements!$M$1)/(Measurements!$C$5:$C$496=Measurements!$M$1)*(ROW(Measurements!$C$5:$C$496)-ROW(Measurements!$C$4)),ROWS(Measurements!A$5:$L319))), "")</f>
        <v/>
      </c>
      <c r="I319" t="str">
        <f t="shared" si="36"/>
        <v/>
      </c>
      <c r="J319" t="str">
        <f t="shared" si="37"/>
        <v/>
      </c>
      <c r="K319" t="str">
        <f>IF(ROWS(Measurements!A$5:$L319)&lt;=Measurements!$M$2, INDEX(Measurements!$I$5:$I$496,_xlfn.AGGREGATE(15,3,(Measurements!$C$5:$C$496=Measurements!$M$1)/(Measurements!$C$5:$C$496=Measurements!$M$1)*(ROW(Measurements!$C$5:$C$496)-ROW(Measurements!$C$4)),ROWS(Measurements!A$5:$L319))), "")</f>
        <v/>
      </c>
      <c r="L319" t="str">
        <f t="shared" si="38"/>
        <v/>
      </c>
      <c r="M319" t="str">
        <f t="shared" si="39"/>
        <v/>
      </c>
    </row>
    <row r="320" spans="1:13" x14ac:dyDescent="0.2">
      <c r="A320" s="2" t="str">
        <f>IF(ROWS(Measurements!A$5:$L320)&lt;=Measurements!$M$2, INDEX(Measurements!$A$5:$A$496,_xlfn.AGGREGATE(15,3,(Measurements!$C$5:$C$496=Measurements!$M$1)/(Measurements!$C$5:$C$496=Measurements!$M$1)*(ROW(Measurements!$C$5:$C$496)-ROW(Measurements!$C$4)),ROWS(Measurements!A$5:$L320))), "")</f>
        <v/>
      </c>
      <c r="B320" t="str">
        <f>IF(ROWS(Measurements!A$5:$L320)&lt;=Measurements!$M$2, INDEX(Measurements!$E$5:$E$496,_xlfn.AGGREGATE(15,3,(Measurements!$C$5:$C$496=Measurements!$M$1)/(Measurements!$C$5:$C$496=Measurements!$M$1)*(ROW(Measurements!$C$5:$C$496)-ROW(Measurements!$C$4)),ROWS(Measurements!A$5:$L320))), "")</f>
        <v/>
      </c>
      <c r="C320" t="str">
        <f t="shared" si="32"/>
        <v/>
      </c>
      <c r="D320" t="str">
        <f t="shared" si="33"/>
        <v/>
      </c>
      <c r="E320" t="str">
        <f>IF(ROWS(Measurements!A$5:$L320)&lt;=Measurements!$M$2, INDEX(Measurements!$F$5:$F$496,_xlfn.AGGREGATE(15,3,(Measurements!$C$5:$C$496=Measurements!$M$1)/(Measurements!$C$5:$C$496=Measurements!$M$1)*(ROW(Measurements!$C$5:$C$496)-ROW(Measurements!$C$4)),ROWS(Measurements!A$5:$L320))), "")</f>
        <v/>
      </c>
      <c r="F320" t="str">
        <f t="shared" si="34"/>
        <v/>
      </c>
      <c r="G320" t="str">
        <f t="shared" si="35"/>
        <v/>
      </c>
      <c r="H320" t="str">
        <f>IF(ROWS(Measurements!A$5:$L320)&lt;=Measurements!$M$2, INDEX(Measurements!$H$5:$H$496,_xlfn.AGGREGATE(15,3,(Measurements!$C$5:$C$496=Measurements!$M$1)/(Measurements!$C$5:$C$496=Measurements!$M$1)*(ROW(Measurements!$C$5:$C$496)-ROW(Measurements!$C$4)),ROWS(Measurements!A$5:$L320))), "")</f>
        <v/>
      </c>
      <c r="I320" t="str">
        <f t="shared" si="36"/>
        <v/>
      </c>
      <c r="J320" t="str">
        <f t="shared" si="37"/>
        <v/>
      </c>
      <c r="K320" t="str">
        <f>IF(ROWS(Measurements!A$5:$L320)&lt;=Measurements!$M$2, INDEX(Measurements!$I$5:$I$496,_xlfn.AGGREGATE(15,3,(Measurements!$C$5:$C$496=Measurements!$M$1)/(Measurements!$C$5:$C$496=Measurements!$M$1)*(ROW(Measurements!$C$5:$C$496)-ROW(Measurements!$C$4)),ROWS(Measurements!A$5:$L320))), "")</f>
        <v/>
      </c>
      <c r="L320" t="str">
        <f t="shared" si="38"/>
        <v/>
      </c>
      <c r="M320" t="str">
        <f t="shared" si="39"/>
        <v/>
      </c>
    </row>
    <row r="321" spans="1:13" x14ac:dyDescent="0.2">
      <c r="A321" s="2" t="str">
        <f>IF(ROWS(Measurements!A$5:$L321)&lt;=Measurements!$M$2, INDEX(Measurements!$A$5:$A$496,_xlfn.AGGREGATE(15,3,(Measurements!$C$5:$C$496=Measurements!$M$1)/(Measurements!$C$5:$C$496=Measurements!$M$1)*(ROW(Measurements!$C$5:$C$496)-ROW(Measurements!$C$4)),ROWS(Measurements!A$5:$L321))), "")</f>
        <v/>
      </c>
      <c r="B321" t="str">
        <f>IF(ROWS(Measurements!A$5:$L321)&lt;=Measurements!$M$2, INDEX(Measurements!$E$5:$E$496,_xlfn.AGGREGATE(15,3,(Measurements!$C$5:$C$496=Measurements!$M$1)/(Measurements!$C$5:$C$496=Measurements!$M$1)*(ROW(Measurements!$C$5:$C$496)-ROW(Measurements!$C$4)),ROWS(Measurements!A$5:$L321))), "")</f>
        <v/>
      </c>
      <c r="C321" t="str">
        <f t="shared" si="32"/>
        <v/>
      </c>
      <c r="D321" t="str">
        <f t="shared" si="33"/>
        <v/>
      </c>
      <c r="E321" t="str">
        <f>IF(ROWS(Measurements!A$5:$L321)&lt;=Measurements!$M$2, INDEX(Measurements!$F$5:$F$496,_xlfn.AGGREGATE(15,3,(Measurements!$C$5:$C$496=Measurements!$M$1)/(Measurements!$C$5:$C$496=Measurements!$M$1)*(ROW(Measurements!$C$5:$C$496)-ROW(Measurements!$C$4)),ROWS(Measurements!A$5:$L321))), "")</f>
        <v/>
      </c>
      <c r="F321" t="str">
        <f t="shared" si="34"/>
        <v/>
      </c>
      <c r="G321" t="str">
        <f t="shared" si="35"/>
        <v/>
      </c>
      <c r="H321" t="str">
        <f>IF(ROWS(Measurements!A$5:$L321)&lt;=Measurements!$M$2, INDEX(Measurements!$H$5:$H$496,_xlfn.AGGREGATE(15,3,(Measurements!$C$5:$C$496=Measurements!$M$1)/(Measurements!$C$5:$C$496=Measurements!$M$1)*(ROW(Measurements!$C$5:$C$496)-ROW(Measurements!$C$4)),ROWS(Measurements!A$5:$L321))), "")</f>
        <v/>
      </c>
      <c r="I321" t="str">
        <f t="shared" si="36"/>
        <v/>
      </c>
      <c r="J321" t="str">
        <f t="shared" si="37"/>
        <v/>
      </c>
      <c r="K321" t="str">
        <f>IF(ROWS(Measurements!A$5:$L321)&lt;=Measurements!$M$2, INDEX(Measurements!$I$5:$I$496,_xlfn.AGGREGATE(15,3,(Measurements!$C$5:$C$496=Measurements!$M$1)/(Measurements!$C$5:$C$496=Measurements!$M$1)*(ROW(Measurements!$C$5:$C$496)-ROW(Measurements!$C$4)),ROWS(Measurements!A$5:$L321))), "")</f>
        <v/>
      </c>
      <c r="L321" t="str">
        <f t="shared" si="38"/>
        <v/>
      </c>
      <c r="M321" t="str">
        <f t="shared" si="39"/>
        <v/>
      </c>
    </row>
    <row r="322" spans="1:13" x14ac:dyDescent="0.2">
      <c r="A322" s="2" t="str">
        <f>IF(ROWS(Measurements!A$5:$L322)&lt;=Measurements!$M$2, INDEX(Measurements!$A$5:$A$496,_xlfn.AGGREGATE(15,3,(Measurements!$C$5:$C$496=Measurements!$M$1)/(Measurements!$C$5:$C$496=Measurements!$M$1)*(ROW(Measurements!$C$5:$C$496)-ROW(Measurements!$C$4)),ROWS(Measurements!A$5:$L322))), "")</f>
        <v/>
      </c>
      <c r="B322" t="str">
        <f>IF(ROWS(Measurements!A$5:$L322)&lt;=Measurements!$M$2, INDEX(Measurements!$E$5:$E$496,_xlfn.AGGREGATE(15,3,(Measurements!$C$5:$C$496=Measurements!$M$1)/(Measurements!$C$5:$C$496=Measurements!$M$1)*(ROW(Measurements!$C$5:$C$496)-ROW(Measurements!$C$4)),ROWS(Measurements!A$5:$L322))), "")</f>
        <v/>
      </c>
      <c r="C322" t="str">
        <f t="shared" si="32"/>
        <v/>
      </c>
      <c r="D322" t="str">
        <f t="shared" si="33"/>
        <v/>
      </c>
      <c r="E322" t="str">
        <f>IF(ROWS(Measurements!A$5:$L322)&lt;=Measurements!$M$2, INDEX(Measurements!$F$5:$F$496,_xlfn.AGGREGATE(15,3,(Measurements!$C$5:$C$496=Measurements!$M$1)/(Measurements!$C$5:$C$496=Measurements!$M$1)*(ROW(Measurements!$C$5:$C$496)-ROW(Measurements!$C$4)),ROWS(Measurements!A$5:$L322))), "")</f>
        <v/>
      </c>
      <c r="F322" t="str">
        <f t="shared" si="34"/>
        <v/>
      </c>
      <c r="G322" t="str">
        <f t="shared" si="35"/>
        <v/>
      </c>
      <c r="H322" t="str">
        <f>IF(ROWS(Measurements!A$5:$L322)&lt;=Measurements!$M$2, INDEX(Measurements!$H$5:$H$496,_xlfn.AGGREGATE(15,3,(Measurements!$C$5:$C$496=Measurements!$M$1)/(Measurements!$C$5:$C$496=Measurements!$M$1)*(ROW(Measurements!$C$5:$C$496)-ROW(Measurements!$C$4)),ROWS(Measurements!A$5:$L322))), "")</f>
        <v/>
      </c>
      <c r="I322" t="str">
        <f t="shared" si="36"/>
        <v/>
      </c>
      <c r="J322" t="str">
        <f t="shared" si="37"/>
        <v/>
      </c>
      <c r="K322" t="str">
        <f>IF(ROWS(Measurements!A$5:$L322)&lt;=Measurements!$M$2, INDEX(Measurements!$I$5:$I$496,_xlfn.AGGREGATE(15,3,(Measurements!$C$5:$C$496=Measurements!$M$1)/(Measurements!$C$5:$C$496=Measurements!$M$1)*(ROW(Measurements!$C$5:$C$496)-ROW(Measurements!$C$4)),ROWS(Measurements!A$5:$L322))), "")</f>
        <v/>
      </c>
      <c r="L322" t="str">
        <f t="shared" si="38"/>
        <v/>
      </c>
      <c r="M322" t="str">
        <f t="shared" si="39"/>
        <v/>
      </c>
    </row>
    <row r="323" spans="1:13" x14ac:dyDescent="0.2">
      <c r="A323" s="2" t="str">
        <f>IF(ROWS(Measurements!A$5:$L323)&lt;=Measurements!$M$2, INDEX(Measurements!$A$5:$A$496,_xlfn.AGGREGATE(15,3,(Measurements!$C$5:$C$496=Measurements!$M$1)/(Measurements!$C$5:$C$496=Measurements!$M$1)*(ROW(Measurements!$C$5:$C$496)-ROW(Measurements!$C$4)),ROWS(Measurements!A$5:$L323))), "")</f>
        <v/>
      </c>
      <c r="B323" t="str">
        <f>IF(ROWS(Measurements!A$5:$L323)&lt;=Measurements!$M$2, INDEX(Measurements!$E$5:$E$496,_xlfn.AGGREGATE(15,3,(Measurements!$C$5:$C$496=Measurements!$M$1)/(Measurements!$C$5:$C$496=Measurements!$M$1)*(ROW(Measurements!$C$5:$C$496)-ROW(Measurements!$C$4)),ROWS(Measurements!A$5:$L323))), "")</f>
        <v/>
      </c>
      <c r="C323" t="str">
        <f t="shared" si="32"/>
        <v/>
      </c>
      <c r="D323" t="str">
        <f t="shared" si="33"/>
        <v/>
      </c>
      <c r="E323" t="str">
        <f>IF(ROWS(Measurements!A$5:$L323)&lt;=Measurements!$M$2, INDEX(Measurements!$F$5:$F$496,_xlfn.AGGREGATE(15,3,(Measurements!$C$5:$C$496=Measurements!$M$1)/(Measurements!$C$5:$C$496=Measurements!$M$1)*(ROW(Measurements!$C$5:$C$496)-ROW(Measurements!$C$4)),ROWS(Measurements!A$5:$L323))), "")</f>
        <v/>
      </c>
      <c r="F323" t="str">
        <f t="shared" si="34"/>
        <v/>
      </c>
      <c r="G323" t="str">
        <f t="shared" si="35"/>
        <v/>
      </c>
      <c r="H323" t="str">
        <f>IF(ROWS(Measurements!A$5:$L323)&lt;=Measurements!$M$2, INDEX(Measurements!$H$5:$H$496,_xlfn.AGGREGATE(15,3,(Measurements!$C$5:$C$496=Measurements!$M$1)/(Measurements!$C$5:$C$496=Measurements!$M$1)*(ROW(Measurements!$C$5:$C$496)-ROW(Measurements!$C$4)),ROWS(Measurements!A$5:$L323))), "")</f>
        <v/>
      </c>
      <c r="I323" t="str">
        <f t="shared" si="36"/>
        <v/>
      </c>
      <c r="J323" t="str">
        <f t="shared" si="37"/>
        <v/>
      </c>
      <c r="K323" t="str">
        <f>IF(ROWS(Measurements!A$5:$L323)&lt;=Measurements!$M$2, INDEX(Measurements!$I$5:$I$496,_xlfn.AGGREGATE(15,3,(Measurements!$C$5:$C$496=Measurements!$M$1)/(Measurements!$C$5:$C$496=Measurements!$M$1)*(ROW(Measurements!$C$5:$C$496)-ROW(Measurements!$C$4)),ROWS(Measurements!A$5:$L323))), "")</f>
        <v/>
      </c>
      <c r="L323" t="str">
        <f t="shared" si="38"/>
        <v/>
      </c>
      <c r="M323" t="str">
        <f t="shared" si="39"/>
        <v/>
      </c>
    </row>
    <row r="324" spans="1:13" x14ac:dyDescent="0.2">
      <c r="A324" s="2" t="str">
        <f>IF(ROWS(Measurements!A$5:$L324)&lt;=Measurements!$M$2, INDEX(Measurements!$A$5:$A$496,_xlfn.AGGREGATE(15,3,(Measurements!$C$5:$C$496=Measurements!$M$1)/(Measurements!$C$5:$C$496=Measurements!$M$1)*(ROW(Measurements!$C$5:$C$496)-ROW(Measurements!$C$4)),ROWS(Measurements!A$5:$L324))), "")</f>
        <v/>
      </c>
      <c r="B324" t="str">
        <f>IF(ROWS(Measurements!A$5:$L324)&lt;=Measurements!$M$2, INDEX(Measurements!$E$5:$E$496,_xlfn.AGGREGATE(15,3,(Measurements!$C$5:$C$496=Measurements!$M$1)/(Measurements!$C$5:$C$496=Measurements!$M$1)*(ROW(Measurements!$C$5:$C$496)-ROW(Measurements!$C$4)),ROWS(Measurements!A$5:$L324))), "")</f>
        <v/>
      </c>
      <c r="C324" t="str">
        <f t="shared" si="32"/>
        <v/>
      </c>
      <c r="D324" t="str">
        <f t="shared" si="33"/>
        <v/>
      </c>
      <c r="E324" t="str">
        <f>IF(ROWS(Measurements!A$5:$L324)&lt;=Measurements!$M$2, INDEX(Measurements!$F$5:$F$496,_xlfn.AGGREGATE(15,3,(Measurements!$C$5:$C$496=Measurements!$M$1)/(Measurements!$C$5:$C$496=Measurements!$M$1)*(ROW(Measurements!$C$5:$C$496)-ROW(Measurements!$C$4)),ROWS(Measurements!A$5:$L324))), "")</f>
        <v/>
      </c>
      <c r="F324" t="str">
        <f t="shared" si="34"/>
        <v/>
      </c>
      <c r="G324" t="str">
        <f t="shared" si="35"/>
        <v/>
      </c>
      <c r="H324" t="str">
        <f>IF(ROWS(Measurements!A$5:$L324)&lt;=Measurements!$M$2, INDEX(Measurements!$H$5:$H$496,_xlfn.AGGREGATE(15,3,(Measurements!$C$5:$C$496=Measurements!$M$1)/(Measurements!$C$5:$C$496=Measurements!$M$1)*(ROW(Measurements!$C$5:$C$496)-ROW(Measurements!$C$4)),ROWS(Measurements!A$5:$L324))), "")</f>
        <v/>
      </c>
      <c r="I324" t="str">
        <f t="shared" si="36"/>
        <v/>
      </c>
      <c r="J324" t="str">
        <f t="shared" si="37"/>
        <v/>
      </c>
      <c r="K324" t="str">
        <f>IF(ROWS(Measurements!A$5:$L324)&lt;=Measurements!$M$2, INDEX(Measurements!$I$5:$I$496,_xlfn.AGGREGATE(15,3,(Measurements!$C$5:$C$496=Measurements!$M$1)/(Measurements!$C$5:$C$496=Measurements!$M$1)*(ROW(Measurements!$C$5:$C$496)-ROW(Measurements!$C$4)),ROWS(Measurements!A$5:$L324))), "")</f>
        <v/>
      </c>
      <c r="L324" t="str">
        <f t="shared" si="38"/>
        <v/>
      </c>
      <c r="M324" t="str">
        <f t="shared" si="39"/>
        <v/>
      </c>
    </row>
    <row r="325" spans="1:13" x14ac:dyDescent="0.2">
      <c r="A325" s="2" t="str">
        <f>IF(ROWS(Measurements!A$5:$L325)&lt;=Measurements!$M$2, INDEX(Measurements!$A$5:$A$496,_xlfn.AGGREGATE(15,3,(Measurements!$C$5:$C$496=Measurements!$M$1)/(Measurements!$C$5:$C$496=Measurements!$M$1)*(ROW(Measurements!$C$5:$C$496)-ROW(Measurements!$C$4)),ROWS(Measurements!A$5:$L325))), "")</f>
        <v/>
      </c>
      <c r="B325" t="str">
        <f>IF(ROWS(Measurements!A$5:$L325)&lt;=Measurements!$M$2, INDEX(Measurements!$E$5:$E$496,_xlfn.AGGREGATE(15,3,(Measurements!$C$5:$C$496=Measurements!$M$1)/(Measurements!$C$5:$C$496=Measurements!$M$1)*(ROW(Measurements!$C$5:$C$496)-ROW(Measurements!$C$4)),ROWS(Measurements!A$5:$L325))), "")</f>
        <v/>
      </c>
      <c r="C325" t="str">
        <f t="shared" ref="C325:C388" si="40">IF(A325="","",3.45)</f>
        <v/>
      </c>
      <c r="D325" t="str">
        <f t="shared" ref="D325:D388" si="41">IF(A325="","",2.55)</f>
        <v/>
      </c>
      <c r="E325" t="str">
        <f>IF(ROWS(Measurements!A$5:$L325)&lt;=Measurements!$M$2, INDEX(Measurements!$F$5:$F$496,_xlfn.AGGREGATE(15,3,(Measurements!$C$5:$C$496=Measurements!$M$1)/(Measurements!$C$5:$C$496=Measurements!$M$1)*(ROW(Measurements!$C$5:$C$496)-ROW(Measurements!$C$4)),ROWS(Measurements!A$5:$L325))), "")</f>
        <v/>
      </c>
      <c r="F325" t="str">
        <f t="shared" ref="F325:F388" si="42">IF(A325="","",2.08)</f>
        <v/>
      </c>
      <c r="G325" t="str">
        <f t="shared" ref="G325:G388" si="43">IF(A325="","",1.12)</f>
        <v/>
      </c>
      <c r="H325" t="str">
        <f>IF(ROWS(Measurements!A$5:$L325)&lt;=Measurements!$M$2, INDEX(Measurements!$H$5:$H$496,_xlfn.AGGREGATE(15,3,(Measurements!$C$5:$C$496=Measurements!$M$1)/(Measurements!$C$5:$C$496=Measurements!$M$1)*(ROW(Measurements!$C$5:$C$496)-ROW(Measurements!$C$4)),ROWS(Measurements!A$5:$L325))), "")</f>
        <v/>
      </c>
      <c r="I325" t="str">
        <f t="shared" ref="I325:I388" si="44">IF(A325="","",3.45)</f>
        <v/>
      </c>
      <c r="J325" t="str">
        <f t="shared" ref="J325:J388" si="45">IF(G325="","",2.55)</f>
        <v/>
      </c>
      <c r="K325" t="str">
        <f>IF(ROWS(Measurements!A$5:$L325)&lt;=Measurements!$M$2, INDEX(Measurements!$I$5:$I$496,_xlfn.AGGREGATE(15,3,(Measurements!$C$5:$C$496=Measurements!$M$1)/(Measurements!$C$5:$C$496=Measurements!$M$1)*(ROW(Measurements!$C$5:$C$496)-ROW(Measurements!$C$4)),ROWS(Measurements!A$5:$L325))), "")</f>
        <v/>
      </c>
      <c r="L325" t="str">
        <f t="shared" ref="L325:L388" si="46">IF(G325="","",2.08)</f>
        <v/>
      </c>
      <c r="M325" t="str">
        <f t="shared" ref="M325:M388" si="47">IF(G325="","",1.12)</f>
        <v/>
      </c>
    </row>
    <row r="326" spans="1:13" x14ac:dyDescent="0.2">
      <c r="A326" s="2" t="str">
        <f>IF(ROWS(Measurements!A$5:$L326)&lt;=Measurements!$M$2, INDEX(Measurements!$A$5:$A$496,_xlfn.AGGREGATE(15,3,(Measurements!$C$5:$C$496=Measurements!$M$1)/(Measurements!$C$5:$C$496=Measurements!$M$1)*(ROW(Measurements!$C$5:$C$496)-ROW(Measurements!$C$4)),ROWS(Measurements!A$5:$L326))), "")</f>
        <v/>
      </c>
      <c r="B326" t="str">
        <f>IF(ROWS(Measurements!A$5:$L326)&lt;=Measurements!$M$2, INDEX(Measurements!$E$5:$E$496,_xlfn.AGGREGATE(15,3,(Measurements!$C$5:$C$496=Measurements!$M$1)/(Measurements!$C$5:$C$496=Measurements!$M$1)*(ROW(Measurements!$C$5:$C$496)-ROW(Measurements!$C$4)),ROWS(Measurements!A$5:$L326))), "")</f>
        <v/>
      </c>
      <c r="C326" t="str">
        <f t="shared" si="40"/>
        <v/>
      </c>
      <c r="D326" t="str">
        <f t="shared" si="41"/>
        <v/>
      </c>
      <c r="E326" t="str">
        <f>IF(ROWS(Measurements!A$5:$L326)&lt;=Measurements!$M$2, INDEX(Measurements!$F$5:$F$496,_xlfn.AGGREGATE(15,3,(Measurements!$C$5:$C$496=Measurements!$M$1)/(Measurements!$C$5:$C$496=Measurements!$M$1)*(ROW(Measurements!$C$5:$C$496)-ROW(Measurements!$C$4)),ROWS(Measurements!A$5:$L326))), "")</f>
        <v/>
      </c>
      <c r="F326" t="str">
        <f t="shared" si="42"/>
        <v/>
      </c>
      <c r="G326" t="str">
        <f t="shared" si="43"/>
        <v/>
      </c>
      <c r="H326" t="str">
        <f>IF(ROWS(Measurements!A$5:$L326)&lt;=Measurements!$M$2, INDEX(Measurements!$H$5:$H$496,_xlfn.AGGREGATE(15,3,(Measurements!$C$5:$C$496=Measurements!$M$1)/(Measurements!$C$5:$C$496=Measurements!$M$1)*(ROW(Measurements!$C$5:$C$496)-ROW(Measurements!$C$4)),ROWS(Measurements!A$5:$L326))), "")</f>
        <v/>
      </c>
      <c r="I326" t="str">
        <f t="shared" si="44"/>
        <v/>
      </c>
      <c r="J326" t="str">
        <f t="shared" si="45"/>
        <v/>
      </c>
      <c r="K326" t="str">
        <f>IF(ROWS(Measurements!A$5:$L326)&lt;=Measurements!$M$2, INDEX(Measurements!$I$5:$I$496,_xlfn.AGGREGATE(15,3,(Measurements!$C$5:$C$496=Measurements!$M$1)/(Measurements!$C$5:$C$496=Measurements!$M$1)*(ROW(Measurements!$C$5:$C$496)-ROW(Measurements!$C$4)),ROWS(Measurements!A$5:$L326))), "")</f>
        <v/>
      </c>
      <c r="L326" t="str">
        <f t="shared" si="46"/>
        <v/>
      </c>
      <c r="M326" t="str">
        <f t="shared" si="47"/>
        <v/>
      </c>
    </row>
    <row r="327" spans="1:13" x14ac:dyDescent="0.2">
      <c r="A327" s="2" t="str">
        <f>IF(ROWS(Measurements!A$5:$L327)&lt;=Measurements!$M$2, INDEX(Measurements!$A$5:$A$496,_xlfn.AGGREGATE(15,3,(Measurements!$C$5:$C$496=Measurements!$M$1)/(Measurements!$C$5:$C$496=Measurements!$M$1)*(ROW(Measurements!$C$5:$C$496)-ROW(Measurements!$C$4)),ROWS(Measurements!A$5:$L327))), "")</f>
        <v/>
      </c>
      <c r="B327" t="str">
        <f>IF(ROWS(Measurements!A$5:$L327)&lt;=Measurements!$M$2, INDEX(Measurements!$E$5:$E$496,_xlfn.AGGREGATE(15,3,(Measurements!$C$5:$C$496=Measurements!$M$1)/(Measurements!$C$5:$C$496=Measurements!$M$1)*(ROW(Measurements!$C$5:$C$496)-ROW(Measurements!$C$4)),ROWS(Measurements!A$5:$L327))), "")</f>
        <v/>
      </c>
      <c r="C327" t="str">
        <f t="shared" si="40"/>
        <v/>
      </c>
      <c r="D327" t="str">
        <f t="shared" si="41"/>
        <v/>
      </c>
      <c r="E327" t="str">
        <f>IF(ROWS(Measurements!A$5:$L327)&lt;=Measurements!$M$2, INDEX(Measurements!$F$5:$F$496,_xlfn.AGGREGATE(15,3,(Measurements!$C$5:$C$496=Measurements!$M$1)/(Measurements!$C$5:$C$496=Measurements!$M$1)*(ROW(Measurements!$C$5:$C$496)-ROW(Measurements!$C$4)),ROWS(Measurements!A$5:$L327))), "")</f>
        <v/>
      </c>
      <c r="F327" t="str">
        <f t="shared" si="42"/>
        <v/>
      </c>
      <c r="G327" t="str">
        <f t="shared" si="43"/>
        <v/>
      </c>
      <c r="H327" t="str">
        <f>IF(ROWS(Measurements!A$5:$L327)&lt;=Measurements!$M$2, INDEX(Measurements!$H$5:$H$496,_xlfn.AGGREGATE(15,3,(Measurements!$C$5:$C$496=Measurements!$M$1)/(Measurements!$C$5:$C$496=Measurements!$M$1)*(ROW(Measurements!$C$5:$C$496)-ROW(Measurements!$C$4)),ROWS(Measurements!A$5:$L327))), "")</f>
        <v/>
      </c>
      <c r="I327" t="str">
        <f t="shared" si="44"/>
        <v/>
      </c>
      <c r="J327" t="str">
        <f t="shared" si="45"/>
        <v/>
      </c>
      <c r="K327" t="str">
        <f>IF(ROWS(Measurements!A$5:$L327)&lt;=Measurements!$M$2, INDEX(Measurements!$I$5:$I$496,_xlfn.AGGREGATE(15,3,(Measurements!$C$5:$C$496=Measurements!$M$1)/(Measurements!$C$5:$C$496=Measurements!$M$1)*(ROW(Measurements!$C$5:$C$496)-ROW(Measurements!$C$4)),ROWS(Measurements!A$5:$L327))), "")</f>
        <v/>
      </c>
      <c r="L327" t="str">
        <f t="shared" si="46"/>
        <v/>
      </c>
      <c r="M327" t="str">
        <f t="shared" si="47"/>
        <v/>
      </c>
    </row>
    <row r="328" spans="1:13" x14ac:dyDescent="0.2">
      <c r="A328" s="2" t="str">
        <f>IF(ROWS(Measurements!A$5:$L328)&lt;=Measurements!$M$2, INDEX(Measurements!$A$5:$A$496,_xlfn.AGGREGATE(15,3,(Measurements!$C$5:$C$496=Measurements!$M$1)/(Measurements!$C$5:$C$496=Measurements!$M$1)*(ROW(Measurements!$C$5:$C$496)-ROW(Measurements!$C$4)),ROWS(Measurements!A$5:$L328))), "")</f>
        <v/>
      </c>
      <c r="B328" t="str">
        <f>IF(ROWS(Measurements!A$5:$L328)&lt;=Measurements!$M$2, INDEX(Measurements!$E$5:$E$496,_xlfn.AGGREGATE(15,3,(Measurements!$C$5:$C$496=Measurements!$M$1)/(Measurements!$C$5:$C$496=Measurements!$M$1)*(ROW(Measurements!$C$5:$C$496)-ROW(Measurements!$C$4)),ROWS(Measurements!A$5:$L328))), "")</f>
        <v/>
      </c>
      <c r="C328" t="str">
        <f t="shared" si="40"/>
        <v/>
      </c>
      <c r="D328" t="str">
        <f t="shared" si="41"/>
        <v/>
      </c>
      <c r="E328" t="str">
        <f>IF(ROWS(Measurements!A$5:$L328)&lt;=Measurements!$M$2, INDEX(Measurements!$F$5:$F$496,_xlfn.AGGREGATE(15,3,(Measurements!$C$5:$C$496=Measurements!$M$1)/(Measurements!$C$5:$C$496=Measurements!$M$1)*(ROW(Measurements!$C$5:$C$496)-ROW(Measurements!$C$4)),ROWS(Measurements!A$5:$L328))), "")</f>
        <v/>
      </c>
      <c r="F328" t="str">
        <f t="shared" si="42"/>
        <v/>
      </c>
      <c r="G328" t="str">
        <f t="shared" si="43"/>
        <v/>
      </c>
      <c r="H328" t="str">
        <f>IF(ROWS(Measurements!A$5:$L328)&lt;=Measurements!$M$2, INDEX(Measurements!$H$5:$H$496,_xlfn.AGGREGATE(15,3,(Measurements!$C$5:$C$496=Measurements!$M$1)/(Measurements!$C$5:$C$496=Measurements!$M$1)*(ROW(Measurements!$C$5:$C$496)-ROW(Measurements!$C$4)),ROWS(Measurements!A$5:$L328))), "")</f>
        <v/>
      </c>
      <c r="I328" t="str">
        <f t="shared" si="44"/>
        <v/>
      </c>
      <c r="J328" t="str">
        <f t="shared" si="45"/>
        <v/>
      </c>
      <c r="K328" t="str">
        <f>IF(ROWS(Measurements!A$5:$L328)&lt;=Measurements!$M$2, INDEX(Measurements!$I$5:$I$496,_xlfn.AGGREGATE(15,3,(Measurements!$C$5:$C$496=Measurements!$M$1)/(Measurements!$C$5:$C$496=Measurements!$M$1)*(ROW(Measurements!$C$5:$C$496)-ROW(Measurements!$C$4)),ROWS(Measurements!A$5:$L328))), "")</f>
        <v/>
      </c>
      <c r="L328" t="str">
        <f t="shared" si="46"/>
        <v/>
      </c>
      <c r="M328" t="str">
        <f t="shared" si="47"/>
        <v/>
      </c>
    </row>
    <row r="329" spans="1:13" x14ac:dyDescent="0.2">
      <c r="A329" s="2" t="str">
        <f>IF(ROWS(Measurements!A$5:$L329)&lt;=Measurements!$M$2, INDEX(Measurements!$A$5:$A$496,_xlfn.AGGREGATE(15,3,(Measurements!$C$5:$C$496=Measurements!$M$1)/(Measurements!$C$5:$C$496=Measurements!$M$1)*(ROW(Measurements!$C$5:$C$496)-ROW(Measurements!$C$4)),ROWS(Measurements!A$5:$L329))), "")</f>
        <v/>
      </c>
      <c r="B329" t="str">
        <f>IF(ROWS(Measurements!A$5:$L329)&lt;=Measurements!$M$2, INDEX(Measurements!$E$5:$E$496,_xlfn.AGGREGATE(15,3,(Measurements!$C$5:$C$496=Measurements!$M$1)/(Measurements!$C$5:$C$496=Measurements!$M$1)*(ROW(Measurements!$C$5:$C$496)-ROW(Measurements!$C$4)),ROWS(Measurements!A$5:$L329))), "")</f>
        <v/>
      </c>
      <c r="C329" t="str">
        <f t="shared" si="40"/>
        <v/>
      </c>
      <c r="D329" t="str">
        <f t="shared" si="41"/>
        <v/>
      </c>
      <c r="E329" t="str">
        <f>IF(ROWS(Measurements!A$5:$L329)&lt;=Measurements!$M$2, INDEX(Measurements!$F$5:$F$496,_xlfn.AGGREGATE(15,3,(Measurements!$C$5:$C$496=Measurements!$M$1)/(Measurements!$C$5:$C$496=Measurements!$M$1)*(ROW(Measurements!$C$5:$C$496)-ROW(Measurements!$C$4)),ROWS(Measurements!A$5:$L329))), "")</f>
        <v/>
      </c>
      <c r="F329" t="str">
        <f t="shared" si="42"/>
        <v/>
      </c>
      <c r="G329" t="str">
        <f t="shared" si="43"/>
        <v/>
      </c>
      <c r="H329" t="str">
        <f>IF(ROWS(Measurements!A$5:$L329)&lt;=Measurements!$M$2, INDEX(Measurements!$H$5:$H$496,_xlfn.AGGREGATE(15,3,(Measurements!$C$5:$C$496=Measurements!$M$1)/(Measurements!$C$5:$C$496=Measurements!$M$1)*(ROW(Measurements!$C$5:$C$496)-ROW(Measurements!$C$4)),ROWS(Measurements!A$5:$L329))), "")</f>
        <v/>
      </c>
      <c r="I329" t="str">
        <f t="shared" si="44"/>
        <v/>
      </c>
      <c r="J329" t="str">
        <f t="shared" si="45"/>
        <v/>
      </c>
      <c r="K329" t="str">
        <f>IF(ROWS(Measurements!A$5:$L329)&lt;=Measurements!$M$2, INDEX(Measurements!$I$5:$I$496,_xlfn.AGGREGATE(15,3,(Measurements!$C$5:$C$496=Measurements!$M$1)/(Measurements!$C$5:$C$496=Measurements!$M$1)*(ROW(Measurements!$C$5:$C$496)-ROW(Measurements!$C$4)),ROWS(Measurements!A$5:$L329))), "")</f>
        <v/>
      </c>
      <c r="L329" t="str">
        <f t="shared" si="46"/>
        <v/>
      </c>
      <c r="M329" t="str">
        <f t="shared" si="47"/>
        <v/>
      </c>
    </row>
    <row r="330" spans="1:13" x14ac:dyDescent="0.2">
      <c r="A330" s="2" t="str">
        <f>IF(ROWS(Measurements!A$5:$L330)&lt;=Measurements!$M$2, INDEX(Measurements!$A$5:$A$496,_xlfn.AGGREGATE(15,3,(Measurements!$C$5:$C$496=Measurements!$M$1)/(Measurements!$C$5:$C$496=Measurements!$M$1)*(ROW(Measurements!$C$5:$C$496)-ROW(Measurements!$C$4)),ROWS(Measurements!A$5:$L330))), "")</f>
        <v/>
      </c>
      <c r="B330" t="str">
        <f>IF(ROWS(Measurements!A$5:$L330)&lt;=Measurements!$M$2, INDEX(Measurements!$E$5:$E$496,_xlfn.AGGREGATE(15,3,(Measurements!$C$5:$C$496=Measurements!$M$1)/(Measurements!$C$5:$C$496=Measurements!$M$1)*(ROW(Measurements!$C$5:$C$496)-ROW(Measurements!$C$4)),ROWS(Measurements!A$5:$L330))), "")</f>
        <v/>
      </c>
      <c r="C330" t="str">
        <f t="shared" si="40"/>
        <v/>
      </c>
      <c r="D330" t="str">
        <f t="shared" si="41"/>
        <v/>
      </c>
      <c r="E330" t="str">
        <f>IF(ROWS(Measurements!A$5:$L330)&lt;=Measurements!$M$2, INDEX(Measurements!$F$5:$F$496,_xlfn.AGGREGATE(15,3,(Measurements!$C$5:$C$496=Measurements!$M$1)/(Measurements!$C$5:$C$496=Measurements!$M$1)*(ROW(Measurements!$C$5:$C$496)-ROW(Measurements!$C$4)),ROWS(Measurements!A$5:$L330))), "")</f>
        <v/>
      </c>
      <c r="F330" t="str">
        <f t="shared" si="42"/>
        <v/>
      </c>
      <c r="G330" t="str">
        <f t="shared" si="43"/>
        <v/>
      </c>
      <c r="H330" t="str">
        <f>IF(ROWS(Measurements!A$5:$L330)&lt;=Measurements!$M$2, INDEX(Measurements!$H$5:$H$496,_xlfn.AGGREGATE(15,3,(Measurements!$C$5:$C$496=Measurements!$M$1)/(Measurements!$C$5:$C$496=Measurements!$M$1)*(ROW(Measurements!$C$5:$C$496)-ROW(Measurements!$C$4)),ROWS(Measurements!A$5:$L330))), "")</f>
        <v/>
      </c>
      <c r="I330" t="str">
        <f t="shared" si="44"/>
        <v/>
      </c>
      <c r="J330" t="str">
        <f t="shared" si="45"/>
        <v/>
      </c>
      <c r="K330" t="str">
        <f>IF(ROWS(Measurements!A$5:$L330)&lt;=Measurements!$M$2, INDEX(Measurements!$I$5:$I$496,_xlfn.AGGREGATE(15,3,(Measurements!$C$5:$C$496=Measurements!$M$1)/(Measurements!$C$5:$C$496=Measurements!$M$1)*(ROW(Measurements!$C$5:$C$496)-ROW(Measurements!$C$4)),ROWS(Measurements!A$5:$L330))), "")</f>
        <v/>
      </c>
      <c r="L330" t="str">
        <f t="shared" si="46"/>
        <v/>
      </c>
      <c r="M330" t="str">
        <f t="shared" si="47"/>
        <v/>
      </c>
    </row>
    <row r="331" spans="1:13" x14ac:dyDescent="0.2">
      <c r="A331" s="2" t="str">
        <f>IF(ROWS(Measurements!A$5:$L331)&lt;=Measurements!$M$2, INDEX(Measurements!$A$5:$A$496,_xlfn.AGGREGATE(15,3,(Measurements!$C$5:$C$496=Measurements!$M$1)/(Measurements!$C$5:$C$496=Measurements!$M$1)*(ROW(Measurements!$C$5:$C$496)-ROW(Measurements!$C$4)),ROWS(Measurements!A$5:$L331))), "")</f>
        <v/>
      </c>
      <c r="B331" t="str">
        <f>IF(ROWS(Measurements!A$5:$L331)&lt;=Measurements!$M$2, INDEX(Measurements!$E$5:$E$496,_xlfn.AGGREGATE(15,3,(Measurements!$C$5:$C$496=Measurements!$M$1)/(Measurements!$C$5:$C$496=Measurements!$M$1)*(ROW(Measurements!$C$5:$C$496)-ROW(Measurements!$C$4)),ROWS(Measurements!A$5:$L331))), "")</f>
        <v/>
      </c>
      <c r="C331" t="str">
        <f t="shared" si="40"/>
        <v/>
      </c>
      <c r="D331" t="str">
        <f t="shared" si="41"/>
        <v/>
      </c>
      <c r="E331" t="str">
        <f>IF(ROWS(Measurements!A$5:$L331)&lt;=Measurements!$M$2, INDEX(Measurements!$F$5:$F$496,_xlfn.AGGREGATE(15,3,(Measurements!$C$5:$C$496=Measurements!$M$1)/(Measurements!$C$5:$C$496=Measurements!$M$1)*(ROW(Measurements!$C$5:$C$496)-ROW(Measurements!$C$4)),ROWS(Measurements!A$5:$L331))), "")</f>
        <v/>
      </c>
      <c r="F331" t="str">
        <f t="shared" si="42"/>
        <v/>
      </c>
      <c r="G331" t="str">
        <f t="shared" si="43"/>
        <v/>
      </c>
      <c r="H331" t="str">
        <f>IF(ROWS(Measurements!A$5:$L331)&lt;=Measurements!$M$2, INDEX(Measurements!$H$5:$H$496,_xlfn.AGGREGATE(15,3,(Measurements!$C$5:$C$496=Measurements!$M$1)/(Measurements!$C$5:$C$496=Measurements!$M$1)*(ROW(Measurements!$C$5:$C$496)-ROW(Measurements!$C$4)),ROWS(Measurements!A$5:$L331))), "")</f>
        <v/>
      </c>
      <c r="I331" t="str">
        <f t="shared" si="44"/>
        <v/>
      </c>
      <c r="J331" t="str">
        <f t="shared" si="45"/>
        <v/>
      </c>
      <c r="K331" t="str">
        <f>IF(ROWS(Measurements!A$5:$L331)&lt;=Measurements!$M$2, INDEX(Measurements!$I$5:$I$496,_xlfn.AGGREGATE(15,3,(Measurements!$C$5:$C$496=Measurements!$M$1)/(Measurements!$C$5:$C$496=Measurements!$M$1)*(ROW(Measurements!$C$5:$C$496)-ROW(Measurements!$C$4)),ROWS(Measurements!A$5:$L331))), "")</f>
        <v/>
      </c>
      <c r="L331" t="str">
        <f t="shared" si="46"/>
        <v/>
      </c>
      <c r="M331" t="str">
        <f t="shared" si="47"/>
        <v/>
      </c>
    </row>
    <row r="332" spans="1:13" x14ac:dyDescent="0.2">
      <c r="A332" s="2" t="str">
        <f>IF(ROWS(Measurements!A$5:$L332)&lt;=Measurements!$M$2, INDEX(Measurements!$A$5:$A$496,_xlfn.AGGREGATE(15,3,(Measurements!$C$5:$C$496=Measurements!$M$1)/(Measurements!$C$5:$C$496=Measurements!$M$1)*(ROW(Measurements!$C$5:$C$496)-ROW(Measurements!$C$4)),ROWS(Measurements!A$5:$L332))), "")</f>
        <v/>
      </c>
      <c r="B332" t="str">
        <f>IF(ROWS(Measurements!A$5:$L332)&lt;=Measurements!$M$2, INDEX(Measurements!$E$5:$E$496,_xlfn.AGGREGATE(15,3,(Measurements!$C$5:$C$496=Measurements!$M$1)/(Measurements!$C$5:$C$496=Measurements!$M$1)*(ROW(Measurements!$C$5:$C$496)-ROW(Measurements!$C$4)),ROWS(Measurements!A$5:$L332))), "")</f>
        <v/>
      </c>
      <c r="C332" t="str">
        <f t="shared" si="40"/>
        <v/>
      </c>
      <c r="D332" t="str">
        <f t="shared" si="41"/>
        <v/>
      </c>
      <c r="E332" t="str">
        <f>IF(ROWS(Measurements!A$5:$L332)&lt;=Measurements!$M$2, INDEX(Measurements!$F$5:$F$496,_xlfn.AGGREGATE(15,3,(Measurements!$C$5:$C$496=Measurements!$M$1)/(Measurements!$C$5:$C$496=Measurements!$M$1)*(ROW(Measurements!$C$5:$C$496)-ROW(Measurements!$C$4)),ROWS(Measurements!A$5:$L332))), "")</f>
        <v/>
      </c>
      <c r="F332" t="str">
        <f t="shared" si="42"/>
        <v/>
      </c>
      <c r="G332" t="str">
        <f t="shared" si="43"/>
        <v/>
      </c>
      <c r="H332" t="str">
        <f>IF(ROWS(Measurements!A$5:$L332)&lt;=Measurements!$M$2, INDEX(Measurements!$H$5:$H$496,_xlfn.AGGREGATE(15,3,(Measurements!$C$5:$C$496=Measurements!$M$1)/(Measurements!$C$5:$C$496=Measurements!$M$1)*(ROW(Measurements!$C$5:$C$496)-ROW(Measurements!$C$4)),ROWS(Measurements!A$5:$L332))), "")</f>
        <v/>
      </c>
      <c r="I332" t="str">
        <f t="shared" si="44"/>
        <v/>
      </c>
      <c r="J332" t="str">
        <f t="shared" si="45"/>
        <v/>
      </c>
      <c r="K332" t="str">
        <f>IF(ROWS(Measurements!A$5:$L332)&lt;=Measurements!$M$2, INDEX(Measurements!$I$5:$I$496,_xlfn.AGGREGATE(15,3,(Measurements!$C$5:$C$496=Measurements!$M$1)/(Measurements!$C$5:$C$496=Measurements!$M$1)*(ROW(Measurements!$C$5:$C$496)-ROW(Measurements!$C$4)),ROWS(Measurements!A$5:$L332))), "")</f>
        <v/>
      </c>
      <c r="L332" t="str">
        <f t="shared" si="46"/>
        <v/>
      </c>
      <c r="M332" t="str">
        <f t="shared" si="47"/>
        <v/>
      </c>
    </row>
    <row r="333" spans="1:13" x14ac:dyDescent="0.2">
      <c r="A333" s="2" t="str">
        <f>IF(ROWS(Measurements!A$5:$L333)&lt;=Measurements!$M$2, INDEX(Measurements!$A$5:$A$496,_xlfn.AGGREGATE(15,3,(Measurements!$C$5:$C$496=Measurements!$M$1)/(Measurements!$C$5:$C$496=Measurements!$M$1)*(ROW(Measurements!$C$5:$C$496)-ROW(Measurements!$C$4)),ROWS(Measurements!A$5:$L333))), "")</f>
        <v/>
      </c>
      <c r="B333" t="str">
        <f>IF(ROWS(Measurements!A$5:$L333)&lt;=Measurements!$M$2, INDEX(Measurements!$E$5:$E$496,_xlfn.AGGREGATE(15,3,(Measurements!$C$5:$C$496=Measurements!$M$1)/(Measurements!$C$5:$C$496=Measurements!$M$1)*(ROW(Measurements!$C$5:$C$496)-ROW(Measurements!$C$4)),ROWS(Measurements!A$5:$L333))), "")</f>
        <v/>
      </c>
      <c r="C333" t="str">
        <f t="shared" si="40"/>
        <v/>
      </c>
      <c r="D333" t="str">
        <f t="shared" si="41"/>
        <v/>
      </c>
      <c r="E333" t="str">
        <f>IF(ROWS(Measurements!A$5:$L333)&lt;=Measurements!$M$2, INDEX(Measurements!$F$5:$F$496,_xlfn.AGGREGATE(15,3,(Measurements!$C$5:$C$496=Measurements!$M$1)/(Measurements!$C$5:$C$496=Measurements!$M$1)*(ROW(Measurements!$C$5:$C$496)-ROW(Measurements!$C$4)),ROWS(Measurements!A$5:$L333))), "")</f>
        <v/>
      </c>
      <c r="F333" t="str">
        <f t="shared" si="42"/>
        <v/>
      </c>
      <c r="G333" t="str">
        <f t="shared" si="43"/>
        <v/>
      </c>
      <c r="H333" t="str">
        <f>IF(ROWS(Measurements!A$5:$L333)&lt;=Measurements!$M$2, INDEX(Measurements!$H$5:$H$496,_xlfn.AGGREGATE(15,3,(Measurements!$C$5:$C$496=Measurements!$M$1)/(Measurements!$C$5:$C$496=Measurements!$M$1)*(ROW(Measurements!$C$5:$C$496)-ROW(Measurements!$C$4)),ROWS(Measurements!A$5:$L333))), "")</f>
        <v/>
      </c>
      <c r="I333" t="str">
        <f t="shared" si="44"/>
        <v/>
      </c>
      <c r="J333" t="str">
        <f t="shared" si="45"/>
        <v/>
      </c>
      <c r="K333" t="str">
        <f>IF(ROWS(Measurements!A$5:$L333)&lt;=Measurements!$M$2, INDEX(Measurements!$I$5:$I$496,_xlfn.AGGREGATE(15,3,(Measurements!$C$5:$C$496=Measurements!$M$1)/(Measurements!$C$5:$C$496=Measurements!$M$1)*(ROW(Measurements!$C$5:$C$496)-ROW(Measurements!$C$4)),ROWS(Measurements!A$5:$L333))), "")</f>
        <v/>
      </c>
      <c r="L333" t="str">
        <f t="shared" si="46"/>
        <v/>
      </c>
      <c r="M333" t="str">
        <f t="shared" si="47"/>
        <v/>
      </c>
    </row>
    <row r="334" spans="1:13" x14ac:dyDescent="0.2">
      <c r="A334" s="2" t="str">
        <f>IF(ROWS(Measurements!A$5:$L334)&lt;=Measurements!$M$2, INDEX(Measurements!$A$5:$A$496,_xlfn.AGGREGATE(15,3,(Measurements!$C$5:$C$496=Measurements!$M$1)/(Measurements!$C$5:$C$496=Measurements!$M$1)*(ROW(Measurements!$C$5:$C$496)-ROW(Measurements!$C$4)),ROWS(Measurements!A$5:$L334))), "")</f>
        <v/>
      </c>
      <c r="B334" t="str">
        <f>IF(ROWS(Measurements!A$5:$L334)&lt;=Measurements!$M$2, INDEX(Measurements!$E$5:$E$496,_xlfn.AGGREGATE(15,3,(Measurements!$C$5:$C$496=Measurements!$M$1)/(Measurements!$C$5:$C$496=Measurements!$M$1)*(ROW(Measurements!$C$5:$C$496)-ROW(Measurements!$C$4)),ROWS(Measurements!A$5:$L334))), "")</f>
        <v/>
      </c>
      <c r="C334" t="str">
        <f t="shared" si="40"/>
        <v/>
      </c>
      <c r="D334" t="str">
        <f t="shared" si="41"/>
        <v/>
      </c>
      <c r="E334" t="str">
        <f>IF(ROWS(Measurements!A$5:$L334)&lt;=Measurements!$M$2, INDEX(Measurements!$F$5:$F$496,_xlfn.AGGREGATE(15,3,(Measurements!$C$5:$C$496=Measurements!$M$1)/(Measurements!$C$5:$C$496=Measurements!$M$1)*(ROW(Measurements!$C$5:$C$496)-ROW(Measurements!$C$4)),ROWS(Measurements!A$5:$L334))), "")</f>
        <v/>
      </c>
      <c r="F334" t="str">
        <f t="shared" si="42"/>
        <v/>
      </c>
      <c r="G334" t="str">
        <f t="shared" si="43"/>
        <v/>
      </c>
      <c r="H334" t="str">
        <f>IF(ROWS(Measurements!A$5:$L334)&lt;=Measurements!$M$2, INDEX(Measurements!$H$5:$H$496,_xlfn.AGGREGATE(15,3,(Measurements!$C$5:$C$496=Measurements!$M$1)/(Measurements!$C$5:$C$496=Measurements!$M$1)*(ROW(Measurements!$C$5:$C$496)-ROW(Measurements!$C$4)),ROWS(Measurements!A$5:$L334))), "")</f>
        <v/>
      </c>
      <c r="I334" t="str">
        <f t="shared" si="44"/>
        <v/>
      </c>
      <c r="J334" t="str">
        <f t="shared" si="45"/>
        <v/>
      </c>
      <c r="K334" t="str">
        <f>IF(ROWS(Measurements!A$5:$L334)&lt;=Measurements!$M$2, INDEX(Measurements!$I$5:$I$496,_xlfn.AGGREGATE(15,3,(Measurements!$C$5:$C$496=Measurements!$M$1)/(Measurements!$C$5:$C$496=Measurements!$M$1)*(ROW(Measurements!$C$5:$C$496)-ROW(Measurements!$C$4)),ROWS(Measurements!A$5:$L334))), "")</f>
        <v/>
      </c>
      <c r="L334" t="str">
        <f t="shared" si="46"/>
        <v/>
      </c>
      <c r="M334" t="str">
        <f t="shared" si="47"/>
        <v/>
      </c>
    </row>
    <row r="335" spans="1:13" x14ac:dyDescent="0.2">
      <c r="A335" s="2" t="str">
        <f>IF(ROWS(Measurements!A$5:$L335)&lt;=Measurements!$M$2, INDEX(Measurements!$A$5:$A$496,_xlfn.AGGREGATE(15,3,(Measurements!$C$5:$C$496=Measurements!$M$1)/(Measurements!$C$5:$C$496=Measurements!$M$1)*(ROW(Measurements!$C$5:$C$496)-ROW(Measurements!$C$4)),ROWS(Measurements!A$5:$L335))), "")</f>
        <v/>
      </c>
      <c r="B335" t="str">
        <f>IF(ROWS(Measurements!A$5:$L335)&lt;=Measurements!$M$2, INDEX(Measurements!$E$5:$E$496,_xlfn.AGGREGATE(15,3,(Measurements!$C$5:$C$496=Measurements!$M$1)/(Measurements!$C$5:$C$496=Measurements!$M$1)*(ROW(Measurements!$C$5:$C$496)-ROW(Measurements!$C$4)),ROWS(Measurements!A$5:$L335))), "")</f>
        <v/>
      </c>
      <c r="C335" t="str">
        <f t="shared" si="40"/>
        <v/>
      </c>
      <c r="D335" t="str">
        <f t="shared" si="41"/>
        <v/>
      </c>
      <c r="E335" t="str">
        <f>IF(ROWS(Measurements!A$5:$L335)&lt;=Measurements!$M$2, INDEX(Measurements!$F$5:$F$496,_xlfn.AGGREGATE(15,3,(Measurements!$C$5:$C$496=Measurements!$M$1)/(Measurements!$C$5:$C$496=Measurements!$M$1)*(ROW(Measurements!$C$5:$C$496)-ROW(Measurements!$C$4)),ROWS(Measurements!A$5:$L335))), "")</f>
        <v/>
      </c>
      <c r="F335" t="str">
        <f t="shared" si="42"/>
        <v/>
      </c>
      <c r="G335" t="str">
        <f t="shared" si="43"/>
        <v/>
      </c>
      <c r="H335" t="str">
        <f>IF(ROWS(Measurements!A$5:$L335)&lt;=Measurements!$M$2, INDEX(Measurements!$H$5:$H$496,_xlfn.AGGREGATE(15,3,(Measurements!$C$5:$C$496=Measurements!$M$1)/(Measurements!$C$5:$C$496=Measurements!$M$1)*(ROW(Measurements!$C$5:$C$496)-ROW(Measurements!$C$4)),ROWS(Measurements!A$5:$L335))), "")</f>
        <v/>
      </c>
      <c r="I335" t="str">
        <f t="shared" si="44"/>
        <v/>
      </c>
      <c r="J335" t="str">
        <f t="shared" si="45"/>
        <v/>
      </c>
      <c r="K335" t="str">
        <f>IF(ROWS(Measurements!A$5:$L335)&lt;=Measurements!$M$2, INDEX(Measurements!$I$5:$I$496,_xlfn.AGGREGATE(15,3,(Measurements!$C$5:$C$496=Measurements!$M$1)/(Measurements!$C$5:$C$496=Measurements!$M$1)*(ROW(Measurements!$C$5:$C$496)-ROW(Measurements!$C$4)),ROWS(Measurements!A$5:$L335))), "")</f>
        <v/>
      </c>
      <c r="L335" t="str">
        <f t="shared" si="46"/>
        <v/>
      </c>
      <c r="M335" t="str">
        <f t="shared" si="47"/>
        <v/>
      </c>
    </row>
    <row r="336" spans="1:13" x14ac:dyDescent="0.2">
      <c r="A336" s="2" t="str">
        <f>IF(ROWS(Measurements!A$5:$L336)&lt;=Measurements!$M$2, INDEX(Measurements!$A$5:$A$496,_xlfn.AGGREGATE(15,3,(Measurements!$C$5:$C$496=Measurements!$M$1)/(Measurements!$C$5:$C$496=Measurements!$M$1)*(ROW(Measurements!$C$5:$C$496)-ROW(Measurements!$C$4)),ROWS(Measurements!A$5:$L336))), "")</f>
        <v/>
      </c>
      <c r="B336" t="str">
        <f>IF(ROWS(Measurements!A$5:$L336)&lt;=Measurements!$M$2, INDEX(Measurements!$E$5:$E$496,_xlfn.AGGREGATE(15,3,(Measurements!$C$5:$C$496=Measurements!$M$1)/(Measurements!$C$5:$C$496=Measurements!$M$1)*(ROW(Measurements!$C$5:$C$496)-ROW(Measurements!$C$4)),ROWS(Measurements!A$5:$L336))), "")</f>
        <v/>
      </c>
      <c r="C336" t="str">
        <f t="shared" si="40"/>
        <v/>
      </c>
      <c r="D336" t="str">
        <f t="shared" si="41"/>
        <v/>
      </c>
      <c r="E336" t="str">
        <f>IF(ROWS(Measurements!A$5:$L336)&lt;=Measurements!$M$2, INDEX(Measurements!$F$5:$F$496,_xlfn.AGGREGATE(15,3,(Measurements!$C$5:$C$496=Measurements!$M$1)/(Measurements!$C$5:$C$496=Measurements!$M$1)*(ROW(Measurements!$C$5:$C$496)-ROW(Measurements!$C$4)),ROWS(Measurements!A$5:$L336))), "")</f>
        <v/>
      </c>
      <c r="F336" t="str">
        <f t="shared" si="42"/>
        <v/>
      </c>
      <c r="G336" t="str">
        <f t="shared" si="43"/>
        <v/>
      </c>
      <c r="H336" t="str">
        <f>IF(ROWS(Measurements!A$5:$L336)&lt;=Measurements!$M$2, INDEX(Measurements!$H$5:$H$496,_xlfn.AGGREGATE(15,3,(Measurements!$C$5:$C$496=Measurements!$M$1)/(Measurements!$C$5:$C$496=Measurements!$M$1)*(ROW(Measurements!$C$5:$C$496)-ROW(Measurements!$C$4)),ROWS(Measurements!A$5:$L336))), "")</f>
        <v/>
      </c>
      <c r="I336" t="str">
        <f t="shared" si="44"/>
        <v/>
      </c>
      <c r="J336" t="str">
        <f t="shared" si="45"/>
        <v/>
      </c>
      <c r="K336" t="str">
        <f>IF(ROWS(Measurements!A$5:$L336)&lt;=Measurements!$M$2, INDEX(Measurements!$I$5:$I$496,_xlfn.AGGREGATE(15,3,(Measurements!$C$5:$C$496=Measurements!$M$1)/(Measurements!$C$5:$C$496=Measurements!$M$1)*(ROW(Measurements!$C$5:$C$496)-ROW(Measurements!$C$4)),ROWS(Measurements!A$5:$L336))), "")</f>
        <v/>
      </c>
      <c r="L336" t="str">
        <f t="shared" si="46"/>
        <v/>
      </c>
      <c r="M336" t="str">
        <f t="shared" si="47"/>
        <v/>
      </c>
    </row>
    <row r="337" spans="1:13" x14ac:dyDescent="0.2">
      <c r="A337" s="2" t="str">
        <f>IF(ROWS(Measurements!A$5:$L337)&lt;=Measurements!$M$2, INDEX(Measurements!$A$5:$A$496,_xlfn.AGGREGATE(15,3,(Measurements!$C$5:$C$496=Measurements!$M$1)/(Measurements!$C$5:$C$496=Measurements!$M$1)*(ROW(Measurements!$C$5:$C$496)-ROW(Measurements!$C$4)),ROWS(Measurements!A$5:$L337))), "")</f>
        <v/>
      </c>
      <c r="B337" t="str">
        <f>IF(ROWS(Measurements!A$5:$L337)&lt;=Measurements!$M$2, INDEX(Measurements!$E$5:$E$496,_xlfn.AGGREGATE(15,3,(Measurements!$C$5:$C$496=Measurements!$M$1)/(Measurements!$C$5:$C$496=Measurements!$M$1)*(ROW(Measurements!$C$5:$C$496)-ROW(Measurements!$C$4)),ROWS(Measurements!A$5:$L337))), "")</f>
        <v/>
      </c>
      <c r="C337" t="str">
        <f t="shared" si="40"/>
        <v/>
      </c>
      <c r="D337" t="str">
        <f t="shared" si="41"/>
        <v/>
      </c>
      <c r="E337" t="str">
        <f>IF(ROWS(Measurements!A$5:$L337)&lt;=Measurements!$M$2, INDEX(Measurements!$F$5:$F$496,_xlfn.AGGREGATE(15,3,(Measurements!$C$5:$C$496=Measurements!$M$1)/(Measurements!$C$5:$C$496=Measurements!$M$1)*(ROW(Measurements!$C$5:$C$496)-ROW(Measurements!$C$4)),ROWS(Measurements!A$5:$L337))), "")</f>
        <v/>
      </c>
      <c r="F337" t="str">
        <f t="shared" si="42"/>
        <v/>
      </c>
      <c r="G337" t="str">
        <f t="shared" si="43"/>
        <v/>
      </c>
      <c r="H337" t="str">
        <f>IF(ROWS(Measurements!A$5:$L337)&lt;=Measurements!$M$2, INDEX(Measurements!$H$5:$H$496,_xlfn.AGGREGATE(15,3,(Measurements!$C$5:$C$496=Measurements!$M$1)/(Measurements!$C$5:$C$496=Measurements!$M$1)*(ROW(Measurements!$C$5:$C$496)-ROW(Measurements!$C$4)),ROWS(Measurements!A$5:$L337))), "")</f>
        <v/>
      </c>
      <c r="I337" t="str">
        <f t="shared" si="44"/>
        <v/>
      </c>
      <c r="J337" t="str">
        <f t="shared" si="45"/>
        <v/>
      </c>
      <c r="K337" t="str">
        <f>IF(ROWS(Measurements!A$5:$L337)&lt;=Measurements!$M$2, INDEX(Measurements!$I$5:$I$496,_xlfn.AGGREGATE(15,3,(Measurements!$C$5:$C$496=Measurements!$M$1)/(Measurements!$C$5:$C$496=Measurements!$M$1)*(ROW(Measurements!$C$5:$C$496)-ROW(Measurements!$C$4)),ROWS(Measurements!A$5:$L337))), "")</f>
        <v/>
      </c>
      <c r="L337" t="str">
        <f t="shared" si="46"/>
        <v/>
      </c>
      <c r="M337" t="str">
        <f t="shared" si="47"/>
        <v/>
      </c>
    </row>
    <row r="338" spans="1:13" x14ac:dyDescent="0.2">
      <c r="A338" s="2" t="str">
        <f>IF(ROWS(Measurements!A$5:$L338)&lt;=Measurements!$M$2, INDEX(Measurements!$A$5:$A$496,_xlfn.AGGREGATE(15,3,(Measurements!$C$5:$C$496=Measurements!$M$1)/(Measurements!$C$5:$C$496=Measurements!$M$1)*(ROW(Measurements!$C$5:$C$496)-ROW(Measurements!$C$4)),ROWS(Measurements!A$5:$L338))), "")</f>
        <v/>
      </c>
      <c r="B338" t="str">
        <f>IF(ROWS(Measurements!A$5:$L338)&lt;=Measurements!$M$2, INDEX(Measurements!$E$5:$E$496,_xlfn.AGGREGATE(15,3,(Measurements!$C$5:$C$496=Measurements!$M$1)/(Measurements!$C$5:$C$496=Measurements!$M$1)*(ROW(Measurements!$C$5:$C$496)-ROW(Measurements!$C$4)),ROWS(Measurements!A$5:$L338))), "")</f>
        <v/>
      </c>
      <c r="C338" t="str">
        <f t="shared" si="40"/>
        <v/>
      </c>
      <c r="D338" t="str">
        <f t="shared" si="41"/>
        <v/>
      </c>
      <c r="E338" t="str">
        <f>IF(ROWS(Measurements!A$5:$L338)&lt;=Measurements!$M$2, INDEX(Measurements!$F$5:$F$496,_xlfn.AGGREGATE(15,3,(Measurements!$C$5:$C$496=Measurements!$M$1)/(Measurements!$C$5:$C$496=Measurements!$M$1)*(ROW(Measurements!$C$5:$C$496)-ROW(Measurements!$C$4)),ROWS(Measurements!A$5:$L338))), "")</f>
        <v/>
      </c>
      <c r="F338" t="str">
        <f t="shared" si="42"/>
        <v/>
      </c>
      <c r="G338" t="str">
        <f t="shared" si="43"/>
        <v/>
      </c>
      <c r="H338" t="str">
        <f>IF(ROWS(Measurements!A$5:$L338)&lt;=Measurements!$M$2, INDEX(Measurements!$H$5:$H$496,_xlfn.AGGREGATE(15,3,(Measurements!$C$5:$C$496=Measurements!$M$1)/(Measurements!$C$5:$C$496=Measurements!$M$1)*(ROW(Measurements!$C$5:$C$496)-ROW(Measurements!$C$4)),ROWS(Measurements!A$5:$L338))), "")</f>
        <v/>
      </c>
      <c r="I338" t="str">
        <f t="shared" si="44"/>
        <v/>
      </c>
      <c r="J338" t="str">
        <f t="shared" si="45"/>
        <v/>
      </c>
      <c r="K338" t="str">
        <f>IF(ROWS(Measurements!A$5:$L338)&lt;=Measurements!$M$2, INDEX(Measurements!$I$5:$I$496,_xlfn.AGGREGATE(15,3,(Measurements!$C$5:$C$496=Measurements!$M$1)/(Measurements!$C$5:$C$496=Measurements!$M$1)*(ROW(Measurements!$C$5:$C$496)-ROW(Measurements!$C$4)),ROWS(Measurements!A$5:$L338))), "")</f>
        <v/>
      </c>
      <c r="L338" t="str">
        <f t="shared" si="46"/>
        <v/>
      </c>
      <c r="M338" t="str">
        <f t="shared" si="47"/>
        <v/>
      </c>
    </row>
    <row r="339" spans="1:13" x14ac:dyDescent="0.2">
      <c r="A339" s="2" t="str">
        <f>IF(ROWS(Measurements!A$5:$L339)&lt;=Measurements!$M$2, INDEX(Measurements!$A$5:$A$496,_xlfn.AGGREGATE(15,3,(Measurements!$C$5:$C$496=Measurements!$M$1)/(Measurements!$C$5:$C$496=Measurements!$M$1)*(ROW(Measurements!$C$5:$C$496)-ROW(Measurements!$C$4)),ROWS(Measurements!A$5:$L339))), "")</f>
        <v/>
      </c>
      <c r="B339" t="str">
        <f>IF(ROWS(Measurements!A$5:$L339)&lt;=Measurements!$M$2, INDEX(Measurements!$E$5:$E$496,_xlfn.AGGREGATE(15,3,(Measurements!$C$5:$C$496=Measurements!$M$1)/(Measurements!$C$5:$C$496=Measurements!$M$1)*(ROW(Measurements!$C$5:$C$496)-ROW(Measurements!$C$4)),ROWS(Measurements!A$5:$L339))), "")</f>
        <v/>
      </c>
      <c r="C339" t="str">
        <f t="shared" si="40"/>
        <v/>
      </c>
      <c r="D339" t="str">
        <f t="shared" si="41"/>
        <v/>
      </c>
      <c r="E339" t="str">
        <f>IF(ROWS(Measurements!A$5:$L339)&lt;=Measurements!$M$2, INDEX(Measurements!$F$5:$F$496,_xlfn.AGGREGATE(15,3,(Measurements!$C$5:$C$496=Measurements!$M$1)/(Measurements!$C$5:$C$496=Measurements!$M$1)*(ROW(Measurements!$C$5:$C$496)-ROW(Measurements!$C$4)),ROWS(Measurements!A$5:$L339))), "")</f>
        <v/>
      </c>
      <c r="F339" t="str">
        <f t="shared" si="42"/>
        <v/>
      </c>
      <c r="G339" t="str">
        <f t="shared" si="43"/>
        <v/>
      </c>
      <c r="H339" t="str">
        <f>IF(ROWS(Measurements!A$5:$L339)&lt;=Measurements!$M$2, INDEX(Measurements!$H$5:$H$496,_xlfn.AGGREGATE(15,3,(Measurements!$C$5:$C$496=Measurements!$M$1)/(Measurements!$C$5:$C$496=Measurements!$M$1)*(ROW(Measurements!$C$5:$C$496)-ROW(Measurements!$C$4)),ROWS(Measurements!A$5:$L339))), "")</f>
        <v/>
      </c>
      <c r="I339" t="str">
        <f t="shared" si="44"/>
        <v/>
      </c>
      <c r="J339" t="str">
        <f t="shared" si="45"/>
        <v/>
      </c>
      <c r="K339" t="str">
        <f>IF(ROWS(Measurements!A$5:$L339)&lt;=Measurements!$M$2, INDEX(Measurements!$I$5:$I$496,_xlfn.AGGREGATE(15,3,(Measurements!$C$5:$C$496=Measurements!$M$1)/(Measurements!$C$5:$C$496=Measurements!$M$1)*(ROW(Measurements!$C$5:$C$496)-ROW(Measurements!$C$4)),ROWS(Measurements!A$5:$L339))), "")</f>
        <v/>
      </c>
      <c r="L339" t="str">
        <f t="shared" si="46"/>
        <v/>
      </c>
      <c r="M339" t="str">
        <f t="shared" si="47"/>
        <v/>
      </c>
    </row>
    <row r="340" spans="1:13" x14ac:dyDescent="0.2">
      <c r="A340" s="2" t="str">
        <f>IF(ROWS(Measurements!A$5:$L340)&lt;=Measurements!$M$2, INDEX(Measurements!$A$5:$A$496,_xlfn.AGGREGATE(15,3,(Measurements!$C$5:$C$496=Measurements!$M$1)/(Measurements!$C$5:$C$496=Measurements!$M$1)*(ROW(Measurements!$C$5:$C$496)-ROW(Measurements!$C$4)),ROWS(Measurements!A$5:$L340))), "")</f>
        <v/>
      </c>
      <c r="B340" t="str">
        <f>IF(ROWS(Measurements!A$5:$L340)&lt;=Measurements!$M$2, INDEX(Measurements!$E$5:$E$496,_xlfn.AGGREGATE(15,3,(Measurements!$C$5:$C$496=Measurements!$M$1)/(Measurements!$C$5:$C$496=Measurements!$M$1)*(ROW(Measurements!$C$5:$C$496)-ROW(Measurements!$C$4)),ROWS(Measurements!A$5:$L340))), "")</f>
        <v/>
      </c>
      <c r="C340" t="str">
        <f t="shared" si="40"/>
        <v/>
      </c>
      <c r="D340" t="str">
        <f t="shared" si="41"/>
        <v/>
      </c>
      <c r="E340" t="str">
        <f>IF(ROWS(Measurements!A$5:$L340)&lt;=Measurements!$M$2, INDEX(Measurements!$F$5:$F$496,_xlfn.AGGREGATE(15,3,(Measurements!$C$5:$C$496=Measurements!$M$1)/(Measurements!$C$5:$C$496=Measurements!$M$1)*(ROW(Measurements!$C$5:$C$496)-ROW(Measurements!$C$4)),ROWS(Measurements!A$5:$L340))), "")</f>
        <v/>
      </c>
      <c r="F340" t="str">
        <f t="shared" si="42"/>
        <v/>
      </c>
      <c r="G340" t="str">
        <f t="shared" si="43"/>
        <v/>
      </c>
      <c r="H340" t="str">
        <f>IF(ROWS(Measurements!A$5:$L340)&lt;=Measurements!$M$2, INDEX(Measurements!$H$5:$H$496,_xlfn.AGGREGATE(15,3,(Measurements!$C$5:$C$496=Measurements!$M$1)/(Measurements!$C$5:$C$496=Measurements!$M$1)*(ROW(Measurements!$C$5:$C$496)-ROW(Measurements!$C$4)),ROWS(Measurements!A$5:$L340))), "")</f>
        <v/>
      </c>
      <c r="I340" t="str">
        <f t="shared" si="44"/>
        <v/>
      </c>
      <c r="J340" t="str">
        <f t="shared" si="45"/>
        <v/>
      </c>
      <c r="K340" t="str">
        <f>IF(ROWS(Measurements!A$5:$L340)&lt;=Measurements!$M$2, INDEX(Measurements!$I$5:$I$496,_xlfn.AGGREGATE(15,3,(Measurements!$C$5:$C$496=Measurements!$M$1)/(Measurements!$C$5:$C$496=Measurements!$M$1)*(ROW(Measurements!$C$5:$C$496)-ROW(Measurements!$C$4)),ROWS(Measurements!A$5:$L340))), "")</f>
        <v/>
      </c>
      <c r="L340" t="str">
        <f t="shared" si="46"/>
        <v/>
      </c>
      <c r="M340" t="str">
        <f t="shared" si="47"/>
        <v/>
      </c>
    </row>
    <row r="341" spans="1:13" x14ac:dyDescent="0.2">
      <c r="A341" s="2" t="str">
        <f>IF(ROWS(Measurements!A$5:$L341)&lt;=Measurements!$M$2, INDEX(Measurements!$A$5:$A$496,_xlfn.AGGREGATE(15,3,(Measurements!$C$5:$C$496=Measurements!$M$1)/(Measurements!$C$5:$C$496=Measurements!$M$1)*(ROW(Measurements!$C$5:$C$496)-ROW(Measurements!$C$4)),ROWS(Measurements!A$5:$L341))), "")</f>
        <v/>
      </c>
      <c r="B341" t="str">
        <f>IF(ROWS(Measurements!A$5:$L341)&lt;=Measurements!$M$2, INDEX(Measurements!$E$5:$E$496,_xlfn.AGGREGATE(15,3,(Measurements!$C$5:$C$496=Measurements!$M$1)/(Measurements!$C$5:$C$496=Measurements!$M$1)*(ROW(Measurements!$C$5:$C$496)-ROW(Measurements!$C$4)),ROWS(Measurements!A$5:$L341))), "")</f>
        <v/>
      </c>
      <c r="C341" t="str">
        <f t="shared" si="40"/>
        <v/>
      </c>
      <c r="D341" t="str">
        <f t="shared" si="41"/>
        <v/>
      </c>
      <c r="E341" t="str">
        <f>IF(ROWS(Measurements!A$5:$L341)&lt;=Measurements!$M$2, INDEX(Measurements!$F$5:$F$496,_xlfn.AGGREGATE(15,3,(Measurements!$C$5:$C$496=Measurements!$M$1)/(Measurements!$C$5:$C$496=Measurements!$M$1)*(ROW(Measurements!$C$5:$C$496)-ROW(Measurements!$C$4)),ROWS(Measurements!A$5:$L341))), "")</f>
        <v/>
      </c>
      <c r="F341" t="str">
        <f t="shared" si="42"/>
        <v/>
      </c>
      <c r="G341" t="str">
        <f t="shared" si="43"/>
        <v/>
      </c>
      <c r="H341" t="str">
        <f>IF(ROWS(Measurements!A$5:$L341)&lt;=Measurements!$M$2, INDEX(Measurements!$H$5:$H$496,_xlfn.AGGREGATE(15,3,(Measurements!$C$5:$C$496=Measurements!$M$1)/(Measurements!$C$5:$C$496=Measurements!$M$1)*(ROW(Measurements!$C$5:$C$496)-ROW(Measurements!$C$4)),ROWS(Measurements!A$5:$L341))), "")</f>
        <v/>
      </c>
      <c r="I341" t="str">
        <f t="shared" si="44"/>
        <v/>
      </c>
      <c r="J341" t="str">
        <f t="shared" si="45"/>
        <v/>
      </c>
      <c r="K341" t="str">
        <f>IF(ROWS(Measurements!A$5:$L341)&lt;=Measurements!$M$2, INDEX(Measurements!$I$5:$I$496,_xlfn.AGGREGATE(15,3,(Measurements!$C$5:$C$496=Measurements!$M$1)/(Measurements!$C$5:$C$496=Measurements!$M$1)*(ROW(Measurements!$C$5:$C$496)-ROW(Measurements!$C$4)),ROWS(Measurements!A$5:$L341))), "")</f>
        <v/>
      </c>
      <c r="L341" t="str">
        <f t="shared" si="46"/>
        <v/>
      </c>
      <c r="M341" t="str">
        <f t="shared" si="47"/>
        <v/>
      </c>
    </row>
    <row r="342" spans="1:13" x14ac:dyDescent="0.2">
      <c r="A342" s="2" t="str">
        <f>IF(ROWS(Measurements!A$5:$L342)&lt;=Measurements!$M$2, INDEX(Measurements!$A$5:$A$496,_xlfn.AGGREGATE(15,3,(Measurements!$C$5:$C$496=Measurements!$M$1)/(Measurements!$C$5:$C$496=Measurements!$M$1)*(ROW(Measurements!$C$5:$C$496)-ROW(Measurements!$C$4)),ROWS(Measurements!A$5:$L342))), "")</f>
        <v/>
      </c>
      <c r="B342" t="str">
        <f>IF(ROWS(Measurements!A$5:$L342)&lt;=Measurements!$M$2, INDEX(Measurements!$E$5:$E$496,_xlfn.AGGREGATE(15,3,(Measurements!$C$5:$C$496=Measurements!$M$1)/(Measurements!$C$5:$C$496=Measurements!$M$1)*(ROW(Measurements!$C$5:$C$496)-ROW(Measurements!$C$4)),ROWS(Measurements!A$5:$L342))), "")</f>
        <v/>
      </c>
      <c r="C342" t="str">
        <f t="shared" si="40"/>
        <v/>
      </c>
      <c r="D342" t="str">
        <f t="shared" si="41"/>
        <v/>
      </c>
      <c r="E342" t="str">
        <f>IF(ROWS(Measurements!A$5:$L342)&lt;=Measurements!$M$2, INDEX(Measurements!$F$5:$F$496,_xlfn.AGGREGATE(15,3,(Measurements!$C$5:$C$496=Measurements!$M$1)/(Measurements!$C$5:$C$496=Measurements!$M$1)*(ROW(Measurements!$C$5:$C$496)-ROW(Measurements!$C$4)),ROWS(Measurements!A$5:$L342))), "")</f>
        <v/>
      </c>
      <c r="F342" t="str">
        <f t="shared" si="42"/>
        <v/>
      </c>
      <c r="G342" t="str">
        <f t="shared" si="43"/>
        <v/>
      </c>
      <c r="H342" t="str">
        <f>IF(ROWS(Measurements!A$5:$L342)&lt;=Measurements!$M$2, INDEX(Measurements!$H$5:$H$496,_xlfn.AGGREGATE(15,3,(Measurements!$C$5:$C$496=Measurements!$M$1)/(Measurements!$C$5:$C$496=Measurements!$M$1)*(ROW(Measurements!$C$5:$C$496)-ROW(Measurements!$C$4)),ROWS(Measurements!A$5:$L342))), "")</f>
        <v/>
      </c>
      <c r="I342" t="str">
        <f t="shared" si="44"/>
        <v/>
      </c>
      <c r="J342" t="str">
        <f t="shared" si="45"/>
        <v/>
      </c>
      <c r="K342" t="str">
        <f>IF(ROWS(Measurements!A$5:$L342)&lt;=Measurements!$M$2, INDEX(Measurements!$I$5:$I$496,_xlfn.AGGREGATE(15,3,(Measurements!$C$5:$C$496=Measurements!$M$1)/(Measurements!$C$5:$C$496=Measurements!$M$1)*(ROW(Measurements!$C$5:$C$496)-ROW(Measurements!$C$4)),ROWS(Measurements!A$5:$L342))), "")</f>
        <v/>
      </c>
      <c r="L342" t="str">
        <f t="shared" si="46"/>
        <v/>
      </c>
      <c r="M342" t="str">
        <f t="shared" si="47"/>
        <v/>
      </c>
    </row>
    <row r="343" spans="1:13" x14ac:dyDescent="0.2">
      <c r="A343" s="2" t="str">
        <f>IF(ROWS(Measurements!A$5:$L343)&lt;=Measurements!$M$2, INDEX(Measurements!$A$5:$A$496,_xlfn.AGGREGATE(15,3,(Measurements!$C$5:$C$496=Measurements!$M$1)/(Measurements!$C$5:$C$496=Measurements!$M$1)*(ROW(Measurements!$C$5:$C$496)-ROW(Measurements!$C$4)),ROWS(Measurements!A$5:$L343))), "")</f>
        <v/>
      </c>
      <c r="B343" t="str">
        <f>IF(ROWS(Measurements!A$5:$L343)&lt;=Measurements!$M$2, INDEX(Measurements!$E$5:$E$496,_xlfn.AGGREGATE(15,3,(Measurements!$C$5:$C$496=Measurements!$M$1)/(Measurements!$C$5:$C$496=Measurements!$M$1)*(ROW(Measurements!$C$5:$C$496)-ROW(Measurements!$C$4)),ROWS(Measurements!A$5:$L343))), "")</f>
        <v/>
      </c>
      <c r="C343" t="str">
        <f t="shared" si="40"/>
        <v/>
      </c>
      <c r="D343" t="str">
        <f t="shared" si="41"/>
        <v/>
      </c>
      <c r="E343" t="str">
        <f>IF(ROWS(Measurements!A$5:$L343)&lt;=Measurements!$M$2, INDEX(Measurements!$F$5:$F$496,_xlfn.AGGREGATE(15,3,(Measurements!$C$5:$C$496=Measurements!$M$1)/(Measurements!$C$5:$C$496=Measurements!$M$1)*(ROW(Measurements!$C$5:$C$496)-ROW(Measurements!$C$4)),ROWS(Measurements!A$5:$L343))), "")</f>
        <v/>
      </c>
      <c r="F343" t="str">
        <f t="shared" si="42"/>
        <v/>
      </c>
      <c r="G343" t="str">
        <f t="shared" si="43"/>
        <v/>
      </c>
      <c r="H343" t="str">
        <f>IF(ROWS(Measurements!A$5:$L343)&lt;=Measurements!$M$2, INDEX(Measurements!$H$5:$H$496,_xlfn.AGGREGATE(15,3,(Measurements!$C$5:$C$496=Measurements!$M$1)/(Measurements!$C$5:$C$496=Measurements!$M$1)*(ROW(Measurements!$C$5:$C$496)-ROW(Measurements!$C$4)),ROWS(Measurements!A$5:$L343))), "")</f>
        <v/>
      </c>
      <c r="I343" t="str">
        <f t="shared" si="44"/>
        <v/>
      </c>
      <c r="J343" t="str">
        <f t="shared" si="45"/>
        <v/>
      </c>
      <c r="K343" t="str">
        <f>IF(ROWS(Measurements!A$5:$L343)&lt;=Measurements!$M$2, INDEX(Measurements!$I$5:$I$496,_xlfn.AGGREGATE(15,3,(Measurements!$C$5:$C$496=Measurements!$M$1)/(Measurements!$C$5:$C$496=Measurements!$M$1)*(ROW(Measurements!$C$5:$C$496)-ROW(Measurements!$C$4)),ROWS(Measurements!A$5:$L343))), "")</f>
        <v/>
      </c>
      <c r="L343" t="str">
        <f t="shared" si="46"/>
        <v/>
      </c>
      <c r="M343" t="str">
        <f t="shared" si="47"/>
        <v/>
      </c>
    </row>
    <row r="344" spans="1:13" x14ac:dyDescent="0.2">
      <c r="A344" s="2" t="str">
        <f>IF(ROWS(Measurements!A$5:$L344)&lt;=Measurements!$M$2, INDEX(Measurements!$A$5:$A$496,_xlfn.AGGREGATE(15,3,(Measurements!$C$5:$C$496=Measurements!$M$1)/(Measurements!$C$5:$C$496=Measurements!$M$1)*(ROW(Measurements!$C$5:$C$496)-ROW(Measurements!$C$4)),ROWS(Measurements!A$5:$L344))), "")</f>
        <v/>
      </c>
      <c r="B344" t="str">
        <f>IF(ROWS(Measurements!A$5:$L344)&lt;=Measurements!$M$2, INDEX(Measurements!$E$5:$E$496,_xlfn.AGGREGATE(15,3,(Measurements!$C$5:$C$496=Measurements!$M$1)/(Measurements!$C$5:$C$496=Measurements!$M$1)*(ROW(Measurements!$C$5:$C$496)-ROW(Measurements!$C$4)),ROWS(Measurements!A$5:$L344))), "")</f>
        <v/>
      </c>
      <c r="C344" t="str">
        <f t="shared" si="40"/>
        <v/>
      </c>
      <c r="D344" t="str">
        <f t="shared" si="41"/>
        <v/>
      </c>
      <c r="E344" t="str">
        <f>IF(ROWS(Measurements!A$5:$L344)&lt;=Measurements!$M$2, INDEX(Measurements!$F$5:$F$496,_xlfn.AGGREGATE(15,3,(Measurements!$C$5:$C$496=Measurements!$M$1)/(Measurements!$C$5:$C$496=Measurements!$M$1)*(ROW(Measurements!$C$5:$C$496)-ROW(Measurements!$C$4)),ROWS(Measurements!A$5:$L344))), "")</f>
        <v/>
      </c>
      <c r="F344" t="str">
        <f t="shared" si="42"/>
        <v/>
      </c>
      <c r="G344" t="str">
        <f t="shared" si="43"/>
        <v/>
      </c>
      <c r="H344" t="str">
        <f>IF(ROWS(Measurements!A$5:$L344)&lt;=Measurements!$M$2, INDEX(Measurements!$H$5:$H$496,_xlfn.AGGREGATE(15,3,(Measurements!$C$5:$C$496=Measurements!$M$1)/(Measurements!$C$5:$C$496=Measurements!$M$1)*(ROW(Measurements!$C$5:$C$496)-ROW(Measurements!$C$4)),ROWS(Measurements!A$5:$L344))), "")</f>
        <v/>
      </c>
      <c r="I344" t="str">
        <f t="shared" si="44"/>
        <v/>
      </c>
      <c r="J344" t="str">
        <f t="shared" si="45"/>
        <v/>
      </c>
      <c r="K344" t="str">
        <f>IF(ROWS(Measurements!A$5:$L344)&lt;=Measurements!$M$2, INDEX(Measurements!$I$5:$I$496,_xlfn.AGGREGATE(15,3,(Measurements!$C$5:$C$496=Measurements!$M$1)/(Measurements!$C$5:$C$496=Measurements!$M$1)*(ROW(Measurements!$C$5:$C$496)-ROW(Measurements!$C$4)),ROWS(Measurements!A$5:$L344))), "")</f>
        <v/>
      </c>
      <c r="L344" t="str">
        <f t="shared" si="46"/>
        <v/>
      </c>
      <c r="M344" t="str">
        <f t="shared" si="47"/>
        <v/>
      </c>
    </row>
    <row r="345" spans="1:13" x14ac:dyDescent="0.2">
      <c r="A345" s="2" t="str">
        <f>IF(ROWS(Measurements!A$5:$L345)&lt;=Measurements!$M$2, INDEX(Measurements!$A$5:$A$496,_xlfn.AGGREGATE(15,3,(Measurements!$C$5:$C$496=Measurements!$M$1)/(Measurements!$C$5:$C$496=Measurements!$M$1)*(ROW(Measurements!$C$5:$C$496)-ROW(Measurements!$C$4)),ROWS(Measurements!A$5:$L345))), "")</f>
        <v/>
      </c>
      <c r="B345" t="str">
        <f>IF(ROWS(Measurements!A$5:$L345)&lt;=Measurements!$M$2, INDEX(Measurements!$E$5:$E$496,_xlfn.AGGREGATE(15,3,(Measurements!$C$5:$C$496=Measurements!$M$1)/(Measurements!$C$5:$C$496=Measurements!$M$1)*(ROW(Measurements!$C$5:$C$496)-ROW(Measurements!$C$4)),ROWS(Measurements!A$5:$L345))), "")</f>
        <v/>
      </c>
      <c r="C345" t="str">
        <f t="shared" si="40"/>
        <v/>
      </c>
      <c r="D345" t="str">
        <f t="shared" si="41"/>
        <v/>
      </c>
      <c r="E345" t="str">
        <f>IF(ROWS(Measurements!A$5:$L345)&lt;=Measurements!$M$2, INDEX(Measurements!$F$5:$F$496,_xlfn.AGGREGATE(15,3,(Measurements!$C$5:$C$496=Measurements!$M$1)/(Measurements!$C$5:$C$496=Measurements!$M$1)*(ROW(Measurements!$C$5:$C$496)-ROW(Measurements!$C$4)),ROWS(Measurements!A$5:$L345))), "")</f>
        <v/>
      </c>
      <c r="F345" t="str">
        <f t="shared" si="42"/>
        <v/>
      </c>
      <c r="G345" t="str">
        <f t="shared" si="43"/>
        <v/>
      </c>
      <c r="H345" t="str">
        <f>IF(ROWS(Measurements!A$5:$L345)&lt;=Measurements!$M$2, INDEX(Measurements!$H$5:$H$496,_xlfn.AGGREGATE(15,3,(Measurements!$C$5:$C$496=Measurements!$M$1)/(Measurements!$C$5:$C$496=Measurements!$M$1)*(ROW(Measurements!$C$5:$C$496)-ROW(Measurements!$C$4)),ROWS(Measurements!A$5:$L345))), "")</f>
        <v/>
      </c>
      <c r="I345" t="str">
        <f t="shared" si="44"/>
        <v/>
      </c>
      <c r="J345" t="str">
        <f t="shared" si="45"/>
        <v/>
      </c>
      <c r="K345" t="str">
        <f>IF(ROWS(Measurements!A$5:$L345)&lt;=Measurements!$M$2, INDEX(Measurements!$I$5:$I$496,_xlfn.AGGREGATE(15,3,(Measurements!$C$5:$C$496=Measurements!$M$1)/(Measurements!$C$5:$C$496=Measurements!$M$1)*(ROW(Measurements!$C$5:$C$496)-ROW(Measurements!$C$4)),ROWS(Measurements!A$5:$L345))), "")</f>
        <v/>
      </c>
      <c r="L345" t="str">
        <f t="shared" si="46"/>
        <v/>
      </c>
      <c r="M345" t="str">
        <f t="shared" si="47"/>
        <v/>
      </c>
    </row>
    <row r="346" spans="1:13" x14ac:dyDescent="0.2">
      <c r="A346" s="2" t="str">
        <f>IF(ROWS(Measurements!A$5:$L346)&lt;=Measurements!$M$2, INDEX(Measurements!$A$5:$A$496,_xlfn.AGGREGATE(15,3,(Measurements!$C$5:$C$496=Measurements!$M$1)/(Measurements!$C$5:$C$496=Measurements!$M$1)*(ROW(Measurements!$C$5:$C$496)-ROW(Measurements!$C$4)),ROWS(Measurements!A$5:$L346))), "")</f>
        <v/>
      </c>
      <c r="B346" t="str">
        <f>IF(ROWS(Measurements!A$5:$L346)&lt;=Measurements!$M$2, INDEX(Measurements!$E$5:$E$496,_xlfn.AGGREGATE(15,3,(Measurements!$C$5:$C$496=Measurements!$M$1)/(Measurements!$C$5:$C$496=Measurements!$M$1)*(ROW(Measurements!$C$5:$C$496)-ROW(Measurements!$C$4)),ROWS(Measurements!A$5:$L346))), "")</f>
        <v/>
      </c>
      <c r="C346" t="str">
        <f t="shared" si="40"/>
        <v/>
      </c>
      <c r="D346" t="str">
        <f t="shared" si="41"/>
        <v/>
      </c>
      <c r="E346" t="str">
        <f>IF(ROWS(Measurements!A$5:$L346)&lt;=Measurements!$M$2, INDEX(Measurements!$F$5:$F$496,_xlfn.AGGREGATE(15,3,(Measurements!$C$5:$C$496=Measurements!$M$1)/(Measurements!$C$5:$C$496=Measurements!$M$1)*(ROW(Measurements!$C$5:$C$496)-ROW(Measurements!$C$4)),ROWS(Measurements!A$5:$L346))), "")</f>
        <v/>
      </c>
      <c r="F346" t="str">
        <f t="shared" si="42"/>
        <v/>
      </c>
      <c r="G346" t="str">
        <f t="shared" si="43"/>
        <v/>
      </c>
      <c r="H346" t="str">
        <f>IF(ROWS(Measurements!A$5:$L346)&lt;=Measurements!$M$2, INDEX(Measurements!$H$5:$H$496,_xlfn.AGGREGATE(15,3,(Measurements!$C$5:$C$496=Measurements!$M$1)/(Measurements!$C$5:$C$496=Measurements!$M$1)*(ROW(Measurements!$C$5:$C$496)-ROW(Measurements!$C$4)),ROWS(Measurements!A$5:$L346))), "")</f>
        <v/>
      </c>
      <c r="I346" t="str">
        <f t="shared" si="44"/>
        <v/>
      </c>
      <c r="J346" t="str">
        <f t="shared" si="45"/>
        <v/>
      </c>
      <c r="K346" t="str">
        <f>IF(ROWS(Measurements!A$5:$L346)&lt;=Measurements!$M$2, INDEX(Measurements!$I$5:$I$496,_xlfn.AGGREGATE(15,3,(Measurements!$C$5:$C$496=Measurements!$M$1)/(Measurements!$C$5:$C$496=Measurements!$M$1)*(ROW(Measurements!$C$5:$C$496)-ROW(Measurements!$C$4)),ROWS(Measurements!A$5:$L346))), "")</f>
        <v/>
      </c>
      <c r="L346" t="str">
        <f t="shared" si="46"/>
        <v/>
      </c>
      <c r="M346" t="str">
        <f t="shared" si="47"/>
        <v/>
      </c>
    </row>
    <row r="347" spans="1:13" x14ac:dyDescent="0.2">
      <c r="A347" s="2" t="str">
        <f>IF(ROWS(Measurements!A$5:$L347)&lt;=Measurements!$M$2, INDEX(Measurements!$A$5:$A$496,_xlfn.AGGREGATE(15,3,(Measurements!$C$5:$C$496=Measurements!$M$1)/(Measurements!$C$5:$C$496=Measurements!$M$1)*(ROW(Measurements!$C$5:$C$496)-ROW(Measurements!$C$4)),ROWS(Measurements!A$5:$L347))), "")</f>
        <v/>
      </c>
      <c r="B347" t="str">
        <f>IF(ROWS(Measurements!A$5:$L347)&lt;=Measurements!$M$2, INDEX(Measurements!$E$5:$E$496,_xlfn.AGGREGATE(15,3,(Measurements!$C$5:$C$496=Measurements!$M$1)/(Measurements!$C$5:$C$496=Measurements!$M$1)*(ROW(Measurements!$C$5:$C$496)-ROW(Measurements!$C$4)),ROWS(Measurements!A$5:$L347))), "")</f>
        <v/>
      </c>
      <c r="C347" t="str">
        <f t="shared" si="40"/>
        <v/>
      </c>
      <c r="D347" t="str">
        <f t="shared" si="41"/>
        <v/>
      </c>
      <c r="E347" t="str">
        <f>IF(ROWS(Measurements!A$5:$L347)&lt;=Measurements!$M$2, INDEX(Measurements!$F$5:$F$496,_xlfn.AGGREGATE(15,3,(Measurements!$C$5:$C$496=Measurements!$M$1)/(Measurements!$C$5:$C$496=Measurements!$M$1)*(ROW(Measurements!$C$5:$C$496)-ROW(Measurements!$C$4)),ROWS(Measurements!A$5:$L347))), "")</f>
        <v/>
      </c>
      <c r="F347" t="str">
        <f t="shared" si="42"/>
        <v/>
      </c>
      <c r="G347" t="str">
        <f t="shared" si="43"/>
        <v/>
      </c>
      <c r="H347" t="str">
        <f>IF(ROWS(Measurements!A$5:$L347)&lt;=Measurements!$M$2, INDEX(Measurements!$H$5:$H$496,_xlfn.AGGREGATE(15,3,(Measurements!$C$5:$C$496=Measurements!$M$1)/(Measurements!$C$5:$C$496=Measurements!$M$1)*(ROW(Measurements!$C$5:$C$496)-ROW(Measurements!$C$4)),ROWS(Measurements!A$5:$L347))), "")</f>
        <v/>
      </c>
      <c r="I347" t="str">
        <f t="shared" si="44"/>
        <v/>
      </c>
      <c r="J347" t="str">
        <f t="shared" si="45"/>
        <v/>
      </c>
      <c r="K347" t="str">
        <f>IF(ROWS(Measurements!A$5:$L347)&lt;=Measurements!$M$2, INDEX(Measurements!$I$5:$I$496,_xlfn.AGGREGATE(15,3,(Measurements!$C$5:$C$496=Measurements!$M$1)/(Measurements!$C$5:$C$496=Measurements!$M$1)*(ROW(Measurements!$C$5:$C$496)-ROW(Measurements!$C$4)),ROWS(Measurements!A$5:$L347))), "")</f>
        <v/>
      </c>
      <c r="L347" t="str">
        <f t="shared" si="46"/>
        <v/>
      </c>
      <c r="M347" t="str">
        <f t="shared" si="47"/>
        <v/>
      </c>
    </row>
    <row r="348" spans="1:13" x14ac:dyDescent="0.2">
      <c r="A348" s="2" t="str">
        <f>IF(ROWS(Measurements!A$5:$L348)&lt;=Measurements!$M$2, INDEX(Measurements!$A$5:$A$496,_xlfn.AGGREGATE(15,3,(Measurements!$C$5:$C$496=Measurements!$M$1)/(Measurements!$C$5:$C$496=Measurements!$M$1)*(ROW(Measurements!$C$5:$C$496)-ROW(Measurements!$C$4)),ROWS(Measurements!A$5:$L348))), "")</f>
        <v/>
      </c>
      <c r="B348" t="str">
        <f>IF(ROWS(Measurements!A$5:$L348)&lt;=Measurements!$M$2, INDEX(Measurements!$E$5:$E$496,_xlfn.AGGREGATE(15,3,(Measurements!$C$5:$C$496=Measurements!$M$1)/(Measurements!$C$5:$C$496=Measurements!$M$1)*(ROW(Measurements!$C$5:$C$496)-ROW(Measurements!$C$4)),ROWS(Measurements!A$5:$L348))), "")</f>
        <v/>
      </c>
      <c r="C348" t="str">
        <f t="shared" si="40"/>
        <v/>
      </c>
      <c r="D348" t="str">
        <f t="shared" si="41"/>
        <v/>
      </c>
      <c r="E348" t="str">
        <f>IF(ROWS(Measurements!A$5:$L348)&lt;=Measurements!$M$2, INDEX(Measurements!$F$5:$F$496,_xlfn.AGGREGATE(15,3,(Measurements!$C$5:$C$496=Measurements!$M$1)/(Measurements!$C$5:$C$496=Measurements!$M$1)*(ROW(Measurements!$C$5:$C$496)-ROW(Measurements!$C$4)),ROWS(Measurements!A$5:$L348))), "")</f>
        <v/>
      </c>
      <c r="F348" t="str">
        <f t="shared" si="42"/>
        <v/>
      </c>
      <c r="G348" t="str">
        <f t="shared" si="43"/>
        <v/>
      </c>
      <c r="H348" t="str">
        <f>IF(ROWS(Measurements!A$5:$L348)&lt;=Measurements!$M$2, INDEX(Measurements!$H$5:$H$496,_xlfn.AGGREGATE(15,3,(Measurements!$C$5:$C$496=Measurements!$M$1)/(Measurements!$C$5:$C$496=Measurements!$M$1)*(ROW(Measurements!$C$5:$C$496)-ROW(Measurements!$C$4)),ROWS(Measurements!A$5:$L348))), "")</f>
        <v/>
      </c>
      <c r="I348" t="str">
        <f t="shared" si="44"/>
        <v/>
      </c>
      <c r="J348" t="str">
        <f t="shared" si="45"/>
        <v/>
      </c>
      <c r="K348" t="str">
        <f>IF(ROWS(Measurements!A$5:$L348)&lt;=Measurements!$M$2, INDEX(Measurements!$I$5:$I$496,_xlfn.AGGREGATE(15,3,(Measurements!$C$5:$C$496=Measurements!$M$1)/(Measurements!$C$5:$C$496=Measurements!$M$1)*(ROW(Measurements!$C$5:$C$496)-ROW(Measurements!$C$4)),ROWS(Measurements!A$5:$L348))), "")</f>
        <v/>
      </c>
      <c r="L348" t="str">
        <f t="shared" si="46"/>
        <v/>
      </c>
      <c r="M348" t="str">
        <f t="shared" si="47"/>
        <v/>
      </c>
    </row>
    <row r="349" spans="1:13" x14ac:dyDescent="0.2">
      <c r="A349" s="2" t="str">
        <f>IF(ROWS(Measurements!A$5:$L349)&lt;=Measurements!$M$2, INDEX(Measurements!$A$5:$A$496,_xlfn.AGGREGATE(15,3,(Measurements!$C$5:$C$496=Measurements!$M$1)/(Measurements!$C$5:$C$496=Measurements!$M$1)*(ROW(Measurements!$C$5:$C$496)-ROW(Measurements!$C$4)),ROWS(Measurements!A$5:$L349))), "")</f>
        <v/>
      </c>
      <c r="B349" t="str">
        <f>IF(ROWS(Measurements!A$5:$L349)&lt;=Measurements!$M$2, INDEX(Measurements!$E$5:$E$496,_xlfn.AGGREGATE(15,3,(Measurements!$C$5:$C$496=Measurements!$M$1)/(Measurements!$C$5:$C$496=Measurements!$M$1)*(ROW(Measurements!$C$5:$C$496)-ROW(Measurements!$C$4)),ROWS(Measurements!A$5:$L349))), "")</f>
        <v/>
      </c>
      <c r="C349" t="str">
        <f t="shared" si="40"/>
        <v/>
      </c>
      <c r="D349" t="str">
        <f t="shared" si="41"/>
        <v/>
      </c>
      <c r="E349" t="str">
        <f>IF(ROWS(Measurements!A$5:$L349)&lt;=Measurements!$M$2, INDEX(Measurements!$F$5:$F$496,_xlfn.AGGREGATE(15,3,(Measurements!$C$5:$C$496=Measurements!$M$1)/(Measurements!$C$5:$C$496=Measurements!$M$1)*(ROW(Measurements!$C$5:$C$496)-ROW(Measurements!$C$4)),ROWS(Measurements!A$5:$L349))), "")</f>
        <v/>
      </c>
      <c r="F349" t="str">
        <f t="shared" si="42"/>
        <v/>
      </c>
      <c r="G349" t="str">
        <f t="shared" si="43"/>
        <v/>
      </c>
      <c r="H349" t="str">
        <f>IF(ROWS(Measurements!A$5:$L349)&lt;=Measurements!$M$2, INDEX(Measurements!$H$5:$H$496,_xlfn.AGGREGATE(15,3,(Measurements!$C$5:$C$496=Measurements!$M$1)/(Measurements!$C$5:$C$496=Measurements!$M$1)*(ROW(Measurements!$C$5:$C$496)-ROW(Measurements!$C$4)),ROWS(Measurements!A$5:$L349))), "")</f>
        <v/>
      </c>
      <c r="I349" t="str">
        <f t="shared" si="44"/>
        <v/>
      </c>
      <c r="J349" t="str">
        <f t="shared" si="45"/>
        <v/>
      </c>
      <c r="K349" t="str">
        <f>IF(ROWS(Measurements!A$5:$L349)&lt;=Measurements!$M$2, INDEX(Measurements!$I$5:$I$496,_xlfn.AGGREGATE(15,3,(Measurements!$C$5:$C$496=Measurements!$M$1)/(Measurements!$C$5:$C$496=Measurements!$M$1)*(ROW(Measurements!$C$5:$C$496)-ROW(Measurements!$C$4)),ROWS(Measurements!A$5:$L349))), "")</f>
        <v/>
      </c>
      <c r="L349" t="str">
        <f t="shared" si="46"/>
        <v/>
      </c>
      <c r="M349" t="str">
        <f t="shared" si="47"/>
        <v/>
      </c>
    </row>
    <row r="350" spans="1:13" x14ac:dyDescent="0.2">
      <c r="A350" s="2" t="str">
        <f>IF(ROWS(Measurements!A$5:$L350)&lt;=Measurements!$M$2, INDEX(Measurements!$A$5:$A$496,_xlfn.AGGREGATE(15,3,(Measurements!$C$5:$C$496=Measurements!$M$1)/(Measurements!$C$5:$C$496=Measurements!$M$1)*(ROW(Measurements!$C$5:$C$496)-ROW(Measurements!$C$4)),ROWS(Measurements!A$5:$L350))), "")</f>
        <v/>
      </c>
      <c r="B350" t="str">
        <f>IF(ROWS(Measurements!A$5:$L350)&lt;=Measurements!$M$2, INDEX(Measurements!$E$5:$E$496,_xlfn.AGGREGATE(15,3,(Measurements!$C$5:$C$496=Measurements!$M$1)/(Measurements!$C$5:$C$496=Measurements!$M$1)*(ROW(Measurements!$C$5:$C$496)-ROW(Measurements!$C$4)),ROWS(Measurements!A$5:$L350))), "")</f>
        <v/>
      </c>
      <c r="C350" t="str">
        <f t="shared" si="40"/>
        <v/>
      </c>
      <c r="D350" t="str">
        <f t="shared" si="41"/>
        <v/>
      </c>
      <c r="E350" t="str">
        <f>IF(ROWS(Measurements!A$5:$L350)&lt;=Measurements!$M$2, INDEX(Measurements!$F$5:$F$496,_xlfn.AGGREGATE(15,3,(Measurements!$C$5:$C$496=Measurements!$M$1)/(Measurements!$C$5:$C$496=Measurements!$M$1)*(ROW(Measurements!$C$5:$C$496)-ROW(Measurements!$C$4)),ROWS(Measurements!A$5:$L350))), "")</f>
        <v/>
      </c>
      <c r="F350" t="str">
        <f t="shared" si="42"/>
        <v/>
      </c>
      <c r="G350" t="str">
        <f t="shared" si="43"/>
        <v/>
      </c>
      <c r="H350" t="str">
        <f>IF(ROWS(Measurements!A$5:$L350)&lt;=Measurements!$M$2, INDEX(Measurements!$H$5:$H$496,_xlfn.AGGREGATE(15,3,(Measurements!$C$5:$C$496=Measurements!$M$1)/(Measurements!$C$5:$C$496=Measurements!$M$1)*(ROW(Measurements!$C$5:$C$496)-ROW(Measurements!$C$4)),ROWS(Measurements!A$5:$L350))), "")</f>
        <v/>
      </c>
      <c r="I350" t="str">
        <f t="shared" si="44"/>
        <v/>
      </c>
      <c r="J350" t="str">
        <f t="shared" si="45"/>
        <v/>
      </c>
      <c r="K350" t="str">
        <f>IF(ROWS(Measurements!A$5:$L350)&lt;=Measurements!$M$2, INDEX(Measurements!$I$5:$I$496,_xlfn.AGGREGATE(15,3,(Measurements!$C$5:$C$496=Measurements!$M$1)/(Measurements!$C$5:$C$496=Measurements!$M$1)*(ROW(Measurements!$C$5:$C$496)-ROW(Measurements!$C$4)),ROWS(Measurements!A$5:$L350))), "")</f>
        <v/>
      </c>
      <c r="L350" t="str">
        <f t="shared" si="46"/>
        <v/>
      </c>
      <c r="M350" t="str">
        <f t="shared" si="47"/>
        <v/>
      </c>
    </row>
    <row r="351" spans="1:13" x14ac:dyDescent="0.2">
      <c r="A351" s="2" t="str">
        <f>IF(ROWS(Measurements!A$5:$L351)&lt;=Measurements!$M$2, INDEX(Measurements!$A$5:$A$496,_xlfn.AGGREGATE(15,3,(Measurements!$C$5:$C$496=Measurements!$M$1)/(Measurements!$C$5:$C$496=Measurements!$M$1)*(ROW(Measurements!$C$5:$C$496)-ROW(Measurements!$C$4)),ROWS(Measurements!A$5:$L351))), "")</f>
        <v/>
      </c>
      <c r="B351" t="str">
        <f>IF(ROWS(Measurements!A$5:$L351)&lt;=Measurements!$M$2, INDEX(Measurements!$E$5:$E$496,_xlfn.AGGREGATE(15,3,(Measurements!$C$5:$C$496=Measurements!$M$1)/(Measurements!$C$5:$C$496=Measurements!$M$1)*(ROW(Measurements!$C$5:$C$496)-ROW(Measurements!$C$4)),ROWS(Measurements!A$5:$L351))), "")</f>
        <v/>
      </c>
      <c r="C351" t="str">
        <f t="shared" si="40"/>
        <v/>
      </c>
      <c r="D351" t="str">
        <f t="shared" si="41"/>
        <v/>
      </c>
      <c r="E351" t="str">
        <f>IF(ROWS(Measurements!A$5:$L351)&lt;=Measurements!$M$2, INDEX(Measurements!$F$5:$F$496,_xlfn.AGGREGATE(15,3,(Measurements!$C$5:$C$496=Measurements!$M$1)/(Measurements!$C$5:$C$496=Measurements!$M$1)*(ROW(Measurements!$C$5:$C$496)-ROW(Measurements!$C$4)),ROWS(Measurements!A$5:$L351))), "")</f>
        <v/>
      </c>
      <c r="F351" t="str">
        <f t="shared" si="42"/>
        <v/>
      </c>
      <c r="G351" t="str">
        <f t="shared" si="43"/>
        <v/>
      </c>
      <c r="H351" t="str">
        <f>IF(ROWS(Measurements!A$5:$L351)&lt;=Measurements!$M$2, INDEX(Measurements!$H$5:$H$496,_xlfn.AGGREGATE(15,3,(Measurements!$C$5:$C$496=Measurements!$M$1)/(Measurements!$C$5:$C$496=Measurements!$M$1)*(ROW(Measurements!$C$5:$C$496)-ROW(Measurements!$C$4)),ROWS(Measurements!A$5:$L351))), "")</f>
        <v/>
      </c>
      <c r="I351" t="str">
        <f t="shared" si="44"/>
        <v/>
      </c>
      <c r="J351" t="str">
        <f t="shared" si="45"/>
        <v/>
      </c>
      <c r="K351" t="str">
        <f>IF(ROWS(Measurements!A$5:$L351)&lt;=Measurements!$M$2, INDEX(Measurements!$I$5:$I$496,_xlfn.AGGREGATE(15,3,(Measurements!$C$5:$C$496=Measurements!$M$1)/(Measurements!$C$5:$C$496=Measurements!$M$1)*(ROW(Measurements!$C$5:$C$496)-ROW(Measurements!$C$4)),ROWS(Measurements!A$5:$L351))), "")</f>
        <v/>
      </c>
      <c r="L351" t="str">
        <f t="shared" si="46"/>
        <v/>
      </c>
      <c r="M351" t="str">
        <f t="shared" si="47"/>
        <v/>
      </c>
    </row>
    <row r="352" spans="1:13" x14ac:dyDescent="0.2">
      <c r="A352" s="2" t="str">
        <f>IF(ROWS(Measurements!A$5:$L352)&lt;=Measurements!$M$2, INDEX(Measurements!$A$5:$A$496,_xlfn.AGGREGATE(15,3,(Measurements!$C$5:$C$496=Measurements!$M$1)/(Measurements!$C$5:$C$496=Measurements!$M$1)*(ROW(Measurements!$C$5:$C$496)-ROW(Measurements!$C$4)),ROWS(Measurements!A$5:$L352))), "")</f>
        <v/>
      </c>
      <c r="B352" t="str">
        <f>IF(ROWS(Measurements!A$5:$L352)&lt;=Measurements!$M$2, INDEX(Measurements!$E$5:$E$496,_xlfn.AGGREGATE(15,3,(Measurements!$C$5:$C$496=Measurements!$M$1)/(Measurements!$C$5:$C$496=Measurements!$M$1)*(ROW(Measurements!$C$5:$C$496)-ROW(Measurements!$C$4)),ROWS(Measurements!A$5:$L352))), "")</f>
        <v/>
      </c>
      <c r="C352" t="str">
        <f t="shared" si="40"/>
        <v/>
      </c>
      <c r="D352" t="str">
        <f t="shared" si="41"/>
        <v/>
      </c>
      <c r="E352" t="str">
        <f>IF(ROWS(Measurements!A$5:$L352)&lt;=Measurements!$M$2, INDEX(Measurements!$F$5:$F$496,_xlfn.AGGREGATE(15,3,(Measurements!$C$5:$C$496=Measurements!$M$1)/(Measurements!$C$5:$C$496=Measurements!$M$1)*(ROW(Measurements!$C$5:$C$496)-ROW(Measurements!$C$4)),ROWS(Measurements!A$5:$L352))), "")</f>
        <v/>
      </c>
      <c r="F352" t="str">
        <f t="shared" si="42"/>
        <v/>
      </c>
      <c r="G352" t="str">
        <f t="shared" si="43"/>
        <v/>
      </c>
      <c r="H352" t="str">
        <f>IF(ROWS(Measurements!A$5:$L352)&lt;=Measurements!$M$2, INDEX(Measurements!$H$5:$H$496,_xlfn.AGGREGATE(15,3,(Measurements!$C$5:$C$496=Measurements!$M$1)/(Measurements!$C$5:$C$496=Measurements!$M$1)*(ROW(Measurements!$C$5:$C$496)-ROW(Measurements!$C$4)),ROWS(Measurements!A$5:$L352))), "")</f>
        <v/>
      </c>
      <c r="I352" t="str">
        <f t="shared" si="44"/>
        <v/>
      </c>
      <c r="J352" t="str">
        <f t="shared" si="45"/>
        <v/>
      </c>
      <c r="K352" t="str">
        <f>IF(ROWS(Measurements!A$5:$L352)&lt;=Measurements!$M$2, INDEX(Measurements!$I$5:$I$496,_xlfn.AGGREGATE(15,3,(Measurements!$C$5:$C$496=Measurements!$M$1)/(Measurements!$C$5:$C$496=Measurements!$M$1)*(ROW(Measurements!$C$5:$C$496)-ROW(Measurements!$C$4)),ROWS(Measurements!A$5:$L352))), "")</f>
        <v/>
      </c>
      <c r="L352" t="str">
        <f t="shared" si="46"/>
        <v/>
      </c>
      <c r="M352" t="str">
        <f t="shared" si="47"/>
        <v/>
      </c>
    </row>
    <row r="353" spans="1:13" x14ac:dyDescent="0.2">
      <c r="A353" s="2" t="str">
        <f>IF(ROWS(Measurements!A$5:$L353)&lt;=Measurements!$M$2, INDEX(Measurements!$A$5:$A$496,_xlfn.AGGREGATE(15,3,(Measurements!$C$5:$C$496=Measurements!$M$1)/(Measurements!$C$5:$C$496=Measurements!$M$1)*(ROW(Measurements!$C$5:$C$496)-ROW(Measurements!$C$4)),ROWS(Measurements!A$5:$L353))), "")</f>
        <v/>
      </c>
      <c r="B353" t="str">
        <f>IF(ROWS(Measurements!A$5:$L353)&lt;=Measurements!$M$2, INDEX(Measurements!$E$5:$E$496,_xlfn.AGGREGATE(15,3,(Measurements!$C$5:$C$496=Measurements!$M$1)/(Measurements!$C$5:$C$496=Measurements!$M$1)*(ROW(Measurements!$C$5:$C$496)-ROW(Measurements!$C$4)),ROWS(Measurements!A$5:$L353))), "")</f>
        <v/>
      </c>
      <c r="C353" t="str">
        <f t="shared" si="40"/>
        <v/>
      </c>
      <c r="D353" t="str">
        <f t="shared" si="41"/>
        <v/>
      </c>
      <c r="E353" t="str">
        <f>IF(ROWS(Measurements!A$5:$L353)&lt;=Measurements!$M$2, INDEX(Measurements!$F$5:$F$496,_xlfn.AGGREGATE(15,3,(Measurements!$C$5:$C$496=Measurements!$M$1)/(Measurements!$C$5:$C$496=Measurements!$M$1)*(ROW(Measurements!$C$5:$C$496)-ROW(Measurements!$C$4)),ROWS(Measurements!A$5:$L353))), "")</f>
        <v/>
      </c>
      <c r="F353" t="str">
        <f t="shared" si="42"/>
        <v/>
      </c>
      <c r="G353" t="str">
        <f t="shared" si="43"/>
        <v/>
      </c>
      <c r="H353" t="str">
        <f>IF(ROWS(Measurements!A$5:$L353)&lt;=Measurements!$M$2, INDEX(Measurements!$H$5:$H$496,_xlfn.AGGREGATE(15,3,(Measurements!$C$5:$C$496=Measurements!$M$1)/(Measurements!$C$5:$C$496=Measurements!$M$1)*(ROW(Measurements!$C$5:$C$496)-ROW(Measurements!$C$4)),ROWS(Measurements!A$5:$L353))), "")</f>
        <v/>
      </c>
      <c r="I353" t="str">
        <f t="shared" si="44"/>
        <v/>
      </c>
      <c r="J353" t="str">
        <f t="shared" si="45"/>
        <v/>
      </c>
      <c r="K353" t="str">
        <f>IF(ROWS(Measurements!A$5:$L353)&lt;=Measurements!$M$2, INDEX(Measurements!$I$5:$I$496,_xlfn.AGGREGATE(15,3,(Measurements!$C$5:$C$496=Measurements!$M$1)/(Measurements!$C$5:$C$496=Measurements!$M$1)*(ROW(Measurements!$C$5:$C$496)-ROW(Measurements!$C$4)),ROWS(Measurements!A$5:$L353))), "")</f>
        <v/>
      </c>
      <c r="L353" t="str">
        <f t="shared" si="46"/>
        <v/>
      </c>
      <c r="M353" t="str">
        <f t="shared" si="47"/>
        <v/>
      </c>
    </row>
    <row r="354" spans="1:13" x14ac:dyDescent="0.2">
      <c r="A354" s="2" t="str">
        <f>IF(ROWS(Measurements!A$5:$L354)&lt;=Measurements!$M$2, INDEX(Measurements!$A$5:$A$496,_xlfn.AGGREGATE(15,3,(Measurements!$C$5:$C$496=Measurements!$M$1)/(Measurements!$C$5:$C$496=Measurements!$M$1)*(ROW(Measurements!$C$5:$C$496)-ROW(Measurements!$C$4)),ROWS(Measurements!A$5:$L354))), "")</f>
        <v/>
      </c>
      <c r="B354" t="str">
        <f>IF(ROWS(Measurements!A$5:$L354)&lt;=Measurements!$M$2, INDEX(Measurements!$E$5:$E$496,_xlfn.AGGREGATE(15,3,(Measurements!$C$5:$C$496=Measurements!$M$1)/(Measurements!$C$5:$C$496=Measurements!$M$1)*(ROW(Measurements!$C$5:$C$496)-ROW(Measurements!$C$4)),ROWS(Measurements!A$5:$L354))), "")</f>
        <v/>
      </c>
      <c r="C354" t="str">
        <f t="shared" si="40"/>
        <v/>
      </c>
      <c r="D354" t="str">
        <f t="shared" si="41"/>
        <v/>
      </c>
      <c r="E354" t="str">
        <f>IF(ROWS(Measurements!A$5:$L354)&lt;=Measurements!$M$2, INDEX(Measurements!$F$5:$F$496,_xlfn.AGGREGATE(15,3,(Measurements!$C$5:$C$496=Measurements!$M$1)/(Measurements!$C$5:$C$496=Measurements!$M$1)*(ROW(Measurements!$C$5:$C$496)-ROW(Measurements!$C$4)),ROWS(Measurements!A$5:$L354))), "")</f>
        <v/>
      </c>
      <c r="F354" t="str">
        <f t="shared" si="42"/>
        <v/>
      </c>
      <c r="G354" t="str">
        <f t="shared" si="43"/>
        <v/>
      </c>
      <c r="H354" t="str">
        <f>IF(ROWS(Measurements!A$5:$L354)&lt;=Measurements!$M$2, INDEX(Measurements!$H$5:$H$496,_xlfn.AGGREGATE(15,3,(Measurements!$C$5:$C$496=Measurements!$M$1)/(Measurements!$C$5:$C$496=Measurements!$M$1)*(ROW(Measurements!$C$5:$C$496)-ROW(Measurements!$C$4)),ROWS(Measurements!A$5:$L354))), "")</f>
        <v/>
      </c>
      <c r="I354" t="str">
        <f t="shared" si="44"/>
        <v/>
      </c>
      <c r="J354" t="str">
        <f t="shared" si="45"/>
        <v/>
      </c>
      <c r="K354" t="str">
        <f>IF(ROWS(Measurements!A$5:$L354)&lt;=Measurements!$M$2, INDEX(Measurements!$I$5:$I$496,_xlfn.AGGREGATE(15,3,(Measurements!$C$5:$C$496=Measurements!$M$1)/(Measurements!$C$5:$C$496=Measurements!$M$1)*(ROW(Measurements!$C$5:$C$496)-ROW(Measurements!$C$4)),ROWS(Measurements!A$5:$L354))), "")</f>
        <v/>
      </c>
      <c r="L354" t="str">
        <f t="shared" si="46"/>
        <v/>
      </c>
      <c r="M354" t="str">
        <f t="shared" si="47"/>
        <v/>
      </c>
    </row>
    <row r="355" spans="1:13" x14ac:dyDescent="0.2">
      <c r="A355" s="2" t="str">
        <f>IF(ROWS(Measurements!A$5:$L355)&lt;=Measurements!$M$2, INDEX(Measurements!$A$5:$A$496,_xlfn.AGGREGATE(15,3,(Measurements!$C$5:$C$496=Measurements!$M$1)/(Measurements!$C$5:$C$496=Measurements!$M$1)*(ROW(Measurements!$C$5:$C$496)-ROW(Measurements!$C$4)),ROWS(Measurements!A$5:$L355))), "")</f>
        <v/>
      </c>
      <c r="B355" t="str">
        <f>IF(ROWS(Measurements!A$5:$L355)&lt;=Measurements!$M$2, INDEX(Measurements!$E$5:$E$496,_xlfn.AGGREGATE(15,3,(Measurements!$C$5:$C$496=Measurements!$M$1)/(Measurements!$C$5:$C$496=Measurements!$M$1)*(ROW(Measurements!$C$5:$C$496)-ROW(Measurements!$C$4)),ROWS(Measurements!A$5:$L355))), "")</f>
        <v/>
      </c>
      <c r="C355" t="str">
        <f t="shared" si="40"/>
        <v/>
      </c>
      <c r="D355" t="str">
        <f t="shared" si="41"/>
        <v/>
      </c>
      <c r="E355" t="str">
        <f>IF(ROWS(Measurements!A$5:$L355)&lt;=Measurements!$M$2, INDEX(Measurements!$F$5:$F$496,_xlfn.AGGREGATE(15,3,(Measurements!$C$5:$C$496=Measurements!$M$1)/(Measurements!$C$5:$C$496=Measurements!$M$1)*(ROW(Measurements!$C$5:$C$496)-ROW(Measurements!$C$4)),ROWS(Measurements!A$5:$L355))), "")</f>
        <v/>
      </c>
      <c r="F355" t="str">
        <f t="shared" si="42"/>
        <v/>
      </c>
      <c r="G355" t="str">
        <f t="shared" si="43"/>
        <v/>
      </c>
      <c r="H355" t="str">
        <f>IF(ROWS(Measurements!A$5:$L355)&lt;=Measurements!$M$2, INDEX(Measurements!$H$5:$H$496,_xlfn.AGGREGATE(15,3,(Measurements!$C$5:$C$496=Measurements!$M$1)/(Measurements!$C$5:$C$496=Measurements!$M$1)*(ROW(Measurements!$C$5:$C$496)-ROW(Measurements!$C$4)),ROWS(Measurements!A$5:$L355))), "")</f>
        <v/>
      </c>
      <c r="I355" t="str">
        <f t="shared" si="44"/>
        <v/>
      </c>
      <c r="J355" t="str">
        <f t="shared" si="45"/>
        <v/>
      </c>
      <c r="K355" t="str">
        <f>IF(ROWS(Measurements!A$5:$L355)&lt;=Measurements!$M$2, INDEX(Measurements!$I$5:$I$496,_xlfn.AGGREGATE(15,3,(Measurements!$C$5:$C$496=Measurements!$M$1)/(Measurements!$C$5:$C$496=Measurements!$M$1)*(ROW(Measurements!$C$5:$C$496)-ROW(Measurements!$C$4)),ROWS(Measurements!A$5:$L355))), "")</f>
        <v/>
      </c>
      <c r="L355" t="str">
        <f t="shared" si="46"/>
        <v/>
      </c>
      <c r="M355" t="str">
        <f t="shared" si="47"/>
        <v/>
      </c>
    </row>
    <row r="356" spans="1:13" x14ac:dyDescent="0.2">
      <c r="A356" s="2" t="str">
        <f>IF(ROWS(Measurements!A$5:$L356)&lt;=Measurements!$M$2, INDEX(Measurements!$A$5:$A$496,_xlfn.AGGREGATE(15,3,(Measurements!$C$5:$C$496=Measurements!$M$1)/(Measurements!$C$5:$C$496=Measurements!$M$1)*(ROW(Measurements!$C$5:$C$496)-ROW(Measurements!$C$4)),ROWS(Measurements!A$5:$L356))), "")</f>
        <v/>
      </c>
      <c r="B356" t="str">
        <f>IF(ROWS(Measurements!A$5:$L356)&lt;=Measurements!$M$2, INDEX(Measurements!$E$5:$E$496,_xlfn.AGGREGATE(15,3,(Measurements!$C$5:$C$496=Measurements!$M$1)/(Measurements!$C$5:$C$496=Measurements!$M$1)*(ROW(Measurements!$C$5:$C$496)-ROW(Measurements!$C$4)),ROWS(Measurements!A$5:$L356))), "")</f>
        <v/>
      </c>
      <c r="C356" t="str">
        <f t="shared" si="40"/>
        <v/>
      </c>
      <c r="D356" t="str">
        <f t="shared" si="41"/>
        <v/>
      </c>
      <c r="E356" t="str">
        <f>IF(ROWS(Measurements!A$5:$L356)&lt;=Measurements!$M$2, INDEX(Measurements!$F$5:$F$496,_xlfn.AGGREGATE(15,3,(Measurements!$C$5:$C$496=Measurements!$M$1)/(Measurements!$C$5:$C$496=Measurements!$M$1)*(ROW(Measurements!$C$5:$C$496)-ROW(Measurements!$C$4)),ROWS(Measurements!A$5:$L356))), "")</f>
        <v/>
      </c>
      <c r="F356" t="str">
        <f t="shared" si="42"/>
        <v/>
      </c>
      <c r="G356" t="str">
        <f t="shared" si="43"/>
        <v/>
      </c>
      <c r="H356" t="str">
        <f>IF(ROWS(Measurements!A$5:$L356)&lt;=Measurements!$M$2, INDEX(Measurements!$H$5:$H$496,_xlfn.AGGREGATE(15,3,(Measurements!$C$5:$C$496=Measurements!$M$1)/(Measurements!$C$5:$C$496=Measurements!$M$1)*(ROW(Measurements!$C$5:$C$496)-ROW(Measurements!$C$4)),ROWS(Measurements!A$5:$L356))), "")</f>
        <v/>
      </c>
      <c r="I356" t="str">
        <f t="shared" si="44"/>
        <v/>
      </c>
      <c r="J356" t="str">
        <f t="shared" si="45"/>
        <v/>
      </c>
      <c r="K356" t="str">
        <f>IF(ROWS(Measurements!A$5:$L356)&lt;=Measurements!$M$2, INDEX(Measurements!$I$5:$I$496,_xlfn.AGGREGATE(15,3,(Measurements!$C$5:$C$496=Measurements!$M$1)/(Measurements!$C$5:$C$496=Measurements!$M$1)*(ROW(Measurements!$C$5:$C$496)-ROW(Measurements!$C$4)),ROWS(Measurements!A$5:$L356))), "")</f>
        <v/>
      </c>
      <c r="L356" t="str">
        <f t="shared" si="46"/>
        <v/>
      </c>
      <c r="M356" t="str">
        <f t="shared" si="47"/>
        <v/>
      </c>
    </row>
    <row r="357" spans="1:13" x14ac:dyDescent="0.2">
      <c r="A357" s="2" t="str">
        <f>IF(ROWS(Measurements!A$5:$L357)&lt;=Measurements!$M$2, INDEX(Measurements!$A$5:$A$496,_xlfn.AGGREGATE(15,3,(Measurements!$C$5:$C$496=Measurements!$M$1)/(Measurements!$C$5:$C$496=Measurements!$M$1)*(ROW(Measurements!$C$5:$C$496)-ROW(Measurements!$C$4)),ROWS(Measurements!A$5:$L357))), "")</f>
        <v/>
      </c>
      <c r="B357" t="str">
        <f>IF(ROWS(Measurements!A$5:$L357)&lt;=Measurements!$M$2, INDEX(Measurements!$E$5:$E$496,_xlfn.AGGREGATE(15,3,(Measurements!$C$5:$C$496=Measurements!$M$1)/(Measurements!$C$5:$C$496=Measurements!$M$1)*(ROW(Measurements!$C$5:$C$496)-ROW(Measurements!$C$4)),ROWS(Measurements!A$5:$L357))), "")</f>
        <v/>
      </c>
      <c r="C357" t="str">
        <f t="shared" si="40"/>
        <v/>
      </c>
      <c r="D357" t="str">
        <f t="shared" si="41"/>
        <v/>
      </c>
      <c r="E357" t="str">
        <f>IF(ROWS(Measurements!A$5:$L357)&lt;=Measurements!$M$2, INDEX(Measurements!$F$5:$F$496,_xlfn.AGGREGATE(15,3,(Measurements!$C$5:$C$496=Measurements!$M$1)/(Measurements!$C$5:$C$496=Measurements!$M$1)*(ROW(Measurements!$C$5:$C$496)-ROW(Measurements!$C$4)),ROWS(Measurements!A$5:$L357))), "")</f>
        <v/>
      </c>
      <c r="F357" t="str">
        <f t="shared" si="42"/>
        <v/>
      </c>
      <c r="G357" t="str">
        <f t="shared" si="43"/>
        <v/>
      </c>
      <c r="H357" t="str">
        <f>IF(ROWS(Measurements!A$5:$L357)&lt;=Measurements!$M$2, INDEX(Measurements!$H$5:$H$496,_xlfn.AGGREGATE(15,3,(Measurements!$C$5:$C$496=Measurements!$M$1)/(Measurements!$C$5:$C$496=Measurements!$M$1)*(ROW(Measurements!$C$5:$C$496)-ROW(Measurements!$C$4)),ROWS(Measurements!A$5:$L357))), "")</f>
        <v/>
      </c>
      <c r="I357" t="str">
        <f t="shared" si="44"/>
        <v/>
      </c>
      <c r="J357" t="str">
        <f t="shared" si="45"/>
        <v/>
      </c>
      <c r="K357" t="str">
        <f>IF(ROWS(Measurements!A$5:$L357)&lt;=Measurements!$M$2, INDEX(Measurements!$I$5:$I$496,_xlfn.AGGREGATE(15,3,(Measurements!$C$5:$C$496=Measurements!$M$1)/(Measurements!$C$5:$C$496=Measurements!$M$1)*(ROW(Measurements!$C$5:$C$496)-ROW(Measurements!$C$4)),ROWS(Measurements!A$5:$L357))), "")</f>
        <v/>
      </c>
      <c r="L357" t="str">
        <f t="shared" si="46"/>
        <v/>
      </c>
      <c r="M357" t="str">
        <f t="shared" si="47"/>
        <v/>
      </c>
    </row>
    <row r="358" spans="1:13" x14ac:dyDescent="0.2">
      <c r="A358" s="2" t="str">
        <f>IF(ROWS(Measurements!A$5:$L358)&lt;=Measurements!$M$2, INDEX(Measurements!$A$5:$A$496,_xlfn.AGGREGATE(15,3,(Measurements!$C$5:$C$496=Measurements!$M$1)/(Measurements!$C$5:$C$496=Measurements!$M$1)*(ROW(Measurements!$C$5:$C$496)-ROW(Measurements!$C$4)),ROWS(Measurements!A$5:$L358))), "")</f>
        <v/>
      </c>
      <c r="B358" t="str">
        <f>IF(ROWS(Measurements!A$5:$L358)&lt;=Measurements!$M$2, INDEX(Measurements!$E$5:$E$496,_xlfn.AGGREGATE(15,3,(Measurements!$C$5:$C$496=Measurements!$M$1)/(Measurements!$C$5:$C$496=Measurements!$M$1)*(ROW(Measurements!$C$5:$C$496)-ROW(Measurements!$C$4)),ROWS(Measurements!A$5:$L358))), "")</f>
        <v/>
      </c>
      <c r="C358" t="str">
        <f t="shared" si="40"/>
        <v/>
      </c>
      <c r="D358" t="str">
        <f t="shared" si="41"/>
        <v/>
      </c>
      <c r="E358" t="str">
        <f>IF(ROWS(Measurements!A$5:$L358)&lt;=Measurements!$M$2, INDEX(Measurements!$F$5:$F$496,_xlfn.AGGREGATE(15,3,(Measurements!$C$5:$C$496=Measurements!$M$1)/(Measurements!$C$5:$C$496=Measurements!$M$1)*(ROW(Measurements!$C$5:$C$496)-ROW(Measurements!$C$4)),ROWS(Measurements!A$5:$L358))), "")</f>
        <v/>
      </c>
      <c r="F358" t="str">
        <f t="shared" si="42"/>
        <v/>
      </c>
      <c r="G358" t="str">
        <f t="shared" si="43"/>
        <v/>
      </c>
      <c r="H358" t="str">
        <f>IF(ROWS(Measurements!A$5:$L358)&lt;=Measurements!$M$2, INDEX(Measurements!$H$5:$H$496,_xlfn.AGGREGATE(15,3,(Measurements!$C$5:$C$496=Measurements!$M$1)/(Measurements!$C$5:$C$496=Measurements!$M$1)*(ROW(Measurements!$C$5:$C$496)-ROW(Measurements!$C$4)),ROWS(Measurements!A$5:$L358))), "")</f>
        <v/>
      </c>
      <c r="I358" t="str">
        <f t="shared" si="44"/>
        <v/>
      </c>
      <c r="J358" t="str">
        <f t="shared" si="45"/>
        <v/>
      </c>
      <c r="K358" t="str">
        <f>IF(ROWS(Measurements!A$5:$L358)&lt;=Measurements!$M$2, INDEX(Measurements!$I$5:$I$496,_xlfn.AGGREGATE(15,3,(Measurements!$C$5:$C$496=Measurements!$M$1)/(Measurements!$C$5:$C$496=Measurements!$M$1)*(ROW(Measurements!$C$5:$C$496)-ROW(Measurements!$C$4)),ROWS(Measurements!A$5:$L358))), "")</f>
        <v/>
      </c>
      <c r="L358" t="str">
        <f t="shared" si="46"/>
        <v/>
      </c>
      <c r="M358" t="str">
        <f t="shared" si="47"/>
        <v/>
      </c>
    </row>
    <row r="359" spans="1:13" x14ac:dyDescent="0.2">
      <c r="A359" s="2" t="str">
        <f>IF(ROWS(Measurements!A$5:$L359)&lt;=Measurements!$M$2, INDEX(Measurements!$A$5:$A$496,_xlfn.AGGREGATE(15,3,(Measurements!$C$5:$C$496=Measurements!$M$1)/(Measurements!$C$5:$C$496=Measurements!$M$1)*(ROW(Measurements!$C$5:$C$496)-ROW(Measurements!$C$4)),ROWS(Measurements!A$5:$L359))), "")</f>
        <v/>
      </c>
      <c r="B359" t="str">
        <f>IF(ROWS(Measurements!A$5:$L359)&lt;=Measurements!$M$2, INDEX(Measurements!$E$5:$E$496,_xlfn.AGGREGATE(15,3,(Measurements!$C$5:$C$496=Measurements!$M$1)/(Measurements!$C$5:$C$496=Measurements!$M$1)*(ROW(Measurements!$C$5:$C$496)-ROW(Measurements!$C$4)),ROWS(Measurements!A$5:$L359))), "")</f>
        <v/>
      </c>
      <c r="C359" t="str">
        <f t="shared" si="40"/>
        <v/>
      </c>
      <c r="D359" t="str">
        <f t="shared" si="41"/>
        <v/>
      </c>
      <c r="E359" t="str">
        <f>IF(ROWS(Measurements!A$5:$L359)&lt;=Measurements!$M$2, INDEX(Measurements!$F$5:$F$496,_xlfn.AGGREGATE(15,3,(Measurements!$C$5:$C$496=Measurements!$M$1)/(Measurements!$C$5:$C$496=Measurements!$M$1)*(ROW(Measurements!$C$5:$C$496)-ROW(Measurements!$C$4)),ROWS(Measurements!A$5:$L359))), "")</f>
        <v/>
      </c>
      <c r="F359" t="str">
        <f t="shared" si="42"/>
        <v/>
      </c>
      <c r="G359" t="str">
        <f t="shared" si="43"/>
        <v/>
      </c>
      <c r="H359" t="str">
        <f>IF(ROWS(Measurements!A$5:$L359)&lt;=Measurements!$M$2, INDEX(Measurements!$H$5:$H$496,_xlfn.AGGREGATE(15,3,(Measurements!$C$5:$C$496=Measurements!$M$1)/(Measurements!$C$5:$C$496=Measurements!$M$1)*(ROW(Measurements!$C$5:$C$496)-ROW(Measurements!$C$4)),ROWS(Measurements!A$5:$L359))), "")</f>
        <v/>
      </c>
      <c r="I359" t="str">
        <f t="shared" si="44"/>
        <v/>
      </c>
      <c r="J359" t="str">
        <f t="shared" si="45"/>
        <v/>
      </c>
      <c r="K359" t="str">
        <f>IF(ROWS(Measurements!A$5:$L359)&lt;=Measurements!$M$2, INDEX(Measurements!$I$5:$I$496,_xlfn.AGGREGATE(15,3,(Measurements!$C$5:$C$496=Measurements!$M$1)/(Measurements!$C$5:$C$496=Measurements!$M$1)*(ROW(Measurements!$C$5:$C$496)-ROW(Measurements!$C$4)),ROWS(Measurements!A$5:$L359))), "")</f>
        <v/>
      </c>
      <c r="L359" t="str">
        <f t="shared" si="46"/>
        <v/>
      </c>
      <c r="M359" t="str">
        <f t="shared" si="47"/>
        <v/>
      </c>
    </row>
    <row r="360" spans="1:13" x14ac:dyDescent="0.2">
      <c r="A360" s="2" t="str">
        <f>IF(ROWS(Measurements!A$5:$L360)&lt;=Measurements!$M$2, INDEX(Measurements!$A$5:$A$496,_xlfn.AGGREGATE(15,3,(Measurements!$C$5:$C$496=Measurements!$M$1)/(Measurements!$C$5:$C$496=Measurements!$M$1)*(ROW(Measurements!$C$5:$C$496)-ROW(Measurements!$C$4)),ROWS(Measurements!A$5:$L360))), "")</f>
        <v/>
      </c>
      <c r="B360" t="str">
        <f>IF(ROWS(Measurements!A$5:$L360)&lt;=Measurements!$M$2, INDEX(Measurements!$E$5:$E$496,_xlfn.AGGREGATE(15,3,(Measurements!$C$5:$C$496=Measurements!$M$1)/(Measurements!$C$5:$C$496=Measurements!$M$1)*(ROW(Measurements!$C$5:$C$496)-ROW(Measurements!$C$4)),ROWS(Measurements!A$5:$L360))), "")</f>
        <v/>
      </c>
      <c r="C360" t="str">
        <f t="shared" si="40"/>
        <v/>
      </c>
      <c r="D360" t="str">
        <f t="shared" si="41"/>
        <v/>
      </c>
      <c r="E360" t="str">
        <f>IF(ROWS(Measurements!A$5:$L360)&lt;=Measurements!$M$2, INDEX(Measurements!$F$5:$F$496,_xlfn.AGGREGATE(15,3,(Measurements!$C$5:$C$496=Measurements!$M$1)/(Measurements!$C$5:$C$496=Measurements!$M$1)*(ROW(Measurements!$C$5:$C$496)-ROW(Measurements!$C$4)),ROWS(Measurements!A$5:$L360))), "")</f>
        <v/>
      </c>
      <c r="F360" t="str">
        <f t="shared" si="42"/>
        <v/>
      </c>
      <c r="G360" t="str">
        <f t="shared" si="43"/>
        <v/>
      </c>
      <c r="H360" t="str">
        <f>IF(ROWS(Measurements!A$5:$L360)&lt;=Measurements!$M$2, INDEX(Measurements!$H$5:$H$496,_xlfn.AGGREGATE(15,3,(Measurements!$C$5:$C$496=Measurements!$M$1)/(Measurements!$C$5:$C$496=Measurements!$M$1)*(ROW(Measurements!$C$5:$C$496)-ROW(Measurements!$C$4)),ROWS(Measurements!A$5:$L360))), "")</f>
        <v/>
      </c>
      <c r="I360" t="str">
        <f t="shared" si="44"/>
        <v/>
      </c>
      <c r="J360" t="str">
        <f t="shared" si="45"/>
        <v/>
      </c>
      <c r="K360" t="str">
        <f>IF(ROWS(Measurements!A$5:$L360)&lt;=Measurements!$M$2, INDEX(Measurements!$I$5:$I$496,_xlfn.AGGREGATE(15,3,(Measurements!$C$5:$C$496=Measurements!$M$1)/(Measurements!$C$5:$C$496=Measurements!$M$1)*(ROW(Measurements!$C$5:$C$496)-ROW(Measurements!$C$4)),ROWS(Measurements!A$5:$L360))), "")</f>
        <v/>
      </c>
      <c r="L360" t="str">
        <f t="shared" si="46"/>
        <v/>
      </c>
      <c r="M360" t="str">
        <f t="shared" si="47"/>
        <v/>
      </c>
    </row>
    <row r="361" spans="1:13" x14ac:dyDescent="0.2">
      <c r="A361" s="2" t="str">
        <f>IF(ROWS(Measurements!A$5:$L361)&lt;=Measurements!$M$2, INDEX(Measurements!$A$5:$A$496,_xlfn.AGGREGATE(15,3,(Measurements!$C$5:$C$496=Measurements!$M$1)/(Measurements!$C$5:$C$496=Measurements!$M$1)*(ROW(Measurements!$C$5:$C$496)-ROW(Measurements!$C$4)),ROWS(Measurements!A$5:$L361))), "")</f>
        <v/>
      </c>
      <c r="B361" t="str">
        <f>IF(ROWS(Measurements!A$5:$L361)&lt;=Measurements!$M$2, INDEX(Measurements!$E$5:$E$496,_xlfn.AGGREGATE(15,3,(Measurements!$C$5:$C$496=Measurements!$M$1)/(Measurements!$C$5:$C$496=Measurements!$M$1)*(ROW(Measurements!$C$5:$C$496)-ROW(Measurements!$C$4)),ROWS(Measurements!A$5:$L361))), "")</f>
        <v/>
      </c>
      <c r="C361" t="str">
        <f t="shared" si="40"/>
        <v/>
      </c>
      <c r="D361" t="str">
        <f t="shared" si="41"/>
        <v/>
      </c>
      <c r="E361" t="str">
        <f>IF(ROWS(Measurements!A$5:$L361)&lt;=Measurements!$M$2, INDEX(Measurements!$F$5:$F$496,_xlfn.AGGREGATE(15,3,(Measurements!$C$5:$C$496=Measurements!$M$1)/(Measurements!$C$5:$C$496=Measurements!$M$1)*(ROW(Measurements!$C$5:$C$496)-ROW(Measurements!$C$4)),ROWS(Measurements!A$5:$L361))), "")</f>
        <v/>
      </c>
      <c r="F361" t="str">
        <f t="shared" si="42"/>
        <v/>
      </c>
      <c r="G361" t="str">
        <f t="shared" si="43"/>
        <v/>
      </c>
      <c r="H361" t="str">
        <f>IF(ROWS(Measurements!A$5:$L361)&lt;=Measurements!$M$2, INDEX(Measurements!$H$5:$H$496,_xlfn.AGGREGATE(15,3,(Measurements!$C$5:$C$496=Measurements!$M$1)/(Measurements!$C$5:$C$496=Measurements!$M$1)*(ROW(Measurements!$C$5:$C$496)-ROW(Measurements!$C$4)),ROWS(Measurements!A$5:$L361))), "")</f>
        <v/>
      </c>
      <c r="I361" t="str">
        <f t="shared" si="44"/>
        <v/>
      </c>
      <c r="J361" t="str">
        <f t="shared" si="45"/>
        <v/>
      </c>
      <c r="K361" t="str">
        <f>IF(ROWS(Measurements!A$5:$L361)&lt;=Measurements!$M$2, INDEX(Measurements!$I$5:$I$496,_xlfn.AGGREGATE(15,3,(Measurements!$C$5:$C$496=Measurements!$M$1)/(Measurements!$C$5:$C$496=Measurements!$M$1)*(ROW(Measurements!$C$5:$C$496)-ROW(Measurements!$C$4)),ROWS(Measurements!A$5:$L361))), "")</f>
        <v/>
      </c>
      <c r="L361" t="str">
        <f t="shared" si="46"/>
        <v/>
      </c>
      <c r="M361" t="str">
        <f t="shared" si="47"/>
        <v/>
      </c>
    </row>
    <row r="362" spans="1:13" x14ac:dyDescent="0.2">
      <c r="A362" s="2" t="str">
        <f>IF(ROWS(Measurements!A$5:$L362)&lt;=Measurements!$M$2, INDEX(Measurements!$A$5:$A$496,_xlfn.AGGREGATE(15,3,(Measurements!$C$5:$C$496=Measurements!$M$1)/(Measurements!$C$5:$C$496=Measurements!$M$1)*(ROW(Measurements!$C$5:$C$496)-ROW(Measurements!$C$4)),ROWS(Measurements!A$5:$L362))), "")</f>
        <v/>
      </c>
      <c r="B362" t="str">
        <f>IF(ROWS(Measurements!A$5:$L362)&lt;=Measurements!$M$2, INDEX(Measurements!$E$5:$E$496,_xlfn.AGGREGATE(15,3,(Measurements!$C$5:$C$496=Measurements!$M$1)/(Measurements!$C$5:$C$496=Measurements!$M$1)*(ROW(Measurements!$C$5:$C$496)-ROW(Measurements!$C$4)),ROWS(Measurements!A$5:$L362))), "")</f>
        <v/>
      </c>
      <c r="C362" t="str">
        <f t="shared" si="40"/>
        <v/>
      </c>
      <c r="D362" t="str">
        <f t="shared" si="41"/>
        <v/>
      </c>
      <c r="E362" t="str">
        <f>IF(ROWS(Measurements!A$5:$L362)&lt;=Measurements!$M$2, INDEX(Measurements!$F$5:$F$496,_xlfn.AGGREGATE(15,3,(Measurements!$C$5:$C$496=Measurements!$M$1)/(Measurements!$C$5:$C$496=Measurements!$M$1)*(ROW(Measurements!$C$5:$C$496)-ROW(Measurements!$C$4)),ROWS(Measurements!A$5:$L362))), "")</f>
        <v/>
      </c>
      <c r="F362" t="str">
        <f t="shared" si="42"/>
        <v/>
      </c>
      <c r="G362" t="str">
        <f t="shared" si="43"/>
        <v/>
      </c>
      <c r="H362" t="str">
        <f>IF(ROWS(Measurements!A$5:$L362)&lt;=Measurements!$M$2, INDEX(Measurements!$H$5:$H$496,_xlfn.AGGREGATE(15,3,(Measurements!$C$5:$C$496=Measurements!$M$1)/(Measurements!$C$5:$C$496=Measurements!$M$1)*(ROW(Measurements!$C$5:$C$496)-ROW(Measurements!$C$4)),ROWS(Measurements!A$5:$L362))), "")</f>
        <v/>
      </c>
      <c r="I362" t="str">
        <f t="shared" si="44"/>
        <v/>
      </c>
      <c r="J362" t="str">
        <f t="shared" si="45"/>
        <v/>
      </c>
      <c r="K362" t="str">
        <f>IF(ROWS(Measurements!A$5:$L362)&lt;=Measurements!$M$2, INDEX(Measurements!$I$5:$I$496,_xlfn.AGGREGATE(15,3,(Measurements!$C$5:$C$496=Measurements!$M$1)/(Measurements!$C$5:$C$496=Measurements!$M$1)*(ROW(Measurements!$C$5:$C$496)-ROW(Measurements!$C$4)),ROWS(Measurements!A$5:$L362))), "")</f>
        <v/>
      </c>
      <c r="L362" t="str">
        <f t="shared" si="46"/>
        <v/>
      </c>
      <c r="M362" t="str">
        <f t="shared" si="47"/>
        <v/>
      </c>
    </row>
    <row r="363" spans="1:13" x14ac:dyDescent="0.2">
      <c r="A363" s="2" t="str">
        <f>IF(ROWS(Measurements!A$5:$L363)&lt;=Measurements!$M$2, INDEX(Measurements!$A$5:$A$496,_xlfn.AGGREGATE(15,3,(Measurements!$C$5:$C$496=Measurements!$M$1)/(Measurements!$C$5:$C$496=Measurements!$M$1)*(ROW(Measurements!$C$5:$C$496)-ROW(Measurements!$C$4)),ROWS(Measurements!A$5:$L363))), "")</f>
        <v/>
      </c>
      <c r="B363" t="str">
        <f>IF(ROWS(Measurements!A$5:$L363)&lt;=Measurements!$M$2, INDEX(Measurements!$E$5:$E$496,_xlfn.AGGREGATE(15,3,(Measurements!$C$5:$C$496=Measurements!$M$1)/(Measurements!$C$5:$C$496=Measurements!$M$1)*(ROW(Measurements!$C$5:$C$496)-ROW(Measurements!$C$4)),ROWS(Measurements!A$5:$L363))), "")</f>
        <v/>
      </c>
      <c r="C363" t="str">
        <f t="shared" si="40"/>
        <v/>
      </c>
      <c r="D363" t="str">
        <f t="shared" si="41"/>
        <v/>
      </c>
      <c r="E363" t="str">
        <f>IF(ROWS(Measurements!A$5:$L363)&lt;=Measurements!$M$2, INDEX(Measurements!$F$5:$F$496,_xlfn.AGGREGATE(15,3,(Measurements!$C$5:$C$496=Measurements!$M$1)/(Measurements!$C$5:$C$496=Measurements!$M$1)*(ROW(Measurements!$C$5:$C$496)-ROW(Measurements!$C$4)),ROWS(Measurements!A$5:$L363))), "")</f>
        <v/>
      </c>
      <c r="F363" t="str">
        <f t="shared" si="42"/>
        <v/>
      </c>
      <c r="G363" t="str">
        <f t="shared" si="43"/>
        <v/>
      </c>
      <c r="H363" t="str">
        <f>IF(ROWS(Measurements!A$5:$L363)&lt;=Measurements!$M$2, INDEX(Measurements!$H$5:$H$496,_xlfn.AGGREGATE(15,3,(Measurements!$C$5:$C$496=Measurements!$M$1)/(Measurements!$C$5:$C$496=Measurements!$M$1)*(ROW(Measurements!$C$5:$C$496)-ROW(Measurements!$C$4)),ROWS(Measurements!A$5:$L363))), "")</f>
        <v/>
      </c>
      <c r="I363" t="str">
        <f t="shared" si="44"/>
        <v/>
      </c>
      <c r="J363" t="str">
        <f t="shared" si="45"/>
        <v/>
      </c>
      <c r="K363" t="str">
        <f>IF(ROWS(Measurements!A$5:$L363)&lt;=Measurements!$M$2, INDEX(Measurements!$I$5:$I$496,_xlfn.AGGREGATE(15,3,(Measurements!$C$5:$C$496=Measurements!$M$1)/(Measurements!$C$5:$C$496=Measurements!$M$1)*(ROW(Measurements!$C$5:$C$496)-ROW(Measurements!$C$4)),ROWS(Measurements!A$5:$L363))), "")</f>
        <v/>
      </c>
      <c r="L363" t="str">
        <f t="shared" si="46"/>
        <v/>
      </c>
      <c r="M363" t="str">
        <f t="shared" si="47"/>
        <v/>
      </c>
    </row>
    <row r="364" spans="1:13" x14ac:dyDescent="0.2">
      <c r="A364" s="2" t="str">
        <f>IF(ROWS(Measurements!A$5:$L364)&lt;=Measurements!$M$2, INDEX(Measurements!$A$5:$A$496,_xlfn.AGGREGATE(15,3,(Measurements!$C$5:$C$496=Measurements!$M$1)/(Measurements!$C$5:$C$496=Measurements!$M$1)*(ROW(Measurements!$C$5:$C$496)-ROW(Measurements!$C$4)),ROWS(Measurements!A$5:$L364))), "")</f>
        <v/>
      </c>
      <c r="B364" t="str">
        <f>IF(ROWS(Measurements!A$5:$L364)&lt;=Measurements!$M$2, INDEX(Measurements!$E$5:$E$496,_xlfn.AGGREGATE(15,3,(Measurements!$C$5:$C$496=Measurements!$M$1)/(Measurements!$C$5:$C$496=Measurements!$M$1)*(ROW(Measurements!$C$5:$C$496)-ROW(Measurements!$C$4)),ROWS(Measurements!A$5:$L364))), "")</f>
        <v/>
      </c>
      <c r="C364" t="str">
        <f t="shared" si="40"/>
        <v/>
      </c>
      <c r="D364" t="str">
        <f t="shared" si="41"/>
        <v/>
      </c>
      <c r="E364" t="str">
        <f>IF(ROWS(Measurements!A$5:$L364)&lt;=Measurements!$M$2, INDEX(Measurements!$F$5:$F$496,_xlfn.AGGREGATE(15,3,(Measurements!$C$5:$C$496=Measurements!$M$1)/(Measurements!$C$5:$C$496=Measurements!$M$1)*(ROW(Measurements!$C$5:$C$496)-ROW(Measurements!$C$4)),ROWS(Measurements!A$5:$L364))), "")</f>
        <v/>
      </c>
      <c r="F364" t="str">
        <f t="shared" si="42"/>
        <v/>
      </c>
      <c r="G364" t="str">
        <f t="shared" si="43"/>
        <v/>
      </c>
      <c r="H364" t="str">
        <f>IF(ROWS(Measurements!A$5:$L364)&lt;=Measurements!$M$2, INDEX(Measurements!$H$5:$H$496,_xlfn.AGGREGATE(15,3,(Measurements!$C$5:$C$496=Measurements!$M$1)/(Measurements!$C$5:$C$496=Measurements!$M$1)*(ROW(Measurements!$C$5:$C$496)-ROW(Measurements!$C$4)),ROWS(Measurements!A$5:$L364))), "")</f>
        <v/>
      </c>
      <c r="I364" t="str">
        <f t="shared" si="44"/>
        <v/>
      </c>
      <c r="J364" t="str">
        <f t="shared" si="45"/>
        <v/>
      </c>
      <c r="K364" t="str">
        <f>IF(ROWS(Measurements!A$5:$L364)&lt;=Measurements!$M$2, INDEX(Measurements!$I$5:$I$496,_xlfn.AGGREGATE(15,3,(Measurements!$C$5:$C$496=Measurements!$M$1)/(Measurements!$C$5:$C$496=Measurements!$M$1)*(ROW(Measurements!$C$5:$C$496)-ROW(Measurements!$C$4)),ROWS(Measurements!A$5:$L364))), "")</f>
        <v/>
      </c>
      <c r="L364" t="str">
        <f t="shared" si="46"/>
        <v/>
      </c>
      <c r="M364" t="str">
        <f t="shared" si="47"/>
        <v/>
      </c>
    </row>
    <row r="365" spans="1:13" x14ac:dyDescent="0.2">
      <c r="A365" s="2" t="str">
        <f>IF(ROWS(Measurements!A$5:$L365)&lt;=Measurements!$M$2, INDEX(Measurements!$A$5:$A$496,_xlfn.AGGREGATE(15,3,(Measurements!$C$5:$C$496=Measurements!$M$1)/(Measurements!$C$5:$C$496=Measurements!$M$1)*(ROW(Measurements!$C$5:$C$496)-ROW(Measurements!$C$4)),ROWS(Measurements!A$5:$L365))), "")</f>
        <v/>
      </c>
      <c r="B365" t="str">
        <f>IF(ROWS(Measurements!A$5:$L365)&lt;=Measurements!$M$2, INDEX(Measurements!$E$5:$E$496,_xlfn.AGGREGATE(15,3,(Measurements!$C$5:$C$496=Measurements!$M$1)/(Measurements!$C$5:$C$496=Measurements!$M$1)*(ROW(Measurements!$C$5:$C$496)-ROW(Measurements!$C$4)),ROWS(Measurements!A$5:$L365))), "")</f>
        <v/>
      </c>
      <c r="C365" t="str">
        <f t="shared" si="40"/>
        <v/>
      </c>
      <c r="D365" t="str">
        <f t="shared" si="41"/>
        <v/>
      </c>
      <c r="E365" t="str">
        <f>IF(ROWS(Measurements!A$5:$L365)&lt;=Measurements!$M$2, INDEX(Measurements!$F$5:$F$496,_xlfn.AGGREGATE(15,3,(Measurements!$C$5:$C$496=Measurements!$M$1)/(Measurements!$C$5:$C$496=Measurements!$M$1)*(ROW(Measurements!$C$5:$C$496)-ROW(Measurements!$C$4)),ROWS(Measurements!A$5:$L365))), "")</f>
        <v/>
      </c>
      <c r="F365" t="str">
        <f t="shared" si="42"/>
        <v/>
      </c>
      <c r="G365" t="str">
        <f t="shared" si="43"/>
        <v/>
      </c>
      <c r="H365" t="str">
        <f>IF(ROWS(Measurements!A$5:$L365)&lt;=Measurements!$M$2, INDEX(Measurements!$H$5:$H$496,_xlfn.AGGREGATE(15,3,(Measurements!$C$5:$C$496=Measurements!$M$1)/(Measurements!$C$5:$C$496=Measurements!$M$1)*(ROW(Measurements!$C$5:$C$496)-ROW(Measurements!$C$4)),ROWS(Measurements!A$5:$L365))), "")</f>
        <v/>
      </c>
      <c r="I365" t="str">
        <f t="shared" si="44"/>
        <v/>
      </c>
      <c r="J365" t="str">
        <f t="shared" si="45"/>
        <v/>
      </c>
      <c r="K365" t="str">
        <f>IF(ROWS(Measurements!A$5:$L365)&lt;=Measurements!$M$2, INDEX(Measurements!$I$5:$I$496,_xlfn.AGGREGATE(15,3,(Measurements!$C$5:$C$496=Measurements!$M$1)/(Measurements!$C$5:$C$496=Measurements!$M$1)*(ROW(Measurements!$C$5:$C$496)-ROW(Measurements!$C$4)),ROWS(Measurements!A$5:$L365))), "")</f>
        <v/>
      </c>
      <c r="L365" t="str">
        <f t="shared" si="46"/>
        <v/>
      </c>
      <c r="M365" t="str">
        <f t="shared" si="47"/>
        <v/>
      </c>
    </row>
    <row r="366" spans="1:13" x14ac:dyDescent="0.2">
      <c r="A366" s="2" t="str">
        <f>IF(ROWS(Measurements!A$5:$L366)&lt;=Measurements!$M$2, INDEX(Measurements!$A$5:$A$496,_xlfn.AGGREGATE(15,3,(Measurements!$C$5:$C$496=Measurements!$M$1)/(Measurements!$C$5:$C$496=Measurements!$M$1)*(ROW(Measurements!$C$5:$C$496)-ROW(Measurements!$C$4)),ROWS(Measurements!A$5:$L366))), "")</f>
        <v/>
      </c>
      <c r="B366" t="str">
        <f>IF(ROWS(Measurements!A$5:$L366)&lt;=Measurements!$M$2, INDEX(Measurements!$E$5:$E$496,_xlfn.AGGREGATE(15,3,(Measurements!$C$5:$C$496=Measurements!$M$1)/(Measurements!$C$5:$C$496=Measurements!$M$1)*(ROW(Measurements!$C$5:$C$496)-ROW(Measurements!$C$4)),ROWS(Measurements!A$5:$L366))), "")</f>
        <v/>
      </c>
      <c r="C366" t="str">
        <f t="shared" si="40"/>
        <v/>
      </c>
      <c r="D366" t="str">
        <f t="shared" si="41"/>
        <v/>
      </c>
      <c r="E366" t="str">
        <f>IF(ROWS(Measurements!A$5:$L366)&lt;=Measurements!$M$2, INDEX(Measurements!$F$5:$F$496,_xlfn.AGGREGATE(15,3,(Measurements!$C$5:$C$496=Measurements!$M$1)/(Measurements!$C$5:$C$496=Measurements!$M$1)*(ROW(Measurements!$C$5:$C$496)-ROW(Measurements!$C$4)),ROWS(Measurements!A$5:$L366))), "")</f>
        <v/>
      </c>
      <c r="F366" t="str">
        <f t="shared" si="42"/>
        <v/>
      </c>
      <c r="G366" t="str">
        <f t="shared" si="43"/>
        <v/>
      </c>
      <c r="H366" t="str">
        <f>IF(ROWS(Measurements!A$5:$L366)&lt;=Measurements!$M$2, INDEX(Measurements!$H$5:$H$496,_xlfn.AGGREGATE(15,3,(Measurements!$C$5:$C$496=Measurements!$M$1)/(Measurements!$C$5:$C$496=Measurements!$M$1)*(ROW(Measurements!$C$5:$C$496)-ROW(Measurements!$C$4)),ROWS(Measurements!A$5:$L366))), "")</f>
        <v/>
      </c>
      <c r="I366" t="str">
        <f t="shared" si="44"/>
        <v/>
      </c>
      <c r="J366" t="str">
        <f t="shared" si="45"/>
        <v/>
      </c>
      <c r="K366" t="str">
        <f>IF(ROWS(Measurements!A$5:$L366)&lt;=Measurements!$M$2, INDEX(Measurements!$I$5:$I$496,_xlfn.AGGREGATE(15,3,(Measurements!$C$5:$C$496=Measurements!$M$1)/(Measurements!$C$5:$C$496=Measurements!$M$1)*(ROW(Measurements!$C$5:$C$496)-ROW(Measurements!$C$4)),ROWS(Measurements!A$5:$L366))), "")</f>
        <v/>
      </c>
      <c r="L366" t="str">
        <f t="shared" si="46"/>
        <v/>
      </c>
      <c r="M366" t="str">
        <f t="shared" si="47"/>
        <v/>
      </c>
    </row>
    <row r="367" spans="1:13" x14ac:dyDescent="0.2">
      <c r="A367" s="2" t="str">
        <f>IF(ROWS(Measurements!A$5:$L367)&lt;=Measurements!$M$2, INDEX(Measurements!$A$5:$A$496,_xlfn.AGGREGATE(15,3,(Measurements!$C$5:$C$496=Measurements!$M$1)/(Measurements!$C$5:$C$496=Measurements!$M$1)*(ROW(Measurements!$C$5:$C$496)-ROW(Measurements!$C$4)),ROWS(Measurements!A$5:$L367))), "")</f>
        <v/>
      </c>
      <c r="B367" t="str">
        <f>IF(ROWS(Measurements!A$5:$L367)&lt;=Measurements!$M$2, INDEX(Measurements!$E$5:$E$496,_xlfn.AGGREGATE(15,3,(Measurements!$C$5:$C$496=Measurements!$M$1)/(Measurements!$C$5:$C$496=Measurements!$M$1)*(ROW(Measurements!$C$5:$C$496)-ROW(Measurements!$C$4)),ROWS(Measurements!A$5:$L367))), "")</f>
        <v/>
      </c>
      <c r="C367" t="str">
        <f t="shared" si="40"/>
        <v/>
      </c>
      <c r="D367" t="str">
        <f t="shared" si="41"/>
        <v/>
      </c>
      <c r="E367" t="str">
        <f>IF(ROWS(Measurements!A$5:$L367)&lt;=Measurements!$M$2, INDEX(Measurements!$F$5:$F$496,_xlfn.AGGREGATE(15,3,(Measurements!$C$5:$C$496=Measurements!$M$1)/(Measurements!$C$5:$C$496=Measurements!$M$1)*(ROW(Measurements!$C$5:$C$496)-ROW(Measurements!$C$4)),ROWS(Measurements!A$5:$L367))), "")</f>
        <v/>
      </c>
      <c r="F367" t="str">
        <f t="shared" si="42"/>
        <v/>
      </c>
      <c r="G367" t="str">
        <f t="shared" si="43"/>
        <v/>
      </c>
      <c r="H367" t="str">
        <f>IF(ROWS(Measurements!A$5:$L367)&lt;=Measurements!$M$2, INDEX(Measurements!$H$5:$H$496,_xlfn.AGGREGATE(15,3,(Measurements!$C$5:$C$496=Measurements!$M$1)/(Measurements!$C$5:$C$496=Measurements!$M$1)*(ROW(Measurements!$C$5:$C$496)-ROW(Measurements!$C$4)),ROWS(Measurements!A$5:$L367))), "")</f>
        <v/>
      </c>
      <c r="I367" t="str">
        <f t="shared" si="44"/>
        <v/>
      </c>
      <c r="J367" t="str">
        <f t="shared" si="45"/>
        <v/>
      </c>
      <c r="K367" t="str">
        <f>IF(ROWS(Measurements!A$5:$L367)&lt;=Measurements!$M$2, INDEX(Measurements!$I$5:$I$496,_xlfn.AGGREGATE(15,3,(Measurements!$C$5:$C$496=Measurements!$M$1)/(Measurements!$C$5:$C$496=Measurements!$M$1)*(ROW(Measurements!$C$5:$C$496)-ROW(Measurements!$C$4)),ROWS(Measurements!A$5:$L367))), "")</f>
        <v/>
      </c>
      <c r="L367" t="str">
        <f t="shared" si="46"/>
        <v/>
      </c>
      <c r="M367" t="str">
        <f t="shared" si="47"/>
        <v/>
      </c>
    </row>
    <row r="368" spans="1:13" x14ac:dyDescent="0.2">
      <c r="A368" s="2" t="str">
        <f>IF(ROWS(Measurements!A$5:$L368)&lt;=Measurements!$M$2, INDEX(Measurements!$A$5:$A$496,_xlfn.AGGREGATE(15,3,(Measurements!$C$5:$C$496=Measurements!$M$1)/(Measurements!$C$5:$C$496=Measurements!$M$1)*(ROW(Measurements!$C$5:$C$496)-ROW(Measurements!$C$4)),ROWS(Measurements!A$5:$L368))), "")</f>
        <v/>
      </c>
      <c r="B368" t="str">
        <f>IF(ROWS(Measurements!A$5:$L368)&lt;=Measurements!$M$2, INDEX(Measurements!$E$5:$E$496,_xlfn.AGGREGATE(15,3,(Measurements!$C$5:$C$496=Measurements!$M$1)/(Measurements!$C$5:$C$496=Measurements!$M$1)*(ROW(Measurements!$C$5:$C$496)-ROW(Measurements!$C$4)),ROWS(Measurements!A$5:$L368))), "")</f>
        <v/>
      </c>
      <c r="C368" t="str">
        <f t="shared" si="40"/>
        <v/>
      </c>
      <c r="D368" t="str">
        <f t="shared" si="41"/>
        <v/>
      </c>
      <c r="E368" t="str">
        <f>IF(ROWS(Measurements!A$5:$L368)&lt;=Measurements!$M$2, INDEX(Measurements!$F$5:$F$496,_xlfn.AGGREGATE(15,3,(Measurements!$C$5:$C$496=Measurements!$M$1)/(Measurements!$C$5:$C$496=Measurements!$M$1)*(ROW(Measurements!$C$5:$C$496)-ROW(Measurements!$C$4)),ROWS(Measurements!A$5:$L368))), "")</f>
        <v/>
      </c>
      <c r="F368" t="str">
        <f t="shared" si="42"/>
        <v/>
      </c>
      <c r="G368" t="str">
        <f t="shared" si="43"/>
        <v/>
      </c>
      <c r="H368" t="str">
        <f>IF(ROWS(Measurements!A$5:$L368)&lt;=Measurements!$M$2, INDEX(Measurements!$H$5:$H$496,_xlfn.AGGREGATE(15,3,(Measurements!$C$5:$C$496=Measurements!$M$1)/(Measurements!$C$5:$C$496=Measurements!$M$1)*(ROW(Measurements!$C$5:$C$496)-ROW(Measurements!$C$4)),ROWS(Measurements!A$5:$L368))), "")</f>
        <v/>
      </c>
      <c r="I368" t="str">
        <f t="shared" si="44"/>
        <v/>
      </c>
      <c r="J368" t="str">
        <f t="shared" si="45"/>
        <v/>
      </c>
      <c r="K368" t="str">
        <f>IF(ROWS(Measurements!A$5:$L368)&lt;=Measurements!$M$2, INDEX(Measurements!$I$5:$I$496,_xlfn.AGGREGATE(15,3,(Measurements!$C$5:$C$496=Measurements!$M$1)/(Measurements!$C$5:$C$496=Measurements!$M$1)*(ROW(Measurements!$C$5:$C$496)-ROW(Measurements!$C$4)),ROWS(Measurements!A$5:$L368))), "")</f>
        <v/>
      </c>
      <c r="L368" t="str">
        <f t="shared" si="46"/>
        <v/>
      </c>
      <c r="M368" t="str">
        <f t="shared" si="47"/>
        <v/>
      </c>
    </row>
    <row r="369" spans="1:13" x14ac:dyDescent="0.2">
      <c r="A369" s="2" t="str">
        <f>IF(ROWS(Measurements!A$5:$L369)&lt;=Measurements!$M$2, INDEX(Measurements!$A$5:$A$496,_xlfn.AGGREGATE(15,3,(Measurements!$C$5:$C$496=Measurements!$M$1)/(Measurements!$C$5:$C$496=Measurements!$M$1)*(ROW(Measurements!$C$5:$C$496)-ROW(Measurements!$C$4)),ROWS(Measurements!A$5:$L369))), "")</f>
        <v/>
      </c>
      <c r="B369" t="str">
        <f>IF(ROWS(Measurements!A$5:$L369)&lt;=Measurements!$M$2, INDEX(Measurements!$E$5:$E$496,_xlfn.AGGREGATE(15,3,(Measurements!$C$5:$C$496=Measurements!$M$1)/(Measurements!$C$5:$C$496=Measurements!$M$1)*(ROW(Measurements!$C$5:$C$496)-ROW(Measurements!$C$4)),ROWS(Measurements!A$5:$L369))), "")</f>
        <v/>
      </c>
      <c r="C369" t="str">
        <f t="shared" si="40"/>
        <v/>
      </c>
      <c r="D369" t="str">
        <f t="shared" si="41"/>
        <v/>
      </c>
      <c r="E369" t="str">
        <f>IF(ROWS(Measurements!A$5:$L369)&lt;=Measurements!$M$2, INDEX(Measurements!$F$5:$F$496,_xlfn.AGGREGATE(15,3,(Measurements!$C$5:$C$496=Measurements!$M$1)/(Measurements!$C$5:$C$496=Measurements!$M$1)*(ROW(Measurements!$C$5:$C$496)-ROW(Measurements!$C$4)),ROWS(Measurements!A$5:$L369))), "")</f>
        <v/>
      </c>
      <c r="F369" t="str">
        <f t="shared" si="42"/>
        <v/>
      </c>
      <c r="G369" t="str">
        <f t="shared" si="43"/>
        <v/>
      </c>
      <c r="H369" t="str">
        <f>IF(ROWS(Measurements!A$5:$L369)&lt;=Measurements!$M$2, INDEX(Measurements!$H$5:$H$496,_xlfn.AGGREGATE(15,3,(Measurements!$C$5:$C$496=Measurements!$M$1)/(Measurements!$C$5:$C$496=Measurements!$M$1)*(ROW(Measurements!$C$5:$C$496)-ROW(Measurements!$C$4)),ROWS(Measurements!A$5:$L369))), "")</f>
        <v/>
      </c>
      <c r="I369" t="str">
        <f t="shared" si="44"/>
        <v/>
      </c>
      <c r="J369" t="str">
        <f t="shared" si="45"/>
        <v/>
      </c>
      <c r="K369" t="str">
        <f>IF(ROWS(Measurements!A$5:$L369)&lt;=Measurements!$M$2, INDEX(Measurements!$I$5:$I$496,_xlfn.AGGREGATE(15,3,(Measurements!$C$5:$C$496=Measurements!$M$1)/(Measurements!$C$5:$C$496=Measurements!$M$1)*(ROW(Measurements!$C$5:$C$496)-ROW(Measurements!$C$4)),ROWS(Measurements!A$5:$L369))), "")</f>
        <v/>
      </c>
      <c r="L369" t="str">
        <f t="shared" si="46"/>
        <v/>
      </c>
      <c r="M369" t="str">
        <f t="shared" si="47"/>
        <v/>
      </c>
    </row>
    <row r="370" spans="1:13" x14ac:dyDescent="0.2">
      <c r="A370" s="2" t="str">
        <f>IF(ROWS(Measurements!A$5:$L370)&lt;=Measurements!$M$2, INDEX(Measurements!$A$5:$A$496,_xlfn.AGGREGATE(15,3,(Measurements!$C$5:$C$496=Measurements!$M$1)/(Measurements!$C$5:$C$496=Measurements!$M$1)*(ROW(Measurements!$C$5:$C$496)-ROW(Measurements!$C$4)),ROWS(Measurements!A$5:$L370))), "")</f>
        <v/>
      </c>
      <c r="B370" t="str">
        <f>IF(ROWS(Measurements!A$5:$L370)&lt;=Measurements!$M$2, INDEX(Measurements!$E$5:$E$496,_xlfn.AGGREGATE(15,3,(Measurements!$C$5:$C$496=Measurements!$M$1)/(Measurements!$C$5:$C$496=Measurements!$M$1)*(ROW(Measurements!$C$5:$C$496)-ROW(Measurements!$C$4)),ROWS(Measurements!A$5:$L370))), "")</f>
        <v/>
      </c>
      <c r="C370" t="str">
        <f t="shared" si="40"/>
        <v/>
      </c>
      <c r="D370" t="str">
        <f t="shared" si="41"/>
        <v/>
      </c>
      <c r="E370" t="str">
        <f>IF(ROWS(Measurements!A$5:$L370)&lt;=Measurements!$M$2, INDEX(Measurements!$F$5:$F$496,_xlfn.AGGREGATE(15,3,(Measurements!$C$5:$C$496=Measurements!$M$1)/(Measurements!$C$5:$C$496=Measurements!$M$1)*(ROW(Measurements!$C$5:$C$496)-ROW(Measurements!$C$4)),ROWS(Measurements!A$5:$L370))), "")</f>
        <v/>
      </c>
      <c r="F370" t="str">
        <f t="shared" si="42"/>
        <v/>
      </c>
      <c r="G370" t="str">
        <f t="shared" si="43"/>
        <v/>
      </c>
      <c r="H370" t="str">
        <f>IF(ROWS(Measurements!A$5:$L370)&lt;=Measurements!$M$2, INDEX(Measurements!$H$5:$H$496,_xlfn.AGGREGATE(15,3,(Measurements!$C$5:$C$496=Measurements!$M$1)/(Measurements!$C$5:$C$496=Measurements!$M$1)*(ROW(Measurements!$C$5:$C$496)-ROW(Measurements!$C$4)),ROWS(Measurements!A$5:$L370))), "")</f>
        <v/>
      </c>
      <c r="I370" t="str">
        <f t="shared" si="44"/>
        <v/>
      </c>
      <c r="J370" t="str">
        <f t="shared" si="45"/>
        <v/>
      </c>
      <c r="K370" t="str">
        <f>IF(ROWS(Measurements!A$5:$L370)&lt;=Measurements!$M$2, INDEX(Measurements!$I$5:$I$496,_xlfn.AGGREGATE(15,3,(Measurements!$C$5:$C$496=Measurements!$M$1)/(Measurements!$C$5:$C$496=Measurements!$M$1)*(ROW(Measurements!$C$5:$C$496)-ROW(Measurements!$C$4)),ROWS(Measurements!A$5:$L370))), "")</f>
        <v/>
      </c>
      <c r="L370" t="str">
        <f t="shared" si="46"/>
        <v/>
      </c>
      <c r="M370" t="str">
        <f t="shared" si="47"/>
        <v/>
      </c>
    </row>
    <row r="371" spans="1:13" x14ac:dyDescent="0.2">
      <c r="A371" s="2" t="str">
        <f>IF(ROWS(Measurements!A$5:$L371)&lt;=Measurements!$M$2, INDEX(Measurements!$A$5:$A$496,_xlfn.AGGREGATE(15,3,(Measurements!$C$5:$C$496=Measurements!$M$1)/(Measurements!$C$5:$C$496=Measurements!$M$1)*(ROW(Measurements!$C$5:$C$496)-ROW(Measurements!$C$4)),ROWS(Measurements!A$5:$L371))), "")</f>
        <v/>
      </c>
      <c r="B371" t="str">
        <f>IF(ROWS(Measurements!A$5:$L371)&lt;=Measurements!$M$2, INDEX(Measurements!$E$5:$E$496,_xlfn.AGGREGATE(15,3,(Measurements!$C$5:$C$496=Measurements!$M$1)/(Measurements!$C$5:$C$496=Measurements!$M$1)*(ROW(Measurements!$C$5:$C$496)-ROW(Measurements!$C$4)),ROWS(Measurements!A$5:$L371))), "")</f>
        <v/>
      </c>
      <c r="C371" t="str">
        <f t="shared" si="40"/>
        <v/>
      </c>
      <c r="D371" t="str">
        <f t="shared" si="41"/>
        <v/>
      </c>
      <c r="E371" t="str">
        <f>IF(ROWS(Measurements!A$5:$L371)&lt;=Measurements!$M$2, INDEX(Measurements!$F$5:$F$496,_xlfn.AGGREGATE(15,3,(Measurements!$C$5:$C$496=Measurements!$M$1)/(Measurements!$C$5:$C$496=Measurements!$M$1)*(ROW(Measurements!$C$5:$C$496)-ROW(Measurements!$C$4)),ROWS(Measurements!A$5:$L371))), "")</f>
        <v/>
      </c>
      <c r="F371" t="str">
        <f t="shared" si="42"/>
        <v/>
      </c>
      <c r="G371" t="str">
        <f t="shared" si="43"/>
        <v/>
      </c>
      <c r="H371" t="str">
        <f>IF(ROWS(Measurements!A$5:$L371)&lt;=Measurements!$M$2, INDEX(Measurements!$H$5:$H$496,_xlfn.AGGREGATE(15,3,(Measurements!$C$5:$C$496=Measurements!$M$1)/(Measurements!$C$5:$C$496=Measurements!$M$1)*(ROW(Measurements!$C$5:$C$496)-ROW(Measurements!$C$4)),ROWS(Measurements!A$5:$L371))), "")</f>
        <v/>
      </c>
      <c r="I371" t="str">
        <f t="shared" si="44"/>
        <v/>
      </c>
      <c r="J371" t="str">
        <f t="shared" si="45"/>
        <v/>
      </c>
      <c r="K371" t="str">
        <f>IF(ROWS(Measurements!A$5:$L371)&lt;=Measurements!$M$2, INDEX(Measurements!$I$5:$I$496,_xlfn.AGGREGATE(15,3,(Measurements!$C$5:$C$496=Measurements!$M$1)/(Measurements!$C$5:$C$496=Measurements!$M$1)*(ROW(Measurements!$C$5:$C$496)-ROW(Measurements!$C$4)),ROWS(Measurements!A$5:$L371))), "")</f>
        <v/>
      </c>
      <c r="L371" t="str">
        <f t="shared" si="46"/>
        <v/>
      </c>
      <c r="M371" t="str">
        <f t="shared" si="47"/>
        <v/>
      </c>
    </row>
    <row r="372" spans="1:13" x14ac:dyDescent="0.2">
      <c r="A372" s="2" t="str">
        <f>IF(ROWS(Measurements!A$5:$L372)&lt;=Measurements!$M$2, INDEX(Measurements!$A$5:$A$496,_xlfn.AGGREGATE(15,3,(Measurements!$C$5:$C$496=Measurements!$M$1)/(Measurements!$C$5:$C$496=Measurements!$M$1)*(ROW(Measurements!$C$5:$C$496)-ROW(Measurements!$C$4)),ROWS(Measurements!A$5:$L372))), "")</f>
        <v/>
      </c>
      <c r="B372" t="str">
        <f>IF(ROWS(Measurements!A$5:$L372)&lt;=Measurements!$M$2, INDEX(Measurements!$E$5:$E$496,_xlfn.AGGREGATE(15,3,(Measurements!$C$5:$C$496=Measurements!$M$1)/(Measurements!$C$5:$C$496=Measurements!$M$1)*(ROW(Measurements!$C$5:$C$496)-ROW(Measurements!$C$4)),ROWS(Measurements!A$5:$L372))), "")</f>
        <v/>
      </c>
      <c r="C372" t="str">
        <f t="shared" si="40"/>
        <v/>
      </c>
      <c r="D372" t="str">
        <f t="shared" si="41"/>
        <v/>
      </c>
      <c r="E372" t="str">
        <f>IF(ROWS(Measurements!A$5:$L372)&lt;=Measurements!$M$2, INDEX(Measurements!$F$5:$F$496,_xlfn.AGGREGATE(15,3,(Measurements!$C$5:$C$496=Measurements!$M$1)/(Measurements!$C$5:$C$496=Measurements!$M$1)*(ROW(Measurements!$C$5:$C$496)-ROW(Measurements!$C$4)),ROWS(Measurements!A$5:$L372))), "")</f>
        <v/>
      </c>
      <c r="F372" t="str">
        <f t="shared" si="42"/>
        <v/>
      </c>
      <c r="G372" t="str">
        <f t="shared" si="43"/>
        <v/>
      </c>
      <c r="H372" t="str">
        <f>IF(ROWS(Measurements!A$5:$L372)&lt;=Measurements!$M$2, INDEX(Measurements!$H$5:$H$496,_xlfn.AGGREGATE(15,3,(Measurements!$C$5:$C$496=Measurements!$M$1)/(Measurements!$C$5:$C$496=Measurements!$M$1)*(ROW(Measurements!$C$5:$C$496)-ROW(Measurements!$C$4)),ROWS(Measurements!A$5:$L372))), "")</f>
        <v/>
      </c>
      <c r="I372" t="str">
        <f t="shared" si="44"/>
        <v/>
      </c>
      <c r="J372" t="str">
        <f t="shared" si="45"/>
        <v/>
      </c>
      <c r="K372" t="str">
        <f>IF(ROWS(Measurements!A$5:$L372)&lt;=Measurements!$M$2, INDEX(Measurements!$I$5:$I$496,_xlfn.AGGREGATE(15,3,(Measurements!$C$5:$C$496=Measurements!$M$1)/(Measurements!$C$5:$C$496=Measurements!$M$1)*(ROW(Measurements!$C$5:$C$496)-ROW(Measurements!$C$4)),ROWS(Measurements!A$5:$L372))), "")</f>
        <v/>
      </c>
      <c r="L372" t="str">
        <f t="shared" si="46"/>
        <v/>
      </c>
      <c r="M372" t="str">
        <f t="shared" si="47"/>
        <v/>
      </c>
    </row>
    <row r="373" spans="1:13" x14ac:dyDescent="0.2">
      <c r="A373" s="2" t="str">
        <f>IF(ROWS(Measurements!A$5:$L373)&lt;=Measurements!$M$2, INDEX(Measurements!$A$5:$A$496,_xlfn.AGGREGATE(15,3,(Measurements!$C$5:$C$496=Measurements!$M$1)/(Measurements!$C$5:$C$496=Measurements!$M$1)*(ROW(Measurements!$C$5:$C$496)-ROW(Measurements!$C$4)),ROWS(Measurements!A$5:$L373))), "")</f>
        <v/>
      </c>
      <c r="B373" t="str">
        <f>IF(ROWS(Measurements!A$5:$L373)&lt;=Measurements!$M$2, INDEX(Measurements!$E$5:$E$496,_xlfn.AGGREGATE(15,3,(Measurements!$C$5:$C$496=Measurements!$M$1)/(Measurements!$C$5:$C$496=Measurements!$M$1)*(ROW(Measurements!$C$5:$C$496)-ROW(Measurements!$C$4)),ROWS(Measurements!A$5:$L373))), "")</f>
        <v/>
      </c>
      <c r="C373" t="str">
        <f t="shared" si="40"/>
        <v/>
      </c>
      <c r="D373" t="str">
        <f t="shared" si="41"/>
        <v/>
      </c>
      <c r="E373" t="str">
        <f>IF(ROWS(Measurements!A$5:$L373)&lt;=Measurements!$M$2, INDEX(Measurements!$F$5:$F$496,_xlfn.AGGREGATE(15,3,(Measurements!$C$5:$C$496=Measurements!$M$1)/(Measurements!$C$5:$C$496=Measurements!$M$1)*(ROW(Measurements!$C$5:$C$496)-ROW(Measurements!$C$4)),ROWS(Measurements!A$5:$L373))), "")</f>
        <v/>
      </c>
      <c r="F373" t="str">
        <f t="shared" si="42"/>
        <v/>
      </c>
      <c r="G373" t="str">
        <f t="shared" si="43"/>
        <v/>
      </c>
      <c r="H373" t="str">
        <f>IF(ROWS(Measurements!A$5:$L373)&lt;=Measurements!$M$2, INDEX(Measurements!$H$5:$H$496,_xlfn.AGGREGATE(15,3,(Measurements!$C$5:$C$496=Measurements!$M$1)/(Measurements!$C$5:$C$496=Measurements!$M$1)*(ROW(Measurements!$C$5:$C$496)-ROW(Measurements!$C$4)),ROWS(Measurements!A$5:$L373))), "")</f>
        <v/>
      </c>
      <c r="I373" t="str">
        <f t="shared" si="44"/>
        <v/>
      </c>
      <c r="J373" t="str">
        <f t="shared" si="45"/>
        <v/>
      </c>
      <c r="K373" t="str">
        <f>IF(ROWS(Measurements!A$5:$L373)&lt;=Measurements!$M$2, INDEX(Measurements!$I$5:$I$496,_xlfn.AGGREGATE(15,3,(Measurements!$C$5:$C$496=Measurements!$M$1)/(Measurements!$C$5:$C$496=Measurements!$M$1)*(ROW(Measurements!$C$5:$C$496)-ROW(Measurements!$C$4)),ROWS(Measurements!A$5:$L373))), "")</f>
        <v/>
      </c>
      <c r="L373" t="str">
        <f t="shared" si="46"/>
        <v/>
      </c>
      <c r="M373" t="str">
        <f t="shared" si="47"/>
        <v/>
      </c>
    </row>
    <row r="374" spans="1:13" x14ac:dyDescent="0.2">
      <c r="A374" s="2" t="str">
        <f>IF(ROWS(Measurements!A$5:$L374)&lt;=Measurements!$M$2, INDEX(Measurements!$A$5:$A$496,_xlfn.AGGREGATE(15,3,(Measurements!$C$5:$C$496=Measurements!$M$1)/(Measurements!$C$5:$C$496=Measurements!$M$1)*(ROW(Measurements!$C$5:$C$496)-ROW(Measurements!$C$4)),ROWS(Measurements!A$5:$L374))), "")</f>
        <v/>
      </c>
      <c r="B374" t="str">
        <f>IF(ROWS(Measurements!A$5:$L374)&lt;=Measurements!$M$2, INDEX(Measurements!$E$5:$E$496,_xlfn.AGGREGATE(15,3,(Measurements!$C$5:$C$496=Measurements!$M$1)/(Measurements!$C$5:$C$496=Measurements!$M$1)*(ROW(Measurements!$C$5:$C$496)-ROW(Measurements!$C$4)),ROWS(Measurements!A$5:$L374))), "")</f>
        <v/>
      </c>
      <c r="C374" t="str">
        <f t="shared" si="40"/>
        <v/>
      </c>
      <c r="D374" t="str">
        <f t="shared" si="41"/>
        <v/>
      </c>
      <c r="E374" t="str">
        <f>IF(ROWS(Measurements!A$5:$L374)&lt;=Measurements!$M$2, INDEX(Measurements!$F$5:$F$496,_xlfn.AGGREGATE(15,3,(Measurements!$C$5:$C$496=Measurements!$M$1)/(Measurements!$C$5:$C$496=Measurements!$M$1)*(ROW(Measurements!$C$5:$C$496)-ROW(Measurements!$C$4)),ROWS(Measurements!A$5:$L374))), "")</f>
        <v/>
      </c>
      <c r="F374" t="str">
        <f t="shared" si="42"/>
        <v/>
      </c>
      <c r="G374" t="str">
        <f t="shared" si="43"/>
        <v/>
      </c>
      <c r="H374" t="str">
        <f>IF(ROWS(Measurements!A$5:$L374)&lt;=Measurements!$M$2, INDEX(Measurements!$H$5:$H$496,_xlfn.AGGREGATE(15,3,(Measurements!$C$5:$C$496=Measurements!$M$1)/(Measurements!$C$5:$C$496=Measurements!$M$1)*(ROW(Measurements!$C$5:$C$496)-ROW(Measurements!$C$4)),ROWS(Measurements!A$5:$L374))), "")</f>
        <v/>
      </c>
      <c r="I374" t="str">
        <f t="shared" si="44"/>
        <v/>
      </c>
      <c r="J374" t="str">
        <f t="shared" si="45"/>
        <v/>
      </c>
      <c r="K374" t="str">
        <f>IF(ROWS(Measurements!A$5:$L374)&lt;=Measurements!$M$2, INDEX(Measurements!$I$5:$I$496,_xlfn.AGGREGATE(15,3,(Measurements!$C$5:$C$496=Measurements!$M$1)/(Measurements!$C$5:$C$496=Measurements!$M$1)*(ROW(Measurements!$C$5:$C$496)-ROW(Measurements!$C$4)),ROWS(Measurements!A$5:$L374))), "")</f>
        <v/>
      </c>
      <c r="L374" t="str">
        <f t="shared" si="46"/>
        <v/>
      </c>
      <c r="M374" t="str">
        <f t="shared" si="47"/>
        <v/>
      </c>
    </row>
    <row r="375" spans="1:13" x14ac:dyDescent="0.2">
      <c r="A375" s="2" t="str">
        <f>IF(ROWS(Measurements!A$5:$L375)&lt;=Measurements!$M$2, INDEX(Measurements!$A$5:$A$496,_xlfn.AGGREGATE(15,3,(Measurements!$C$5:$C$496=Measurements!$M$1)/(Measurements!$C$5:$C$496=Measurements!$M$1)*(ROW(Measurements!$C$5:$C$496)-ROW(Measurements!$C$4)),ROWS(Measurements!A$5:$L375))), "")</f>
        <v/>
      </c>
      <c r="B375" t="str">
        <f>IF(ROWS(Measurements!A$5:$L375)&lt;=Measurements!$M$2, INDEX(Measurements!$E$5:$E$496,_xlfn.AGGREGATE(15,3,(Measurements!$C$5:$C$496=Measurements!$M$1)/(Measurements!$C$5:$C$496=Measurements!$M$1)*(ROW(Measurements!$C$5:$C$496)-ROW(Measurements!$C$4)),ROWS(Measurements!A$5:$L375))), "")</f>
        <v/>
      </c>
      <c r="C375" t="str">
        <f t="shared" si="40"/>
        <v/>
      </c>
      <c r="D375" t="str">
        <f t="shared" si="41"/>
        <v/>
      </c>
      <c r="E375" t="str">
        <f>IF(ROWS(Measurements!A$5:$L375)&lt;=Measurements!$M$2, INDEX(Measurements!$F$5:$F$496,_xlfn.AGGREGATE(15,3,(Measurements!$C$5:$C$496=Measurements!$M$1)/(Measurements!$C$5:$C$496=Measurements!$M$1)*(ROW(Measurements!$C$5:$C$496)-ROW(Measurements!$C$4)),ROWS(Measurements!A$5:$L375))), "")</f>
        <v/>
      </c>
      <c r="F375" t="str">
        <f t="shared" si="42"/>
        <v/>
      </c>
      <c r="G375" t="str">
        <f t="shared" si="43"/>
        <v/>
      </c>
      <c r="H375" t="str">
        <f>IF(ROWS(Measurements!A$5:$L375)&lt;=Measurements!$M$2, INDEX(Measurements!$H$5:$H$496,_xlfn.AGGREGATE(15,3,(Measurements!$C$5:$C$496=Measurements!$M$1)/(Measurements!$C$5:$C$496=Measurements!$M$1)*(ROW(Measurements!$C$5:$C$496)-ROW(Measurements!$C$4)),ROWS(Measurements!A$5:$L375))), "")</f>
        <v/>
      </c>
      <c r="I375" t="str">
        <f t="shared" si="44"/>
        <v/>
      </c>
      <c r="J375" t="str">
        <f t="shared" si="45"/>
        <v/>
      </c>
      <c r="K375" t="str">
        <f>IF(ROWS(Measurements!A$5:$L375)&lt;=Measurements!$M$2, INDEX(Measurements!$I$5:$I$496,_xlfn.AGGREGATE(15,3,(Measurements!$C$5:$C$496=Measurements!$M$1)/(Measurements!$C$5:$C$496=Measurements!$M$1)*(ROW(Measurements!$C$5:$C$496)-ROW(Measurements!$C$4)),ROWS(Measurements!A$5:$L375))), "")</f>
        <v/>
      </c>
      <c r="L375" t="str">
        <f t="shared" si="46"/>
        <v/>
      </c>
      <c r="M375" t="str">
        <f t="shared" si="47"/>
        <v/>
      </c>
    </row>
    <row r="376" spans="1:13" x14ac:dyDescent="0.2">
      <c r="A376" s="2" t="str">
        <f>IF(ROWS(Measurements!A$5:$L376)&lt;=Measurements!$M$2, INDEX(Measurements!$A$5:$A$496,_xlfn.AGGREGATE(15,3,(Measurements!$C$5:$C$496=Measurements!$M$1)/(Measurements!$C$5:$C$496=Measurements!$M$1)*(ROW(Measurements!$C$5:$C$496)-ROW(Measurements!$C$4)),ROWS(Measurements!A$5:$L376))), "")</f>
        <v/>
      </c>
      <c r="B376" t="str">
        <f>IF(ROWS(Measurements!A$5:$L376)&lt;=Measurements!$M$2, INDEX(Measurements!$E$5:$E$496,_xlfn.AGGREGATE(15,3,(Measurements!$C$5:$C$496=Measurements!$M$1)/(Measurements!$C$5:$C$496=Measurements!$M$1)*(ROW(Measurements!$C$5:$C$496)-ROW(Measurements!$C$4)),ROWS(Measurements!A$5:$L376))), "")</f>
        <v/>
      </c>
      <c r="C376" t="str">
        <f t="shared" si="40"/>
        <v/>
      </c>
      <c r="D376" t="str">
        <f t="shared" si="41"/>
        <v/>
      </c>
      <c r="E376" t="str">
        <f>IF(ROWS(Measurements!A$5:$L376)&lt;=Measurements!$M$2, INDEX(Measurements!$F$5:$F$496,_xlfn.AGGREGATE(15,3,(Measurements!$C$5:$C$496=Measurements!$M$1)/(Measurements!$C$5:$C$496=Measurements!$M$1)*(ROW(Measurements!$C$5:$C$496)-ROW(Measurements!$C$4)),ROWS(Measurements!A$5:$L376))), "")</f>
        <v/>
      </c>
      <c r="F376" t="str">
        <f t="shared" si="42"/>
        <v/>
      </c>
      <c r="G376" t="str">
        <f t="shared" si="43"/>
        <v/>
      </c>
      <c r="H376" t="str">
        <f>IF(ROWS(Measurements!A$5:$L376)&lt;=Measurements!$M$2, INDEX(Measurements!$H$5:$H$496,_xlfn.AGGREGATE(15,3,(Measurements!$C$5:$C$496=Measurements!$M$1)/(Measurements!$C$5:$C$496=Measurements!$M$1)*(ROW(Measurements!$C$5:$C$496)-ROW(Measurements!$C$4)),ROWS(Measurements!A$5:$L376))), "")</f>
        <v/>
      </c>
      <c r="I376" t="str">
        <f t="shared" si="44"/>
        <v/>
      </c>
      <c r="J376" t="str">
        <f t="shared" si="45"/>
        <v/>
      </c>
      <c r="K376" t="str">
        <f>IF(ROWS(Measurements!A$5:$L376)&lt;=Measurements!$M$2, INDEX(Measurements!$I$5:$I$496,_xlfn.AGGREGATE(15,3,(Measurements!$C$5:$C$496=Measurements!$M$1)/(Measurements!$C$5:$C$496=Measurements!$M$1)*(ROW(Measurements!$C$5:$C$496)-ROW(Measurements!$C$4)),ROWS(Measurements!A$5:$L376))), "")</f>
        <v/>
      </c>
      <c r="L376" t="str">
        <f t="shared" si="46"/>
        <v/>
      </c>
      <c r="M376" t="str">
        <f t="shared" si="47"/>
        <v/>
      </c>
    </row>
    <row r="377" spans="1:13" x14ac:dyDescent="0.2">
      <c r="A377" s="2" t="str">
        <f>IF(ROWS(Measurements!A$5:$L377)&lt;=Measurements!$M$2, INDEX(Measurements!$A$5:$A$496,_xlfn.AGGREGATE(15,3,(Measurements!$C$5:$C$496=Measurements!$M$1)/(Measurements!$C$5:$C$496=Measurements!$M$1)*(ROW(Measurements!$C$5:$C$496)-ROW(Measurements!$C$4)),ROWS(Measurements!A$5:$L377))), "")</f>
        <v/>
      </c>
      <c r="B377" t="str">
        <f>IF(ROWS(Measurements!A$5:$L377)&lt;=Measurements!$M$2, INDEX(Measurements!$E$5:$E$496,_xlfn.AGGREGATE(15,3,(Measurements!$C$5:$C$496=Measurements!$M$1)/(Measurements!$C$5:$C$496=Measurements!$M$1)*(ROW(Measurements!$C$5:$C$496)-ROW(Measurements!$C$4)),ROWS(Measurements!A$5:$L377))), "")</f>
        <v/>
      </c>
      <c r="C377" t="str">
        <f t="shared" si="40"/>
        <v/>
      </c>
      <c r="D377" t="str">
        <f t="shared" si="41"/>
        <v/>
      </c>
      <c r="E377" t="str">
        <f>IF(ROWS(Measurements!A$5:$L377)&lt;=Measurements!$M$2, INDEX(Measurements!$F$5:$F$496,_xlfn.AGGREGATE(15,3,(Measurements!$C$5:$C$496=Measurements!$M$1)/(Measurements!$C$5:$C$496=Measurements!$M$1)*(ROW(Measurements!$C$5:$C$496)-ROW(Measurements!$C$4)),ROWS(Measurements!A$5:$L377))), "")</f>
        <v/>
      </c>
      <c r="F377" t="str">
        <f t="shared" si="42"/>
        <v/>
      </c>
      <c r="G377" t="str">
        <f t="shared" si="43"/>
        <v/>
      </c>
      <c r="H377" t="str">
        <f>IF(ROWS(Measurements!A$5:$L377)&lt;=Measurements!$M$2, INDEX(Measurements!$H$5:$H$496,_xlfn.AGGREGATE(15,3,(Measurements!$C$5:$C$496=Measurements!$M$1)/(Measurements!$C$5:$C$496=Measurements!$M$1)*(ROW(Measurements!$C$5:$C$496)-ROW(Measurements!$C$4)),ROWS(Measurements!A$5:$L377))), "")</f>
        <v/>
      </c>
      <c r="I377" t="str">
        <f t="shared" si="44"/>
        <v/>
      </c>
      <c r="J377" t="str">
        <f t="shared" si="45"/>
        <v/>
      </c>
      <c r="K377" t="str">
        <f>IF(ROWS(Measurements!A$5:$L377)&lt;=Measurements!$M$2, INDEX(Measurements!$I$5:$I$496,_xlfn.AGGREGATE(15,3,(Measurements!$C$5:$C$496=Measurements!$M$1)/(Measurements!$C$5:$C$496=Measurements!$M$1)*(ROW(Measurements!$C$5:$C$496)-ROW(Measurements!$C$4)),ROWS(Measurements!A$5:$L377))), "")</f>
        <v/>
      </c>
      <c r="L377" t="str">
        <f t="shared" si="46"/>
        <v/>
      </c>
      <c r="M377" t="str">
        <f t="shared" si="47"/>
        <v/>
      </c>
    </row>
    <row r="378" spans="1:13" x14ac:dyDescent="0.2">
      <c r="A378" s="2" t="str">
        <f>IF(ROWS(Measurements!A$5:$L378)&lt;=Measurements!$M$2, INDEX(Measurements!$A$5:$A$496,_xlfn.AGGREGATE(15,3,(Measurements!$C$5:$C$496=Measurements!$M$1)/(Measurements!$C$5:$C$496=Measurements!$M$1)*(ROW(Measurements!$C$5:$C$496)-ROW(Measurements!$C$4)),ROWS(Measurements!A$5:$L378))), "")</f>
        <v/>
      </c>
      <c r="B378" t="str">
        <f>IF(ROWS(Measurements!A$5:$L378)&lt;=Measurements!$M$2, INDEX(Measurements!$E$5:$E$496,_xlfn.AGGREGATE(15,3,(Measurements!$C$5:$C$496=Measurements!$M$1)/(Measurements!$C$5:$C$496=Measurements!$M$1)*(ROW(Measurements!$C$5:$C$496)-ROW(Measurements!$C$4)),ROWS(Measurements!A$5:$L378))), "")</f>
        <v/>
      </c>
      <c r="C378" t="str">
        <f t="shared" si="40"/>
        <v/>
      </c>
      <c r="D378" t="str">
        <f t="shared" si="41"/>
        <v/>
      </c>
      <c r="E378" t="str">
        <f>IF(ROWS(Measurements!A$5:$L378)&lt;=Measurements!$M$2, INDEX(Measurements!$F$5:$F$496,_xlfn.AGGREGATE(15,3,(Measurements!$C$5:$C$496=Measurements!$M$1)/(Measurements!$C$5:$C$496=Measurements!$M$1)*(ROW(Measurements!$C$5:$C$496)-ROW(Measurements!$C$4)),ROWS(Measurements!A$5:$L378))), "")</f>
        <v/>
      </c>
      <c r="F378" t="str">
        <f t="shared" si="42"/>
        <v/>
      </c>
      <c r="G378" t="str">
        <f t="shared" si="43"/>
        <v/>
      </c>
      <c r="H378" t="str">
        <f>IF(ROWS(Measurements!A$5:$L378)&lt;=Measurements!$M$2, INDEX(Measurements!$H$5:$H$496,_xlfn.AGGREGATE(15,3,(Measurements!$C$5:$C$496=Measurements!$M$1)/(Measurements!$C$5:$C$496=Measurements!$M$1)*(ROW(Measurements!$C$5:$C$496)-ROW(Measurements!$C$4)),ROWS(Measurements!A$5:$L378))), "")</f>
        <v/>
      </c>
      <c r="I378" t="str">
        <f t="shared" si="44"/>
        <v/>
      </c>
      <c r="J378" t="str">
        <f t="shared" si="45"/>
        <v/>
      </c>
      <c r="K378" t="str">
        <f>IF(ROWS(Measurements!A$5:$L378)&lt;=Measurements!$M$2, INDEX(Measurements!$I$5:$I$496,_xlfn.AGGREGATE(15,3,(Measurements!$C$5:$C$496=Measurements!$M$1)/(Measurements!$C$5:$C$496=Measurements!$M$1)*(ROW(Measurements!$C$5:$C$496)-ROW(Measurements!$C$4)),ROWS(Measurements!A$5:$L378))), "")</f>
        <v/>
      </c>
      <c r="L378" t="str">
        <f t="shared" si="46"/>
        <v/>
      </c>
      <c r="M378" t="str">
        <f t="shared" si="47"/>
        <v/>
      </c>
    </row>
    <row r="379" spans="1:13" x14ac:dyDescent="0.2">
      <c r="A379" s="2" t="str">
        <f>IF(ROWS(Measurements!A$5:$L379)&lt;=Measurements!$M$2, INDEX(Measurements!$A$5:$A$496,_xlfn.AGGREGATE(15,3,(Measurements!$C$5:$C$496=Measurements!$M$1)/(Measurements!$C$5:$C$496=Measurements!$M$1)*(ROW(Measurements!$C$5:$C$496)-ROW(Measurements!$C$4)),ROWS(Measurements!A$5:$L379))), "")</f>
        <v/>
      </c>
      <c r="B379" t="str">
        <f>IF(ROWS(Measurements!A$5:$L379)&lt;=Measurements!$M$2, INDEX(Measurements!$E$5:$E$496,_xlfn.AGGREGATE(15,3,(Measurements!$C$5:$C$496=Measurements!$M$1)/(Measurements!$C$5:$C$496=Measurements!$M$1)*(ROW(Measurements!$C$5:$C$496)-ROW(Measurements!$C$4)),ROWS(Measurements!A$5:$L379))), "")</f>
        <v/>
      </c>
      <c r="C379" t="str">
        <f t="shared" si="40"/>
        <v/>
      </c>
      <c r="D379" t="str">
        <f t="shared" si="41"/>
        <v/>
      </c>
      <c r="E379" t="str">
        <f>IF(ROWS(Measurements!A$5:$L379)&lt;=Measurements!$M$2, INDEX(Measurements!$F$5:$F$496,_xlfn.AGGREGATE(15,3,(Measurements!$C$5:$C$496=Measurements!$M$1)/(Measurements!$C$5:$C$496=Measurements!$M$1)*(ROW(Measurements!$C$5:$C$496)-ROW(Measurements!$C$4)),ROWS(Measurements!A$5:$L379))), "")</f>
        <v/>
      </c>
      <c r="F379" t="str">
        <f t="shared" si="42"/>
        <v/>
      </c>
      <c r="G379" t="str">
        <f t="shared" si="43"/>
        <v/>
      </c>
      <c r="H379" t="str">
        <f>IF(ROWS(Measurements!A$5:$L379)&lt;=Measurements!$M$2, INDEX(Measurements!$H$5:$H$496,_xlfn.AGGREGATE(15,3,(Measurements!$C$5:$C$496=Measurements!$M$1)/(Measurements!$C$5:$C$496=Measurements!$M$1)*(ROW(Measurements!$C$5:$C$496)-ROW(Measurements!$C$4)),ROWS(Measurements!A$5:$L379))), "")</f>
        <v/>
      </c>
      <c r="I379" t="str">
        <f t="shared" si="44"/>
        <v/>
      </c>
      <c r="J379" t="str">
        <f t="shared" si="45"/>
        <v/>
      </c>
      <c r="K379" t="str">
        <f>IF(ROWS(Measurements!A$5:$L379)&lt;=Measurements!$M$2, INDEX(Measurements!$I$5:$I$496,_xlfn.AGGREGATE(15,3,(Measurements!$C$5:$C$496=Measurements!$M$1)/(Measurements!$C$5:$C$496=Measurements!$M$1)*(ROW(Measurements!$C$5:$C$496)-ROW(Measurements!$C$4)),ROWS(Measurements!A$5:$L379))), "")</f>
        <v/>
      </c>
      <c r="L379" t="str">
        <f t="shared" si="46"/>
        <v/>
      </c>
      <c r="M379" t="str">
        <f t="shared" si="47"/>
        <v/>
      </c>
    </row>
    <row r="380" spans="1:13" x14ac:dyDescent="0.2">
      <c r="A380" s="2" t="str">
        <f>IF(ROWS(Measurements!A$5:$L380)&lt;=Measurements!$M$2, INDEX(Measurements!$A$5:$A$496,_xlfn.AGGREGATE(15,3,(Measurements!$C$5:$C$496=Measurements!$M$1)/(Measurements!$C$5:$C$496=Measurements!$M$1)*(ROW(Measurements!$C$5:$C$496)-ROW(Measurements!$C$4)),ROWS(Measurements!A$5:$L380))), "")</f>
        <v/>
      </c>
      <c r="B380" t="str">
        <f>IF(ROWS(Measurements!A$5:$L380)&lt;=Measurements!$M$2, INDEX(Measurements!$E$5:$E$496,_xlfn.AGGREGATE(15,3,(Measurements!$C$5:$C$496=Measurements!$M$1)/(Measurements!$C$5:$C$496=Measurements!$M$1)*(ROW(Measurements!$C$5:$C$496)-ROW(Measurements!$C$4)),ROWS(Measurements!A$5:$L380))), "")</f>
        <v/>
      </c>
      <c r="C380" t="str">
        <f t="shared" si="40"/>
        <v/>
      </c>
      <c r="D380" t="str">
        <f t="shared" si="41"/>
        <v/>
      </c>
      <c r="E380" t="str">
        <f>IF(ROWS(Measurements!A$5:$L380)&lt;=Measurements!$M$2, INDEX(Measurements!$F$5:$F$496,_xlfn.AGGREGATE(15,3,(Measurements!$C$5:$C$496=Measurements!$M$1)/(Measurements!$C$5:$C$496=Measurements!$M$1)*(ROW(Measurements!$C$5:$C$496)-ROW(Measurements!$C$4)),ROWS(Measurements!A$5:$L380))), "")</f>
        <v/>
      </c>
      <c r="F380" t="str">
        <f t="shared" si="42"/>
        <v/>
      </c>
      <c r="G380" t="str">
        <f t="shared" si="43"/>
        <v/>
      </c>
      <c r="H380" t="str">
        <f>IF(ROWS(Measurements!A$5:$L380)&lt;=Measurements!$M$2, INDEX(Measurements!$H$5:$H$496,_xlfn.AGGREGATE(15,3,(Measurements!$C$5:$C$496=Measurements!$M$1)/(Measurements!$C$5:$C$496=Measurements!$M$1)*(ROW(Measurements!$C$5:$C$496)-ROW(Measurements!$C$4)),ROWS(Measurements!A$5:$L380))), "")</f>
        <v/>
      </c>
      <c r="I380" t="str">
        <f t="shared" si="44"/>
        <v/>
      </c>
      <c r="J380" t="str">
        <f t="shared" si="45"/>
        <v/>
      </c>
      <c r="K380" t="str">
        <f>IF(ROWS(Measurements!A$5:$L380)&lt;=Measurements!$M$2, INDEX(Measurements!$I$5:$I$496,_xlfn.AGGREGATE(15,3,(Measurements!$C$5:$C$496=Measurements!$M$1)/(Measurements!$C$5:$C$496=Measurements!$M$1)*(ROW(Measurements!$C$5:$C$496)-ROW(Measurements!$C$4)),ROWS(Measurements!A$5:$L380))), "")</f>
        <v/>
      </c>
      <c r="L380" t="str">
        <f t="shared" si="46"/>
        <v/>
      </c>
      <c r="M380" t="str">
        <f t="shared" si="47"/>
        <v/>
      </c>
    </row>
    <row r="381" spans="1:13" x14ac:dyDescent="0.2">
      <c r="A381" s="2" t="str">
        <f>IF(ROWS(Measurements!A$5:$L381)&lt;=Measurements!$M$2, INDEX(Measurements!$A$5:$A$496,_xlfn.AGGREGATE(15,3,(Measurements!$C$5:$C$496=Measurements!$M$1)/(Measurements!$C$5:$C$496=Measurements!$M$1)*(ROW(Measurements!$C$5:$C$496)-ROW(Measurements!$C$4)),ROWS(Measurements!A$5:$L381))), "")</f>
        <v/>
      </c>
      <c r="B381" t="str">
        <f>IF(ROWS(Measurements!A$5:$L381)&lt;=Measurements!$M$2, INDEX(Measurements!$E$5:$E$496,_xlfn.AGGREGATE(15,3,(Measurements!$C$5:$C$496=Measurements!$M$1)/(Measurements!$C$5:$C$496=Measurements!$M$1)*(ROW(Measurements!$C$5:$C$496)-ROW(Measurements!$C$4)),ROWS(Measurements!A$5:$L381))), "")</f>
        <v/>
      </c>
      <c r="C381" t="str">
        <f t="shared" si="40"/>
        <v/>
      </c>
      <c r="D381" t="str">
        <f t="shared" si="41"/>
        <v/>
      </c>
      <c r="E381" t="str">
        <f>IF(ROWS(Measurements!A$5:$L381)&lt;=Measurements!$M$2, INDEX(Measurements!$F$5:$F$496,_xlfn.AGGREGATE(15,3,(Measurements!$C$5:$C$496=Measurements!$M$1)/(Measurements!$C$5:$C$496=Measurements!$M$1)*(ROW(Measurements!$C$5:$C$496)-ROW(Measurements!$C$4)),ROWS(Measurements!A$5:$L381))), "")</f>
        <v/>
      </c>
      <c r="F381" t="str">
        <f t="shared" si="42"/>
        <v/>
      </c>
      <c r="G381" t="str">
        <f t="shared" si="43"/>
        <v/>
      </c>
      <c r="H381" t="str">
        <f>IF(ROWS(Measurements!A$5:$L381)&lt;=Measurements!$M$2, INDEX(Measurements!$H$5:$H$496,_xlfn.AGGREGATE(15,3,(Measurements!$C$5:$C$496=Measurements!$M$1)/(Measurements!$C$5:$C$496=Measurements!$M$1)*(ROW(Measurements!$C$5:$C$496)-ROW(Measurements!$C$4)),ROWS(Measurements!A$5:$L381))), "")</f>
        <v/>
      </c>
      <c r="I381" t="str">
        <f t="shared" si="44"/>
        <v/>
      </c>
      <c r="J381" t="str">
        <f t="shared" si="45"/>
        <v/>
      </c>
      <c r="K381" t="str">
        <f>IF(ROWS(Measurements!A$5:$L381)&lt;=Measurements!$M$2, INDEX(Measurements!$I$5:$I$496,_xlfn.AGGREGATE(15,3,(Measurements!$C$5:$C$496=Measurements!$M$1)/(Measurements!$C$5:$C$496=Measurements!$M$1)*(ROW(Measurements!$C$5:$C$496)-ROW(Measurements!$C$4)),ROWS(Measurements!A$5:$L381))), "")</f>
        <v/>
      </c>
      <c r="L381" t="str">
        <f t="shared" si="46"/>
        <v/>
      </c>
      <c r="M381" t="str">
        <f t="shared" si="47"/>
        <v/>
      </c>
    </row>
    <row r="382" spans="1:13" x14ac:dyDescent="0.2">
      <c r="A382" s="2" t="str">
        <f>IF(ROWS(Measurements!A$5:$L382)&lt;=Measurements!$M$2, INDEX(Measurements!$A$5:$A$496,_xlfn.AGGREGATE(15,3,(Measurements!$C$5:$C$496=Measurements!$M$1)/(Measurements!$C$5:$C$496=Measurements!$M$1)*(ROW(Measurements!$C$5:$C$496)-ROW(Measurements!$C$4)),ROWS(Measurements!A$5:$L382))), "")</f>
        <v/>
      </c>
      <c r="B382" t="str">
        <f>IF(ROWS(Measurements!A$5:$L382)&lt;=Measurements!$M$2, INDEX(Measurements!$E$5:$E$496,_xlfn.AGGREGATE(15,3,(Measurements!$C$5:$C$496=Measurements!$M$1)/(Measurements!$C$5:$C$496=Measurements!$M$1)*(ROW(Measurements!$C$5:$C$496)-ROW(Measurements!$C$4)),ROWS(Measurements!A$5:$L382))), "")</f>
        <v/>
      </c>
      <c r="C382" t="str">
        <f t="shared" si="40"/>
        <v/>
      </c>
      <c r="D382" t="str">
        <f t="shared" si="41"/>
        <v/>
      </c>
      <c r="E382" t="str">
        <f>IF(ROWS(Measurements!A$5:$L382)&lt;=Measurements!$M$2, INDEX(Measurements!$F$5:$F$496,_xlfn.AGGREGATE(15,3,(Measurements!$C$5:$C$496=Measurements!$M$1)/(Measurements!$C$5:$C$496=Measurements!$M$1)*(ROW(Measurements!$C$5:$C$496)-ROW(Measurements!$C$4)),ROWS(Measurements!A$5:$L382))), "")</f>
        <v/>
      </c>
      <c r="F382" t="str">
        <f t="shared" si="42"/>
        <v/>
      </c>
      <c r="G382" t="str">
        <f t="shared" si="43"/>
        <v/>
      </c>
      <c r="H382" t="str">
        <f>IF(ROWS(Measurements!A$5:$L382)&lt;=Measurements!$M$2, INDEX(Measurements!$H$5:$H$496,_xlfn.AGGREGATE(15,3,(Measurements!$C$5:$C$496=Measurements!$M$1)/(Measurements!$C$5:$C$496=Measurements!$M$1)*(ROW(Measurements!$C$5:$C$496)-ROW(Measurements!$C$4)),ROWS(Measurements!A$5:$L382))), "")</f>
        <v/>
      </c>
      <c r="I382" t="str">
        <f t="shared" si="44"/>
        <v/>
      </c>
      <c r="J382" t="str">
        <f t="shared" si="45"/>
        <v/>
      </c>
      <c r="K382" t="str">
        <f>IF(ROWS(Measurements!A$5:$L382)&lt;=Measurements!$M$2, INDEX(Measurements!$I$5:$I$496,_xlfn.AGGREGATE(15,3,(Measurements!$C$5:$C$496=Measurements!$M$1)/(Measurements!$C$5:$C$496=Measurements!$M$1)*(ROW(Measurements!$C$5:$C$496)-ROW(Measurements!$C$4)),ROWS(Measurements!A$5:$L382))), "")</f>
        <v/>
      </c>
      <c r="L382" t="str">
        <f t="shared" si="46"/>
        <v/>
      </c>
      <c r="M382" t="str">
        <f t="shared" si="47"/>
        <v/>
      </c>
    </row>
    <row r="383" spans="1:13" x14ac:dyDescent="0.2">
      <c r="A383" s="2" t="str">
        <f>IF(ROWS(Measurements!A$5:$L383)&lt;=Measurements!$M$2, INDEX(Measurements!$A$5:$A$496,_xlfn.AGGREGATE(15,3,(Measurements!$C$5:$C$496=Measurements!$M$1)/(Measurements!$C$5:$C$496=Measurements!$M$1)*(ROW(Measurements!$C$5:$C$496)-ROW(Measurements!$C$4)),ROWS(Measurements!A$5:$L383))), "")</f>
        <v/>
      </c>
      <c r="B383" t="str">
        <f>IF(ROWS(Measurements!A$5:$L383)&lt;=Measurements!$M$2, INDEX(Measurements!$E$5:$E$496,_xlfn.AGGREGATE(15,3,(Measurements!$C$5:$C$496=Measurements!$M$1)/(Measurements!$C$5:$C$496=Measurements!$M$1)*(ROW(Measurements!$C$5:$C$496)-ROW(Measurements!$C$4)),ROWS(Measurements!A$5:$L383))), "")</f>
        <v/>
      </c>
      <c r="C383" t="str">
        <f t="shared" si="40"/>
        <v/>
      </c>
      <c r="D383" t="str">
        <f t="shared" si="41"/>
        <v/>
      </c>
      <c r="E383" t="str">
        <f>IF(ROWS(Measurements!A$5:$L383)&lt;=Measurements!$M$2, INDEX(Measurements!$F$5:$F$496,_xlfn.AGGREGATE(15,3,(Measurements!$C$5:$C$496=Measurements!$M$1)/(Measurements!$C$5:$C$496=Measurements!$M$1)*(ROW(Measurements!$C$5:$C$496)-ROW(Measurements!$C$4)),ROWS(Measurements!A$5:$L383))), "")</f>
        <v/>
      </c>
      <c r="F383" t="str">
        <f t="shared" si="42"/>
        <v/>
      </c>
      <c r="G383" t="str">
        <f t="shared" si="43"/>
        <v/>
      </c>
      <c r="H383" t="str">
        <f>IF(ROWS(Measurements!A$5:$L383)&lt;=Measurements!$M$2, INDEX(Measurements!$H$5:$H$496,_xlfn.AGGREGATE(15,3,(Measurements!$C$5:$C$496=Measurements!$M$1)/(Measurements!$C$5:$C$496=Measurements!$M$1)*(ROW(Measurements!$C$5:$C$496)-ROW(Measurements!$C$4)),ROWS(Measurements!A$5:$L383))), "")</f>
        <v/>
      </c>
      <c r="I383" t="str">
        <f t="shared" si="44"/>
        <v/>
      </c>
      <c r="J383" t="str">
        <f t="shared" si="45"/>
        <v/>
      </c>
      <c r="K383" t="str">
        <f>IF(ROWS(Measurements!A$5:$L383)&lt;=Measurements!$M$2, INDEX(Measurements!$I$5:$I$496,_xlfn.AGGREGATE(15,3,(Measurements!$C$5:$C$496=Measurements!$M$1)/(Measurements!$C$5:$C$496=Measurements!$M$1)*(ROW(Measurements!$C$5:$C$496)-ROW(Measurements!$C$4)),ROWS(Measurements!A$5:$L383))), "")</f>
        <v/>
      </c>
      <c r="L383" t="str">
        <f t="shared" si="46"/>
        <v/>
      </c>
      <c r="M383" t="str">
        <f t="shared" si="47"/>
        <v/>
      </c>
    </row>
    <row r="384" spans="1:13" x14ac:dyDescent="0.2">
      <c r="A384" s="2" t="str">
        <f>IF(ROWS(Measurements!A$5:$L384)&lt;=Measurements!$M$2, INDEX(Measurements!$A$5:$A$496,_xlfn.AGGREGATE(15,3,(Measurements!$C$5:$C$496=Measurements!$M$1)/(Measurements!$C$5:$C$496=Measurements!$M$1)*(ROW(Measurements!$C$5:$C$496)-ROW(Measurements!$C$4)),ROWS(Measurements!A$5:$L384))), "")</f>
        <v/>
      </c>
      <c r="B384" t="str">
        <f>IF(ROWS(Measurements!A$5:$L384)&lt;=Measurements!$M$2, INDEX(Measurements!$E$5:$E$496,_xlfn.AGGREGATE(15,3,(Measurements!$C$5:$C$496=Measurements!$M$1)/(Measurements!$C$5:$C$496=Measurements!$M$1)*(ROW(Measurements!$C$5:$C$496)-ROW(Measurements!$C$4)),ROWS(Measurements!A$5:$L384))), "")</f>
        <v/>
      </c>
      <c r="C384" t="str">
        <f t="shared" si="40"/>
        <v/>
      </c>
      <c r="D384" t="str">
        <f t="shared" si="41"/>
        <v/>
      </c>
      <c r="E384" t="str">
        <f>IF(ROWS(Measurements!A$5:$L384)&lt;=Measurements!$M$2, INDEX(Measurements!$F$5:$F$496,_xlfn.AGGREGATE(15,3,(Measurements!$C$5:$C$496=Measurements!$M$1)/(Measurements!$C$5:$C$496=Measurements!$M$1)*(ROW(Measurements!$C$5:$C$496)-ROW(Measurements!$C$4)),ROWS(Measurements!A$5:$L384))), "")</f>
        <v/>
      </c>
      <c r="F384" t="str">
        <f t="shared" si="42"/>
        <v/>
      </c>
      <c r="G384" t="str">
        <f t="shared" si="43"/>
        <v/>
      </c>
      <c r="H384" t="str">
        <f>IF(ROWS(Measurements!A$5:$L384)&lt;=Measurements!$M$2, INDEX(Measurements!$H$5:$H$496,_xlfn.AGGREGATE(15,3,(Measurements!$C$5:$C$496=Measurements!$M$1)/(Measurements!$C$5:$C$496=Measurements!$M$1)*(ROW(Measurements!$C$5:$C$496)-ROW(Measurements!$C$4)),ROWS(Measurements!A$5:$L384))), "")</f>
        <v/>
      </c>
      <c r="I384" t="str">
        <f t="shared" si="44"/>
        <v/>
      </c>
      <c r="J384" t="str">
        <f t="shared" si="45"/>
        <v/>
      </c>
      <c r="K384" t="str">
        <f>IF(ROWS(Measurements!A$5:$L384)&lt;=Measurements!$M$2, INDEX(Measurements!$I$5:$I$496,_xlfn.AGGREGATE(15,3,(Measurements!$C$5:$C$496=Measurements!$M$1)/(Measurements!$C$5:$C$496=Measurements!$M$1)*(ROW(Measurements!$C$5:$C$496)-ROW(Measurements!$C$4)),ROWS(Measurements!A$5:$L384))), "")</f>
        <v/>
      </c>
      <c r="L384" t="str">
        <f t="shared" si="46"/>
        <v/>
      </c>
      <c r="M384" t="str">
        <f t="shared" si="47"/>
        <v/>
      </c>
    </row>
    <row r="385" spans="1:13" x14ac:dyDescent="0.2">
      <c r="A385" s="2" t="str">
        <f>IF(ROWS(Measurements!A$5:$L385)&lt;=Measurements!$M$2, INDEX(Measurements!$A$5:$A$496,_xlfn.AGGREGATE(15,3,(Measurements!$C$5:$C$496=Measurements!$M$1)/(Measurements!$C$5:$C$496=Measurements!$M$1)*(ROW(Measurements!$C$5:$C$496)-ROW(Measurements!$C$4)),ROWS(Measurements!A$5:$L385))), "")</f>
        <v/>
      </c>
      <c r="B385" t="str">
        <f>IF(ROWS(Measurements!A$5:$L385)&lt;=Measurements!$M$2, INDEX(Measurements!$E$5:$E$496,_xlfn.AGGREGATE(15,3,(Measurements!$C$5:$C$496=Measurements!$M$1)/(Measurements!$C$5:$C$496=Measurements!$M$1)*(ROW(Measurements!$C$5:$C$496)-ROW(Measurements!$C$4)),ROWS(Measurements!A$5:$L385))), "")</f>
        <v/>
      </c>
      <c r="C385" t="str">
        <f t="shared" si="40"/>
        <v/>
      </c>
      <c r="D385" t="str">
        <f t="shared" si="41"/>
        <v/>
      </c>
      <c r="E385" t="str">
        <f>IF(ROWS(Measurements!A$5:$L385)&lt;=Measurements!$M$2, INDEX(Measurements!$F$5:$F$496,_xlfn.AGGREGATE(15,3,(Measurements!$C$5:$C$496=Measurements!$M$1)/(Measurements!$C$5:$C$496=Measurements!$M$1)*(ROW(Measurements!$C$5:$C$496)-ROW(Measurements!$C$4)),ROWS(Measurements!A$5:$L385))), "")</f>
        <v/>
      </c>
      <c r="F385" t="str">
        <f t="shared" si="42"/>
        <v/>
      </c>
      <c r="G385" t="str">
        <f t="shared" si="43"/>
        <v/>
      </c>
      <c r="H385" t="str">
        <f>IF(ROWS(Measurements!A$5:$L385)&lt;=Measurements!$M$2, INDEX(Measurements!$H$5:$H$496,_xlfn.AGGREGATE(15,3,(Measurements!$C$5:$C$496=Measurements!$M$1)/(Measurements!$C$5:$C$496=Measurements!$M$1)*(ROW(Measurements!$C$5:$C$496)-ROW(Measurements!$C$4)),ROWS(Measurements!A$5:$L385))), "")</f>
        <v/>
      </c>
      <c r="I385" t="str">
        <f t="shared" si="44"/>
        <v/>
      </c>
      <c r="J385" t="str">
        <f t="shared" si="45"/>
        <v/>
      </c>
      <c r="K385" t="str">
        <f>IF(ROWS(Measurements!A$5:$L385)&lt;=Measurements!$M$2, INDEX(Measurements!$I$5:$I$496,_xlfn.AGGREGATE(15,3,(Measurements!$C$5:$C$496=Measurements!$M$1)/(Measurements!$C$5:$C$496=Measurements!$M$1)*(ROW(Measurements!$C$5:$C$496)-ROW(Measurements!$C$4)),ROWS(Measurements!A$5:$L385))), "")</f>
        <v/>
      </c>
      <c r="L385" t="str">
        <f t="shared" si="46"/>
        <v/>
      </c>
      <c r="M385" t="str">
        <f t="shared" si="47"/>
        <v/>
      </c>
    </row>
    <row r="386" spans="1:13" x14ac:dyDescent="0.2">
      <c r="A386" s="2" t="str">
        <f>IF(ROWS(Measurements!A$5:$L386)&lt;=Measurements!$M$2, INDEX(Measurements!$A$5:$A$496,_xlfn.AGGREGATE(15,3,(Measurements!$C$5:$C$496=Measurements!$M$1)/(Measurements!$C$5:$C$496=Measurements!$M$1)*(ROW(Measurements!$C$5:$C$496)-ROW(Measurements!$C$4)),ROWS(Measurements!A$5:$L386))), "")</f>
        <v/>
      </c>
      <c r="B386" t="str">
        <f>IF(ROWS(Measurements!A$5:$L386)&lt;=Measurements!$M$2, INDEX(Measurements!$E$5:$E$496,_xlfn.AGGREGATE(15,3,(Measurements!$C$5:$C$496=Measurements!$M$1)/(Measurements!$C$5:$C$496=Measurements!$M$1)*(ROW(Measurements!$C$5:$C$496)-ROW(Measurements!$C$4)),ROWS(Measurements!A$5:$L386))), "")</f>
        <v/>
      </c>
      <c r="C386" t="str">
        <f t="shared" si="40"/>
        <v/>
      </c>
      <c r="D386" t="str">
        <f t="shared" si="41"/>
        <v/>
      </c>
      <c r="E386" t="str">
        <f>IF(ROWS(Measurements!A$5:$L386)&lt;=Measurements!$M$2, INDEX(Measurements!$F$5:$F$496,_xlfn.AGGREGATE(15,3,(Measurements!$C$5:$C$496=Measurements!$M$1)/(Measurements!$C$5:$C$496=Measurements!$M$1)*(ROW(Measurements!$C$5:$C$496)-ROW(Measurements!$C$4)),ROWS(Measurements!A$5:$L386))), "")</f>
        <v/>
      </c>
      <c r="F386" t="str">
        <f t="shared" si="42"/>
        <v/>
      </c>
      <c r="G386" t="str">
        <f t="shared" si="43"/>
        <v/>
      </c>
      <c r="H386" t="str">
        <f>IF(ROWS(Measurements!A$5:$L386)&lt;=Measurements!$M$2, INDEX(Measurements!$H$5:$H$496,_xlfn.AGGREGATE(15,3,(Measurements!$C$5:$C$496=Measurements!$M$1)/(Measurements!$C$5:$C$496=Measurements!$M$1)*(ROW(Measurements!$C$5:$C$496)-ROW(Measurements!$C$4)),ROWS(Measurements!A$5:$L386))), "")</f>
        <v/>
      </c>
      <c r="I386" t="str">
        <f t="shared" si="44"/>
        <v/>
      </c>
      <c r="J386" t="str">
        <f t="shared" si="45"/>
        <v/>
      </c>
      <c r="K386" t="str">
        <f>IF(ROWS(Measurements!A$5:$L386)&lt;=Measurements!$M$2, INDEX(Measurements!$I$5:$I$496,_xlfn.AGGREGATE(15,3,(Measurements!$C$5:$C$496=Measurements!$M$1)/(Measurements!$C$5:$C$496=Measurements!$M$1)*(ROW(Measurements!$C$5:$C$496)-ROW(Measurements!$C$4)),ROWS(Measurements!A$5:$L386))), "")</f>
        <v/>
      </c>
      <c r="L386" t="str">
        <f t="shared" si="46"/>
        <v/>
      </c>
      <c r="M386" t="str">
        <f t="shared" si="47"/>
        <v/>
      </c>
    </row>
    <row r="387" spans="1:13" x14ac:dyDescent="0.2">
      <c r="A387" s="2" t="str">
        <f>IF(ROWS(Measurements!A$5:$L387)&lt;=Measurements!$M$2, INDEX(Measurements!$A$5:$A$496,_xlfn.AGGREGATE(15,3,(Measurements!$C$5:$C$496=Measurements!$M$1)/(Measurements!$C$5:$C$496=Measurements!$M$1)*(ROW(Measurements!$C$5:$C$496)-ROW(Measurements!$C$4)),ROWS(Measurements!A$5:$L387))), "")</f>
        <v/>
      </c>
      <c r="B387" t="str">
        <f>IF(ROWS(Measurements!A$5:$L387)&lt;=Measurements!$M$2, INDEX(Measurements!$E$5:$E$496,_xlfn.AGGREGATE(15,3,(Measurements!$C$5:$C$496=Measurements!$M$1)/(Measurements!$C$5:$C$496=Measurements!$M$1)*(ROW(Measurements!$C$5:$C$496)-ROW(Measurements!$C$4)),ROWS(Measurements!A$5:$L387))), "")</f>
        <v/>
      </c>
      <c r="C387" t="str">
        <f t="shared" si="40"/>
        <v/>
      </c>
      <c r="D387" t="str">
        <f t="shared" si="41"/>
        <v/>
      </c>
      <c r="E387" t="str">
        <f>IF(ROWS(Measurements!A$5:$L387)&lt;=Measurements!$M$2, INDEX(Measurements!$F$5:$F$496,_xlfn.AGGREGATE(15,3,(Measurements!$C$5:$C$496=Measurements!$M$1)/(Measurements!$C$5:$C$496=Measurements!$M$1)*(ROW(Measurements!$C$5:$C$496)-ROW(Measurements!$C$4)),ROWS(Measurements!A$5:$L387))), "")</f>
        <v/>
      </c>
      <c r="F387" t="str">
        <f t="shared" si="42"/>
        <v/>
      </c>
      <c r="G387" t="str">
        <f t="shared" si="43"/>
        <v/>
      </c>
      <c r="H387" t="str">
        <f>IF(ROWS(Measurements!A$5:$L387)&lt;=Measurements!$M$2, INDEX(Measurements!$H$5:$H$496,_xlfn.AGGREGATE(15,3,(Measurements!$C$5:$C$496=Measurements!$M$1)/(Measurements!$C$5:$C$496=Measurements!$M$1)*(ROW(Measurements!$C$5:$C$496)-ROW(Measurements!$C$4)),ROWS(Measurements!A$5:$L387))), "")</f>
        <v/>
      </c>
      <c r="I387" t="str">
        <f t="shared" si="44"/>
        <v/>
      </c>
      <c r="J387" t="str">
        <f t="shared" si="45"/>
        <v/>
      </c>
      <c r="K387" t="str">
        <f>IF(ROWS(Measurements!A$5:$L387)&lt;=Measurements!$M$2, INDEX(Measurements!$I$5:$I$496,_xlfn.AGGREGATE(15,3,(Measurements!$C$5:$C$496=Measurements!$M$1)/(Measurements!$C$5:$C$496=Measurements!$M$1)*(ROW(Measurements!$C$5:$C$496)-ROW(Measurements!$C$4)),ROWS(Measurements!A$5:$L387))), "")</f>
        <v/>
      </c>
      <c r="L387" t="str">
        <f t="shared" si="46"/>
        <v/>
      </c>
      <c r="M387" t="str">
        <f t="shared" si="47"/>
        <v/>
      </c>
    </row>
    <row r="388" spans="1:13" x14ac:dyDescent="0.2">
      <c r="A388" s="2" t="str">
        <f>IF(ROWS(Measurements!A$5:$L388)&lt;=Measurements!$M$2, INDEX(Measurements!$A$5:$A$496,_xlfn.AGGREGATE(15,3,(Measurements!$C$5:$C$496=Measurements!$M$1)/(Measurements!$C$5:$C$496=Measurements!$M$1)*(ROW(Measurements!$C$5:$C$496)-ROW(Measurements!$C$4)),ROWS(Measurements!A$5:$L388))), "")</f>
        <v/>
      </c>
      <c r="B388" t="str">
        <f>IF(ROWS(Measurements!A$5:$L388)&lt;=Measurements!$M$2, INDEX(Measurements!$E$5:$E$496,_xlfn.AGGREGATE(15,3,(Measurements!$C$5:$C$496=Measurements!$M$1)/(Measurements!$C$5:$C$496=Measurements!$M$1)*(ROW(Measurements!$C$5:$C$496)-ROW(Measurements!$C$4)),ROWS(Measurements!A$5:$L388))), "")</f>
        <v/>
      </c>
      <c r="C388" t="str">
        <f t="shared" si="40"/>
        <v/>
      </c>
      <c r="D388" t="str">
        <f t="shared" si="41"/>
        <v/>
      </c>
      <c r="E388" t="str">
        <f>IF(ROWS(Measurements!A$5:$L388)&lt;=Measurements!$M$2, INDEX(Measurements!$F$5:$F$496,_xlfn.AGGREGATE(15,3,(Measurements!$C$5:$C$496=Measurements!$M$1)/(Measurements!$C$5:$C$496=Measurements!$M$1)*(ROW(Measurements!$C$5:$C$496)-ROW(Measurements!$C$4)),ROWS(Measurements!A$5:$L388))), "")</f>
        <v/>
      </c>
      <c r="F388" t="str">
        <f t="shared" si="42"/>
        <v/>
      </c>
      <c r="G388" t="str">
        <f t="shared" si="43"/>
        <v/>
      </c>
      <c r="H388" t="str">
        <f>IF(ROWS(Measurements!A$5:$L388)&lt;=Measurements!$M$2, INDEX(Measurements!$H$5:$H$496,_xlfn.AGGREGATE(15,3,(Measurements!$C$5:$C$496=Measurements!$M$1)/(Measurements!$C$5:$C$496=Measurements!$M$1)*(ROW(Measurements!$C$5:$C$496)-ROW(Measurements!$C$4)),ROWS(Measurements!A$5:$L388))), "")</f>
        <v/>
      </c>
      <c r="I388" t="str">
        <f t="shared" si="44"/>
        <v/>
      </c>
      <c r="J388" t="str">
        <f t="shared" si="45"/>
        <v/>
      </c>
      <c r="K388" t="str">
        <f>IF(ROWS(Measurements!A$5:$L388)&lt;=Measurements!$M$2, INDEX(Measurements!$I$5:$I$496,_xlfn.AGGREGATE(15,3,(Measurements!$C$5:$C$496=Measurements!$M$1)/(Measurements!$C$5:$C$496=Measurements!$M$1)*(ROW(Measurements!$C$5:$C$496)-ROW(Measurements!$C$4)),ROWS(Measurements!A$5:$L388))), "")</f>
        <v/>
      </c>
      <c r="L388" t="str">
        <f t="shared" si="46"/>
        <v/>
      </c>
      <c r="M388" t="str">
        <f t="shared" si="47"/>
        <v/>
      </c>
    </row>
    <row r="389" spans="1:13" x14ac:dyDescent="0.2">
      <c r="A389" s="2" t="str">
        <f>IF(ROWS(Measurements!A$5:$L389)&lt;=Measurements!$M$2, INDEX(Measurements!$A$5:$A$496,_xlfn.AGGREGATE(15,3,(Measurements!$C$5:$C$496=Measurements!$M$1)/(Measurements!$C$5:$C$496=Measurements!$M$1)*(ROW(Measurements!$C$5:$C$496)-ROW(Measurements!$C$4)),ROWS(Measurements!A$5:$L389))), "")</f>
        <v/>
      </c>
      <c r="B389" t="str">
        <f>IF(ROWS(Measurements!A$5:$L389)&lt;=Measurements!$M$2, INDEX(Measurements!$E$5:$E$496,_xlfn.AGGREGATE(15,3,(Measurements!$C$5:$C$496=Measurements!$M$1)/(Measurements!$C$5:$C$496=Measurements!$M$1)*(ROW(Measurements!$C$5:$C$496)-ROW(Measurements!$C$4)),ROWS(Measurements!A$5:$L389))), "")</f>
        <v/>
      </c>
      <c r="C389" t="str">
        <f t="shared" ref="C389:C452" si="48">IF(A389="","",3.45)</f>
        <v/>
      </c>
      <c r="D389" t="str">
        <f t="shared" ref="D389:D452" si="49">IF(A389="","",2.55)</f>
        <v/>
      </c>
      <c r="E389" t="str">
        <f>IF(ROWS(Measurements!A$5:$L389)&lt;=Measurements!$M$2, INDEX(Measurements!$F$5:$F$496,_xlfn.AGGREGATE(15,3,(Measurements!$C$5:$C$496=Measurements!$M$1)/(Measurements!$C$5:$C$496=Measurements!$M$1)*(ROW(Measurements!$C$5:$C$496)-ROW(Measurements!$C$4)),ROWS(Measurements!A$5:$L389))), "")</f>
        <v/>
      </c>
      <c r="F389" t="str">
        <f t="shared" ref="F389:F452" si="50">IF(A389="","",2.08)</f>
        <v/>
      </c>
      <c r="G389" t="str">
        <f t="shared" ref="G389:G452" si="51">IF(A389="","",1.12)</f>
        <v/>
      </c>
      <c r="H389" t="str">
        <f>IF(ROWS(Measurements!A$5:$L389)&lt;=Measurements!$M$2, INDEX(Measurements!$H$5:$H$496,_xlfn.AGGREGATE(15,3,(Measurements!$C$5:$C$496=Measurements!$M$1)/(Measurements!$C$5:$C$496=Measurements!$M$1)*(ROW(Measurements!$C$5:$C$496)-ROW(Measurements!$C$4)),ROWS(Measurements!A$5:$L389))), "")</f>
        <v/>
      </c>
      <c r="I389" t="str">
        <f t="shared" ref="I389:I452" si="52">IF(A389="","",3.45)</f>
        <v/>
      </c>
      <c r="J389" t="str">
        <f t="shared" ref="J389:J452" si="53">IF(G389="","",2.55)</f>
        <v/>
      </c>
      <c r="K389" t="str">
        <f>IF(ROWS(Measurements!A$5:$L389)&lt;=Measurements!$M$2, INDEX(Measurements!$I$5:$I$496,_xlfn.AGGREGATE(15,3,(Measurements!$C$5:$C$496=Measurements!$M$1)/(Measurements!$C$5:$C$496=Measurements!$M$1)*(ROW(Measurements!$C$5:$C$496)-ROW(Measurements!$C$4)),ROWS(Measurements!A$5:$L389))), "")</f>
        <v/>
      </c>
      <c r="L389" t="str">
        <f t="shared" ref="L389:L452" si="54">IF(G389="","",2.08)</f>
        <v/>
      </c>
      <c r="M389" t="str">
        <f t="shared" ref="M389:M452" si="55">IF(G389="","",1.12)</f>
        <v/>
      </c>
    </row>
    <row r="390" spans="1:13" x14ac:dyDescent="0.2">
      <c r="A390" s="2" t="str">
        <f>IF(ROWS(Measurements!A$5:$L390)&lt;=Measurements!$M$2, INDEX(Measurements!$A$5:$A$496,_xlfn.AGGREGATE(15,3,(Measurements!$C$5:$C$496=Measurements!$M$1)/(Measurements!$C$5:$C$496=Measurements!$M$1)*(ROW(Measurements!$C$5:$C$496)-ROW(Measurements!$C$4)),ROWS(Measurements!A$5:$L390))), "")</f>
        <v/>
      </c>
      <c r="B390" t="str">
        <f>IF(ROWS(Measurements!A$5:$L390)&lt;=Measurements!$M$2, INDEX(Measurements!$E$5:$E$496,_xlfn.AGGREGATE(15,3,(Measurements!$C$5:$C$496=Measurements!$M$1)/(Measurements!$C$5:$C$496=Measurements!$M$1)*(ROW(Measurements!$C$5:$C$496)-ROW(Measurements!$C$4)),ROWS(Measurements!A$5:$L390))), "")</f>
        <v/>
      </c>
      <c r="C390" t="str">
        <f t="shared" si="48"/>
        <v/>
      </c>
      <c r="D390" t="str">
        <f t="shared" si="49"/>
        <v/>
      </c>
      <c r="E390" t="str">
        <f>IF(ROWS(Measurements!A$5:$L390)&lt;=Measurements!$M$2, INDEX(Measurements!$F$5:$F$496,_xlfn.AGGREGATE(15,3,(Measurements!$C$5:$C$496=Measurements!$M$1)/(Measurements!$C$5:$C$496=Measurements!$M$1)*(ROW(Measurements!$C$5:$C$496)-ROW(Measurements!$C$4)),ROWS(Measurements!A$5:$L390))), "")</f>
        <v/>
      </c>
      <c r="F390" t="str">
        <f t="shared" si="50"/>
        <v/>
      </c>
      <c r="G390" t="str">
        <f t="shared" si="51"/>
        <v/>
      </c>
      <c r="H390" t="str">
        <f>IF(ROWS(Measurements!A$5:$L390)&lt;=Measurements!$M$2, INDEX(Measurements!$H$5:$H$496,_xlfn.AGGREGATE(15,3,(Measurements!$C$5:$C$496=Measurements!$M$1)/(Measurements!$C$5:$C$496=Measurements!$M$1)*(ROW(Measurements!$C$5:$C$496)-ROW(Measurements!$C$4)),ROWS(Measurements!A$5:$L390))), "")</f>
        <v/>
      </c>
      <c r="I390" t="str">
        <f t="shared" si="52"/>
        <v/>
      </c>
      <c r="J390" t="str">
        <f t="shared" si="53"/>
        <v/>
      </c>
      <c r="K390" t="str">
        <f>IF(ROWS(Measurements!A$5:$L390)&lt;=Measurements!$M$2, INDEX(Measurements!$I$5:$I$496,_xlfn.AGGREGATE(15,3,(Measurements!$C$5:$C$496=Measurements!$M$1)/(Measurements!$C$5:$C$496=Measurements!$M$1)*(ROW(Measurements!$C$5:$C$496)-ROW(Measurements!$C$4)),ROWS(Measurements!A$5:$L390))), "")</f>
        <v/>
      </c>
      <c r="L390" t="str">
        <f t="shared" si="54"/>
        <v/>
      </c>
      <c r="M390" t="str">
        <f t="shared" si="55"/>
        <v/>
      </c>
    </row>
    <row r="391" spans="1:13" x14ac:dyDescent="0.2">
      <c r="A391" s="2" t="str">
        <f>IF(ROWS(Measurements!A$5:$L391)&lt;=Measurements!$M$2, INDEX(Measurements!$A$5:$A$496,_xlfn.AGGREGATE(15,3,(Measurements!$C$5:$C$496=Measurements!$M$1)/(Measurements!$C$5:$C$496=Measurements!$M$1)*(ROW(Measurements!$C$5:$C$496)-ROW(Measurements!$C$4)),ROWS(Measurements!A$5:$L391))), "")</f>
        <v/>
      </c>
      <c r="B391" t="str">
        <f>IF(ROWS(Measurements!A$5:$L391)&lt;=Measurements!$M$2, INDEX(Measurements!$E$5:$E$496,_xlfn.AGGREGATE(15,3,(Measurements!$C$5:$C$496=Measurements!$M$1)/(Measurements!$C$5:$C$496=Measurements!$M$1)*(ROW(Measurements!$C$5:$C$496)-ROW(Measurements!$C$4)),ROWS(Measurements!A$5:$L391))), "")</f>
        <v/>
      </c>
      <c r="C391" t="str">
        <f t="shared" si="48"/>
        <v/>
      </c>
      <c r="D391" t="str">
        <f t="shared" si="49"/>
        <v/>
      </c>
      <c r="E391" t="str">
        <f>IF(ROWS(Measurements!A$5:$L391)&lt;=Measurements!$M$2, INDEX(Measurements!$F$5:$F$496,_xlfn.AGGREGATE(15,3,(Measurements!$C$5:$C$496=Measurements!$M$1)/(Measurements!$C$5:$C$496=Measurements!$M$1)*(ROW(Measurements!$C$5:$C$496)-ROW(Measurements!$C$4)),ROWS(Measurements!A$5:$L391))), "")</f>
        <v/>
      </c>
      <c r="F391" t="str">
        <f t="shared" si="50"/>
        <v/>
      </c>
      <c r="G391" t="str">
        <f t="shared" si="51"/>
        <v/>
      </c>
      <c r="H391" t="str">
        <f>IF(ROWS(Measurements!A$5:$L391)&lt;=Measurements!$M$2, INDEX(Measurements!$H$5:$H$496,_xlfn.AGGREGATE(15,3,(Measurements!$C$5:$C$496=Measurements!$M$1)/(Measurements!$C$5:$C$496=Measurements!$M$1)*(ROW(Measurements!$C$5:$C$496)-ROW(Measurements!$C$4)),ROWS(Measurements!A$5:$L391))), "")</f>
        <v/>
      </c>
      <c r="I391" t="str">
        <f t="shared" si="52"/>
        <v/>
      </c>
      <c r="J391" t="str">
        <f t="shared" si="53"/>
        <v/>
      </c>
      <c r="K391" t="str">
        <f>IF(ROWS(Measurements!A$5:$L391)&lt;=Measurements!$M$2, INDEX(Measurements!$I$5:$I$496,_xlfn.AGGREGATE(15,3,(Measurements!$C$5:$C$496=Measurements!$M$1)/(Measurements!$C$5:$C$496=Measurements!$M$1)*(ROW(Measurements!$C$5:$C$496)-ROW(Measurements!$C$4)),ROWS(Measurements!A$5:$L391))), "")</f>
        <v/>
      </c>
      <c r="L391" t="str">
        <f t="shared" si="54"/>
        <v/>
      </c>
      <c r="M391" t="str">
        <f t="shared" si="55"/>
        <v/>
      </c>
    </row>
    <row r="392" spans="1:13" x14ac:dyDescent="0.2">
      <c r="A392" s="2" t="str">
        <f>IF(ROWS(Measurements!A$5:$L392)&lt;=Measurements!$M$2, INDEX(Measurements!$A$5:$A$496,_xlfn.AGGREGATE(15,3,(Measurements!$C$5:$C$496=Measurements!$M$1)/(Measurements!$C$5:$C$496=Measurements!$M$1)*(ROW(Measurements!$C$5:$C$496)-ROW(Measurements!$C$4)),ROWS(Measurements!A$5:$L392))), "")</f>
        <v/>
      </c>
      <c r="B392" t="str">
        <f>IF(ROWS(Measurements!A$5:$L392)&lt;=Measurements!$M$2, INDEX(Measurements!$E$5:$E$496,_xlfn.AGGREGATE(15,3,(Measurements!$C$5:$C$496=Measurements!$M$1)/(Measurements!$C$5:$C$496=Measurements!$M$1)*(ROW(Measurements!$C$5:$C$496)-ROW(Measurements!$C$4)),ROWS(Measurements!A$5:$L392))), "")</f>
        <v/>
      </c>
      <c r="C392" t="str">
        <f t="shared" si="48"/>
        <v/>
      </c>
      <c r="D392" t="str">
        <f t="shared" si="49"/>
        <v/>
      </c>
      <c r="E392" t="str">
        <f>IF(ROWS(Measurements!A$5:$L392)&lt;=Measurements!$M$2, INDEX(Measurements!$F$5:$F$496,_xlfn.AGGREGATE(15,3,(Measurements!$C$5:$C$496=Measurements!$M$1)/(Measurements!$C$5:$C$496=Measurements!$M$1)*(ROW(Measurements!$C$5:$C$496)-ROW(Measurements!$C$4)),ROWS(Measurements!A$5:$L392))), "")</f>
        <v/>
      </c>
      <c r="F392" t="str">
        <f t="shared" si="50"/>
        <v/>
      </c>
      <c r="G392" t="str">
        <f t="shared" si="51"/>
        <v/>
      </c>
      <c r="H392" t="str">
        <f>IF(ROWS(Measurements!A$5:$L392)&lt;=Measurements!$M$2, INDEX(Measurements!$H$5:$H$496,_xlfn.AGGREGATE(15,3,(Measurements!$C$5:$C$496=Measurements!$M$1)/(Measurements!$C$5:$C$496=Measurements!$M$1)*(ROW(Measurements!$C$5:$C$496)-ROW(Measurements!$C$4)),ROWS(Measurements!A$5:$L392))), "")</f>
        <v/>
      </c>
      <c r="I392" t="str">
        <f t="shared" si="52"/>
        <v/>
      </c>
      <c r="J392" t="str">
        <f t="shared" si="53"/>
        <v/>
      </c>
      <c r="K392" t="str">
        <f>IF(ROWS(Measurements!A$5:$L392)&lt;=Measurements!$M$2, INDEX(Measurements!$I$5:$I$496,_xlfn.AGGREGATE(15,3,(Measurements!$C$5:$C$496=Measurements!$M$1)/(Measurements!$C$5:$C$496=Measurements!$M$1)*(ROW(Measurements!$C$5:$C$496)-ROW(Measurements!$C$4)),ROWS(Measurements!A$5:$L392))), "")</f>
        <v/>
      </c>
      <c r="L392" t="str">
        <f t="shared" si="54"/>
        <v/>
      </c>
      <c r="M392" t="str">
        <f t="shared" si="55"/>
        <v/>
      </c>
    </row>
    <row r="393" spans="1:13" x14ac:dyDescent="0.2">
      <c r="A393" s="2" t="str">
        <f>IF(ROWS(Measurements!A$5:$L393)&lt;=Measurements!$M$2, INDEX(Measurements!$A$5:$A$496,_xlfn.AGGREGATE(15,3,(Measurements!$C$5:$C$496=Measurements!$M$1)/(Measurements!$C$5:$C$496=Measurements!$M$1)*(ROW(Measurements!$C$5:$C$496)-ROW(Measurements!$C$4)),ROWS(Measurements!A$5:$L393))), "")</f>
        <v/>
      </c>
      <c r="B393" t="str">
        <f>IF(ROWS(Measurements!A$5:$L393)&lt;=Measurements!$M$2, INDEX(Measurements!$E$5:$E$496,_xlfn.AGGREGATE(15,3,(Measurements!$C$5:$C$496=Measurements!$M$1)/(Measurements!$C$5:$C$496=Measurements!$M$1)*(ROW(Measurements!$C$5:$C$496)-ROW(Measurements!$C$4)),ROWS(Measurements!A$5:$L393))), "")</f>
        <v/>
      </c>
      <c r="C393" t="str">
        <f t="shared" si="48"/>
        <v/>
      </c>
      <c r="D393" t="str">
        <f t="shared" si="49"/>
        <v/>
      </c>
      <c r="E393" t="str">
        <f>IF(ROWS(Measurements!A$5:$L393)&lt;=Measurements!$M$2, INDEX(Measurements!$F$5:$F$496,_xlfn.AGGREGATE(15,3,(Measurements!$C$5:$C$496=Measurements!$M$1)/(Measurements!$C$5:$C$496=Measurements!$M$1)*(ROW(Measurements!$C$5:$C$496)-ROW(Measurements!$C$4)),ROWS(Measurements!A$5:$L393))), "")</f>
        <v/>
      </c>
      <c r="F393" t="str">
        <f t="shared" si="50"/>
        <v/>
      </c>
      <c r="G393" t="str">
        <f t="shared" si="51"/>
        <v/>
      </c>
      <c r="H393" t="str">
        <f>IF(ROWS(Measurements!A$5:$L393)&lt;=Measurements!$M$2, INDEX(Measurements!$H$5:$H$496,_xlfn.AGGREGATE(15,3,(Measurements!$C$5:$C$496=Measurements!$M$1)/(Measurements!$C$5:$C$496=Measurements!$M$1)*(ROW(Measurements!$C$5:$C$496)-ROW(Measurements!$C$4)),ROWS(Measurements!A$5:$L393))), "")</f>
        <v/>
      </c>
      <c r="I393" t="str">
        <f t="shared" si="52"/>
        <v/>
      </c>
      <c r="J393" t="str">
        <f t="shared" si="53"/>
        <v/>
      </c>
      <c r="K393" t="str">
        <f>IF(ROWS(Measurements!A$5:$L393)&lt;=Measurements!$M$2, INDEX(Measurements!$I$5:$I$496,_xlfn.AGGREGATE(15,3,(Measurements!$C$5:$C$496=Measurements!$M$1)/(Measurements!$C$5:$C$496=Measurements!$M$1)*(ROW(Measurements!$C$5:$C$496)-ROW(Measurements!$C$4)),ROWS(Measurements!A$5:$L393))), "")</f>
        <v/>
      </c>
      <c r="L393" t="str">
        <f t="shared" si="54"/>
        <v/>
      </c>
      <c r="M393" t="str">
        <f t="shared" si="55"/>
        <v/>
      </c>
    </row>
    <row r="394" spans="1:13" x14ac:dyDescent="0.2">
      <c r="A394" s="2" t="str">
        <f>IF(ROWS(Measurements!A$5:$L394)&lt;=Measurements!$M$2, INDEX(Measurements!$A$5:$A$496,_xlfn.AGGREGATE(15,3,(Measurements!$C$5:$C$496=Measurements!$M$1)/(Measurements!$C$5:$C$496=Measurements!$M$1)*(ROW(Measurements!$C$5:$C$496)-ROW(Measurements!$C$4)),ROWS(Measurements!A$5:$L394))), "")</f>
        <v/>
      </c>
      <c r="B394" t="str">
        <f>IF(ROWS(Measurements!A$5:$L394)&lt;=Measurements!$M$2, INDEX(Measurements!$E$5:$E$496,_xlfn.AGGREGATE(15,3,(Measurements!$C$5:$C$496=Measurements!$M$1)/(Measurements!$C$5:$C$496=Measurements!$M$1)*(ROW(Measurements!$C$5:$C$496)-ROW(Measurements!$C$4)),ROWS(Measurements!A$5:$L394))), "")</f>
        <v/>
      </c>
      <c r="C394" t="str">
        <f t="shared" si="48"/>
        <v/>
      </c>
      <c r="D394" t="str">
        <f t="shared" si="49"/>
        <v/>
      </c>
      <c r="E394" t="str">
        <f>IF(ROWS(Measurements!A$5:$L394)&lt;=Measurements!$M$2, INDEX(Measurements!$F$5:$F$496,_xlfn.AGGREGATE(15,3,(Measurements!$C$5:$C$496=Measurements!$M$1)/(Measurements!$C$5:$C$496=Measurements!$M$1)*(ROW(Measurements!$C$5:$C$496)-ROW(Measurements!$C$4)),ROWS(Measurements!A$5:$L394))), "")</f>
        <v/>
      </c>
      <c r="F394" t="str">
        <f t="shared" si="50"/>
        <v/>
      </c>
      <c r="G394" t="str">
        <f t="shared" si="51"/>
        <v/>
      </c>
      <c r="H394" t="str">
        <f>IF(ROWS(Measurements!A$5:$L394)&lt;=Measurements!$M$2, INDEX(Measurements!$H$5:$H$496,_xlfn.AGGREGATE(15,3,(Measurements!$C$5:$C$496=Measurements!$M$1)/(Measurements!$C$5:$C$496=Measurements!$M$1)*(ROW(Measurements!$C$5:$C$496)-ROW(Measurements!$C$4)),ROWS(Measurements!A$5:$L394))), "")</f>
        <v/>
      </c>
      <c r="I394" t="str">
        <f t="shared" si="52"/>
        <v/>
      </c>
      <c r="J394" t="str">
        <f t="shared" si="53"/>
        <v/>
      </c>
      <c r="K394" t="str">
        <f>IF(ROWS(Measurements!A$5:$L394)&lt;=Measurements!$M$2, INDEX(Measurements!$I$5:$I$496,_xlfn.AGGREGATE(15,3,(Measurements!$C$5:$C$496=Measurements!$M$1)/(Measurements!$C$5:$C$496=Measurements!$M$1)*(ROW(Measurements!$C$5:$C$496)-ROW(Measurements!$C$4)),ROWS(Measurements!A$5:$L394))), "")</f>
        <v/>
      </c>
      <c r="L394" t="str">
        <f t="shared" si="54"/>
        <v/>
      </c>
      <c r="M394" t="str">
        <f t="shared" si="55"/>
        <v/>
      </c>
    </row>
    <row r="395" spans="1:13" x14ac:dyDescent="0.2">
      <c r="A395" s="2" t="str">
        <f>IF(ROWS(Measurements!A$5:$L395)&lt;=Measurements!$M$2, INDEX(Measurements!$A$5:$A$496,_xlfn.AGGREGATE(15,3,(Measurements!$C$5:$C$496=Measurements!$M$1)/(Measurements!$C$5:$C$496=Measurements!$M$1)*(ROW(Measurements!$C$5:$C$496)-ROW(Measurements!$C$4)),ROWS(Measurements!A$5:$L395))), "")</f>
        <v/>
      </c>
      <c r="B395" t="str">
        <f>IF(ROWS(Measurements!A$5:$L395)&lt;=Measurements!$M$2, INDEX(Measurements!$E$5:$E$496,_xlfn.AGGREGATE(15,3,(Measurements!$C$5:$C$496=Measurements!$M$1)/(Measurements!$C$5:$C$496=Measurements!$M$1)*(ROW(Measurements!$C$5:$C$496)-ROW(Measurements!$C$4)),ROWS(Measurements!A$5:$L395))), "")</f>
        <v/>
      </c>
      <c r="C395" t="str">
        <f t="shared" si="48"/>
        <v/>
      </c>
      <c r="D395" t="str">
        <f t="shared" si="49"/>
        <v/>
      </c>
      <c r="E395" t="str">
        <f>IF(ROWS(Measurements!A$5:$L395)&lt;=Measurements!$M$2, INDEX(Measurements!$F$5:$F$496,_xlfn.AGGREGATE(15,3,(Measurements!$C$5:$C$496=Measurements!$M$1)/(Measurements!$C$5:$C$496=Measurements!$M$1)*(ROW(Measurements!$C$5:$C$496)-ROW(Measurements!$C$4)),ROWS(Measurements!A$5:$L395))), "")</f>
        <v/>
      </c>
      <c r="F395" t="str">
        <f t="shared" si="50"/>
        <v/>
      </c>
      <c r="G395" t="str">
        <f t="shared" si="51"/>
        <v/>
      </c>
      <c r="H395" t="str">
        <f>IF(ROWS(Measurements!A$5:$L395)&lt;=Measurements!$M$2, INDEX(Measurements!$H$5:$H$496,_xlfn.AGGREGATE(15,3,(Measurements!$C$5:$C$496=Measurements!$M$1)/(Measurements!$C$5:$C$496=Measurements!$M$1)*(ROW(Measurements!$C$5:$C$496)-ROW(Measurements!$C$4)),ROWS(Measurements!A$5:$L395))), "")</f>
        <v/>
      </c>
      <c r="I395" t="str">
        <f t="shared" si="52"/>
        <v/>
      </c>
      <c r="J395" t="str">
        <f t="shared" si="53"/>
        <v/>
      </c>
      <c r="K395" t="str">
        <f>IF(ROWS(Measurements!A$5:$L395)&lt;=Measurements!$M$2, INDEX(Measurements!$I$5:$I$496,_xlfn.AGGREGATE(15,3,(Measurements!$C$5:$C$496=Measurements!$M$1)/(Measurements!$C$5:$C$496=Measurements!$M$1)*(ROW(Measurements!$C$5:$C$496)-ROW(Measurements!$C$4)),ROWS(Measurements!A$5:$L395))), "")</f>
        <v/>
      </c>
      <c r="L395" t="str">
        <f t="shared" si="54"/>
        <v/>
      </c>
      <c r="M395" t="str">
        <f t="shared" si="55"/>
        <v/>
      </c>
    </row>
    <row r="396" spans="1:13" x14ac:dyDescent="0.2">
      <c r="A396" s="2" t="str">
        <f>IF(ROWS(Measurements!A$5:$L396)&lt;=Measurements!$M$2, INDEX(Measurements!$A$5:$A$496,_xlfn.AGGREGATE(15,3,(Measurements!$C$5:$C$496=Measurements!$M$1)/(Measurements!$C$5:$C$496=Measurements!$M$1)*(ROW(Measurements!$C$5:$C$496)-ROW(Measurements!$C$4)),ROWS(Measurements!A$5:$L396))), "")</f>
        <v/>
      </c>
      <c r="B396" t="str">
        <f>IF(ROWS(Measurements!A$5:$L396)&lt;=Measurements!$M$2, INDEX(Measurements!$E$5:$E$496,_xlfn.AGGREGATE(15,3,(Measurements!$C$5:$C$496=Measurements!$M$1)/(Measurements!$C$5:$C$496=Measurements!$M$1)*(ROW(Measurements!$C$5:$C$496)-ROW(Measurements!$C$4)),ROWS(Measurements!A$5:$L396))), "")</f>
        <v/>
      </c>
      <c r="C396" t="str">
        <f t="shared" si="48"/>
        <v/>
      </c>
      <c r="D396" t="str">
        <f t="shared" si="49"/>
        <v/>
      </c>
      <c r="E396" t="str">
        <f>IF(ROWS(Measurements!A$5:$L396)&lt;=Measurements!$M$2, INDEX(Measurements!$F$5:$F$496,_xlfn.AGGREGATE(15,3,(Measurements!$C$5:$C$496=Measurements!$M$1)/(Measurements!$C$5:$C$496=Measurements!$M$1)*(ROW(Measurements!$C$5:$C$496)-ROW(Measurements!$C$4)),ROWS(Measurements!A$5:$L396))), "")</f>
        <v/>
      </c>
      <c r="F396" t="str">
        <f t="shared" si="50"/>
        <v/>
      </c>
      <c r="G396" t="str">
        <f t="shared" si="51"/>
        <v/>
      </c>
      <c r="H396" t="str">
        <f>IF(ROWS(Measurements!A$5:$L396)&lt;=Measurements!$M$2, INDEX(Measurements!$H$5:$H$496,_xlfn.AGGREGATE(15,3,(Measurements!$C$5:$C$496=Measurements!$M$1)/(Measurements!$C$5:$C$496=Measurements!$M$1)*(ROW(Measurements!$C$5:$C$496)-ROW(Measurements!$C$4)),ROWS(Measurements!A$5:$L396))), "")</f>
        <v/>
      </c>
      <c r="I396" t="str">
        <f t="shared" si="52"/>
        <v/>
      </c>
      <c r="J396" t="str">
        <f t="shared" si="53"/>
        <v/>
      </c>
      <c r="K396" t="str">
        <f>IF(ROWS(Measurements!A$5:$L396)&lt;=Measurements!$M$2, INDEX(Measurements!$I$5:$I$496,_xlfn.AGGREGATE(15,3,(Measurements!$C$5:$C$496=Measurements!$M$1)/(Measurements!$C$5:$C$496=Measurements!$M$1)*(ROW(Measurements!$C$5:$C$496)-ROW(Measurements!$C$4)),ROWS(Measurements!A$5:$L396))), "")</f>
        <v/>
      </c>
      <c r="L396" t="str">
        <f t="shared" si="54"/>
        <v/>
      </c>
      <c r="M396" t="str">
        <f t="shared" si="55"/>
        <v/>
      </c>
    </row>
    <row r="397" spans="1:13" x14ac:dyDescent="0.2">
      <c r="A397" s="2" t="str">
        <f>IF(ROWS(Measurements!A$5:$L397)&lt;=Measurements!$M$2, INDEX(Measurements!$A$5:$A$496,_xlfn.AGGREGATE(15,3,(Measurements!$C$5:$C$496=Measurements!$M$1)/(Measurements!$C$5:$C$496=Measurements!$M$1)*(ROW(Measurements!$C$5:$C$496)-ROW(Measurements!$C$4)),ROWS(Measurements!A$5:$L397))), "")</f>
        <v/>
      </c>
      <c r="B397" t="str">
        <f>IF(ROWS(Measurements!A$5:$L397)&lt;=Measurements!$M$2, INDEX(Measurements!$E$5:$E$496,_xlfn.AGGREGATE(15,3,(Measurements!$C$5:$C$496=Measurements!$M$1)/(Measurements!$C$5:$C$496=Measurements!$M$1)*(ROW(Measurements!$C$5:$C$496)-ROW(Measurements!$C$4)),ROWS(Measurements!A$5:$L397))), "")</f>
        <v/>
      </c>
      <c r="C397" t="str">
        <f t="shared" si="48"/>
        <v/>
      </c>
      <c r="D397" t="str">
        <f t="shared" si="49"/>
        <v/>
      </c>
      <c r="E397" t="str">
        <f>IF(ROWS(Measurements!A$5:$L397)&lt;=Measurements!$M$2, INDEX(Measurements!$F$5:$F$496,_xlfn.AGGREGATE(15,3,(Measurements!$C$5:$C$496=Measurements!$M$1)/(Measurements!$C$5:$C$496=Measurements!$M$1)*(ROW(Measurements!$C$5:$C$496)-ROW(Measurements!$C$4)),ROWS(Measurements!A$5:$L397))), "")</f>
        <v/>
      </c>
      <c r="F397" t="str">
        <f t="shared" si="50"/>
        <v/>
      </c>
      <c r="G397" t="str">
        <f t="shared" si="51"/>
        <v/>
      </c>
      <c r="H397" t="str">
        <f>IF(ROWS(Measurements!A$5:$L397)&lt;=Measurements!$M$2, INDEX(Measurements!$H$5:$H$496,_xlfn.AGGREGATE(15,3,(Measurements!$C$5:$C$496=Measurements!$M$1)/(Measurements!$C$5:$C$496=Measurements!$M$1)*(ROW(Measurements!$C$5:$C$496)-ROW(Measurements!$C$4)),ROWS(Measurements!A$5:$L397))), "")</f>
        <v/>
      </c>
      <c r="I397" t="str">
        <f t="shared" si="52"/>
        <v/>
      </c>
      <c r="J397" t="str">
        <f t="shared" si="53"/>
        <v/>
      </c>
      <c r="K397" t="str">
        <f>IF(ROWS(Measurements!A$5:$L397)&lt;=Measurements!$M$2, INDEX(Measurements!$I$5:$I$496,_xlfn.AGGREGATE(15,3,(Measurements!$C$5:$C$496=Measurements!$M$1)/(Measurements!$C$5:$C$496=Measurements!$M$1)*(ROW(Measurements!$C$5:$C$496)-ROW(Measurements!$C$4)),ROWS(Measurements!A$5:$L397))), "")</f>
        <v/>
      </c>
      <c r="L397" t="str">
        <f t="shared" si="54"/>
        <v/>
      </c>
      <c r="M397" t="str">
        <f t="shared" si="55"/>
        <v/>
      </c>
    </row>
    <row r="398" spans="1:13" x14ac:dyDescent="0.2">
      <c r="A398" s="2" t="str">
        <f>IF(ROWS(Measurements!A$5:$L398)&lt;=Measurements!$M$2, INDEX(Measurements!$A$5:$A$496,_xlfn.AGGREGATE(15,3,(Measurements!$C$5:$C$496=Measurements!$M$1)/(Measurements!$C$5:$C$496=Measurements!$M$1)*(ROW(Measurements!$C$5:$C$496)-ROW(Measurements!$C$4)),ROWS(Measurements!A$5:$L398))), "")</f>
        <v/>
      </c>
      <c r="B398" t="str">
        <f>IF(ROWS(Measurements!A$5:$L398)&lt;=Measurements!$M$2, INDEX(Measurements!$E$5:$E$496,_xlfn.AGGREGATE(15,3,(Measurements!$C$5:$C$496=Measurements!$M$1)/(Measurements!$C$5:$C$496=Measurements!$M$1)*(ROW(Measurements!$C$5:$C$496)-ROW(Measurements!$C$4)),ROWS(Measurements!A$5:$L398))), "")</f>
        <v/>
      </c>
      <c r="C398" t="str">
        <f t="shared" si="48"/>
        <v/>
      </c>
      <c r="D398" t="str">
        <f t="shared" si="49"/>
        <v/>
      </c>
      <c r="E398" t="str">
        <f>IF(ROWS(Measurements!A$5:$L398)&lt;=Measurements!$M$2, INDEX(Measurements!$F$5:$F$496,_xlfn.AGGREGATE(15,3,(Measurements!$C$5:$C$496=Measurements!$M$1)/(Measurements!$C$5:$C$496=Measurements!$M$1)*(ROW(Measurements!$C$5:$C$496)-ROW(Measurements!$C$4)),ROWS(Measurements!A$5:$L398))), "")</f>
        <v/>
      </c>
      <c r="F398" t="str">
        <f t="shared" si="50"/>
        <v/>
      </c>
      <c r="G398" t="str">
        <f t="shared" si="51"/>
        <v/>
      </c>
      <c r="H398" t="str">
        <f>IF(ROWS(Measurements!A$5:$L398)&lt;=Measurements!$M$2, INDEX(Measurements!$H$5:$H$496,_xlfn.AGGREGATE(15,3,(Measurements!$C$5:$C$496=Measurements!$M$1)/(Measurements!$C$5:$C$496=Measurements!$M$1)*(ROW(Measurements!$C$5:$C$496)-ROW(Measurements!$C$4)),ROWS(Measurements!A$5:$L398))), "")</f>
        <v/>
      </c>
      <c r="I398" t="str">
        <f t="shared" si="52"/>
        <v/>
      </c>
      <c r="J398" t="str">
        <f t="shared" si="53"/>
        <v/>
      </c>
      <c r="K398" t="str">
        <f>IF(ROWS(Measurements!A$5:$L398)&lt;=Measurements!$M$2, INDEX(Measurements!$I$5:$I$496,_xlfn.AGGREGATE(15,3,(Measurements!$C$5:$C$496=Measurements!$M$1)/(Measurements!$C$5:$C$496=Measurements!$M$1)*(ROW(Measurements!$C$5:$C$496)-ROW(Measurements!$C$4)),ROWS(Measurements!A$5:$L398))), "")</f>
        <v/>
      </c>
      <c r="L398" t="str">
        <f t="shared" si="54"/>
        <v/>
      </c>
      <c r="M398" t="str">
        <f t="shared" si="55"/>
        <v/>
      </c>
    </row>
    <row r="399" spans="1:13" x14ac:dyDescent="0.2">
      <c r="A399" s="2" t="str">
        <f>IF(ROWS(Measurements!A$5:$L399)&lt;=Measurements!$M$2, INDEX(Measurements!$A$5:$A$496,_xlfn.AGGREGATE(15,3,(Measurements!$C$5:$C$496=Measurements!$M$1)/(Measurements!$C$5:$C$496=Measurements!$M$1)*(ROW(Measurements!$C$5:$C$496)-ROW(Measurements!$C$4)),ROWS(Measurements!A$5:$L399))), "")</f>
        <v/>
      </c>
      <c r="B399" t="str">
        <f>IF(ROWS(Measurements!A$5:$L399)&lt;=Measurements!$M$2, INDEX(Measurements!$E$5:$E$496,_xlfn.AGGREGATE(15,3,(Measurements!$C$5:$C$496=Measurements!$M$1)/(Measurements!$C$5:$C$496=Measurements!$M$1)*(ROW(Measurements!$C$5:$C$496)-ROW(Measurements!$C$4)),ROWS(Measurements!A$5:$L399))), "")</f>
        <v/>
      </c>
      <c r="C399" t="str">
        <f t="shared" si="48"/>
        <v/>
      </c>
      <c r="D399" t="str">
        <f t="shared" si="49"/>
        <v/>
      </c>
      <c r="E399" t="str">
        <f>IF(ROWS(Measurements!A$5:$L399)&lt;=Measurements!$M$2, INDEX(Measurements!$F$5:$F$496,_xlfn.AGGREGATE(15,3,(Measurements!$C$5:$C$496=Measurements!$M$1)/(Measurements!$C$5:$C$496=Measurements!$M$1)*(ROW(Measurements!$C$5:$C$496)-ROW(Measurements!$C$4)),ROWS(Measurements!A$5:$L399))), "")</f>
        <v/>
      </c>
      <c r="F399" t="str">
        <f t="shared" si="50"/>
        <v/>
      </c>
      <c r="G399" t="str">
        <f t="shared" si="51"/>
        <v/>
      </c>
      <c r="H399" t="str">
        <f>IF(ROWS(Measurements!A$5:$L399)&lt;=Measurements!$M$2, INDEX(Measurements!$H$5:$H$496,_xlfn.AGGREGATE(15,3,(Measurements!$C$5:$C$496=Measurements!$M$1)/(Measurements!$C$5:$C$496=Measurements!$M$1)*(ROW(Measurements!$C$5:$C$496)-ROW(Measurements!$C$4)),ROWS(Measurements!A$5:$L399))), "")</f>
        <v/>
      </c>
      <c r="I399" t="str">
        <f t="shared" si="52"/>
        <v/>
      </c>
      <c r="J399" t="str">
        <f t="shared" si="53"/>
        <v/>
      </c>
      <c r="K399" t="str">
        <f>IF(ROWS(Measurements!A$5:$L399)&lt;=Measurements!$M$2, INDEX(Measurements!$I$5:$I$496,_xlfn.AGGREGATE(15,3,(Measurements!$C$5:$C$496=Measurements!$M$1)/(Measurements!$C$5:$C$496=Measurements!$M$1)*(ROW(Measurements!$C$5:$C$496)-ROW(Measurements!$C$4)),ROWS(Measurements!A$5:$L399))), "")</f>
        <v/>
      </c>
      <c r="L399" t="str">
        <f t="shared" si="54"/>
        <v/>
      </c>
      <c r="M399" t="str">
        <f t="shared" si="55"/>
        <v/>
      </c>
    </row>
    <row r="400" spans="1:13" x14ac:dyDescent="0.2">
      <c r="A400" s="2" t="str">
        <f>IF(ROWS(Measurements!A$5:$L400)&lt;=Measurements!$M$2, INDEX(Measurements!$A$5:$A$496,_xlfn.AGGREGATE(15,3,(Measurements!$C$5:$C$496=Measurements!$M$1)/(Measurements!$C$5:$C$496=Measurements!$M$1)*(ROW(Measurements!$C$5:$C$496)-ROW(Measurements!$C$4)),ROWS(Measurements!A$5:$L400))), "")</f>
        <v/>
      </c>
      <c r="B400" t="str">
        <f>IF(ROWS(Measurements!A$5:$L400)&lt;=Measurements!$M$2, INDEX(Measurements!$E$5:$E$496,_xlfn.AGGREGATE(15,3,(Measurements!$C$5:$C$496=Measurements!$M$1)/(Measurements!$C$5:$C$496=Measurements!$M$1)*(ROW(Measurements!$C$5:$C$496)-ROW(Measurements!$C$4)),ROWS(Measurements!A$5:$L400))), "")</f>
        <v/>
      </c>
      <c r="C400" t="str">
        <f t="shared" si="48"/>
        <v/>
      </c>
      <c r="D400" t="str">
        <f t="shared" si="49"/>
        <v/>
      </c>
      <c r="E400" t="str">
        <f>IF(ROWS(Measurements!A$5:$L400)&lt;=Measurements!$M$2, INDEX(Measurements!$F$5:$F$496,_xlfn.AGGREGATE(15,3,(Measurements!$C$5:$C$496=Measurements!$M$1)/(Measurements!$C$5:$C$496=Measurements!$M$1)*(ROW(Measurements!$C$5:$C$496)-ROW(Measurements!$C$4)),ROWS(Measurements!A$5:$L400))), "")</f>
        <v/>
      </c>
      <c r="F400" t="str">
        <f t="shared" si="50"/>
        <v/>
      </c>
      <c r="G400" t="str">
        <f t="shared" si="51"/>
        <v/>
      </c>
      <c r="H400" t="str">
        <f>IF(ROWS(Measurements!A$5:$L400)&lt;=Measurements!$M$2, INDEX(Measurements!$H$5:$H$496,_xlfn.AGGREGATE(15,3,(Measurements!$C$5:$C$496=Measurements!$M$1)/(Measurements!$C$5:$C$496=Measurements!$M$1)*(ROW(Measurements!$C$5:$C$496)-ROW(Measurements!$C$4)),ROWS(Measurements!A$5:$L400))), "")</f>
        <v/>
      </c>
      <c r="I400" t="str">
        <f t="shared" si="52"/>
        <v/>
      </c>
      <c r="J400" t="str">
        <f t="shared" si="53"/>
        <v/>
      </c>
      <c r="K400" t="str">
        <f>IF(ROWS(Measurements!A$5:$L400)&lt;=Measurements!$M$2, INDEX(Measurements!$I$5:$I$496,_xlfn.AGGREGATE(15,3,(Measurements!$C$5:$C$496=Measurements!$M$1)/(Measurements!$C$5:$C$496=Measurements!$M$1)*(ROW(Measurements!$C$5:$C$496)-ROW(Measurements!$C$4)),ROWS(Measurements!A$5:$L400))), "")</f>
        <v/>
      </c>
      <c r="L400" t="str">
        <f t="shared" si="54"/>
        <v/>
      </c>
      <c r="M400" t="str">
        <f t="shared" si="55"/>
        <v/>
      </c>
    </row>
    <row r="401" spans="1:13" x14ac:dyDescent="0.2">
      <c r="A401" s="2" t="str">
        <f>IF(ROWS(Measurements!A$5:$L401)&lt;=Measurements!$M$2, INDEX(Measurements!$A$5:$A$496,_xlfn.AGGREGATE(15,3,(Measurements!$C$5:$C$496=Measurements!$M$1)/(Measurements!$C$5:$C$496=Measurements!$M$1)*(ROW(Measurements!$C$5:$C$496)-ROW(Measurements!$C$4)),ROWS(Measurements!A$5:$L401))), "")</f>
        <v/>
      </c>
      <c r="B401" t="str">
        <f>IF(ROWS(Measurements!A$5:$L401)&lt;=Measurements!$M$2, INDEX(Measurements!$E$5:$E$496,_xlfn.AGGREGATE(15,3,(Measurements!$C$5:$C$496=Measurements!$M$1)/(Measurements!$C$5:$C$496=Measurements!$M$1)*(ROW(Measurements!$C$5:$C$496)-ROW(Measurements!$C$4)),ROWS(Measurements!A$5:$L401))), "")</f>
        <v/>
      </c>
      <c r="C401" t="str">
        <f t="shared" si="48"/>
        <v/>
      </c>
      <c r="D401" t="str">
        <f t="shared" si="49"/>
        <v/>
      </c>
      <c r="E401" t="str">
        <f>IF(ROWS(Measurements!A$5:$L401)&lt;=Measurements!$M$2, INDEX(Measurements!$F$5:$F$496,_xlfn.AGGREGATE(15,3,(Measurements!$C$5:$C$496=Measurements!$M$1)/(Measurements!$C$5:$C$496=Measurements!$M$1)*(ROW(Measurements!$C$5:$C$496)-ROW(Measurements!$C$4)),ROWS(Measurements!A$5:$L401))), "")</f>
        <v/>
      </c>
      <c r="F401" t="str">
        <f t="shared" si="50"/>
        <v/>
      </c>
      <c r="G401" t="str">
        <f t="shared" si="51"/>
        <v/>
      </c>
      <c r="H401" t="str">
        <f>IF(ROWS(Measurements!A$5:$L401)&lt;=Measurements!$M$2, INDEX(Measurements!$H$5:$H$496,_xlfn.AGGREGATE(15,3,(Measurements!$C$5:$C$496=Measurements!$M$1)/(Measurements!$C$5:$C$496=Measurements!$M$1)*(ROW(Measurements!$C$5:$C$496)-ROW(Measurements!$C$4)),ROWS(Measurements!A$5:$L401))), "")</f>
        <v/>
      </c>
      <c r="I401" t="str">
        <f t="shared" si="52"/>
        <v/>
      </c>
      <c r="J401" t="str">
        <f t="shared" si="53"/>
        <v/>
      </c>
      <c r="K401" t="str">
        <f>IF(ROWS(Measurements!A$5:$L401)&lt;=Measurements!$M$2, INDEX(Measurements!$I$5:$I$496,_xlfn.AGGREGATE(15,3,(Measurements!$C$5:$C$496=Measurements!$M$1)/(Measurements!$C$5:$C$496=Measurements!$M$1)*(ROW(Measurements!$C$5:$C$496)-ROW(Measurements!$C$4)),ROWS(Measurements!A$5:$L401))), "")</f>
        <v/>
      </c>
      <c r="L401" t="str">
        <f t="shared" si="54"/>
        <v/>
      </c>
      <c r="M401" t="str">
        <f t="shared" si="55"/>
        <v/>
      </c>
    </row>
    <row r="402" spans="1:13" x14ac:dyDescent="0.2">
      <c r="A402" s="2" t="str">
        <f>IF(ROWS(Measurements!A$5:$L402)&lt;=Measurements!$M$2, INDEX(Measurements!$A$5:$A$496,_xlfn.AGGREGATE(15,3,(Measurements!$C$5:$C$496=Measurements!$M$1)/(Measurements!$C$5:$C$496=Measurements!$M$1)*(ROW(Measurements!$C$5:$C$496)-ROW(Measurements!$C$4)),ROWS(Measurements!A$5:$L402))), "")</f>
        <v/>
      </c>
      <c r="B402" t="str">
        <f>IF(ROWS(Measurements!A$5:$L402)&lt;=Measurements!$M$2, INDEX(Measurements!$E$5:$E$496,_xlfn.AGGREGATE(15,3,(Measurements!$C$5:$C$496=Measurements!$M$1)/(Measurements!$C$5:$C$496=Measurements!$M$1)*(ROW(Measurements!$C$5:$C$496)-ROW(Measurements!$C$4)),ROWS(Measurements!A$5:$L402))), "")</f>
        <v/>
      </c>
      <c r="C402" t="str">
        <f t="shared" si="48"/>
        <v/>
      </c>
      <c r="D402" t="str">
        <f t="shared" si="49"/>
        <v/>
      </c>
      <c r="E402" t="str">
        <f>IF(ROWS(Measurements!A$5:$L402)&lt;=Measurements!$M$2, INDEX(Measurements!$F$5:$F$496,_xlfn.AGGREGATE(15,3,(Measurements!$C$5:$C$496=Measurements!$M$1)/(Measurements!$C$5:$C$496=Measurements!$M$1)*(ROW(Measurements!$C$5:$C$496)-ROW(Measurements!$C$4)),ROWS(Measurements!A$5:$L402))), "")</f>
        <v/>
      </c>
      <c r="F402" t="str">
        <f t="shared" si="50"/>
        <v/>
      </c>
      <c r="G402" t="str">
        <f t="shared" si="51"/>
        <v/>
      </c>
      <c r="H402" t="str">
        <f>IF(ROWS(Measurements!A$5:$L402)&lt;=Measurements!$M$2, INDEX(Measurements!$H$5:$H$496,_xlfn.AGGREGATE(15,3,(Measurements!$C$5:$C$496=Measurements!$M$1)/(Measurements!$C$5:$C$496=Measurements!$M$1)*(ROW(Measurements!$C$5:$C$496)-ROW(Measurements!$C$4)),ROWS(Measurements!A$5:$L402))), "")</f>
        <v/>
      </c>
      <c r="I402" t="str">
        <f t="shared" si="52"/>
        <v/>
      </c>
      <c r="J402" t="str">
        <f t="shared" si="53"/>
        <v/>
      </c>
      <c r="K402" t="str">
        <f>IF(ROWS(Measurements!A$5:$L402)&lt;=Measurements!$M$2, INDEX(Measurements!$I$5:$I$496,_xlfn.AGGREGATE(15,3,(Measurements!$C$5:$C$496=Measurements!$M$1)/(Measurements!$C$5:$C$496=Measurements!$M$1)*(ROW(Measurements!$C$5:$C$496)-ROW(Measurements!$C$4)),ROWS(Measurements!A$5:$L402))), "")</f>
        <v/>
      </c>
      <c r="L402" t="str">
        <f t="shared" si="54"/>
        <v/>
      </c>
      <c r="M402" t="str">
        <f t="shared" si="55"/>
        <v/>
      </c>
    </row>
    <row r="403" spans="1:13" x14ac:dyDescent="0.2">
      <c r="A403" s="2" t="str">
        <f>IF(ROWS(Measurements!A$5:$L403)&lt;=Measurements!$M$2, INDEX(Measurements!$A$5:$A$496,_xlfn.AGGREGATE(15,3,(Measurements!$C$5:$C$496=Measurements!$M$1)/(Measurements!$C$5:$C$496=Measurements!$M$1)*(ROW(Measurements!$C$5:$C$496)-ROW(Measurements!$C$4)),ROWS(Measurements!A$5:$L403))), "")</f>
        <v/>
      </c>
      <c r="B403" t="str">
        <f>IF(ROWS(Measurements!A$5:$L403)&lt;=Measurements!$M$2, INDEX(Measurements!$E$5:$E$496,_xlfn.AGGREGATE(15,3,(Measurements!$C$5:$C$496=Measurements!$M$1)/(Measurements!$C$5:$C$496=Measurements!$M$1)*(ROW(Measurements!$C$5:$C$496)-ROW(Measurements!$C$4)),ROWS(Measurements!A$5:$L403))), "")</f>
        <v/>
      </c>
      <c r="C403" t="str">
        <f t="shared" si="48"/>
        <v/>
      </c>
      <c r="D403" t="str">
        <f t="shared" si="49"/>
        <v/>
      </c>
      <c r="E403" t="str">
        <f>IF(ROWS(Measurements!A$5:$L403)&lt;=Measurements!$M$2, INDEX(Measurements!$F$5:$F$496,_xlfn.AGGREGATE(15,3,(Measurements!$C$5:$C$496=Measurements!$M$1)/(Measurements!$C$5:$C$496=Measurements!$M$1)*(ROW(Measurements!$C$5:$C$496)-ROW(Measurements!$C$4)),ROWS(Measurements!A$5:$L403))), "")</f>
        <v/>
      </c>
      <c r="F403" t="str">
        <f t="shared" si="50"/>
        <v/>
      </c>
      <c r="G403" t="str">
        <f t="shared" si="51"/>
        <v/>
      </c>
      <c r="H403" t="str">
        <f>IF(ROWS(Measurements!A$5:$L403)&lt;=Measurements!$M$2, INDEX(Measurements!$H$5:$H$496,_xlfn.AGGREGATE(15,3,(Measurements!$C$5:$C$496=Measurements!$M$1)/(Measurements!$C$5:$C$496=Measurements!$M$1)*(ROW(Measurements!$C$5:$C$496)-ROW(Measurements!$C$4)),ROWS(Measurements!A$5:$L403))), "")</f>
        <v/>
      </c>
      <c r="I403" t="str">
        <f t="shared" si="52"/>
        <v/>
      </c>
      <c r="J403" t="str">
        <f t="shared" si="53"/>
        <v/>
      </c>
      <c r="K403" t="str">
        <f>IF(ROWS(Measurements!A$5:$L403)&lt;=Measurements!$M$2, INDEX(Measurements!$I$5:$I$496,_xlfn.AGGREGATE(15,3,(Measurements!$C$5:$C$496=Measurements!$M$1)/(Measurements!$C$5:$C$496=Measurements!$M$1)*(ROW(Measurements!$C$5:$C$496)-ROW(Measurements!$C$4)),ROWS(Measurements!A$5:$L403))), "")</f>
        <v/>
      </c>
      <c r="L403" t="str">
        <f t="shared" si="54"/>
        <v/>
      </c>
      <c r="M403" t="str">
        <f t="shared" si="55"/>
        <v/>
      </c>
    </row>
    <row r="404" spans="1:13" x14ac:dyDescent="0.2">
      <c r="A404" s="2" t="str">
        <f>IF(ROWS(Measurements!A$5:$L404)&lt;=Measurements!$M$2, INDEX(Measurements!$A$5:$A$496,_xlfn.AGGREGATE(15,3,(Measurements!$C$5:$C$496=Measurements!$M$1)/(Measurements!$C$5:$C$496=Measurements!$M$1)*(ROW(Measurements!$C$5:$C$496)-ROW(Measurements!$C$4)),ROWS(Measurements!A$5:$L404))), "")</f>
        <v/>
      </c>
      <c r="B404" t="str">
        <f>IF(ROWS(Measurements!A$5:$L404)&lt;=Measurements!$M$2, INDEX(Measurements!$E$5:$E$496,_xlfn.AGGREGATE(15,3,(Measurements!$C$5:$C$496=Measurements!$M$1)/(Measurements!$C$5:$C$496=Measurements!$M$1)*(ROW(Measurements!$C$5:$C$496)-ROW(Measurements!$C$4)),ROWS(Measurements!A$5:$L404))), "")</f>
        <v/>
      </c>
      <c r="C404" t="str">
        <f t="shared" si="48"/>
        <v/>
      </c>
      <c r="D404" t="str">
        <f t="shared" si="49"/>
        <v/>
      </c>
      <c r="E404" t="str">
        <f>IF(ROWS(Measurements!A$5:$L404)&lt;=Measurements!$M$2, INDEX(Measurements!$F$5:$F$496,_xlfn.AGGREGATE(15,3,(Measurements!$C$5:$C$496=Measurements!$M$1)/(Measurements!$C$5:$C$496=Measurements!$M$1)*(ROW(Measurements!$C$5:$C$496)-ROW(Measurements!$C$4)),ROWS(Measurements!A$5:$L404))), "")</f>
        <v/>
      </c>
      <c r="F404" t="str">
        <f t="shared" si="50"/>
        <v/>
      </c>
      <c r="G404" t="str">
        <f t="shared" si="51"/>
        <v/>
      </c>
      <c r="H404" t="str">
        <f>IF(ROWS(Measurements!A$5:$L404)&lt;=Measurements!$M$2, INDEX(Measurements!$H$5:$H$496,_xlfn.AGGREGATE(15,3,(Measurements!$C$5:$C$496=Measurements!$M$1)/(Measurements!$C$5:$C$496=Measurements!$M$1)*(ROW(Measurements!$C$5:$C$496)-ROW(Measurements!$C$4)),ROWS(Measurements!A$5:$L404))), "")</f>
        <v/>
      </c>
      <c r="I404" t="str">
        <f t="shared" si="52"/>
        <v/>
      </c>
      <c r="J404" t="str">
        <f t="shared" si="53"/>
        <v/>
      </c>
      <c r="K404" t="str">
        <f>IF(ROWS(Measurements!A$5:$L404)&lt;=Measurements!$M$2, INDEX(Measurements!$I$5:$I$496,_xlfn.AGGREGATE(15,3,(Measurements!$C$5:$C$496=Measurements!$M$1)/(Measurements!$C$5:$C$496=Measurements!$M$1)*(ROW(Measurements!$C$5:$C$496)-ROW(Measurements!$C$4)),ROWS(Measurements!A$5:$L404))), "")</f>
        <v/>
      </c>
      <c r="L404" t="str">
        <f t="shared" si="54"/>
        <v/>
      </c>
      <c r="M404" t="str">
        <f t="shared" si="55"/>
        <v/>
      </c>
    </row>
    <row r="405" spans="1:13" x14ac:dyDescent="0.2">
      <c r="A405" s="2" t="str">
        <f>IF(ROWS(Measurements!A$5:$L405)&lt;=Measurements!$M$2, INDEX(Measurements!$A$5:$A$496,_xlfn.AGGREGATE(15,3,(Measurements!$C$5:$C$496=Measurements!$M$1)/(Measurements!$C$5:$C$496=Measurements!$M$1)*(ROW(Measurements!$C$5:$C$496)-ROW(Measurements!$C$4)),ROWS(Measurements!A$5:$L405))), "")</f>
        <v/>
      </c>
      <c r="B405" t="str">
        <f>IF(ROWS(Measurements!A$5:$L405)&lt;=Measurements!$M$2, INDEX(Measurements!$E$5:$E$496,_xlfn.AGGREGATE(15,3,(Measurements!$C$5:$C$496=Measurements!$M$1)/(Measurements!$C$5:$C$496=Measurements!$M$1)*(ROW(Measurements!$C$5:$C$496)-ROW(Measurements!$C$4)),ROWS(Measurements!A$5:$L405))), "")</f>
        <v/>
      </c>
      <c r="C405" t="str">
        <f t="shared" si="48"/>
        <v/>
      </c>
      <c r="D405" t="str">
        <f t="shared" si="49"/>
        <v/>
      </c>
      <c r="E405" t="str">
        <f>IF(ROWS(Measurements!A$5:$L405)&lt;=Measurements!$M$2, INDEX(Measurements!$F$5:$F$496,_xlfn.AGGREGATE(15,3,(Measurements!$C$5:$C$496=Measurements!$M$1)/(Measurements!$C$5:$C$496=Measurements!$M$1)*(ROW(Measurements!$C$5:$C$496)-ROW(Measurements!$C$4)),ROWS(Measurements!A$5:$L405))), "")</f>
        <v/>
      </c>
      <c r="F405" t="str">
        <f t="shared" si="50"/>
        <v/>
      </c>
      <c r="G405" t="str">
        <f t="shared" si="51"/>
        <v/>
      </c>
      <c r="H405" t="str">
        <f>IF(ROWS(Measurements!A$5:$L405)&lt;=Measurements!$M$2, INDEX(Measurements!$H$5:$H$496,_xlfn.AGGREGATE(15,3,(Measurements!$C$5:$C$496=Measurements!$M$1)/(Measurements!$C$5:$C$496=Measurements!$M$1)*(ROW(Measurements!$C$5:$C$496)-ROW(Measurements!$C$4)),ROWS(Measurements!A$5:$L405))), "")</f>
        <v/>
      </c>
      <c r="I405" t="str">
        <f t="shared" si="52"/>
        <v/>
      </c>
      <c r="J405" t="str">
        <f t="shared" si="53"/>
        <v/>
      </c>
      <c r="K405" t="str">
        <f>IF(ROWS(Measurements!A$5:$L405)&lt;=Measurements!$M$2, INDEX(Measurements!$I$5:$I$496,_xlfn.AGGREGATE(15,3,(Measurements!$C$5:$C$496=Measurements!$M$1)/(Measurements!$C$5:$C$496=Measurements!$M$1)*(ROW(Measurements!$C$5:$C$496)-ROW(Measurements!$C$4)),ROWS(Measurements!A$5:$L405))), "")</f>
        <v/>
      </c>
      <c r="L405" t="str">
        <f t="shared" si="54"/>
        <v/>
      </c>
      <c r="M405" t="str">
        <f t="shared" si="55"/>
        <v/>
      </c>
    </row>
    <row r="406" spans="1:13" x14ac:dyDescent="0.2">
      <c r="A406" s="2" t="str">
        <f>IF(ROWS(Measurements!A$5:$L406)&lt;=Measurements!$M$2, INDEX(Measurements!$A$5:$A$496,_xlfn.AGGREGATE(15,3,(Measurements!$C$5:$C$496=Measurements!$M$1)/(Measurements!$C$5:$C$496=Measurements!$M$1)*(ROW(Measurements!$C$5:$C$496)-ROW(Measurements!$C$4)),ROWS(Measurements!A$5:$L406))), "")</f>
        <v/>
      </c>
      <c r="B406" t="str">
        <f>IF(ROWS(Measurements!A$5:$L406)&lt;=Measurements!$M$2, INDEX(Measurements!$E$5:$E$496,_xlfn.AGGREGATE(15,3,(Measurements!$C$5:$C$496=Measurements!$M$1)/(Measurements!$C$5:$C$496=Measurements!$M$1)*(ROW(Measurements!$C$5:$C$496)-ROW(Measurements!$C$4)),ROWS(Measurements!A$5:$L406))), "")</f>
        <v/>
      </c>
      <c r="C406" t="str">
        <f t="shared" si="48"/>
        <v/>
      </c>
      <c r="D406" t="str">
        <f t="shared" si="49"/>
        <v/>
      </c>
      <c r="E406" t="str">
        <f>IF(ROWS(Measurements!A$5:$L406)&lt;=Measurements!$M$2, INDEX(Measurements!$F$5:$F$496,_xlfn.AGGREGATE(15,3,(Measurements!$C$5:$C$496=Measurements!$M$1)/(Measurements!$C$5:$C$496=Measurements!$M$1)*(ROW(Measurements!$C$5:$C$496)-ROW(Measurements!$C$4)),ROWS(Measurements!A$5:$L406))), "")</f>
        <v/>
      </c>
      <c r="F406" t="str">
        <f t="shared" si="50"/>
        <v/>
      </c>
      <c r="G406" t="str">
        <f t="shared" si="51"/>
        <v/>
      </c>
      <c r="H406" t="str">
        <f>IF(ROWS(Measurements!A$5:$L406)&lt;=Measurements!$M$2, INDEX(Measurements!$H$5:$H$496,_xlfn.AGGREGATE(15,3,(Measurements!$C$5:$C$496=Measurements!$M$1)/(Measurements!$C$5:$C$496=Measurements!$M$1)*(ROW(Measurements!$C$5:$C$496)-ROW(Measurements!$C$4)),ROWS(Measurements!A$5:$L406))), "")</f>
        <v/>
      </c>
      <c r="I406" t="str">
        <f t="shared" si="52"/>
        <v/>
      </c>
      <c r="J406" t="str">
        <f t="shared" si="53"/>
        <v/>
      </c>
      <c r="K406" t="str">
        <f>IF(ROWS(Measurements!A$5:$L406)&lt;=Measurements!$M$2, INDEX(Measurements!$I$5:$I$496,_xlfn.AGGREGATE(15,3,(Measurements!$C$5:$C$496=Measurements!$M$1)/(Measurements!$C$5:$C$496=Measurements!$M$1)*(ROW(Measurements!$C$5:$C$496)-ROW(Measurements!$C$4)),ROWS(Measurements!A$5:$L406))), "")</f>
        <v/>
      </c>
      <c r="L406" t="str">
        <f t="shared" si="54"/>
        <v/>
      </c>
      <c r="M406" t="str">
        <f t="shared" si="55"/>
        <v/>
      </c>
    </row>
    <row r="407" spans="1:13" x14ac:dyDescent="0.2">
      <c r="A407" s="2" t="str">
        <f>IF(ROWS(Measurements!A$5:$L407)&lt;=Measurements!$M$2, INDEX(Measurements!$A$5:$A$496,_xlfn.AGGREGATE(15,3,(Measurements!$C$5:$C$496=Measurements!$M$1)/(Measurements!$C$5:$C$496=Measurements!$M$1)*(ROW(Measurements!$C$5:$C$496)-ROW(Measurements!$C$4)),ROWS(Measurements!A$5:$L407))), "")</f>
        <v/>
      </c>
      <c r="B407" t="str">
        <f>IF(ROWS(Measurements!A$5:$L407)&lt;=Measurements!$M$2, INDEX(Measurements!$E$5:$E$496,_xlfn.AGGREGATE(15,3,(Measurements!$C$5:$C$496=Measurements!$M$1)/(Measurements!$C$5:$C$496=Measurements!$M$1)*(ROW(Measurements!$C$5:$C$496)-ROW(Measurements!$C$4)),ROWS(Measurements!A$5:$L407))), "")</f>
        <v/>
      </c>
      <c r="C407" t="str">
        <f t="shared" si="48"/>
        <v/>
      </c>
      <c r="D407" t="str">
        <f t="shared" si="49"/>
        <v/>
      </c>
      <c r="E407" t="str">
        <f>IF(ROWS(Measurements!A$5:$L407)&lt;=Measurements!$M$2, INDEX(Measurements!$F$5:$F$496,_xlfn.AGGREGATE(15,3,(Measurements!$C$5:$C$496=Measurements!$M$1)/(Measurements!$C$5:$C$496=Measurements!$M$1)*(ROW(Measurements!$C$5:$C$496)-ROW(Measurements!$C$4)),ROWS(Measurements!A$5:$L407))), "")</f>
        <v/>
      </c>
      <c r="F407" t="str">
        <f t="shared" si="50"/>
        <v/>
      </c>
      <c r="G407" t="str">
        <f t="shared" si="51"/>
        <v/>
      </c>
      <c r="H407" t="str">
        <f>IF(ROWS(Measurements!A$5:$L407)&lt;=Measurements!$M$2, INDEX(Measurements!$H$5:$H$496,_xlfn.AGGREGATE(15,3,(Measurements!$C$5:$C$496=Measurements!$M$1)/(Measurements!$C$5:$C$496=Measurements!$M$1)*(ROW(Measurements!$C$5:$C$496)-ROW(Measurements!$C$4)),ROWS(Measurements!A$5:$L407))), "")</f>
        <v/>
      </c>
      <c r="I407" t="str">
        <f t="shared" si="52"/>
        <v/>
      </c>
      <c r="J407" t="str">
        <f t="shared" si="53"/>
        <v/>
      </c>
      <c r="K407" t="str">
        <f>IF(ROWS(Measurements!A$5:$L407)&lt;=Measurements!$M$2, INDEX(Measurements!$I$5:$I$496,_xlfn.AGGREGATE(15,3,(Measurements!$C$5:$C$496=Measurements!$M$1)/(Measurements!$C$5:$C$496=Measurements!$M$1)*(ROW(Measurements!$C$5:$C$496)-ROW(Measurements!$C$4)),ROWS(Measurements!A$5:$L407))), "")</f>
        <v/>
      </c>
      <c r="L407" t="str">
        <f t="shared" si="54"/>
        <v/>
      </c>
      <c r="M407" t="str">
        <f t="shared" si="55"/>
        <v/>
      </c>
    </row>
    <row r="408" spans="1:13" x14ac:dyDescent="0.2">
      <c r="A408" s="2" t="str">
        <f>IF(ROWS(Measurements!A$5:$L408)&lt;=Measurements!$M$2, INDEX(Measurements!$A$5:$A$496,_xlfn.AGGREGATE(15,3,(Measurements!$C$5:$C$496=Measurements!$M$1)/(Measurements!$C$5:$C$496=Measurements!$M$1)*(ROW(Measurements!$C$5:$C$496)-ROW(Measurements!$C$4)),ROWS(Measurements!A$5:$L408))), "")</f>
        <v/>
      </c>
      <c r="B408" t="str">
        <f>IF(ROWS(Measurements!A$5:$L408)&lt;=Measurements!$M$2, INDEX(Measurements!$E$5:$E$496,_xlfn.AGGREGATE(15,3,(Measurements!$C$5:$C$496=Measurements!$M$1)/(Measurements!$C$5:$C$496=Measurements!$M$1)*(ROW(Measurements!$C$5:$C$496)-ROW(Measurements!$C$4)),ROWS(Measurements!A$5:$L408))), "")</f>
        <v/>
      </c>
      <c r="C408" t="str">
        <f t="shared" si="48"/>
        <v/>
      </c>
      <c r="D408" t="str">
        <f t="shared" si="49"/>
        <v/>
      </c>
      <c r="E408" t="str">
        <f>IF(ROWS(Measurements!A$5:$L408)&lt;=Measurements!$M$2, INDEX(Measurements!$F$5:$F$496,_xlfn.AGGREGATE(15,3,(Measurements!$C$5:$C$496=Measurements!$M$1)/(Measurements!$C$5:$C$496=Measurements!$M$1)*(ROW(Measurements!$C$5:$C$496)-ROW(Measurements!$C$4)),ROWS(Measurements!A$5:$L408))), "")</f>
        <v/>
      </c>
      <c r="F408" t="str">
        <f t="shared" si="50"/>
        <v/>
      </c>
      <c r="G408" t="str">
        <f t="shared" si="51"/>
        <v/>
      </c>
      <c r="H408" t="str">
        <f>IF(ROWS(Measurements!A$5:$L408)&lt;=Measurements!$M$2, INDEX(Measurements!$H$5:$H$496,_xlfn.AGGREGATE(15,3,(Measurements!$C$5:$C$496=Measurements!$M$1)/(Measurements!$C$5:$C$496=Measurements!$M$1)*(ROW(Measurements!$C$5:$C$496)-ROW(Measurements!$C$4)),ROWS(Measurements!A$5:$L408))), "")</f>
        <v/>
      </c>
      <c r="I408" t="str">
        <f t="shared" si="52"/>
        <v/>
      </c>
      <c r="J408" t="str">
        <f t="shared" si="53"/>
        <v/>
      </c>
      <c r="K408" t="str">
        <f>IF(ROWS(Measurements!A$5:$L408)&lt;=Measurements!$M$2, INDEX(Measurements!$I$5:$I$496,_xlfn.AGGREGATE(15,3,(Measurements!$C$5:$C$496=Measurements!$M$1)/(Measurements!$C$5:$C$496=Measurements!$M$1)*(ROW(Measurements!$C$5:$C$496)-ROW(Measurements!$C$4)),ROWS(Measurements!A$5:$L408))), "")</f>
        <v/>
      </c>
      <c r="L408" t="str">
        <f t="shared" si="54"/>
        <v/>
      </c>
      <c r="M408" t="str">
        <f t="shared" si="55"/>
        <v/>
      </c>
    </row>
    <row r="409" spans="1:13" x14ac:dyDescent="0.2">
      <c r="A409" s="2" t="str">
        <f>IF(ROWS(Measurements!A$5:$L409)&lt;=Measurements!$M$2, INDEX(Measurements!$A$5:$A$496,_xlfn.AGGREGATE(15,3,(Measurements!$C$5:$C$496=Measurements!$M$1)/(Measurements!$C$5:$C$496=Measurements!$M$1)*(ROW(Measurements!$C$5:$C$496)-ROW(Measurements!$C$4)),ROWS(Measurements!A$5:$L409))), "")</f>
        <v/>
      </c>
      <c r="B409" t="str">
        <f>IF(ROWS(Measurements!A$5:$L409)&lt;=Measurements!$M$2, INDEX(Measurements!$E$5:$E$496,_xlfn.AGGREGATE(15,3,(Measurements!$C$5:$C$496=Measurements!$M$1)/(Measurements!$C$5:$C$496=Measurements!$M$1)*(ROW(Measurements!$C$5:$C$496)-ROW(Measurements!$C$4)),ROWS(Measurements!A$5:$L409))), "")</f>
        <v/>
      </c>
      <c r="C409" t="str">
        <f t="shared" si="48"/>
        <v/>
      </c>
      <c r="D409" t="str">
        <f t="shared" si="49"/>
        <v/>
      </c>
      <c r="E409" t="str">
        <f>IF(ROWS(Measurements!A$5:$L409)&lt;=Measurements!$M$2, INDEX(Measurements!$F$5:$F$496,_xlfn.AGGREGATE(15,3,(Measurements!$C$5:$C$496=Measurements!$M$1)/(Measurements!$C$5:$C$496=Measurements!$M$1)*(ROW(Measurements!$C$5:$C$496)-ROW(Measurements!$C$4)),ROWS(Measurements!A$5:$L409))), "")</f>
        <v/>
      </c>
      <c r="F409" t="str">
        <f t="shared" si="50"/>
        <v/>
      </c>
      <c r="G409" t="str">
        <f t="shared" si="51"/>
        <v/>
      </c>
      <c r="H409" t="str">
        <f>IF(ROWS(Measurements!A$5:$L409)&lt;=Measurements!$M$2, INDEX(Measurements!$H$5:$H$496,_xlfn.AGGREGATE(15,3,(Measurements!$C$5:$C$496=Measurements!$M$1)/(Measurements!$C$5:$C$496=Measurements!$M$1)*(ROW(Measurements!$C$5:$C$496)-ROW(Measurements!$C$4)),ROWS(Measurements!A$5:$L409))), "")</f>
        <v/>
      </c>
      <c r="I409" t="str">
        <f t="shared" si="52"/>
        <v/>
      </c>
      <c r="J409" t="str">
        <f t="shared" si="53"/>
        <v/>
      </c>
      <c r="K409" t="str">
        <f>IF(ROWS(Measurements!A$5:$L409)&lt;=Measurements!$M$2, INDEX(Measurements!$I$5:$I$496,_xlfn.AGGREGATE(15,3,(Measurements!$C$5:$C$496=Measurements!$M$1)/(Measurements!$C$5:$C$496=Measurements!$M$1)*(ROW(Measurements!$C$5:$C$496)-ROW(Measurements!$C$4)),ROWS(Measurements!A$5:$L409))), "")</f>
        <v/>
      </c>
      <c r="L409" t="str">
        <f t="shared" si="54"/>
        <v/>
      </c>
      <c r="M409" t="str">
        <f t="shared" si="55"/>
        <v/>
      </c>
    </row>
    <row r="410" spans="1:13" x14ac:dyDescent="0.2">
      <c r="A410" s="2" t="str">
        <f>IF(ROWS(Measurements!A$5:$L410)&lt;=Measurements!$M$2, INDEX(Measurements!$A$5:$A$496,_xlfn.AGGREGATE(15,3,(Measurements!$C$5:$C$496=Measurements!$M$1)/(Measurements!$C$5:$C$496=Measurements!$M$1)*(ROW(Measurements!$C$5:$C$496)-ROW(Measurements!$C$4)),ROWS(Measurements!A$5:$L410))), "")</f>
        <v/>
      </c>
      <c r="B410" t="str">
        <f>IF(ROWS(Measurements!A$5:$L410)&lt;=Measurements!$M$2, INDEX(Measurements!$E$5:$E$496,_xlfn.AGGREGATE(15,3,(Measurements!$C$5:$C$496=Measurements!$M$1)/(Measurements!$C$5:$C$496=Measurements!$M$1)*(ROW(Measurements!$C$5:$C$496)-ROW(Measurements!$C$4)),ROWS(Measurements!A$5:$L410))), "")</f>
        <v/>
      </c>
      <c r="C410" t="str">
        <f t="shared" si="48"/>
        <v/>
      </c>
      <c r="D410" t="str">
        <f t="shared" si="49"/>
        <v/>
      </c>
      <c r="E410" t="str">
        <f>IF(ROWS(Measurements!A$5:$L410)&lt;=Measurements!$M$2, INDEX(Measurements!$F$5:$F$496,_xlfn.AGGREGATE(15,3,(Measurements!$C$5:$C$496=Measurements!$M$1)/(Measurements!$C$5:$C$496=Measurements!$M$1)*(ROW(Measurements!$C$5:$C$496)-ROW(Measurements!$C$4)),ROWS(Measurements!A$5:$L410))), "")</f>
        <v/>
      </c>
      <c r="F410" t="str">
        <f t="shared" si="50"/>
        <v/>
      </c>
      <c r="G410" t="str">
        <f t="shared" si="51"/>
        <v/>
      </c>
      <c r="H410" t="str">
        <f>IF(ROWS(Measurements!A$5:$L410)&lt;=Measurements!$M$2, INDEX(Measurements!$H$5:$H$496,_xlfn.AGGREGATE(15,3,(Measurements!$C$5:$C$496=Measurements!$M$1)/(Measurements!$C$5:$C$496=Measurements!$M$1)*(ROW(Measurements!$C$5:$C$496)-ROW(Measurements!$C$4)),ROWS(Measurements!A$5:$L410))), "")</f>
        <v/>
      </c>
      <c r="I410" t="str">
        <f t="shared" si="52"/>
        <v/>
      </c>
      <c r="J410" t="str">
        <f t="shared" si="53"/>
        <v/>
      </c>
      <c r="K410" t="str">
        <f>IF(ROWS(Measurements!A$5:$L410)&lt;=Measurements!$M$2, INDEX(Measurements!$I$5:$I$496,_xlfn.AGGREGATE(15,3,(Measurements!$C$5:$C$496=Measurements!$M$1)/(Measurements!$C$5:$C$496=Measurements!$M$1)*(ROW(Measurements!$C$5:$C$496)-ROW(Measurements!$C$4)),ROWS(Measurements!A$5:$L410))), "")</f>
        <v/>
      </c>
      <c r="L410" t="str">
        <f t="shared" si="54"/>
        <v/>
      </c>
      <c r="M410" t="str">
        <f t="shared" si="55"/>
        <v/>
      </c>
    </row>
    <row r="411" spans="1:13" x14ac:dyDescent="0.2">
      <c r="A411" s="2" t="str">
        <f>IF(ROWS(Measurements!A$5:$L411)&lt;=Measurements!$M$2, INDEX(Measurements!$A$5:$A$496,_xlfn.AGGREGATE(15,3,(Measurements!$C$5:$C$496=Measurements!$M$1)/(Measurements!$C$5:$C$496=Measurements!$M$1)*(ROW(Measurements!$C$5:$C$496)-ROW(Measurements!$C$4)),ROWS(Measurements!A$5:$L411))), "")</f>
        <v/>
      </c>
      <c r="B411" t="str">
        <f>IF(ROWS(Measurements!A$5:$L411)&lt;=Measurements!$M$2, INDEX(Measurements!$E$5:$E$496,_xlfn.AGGREGATE(15,3,(Measurements!$C$5:$C$496=Measurements!$M$1)/(Measurements!$C$5:$C$496=Measurements!$M$1)*(ROW(Measurements!$C$5:$C$496)-ROW(Measurements!$C$4)),ROWS(Measurements!A$5:$L411))), "")</f>
        <v/>
      </c>
      <c r="C411" t="str">
        <f t="shared" si="48"/>
        <v/>
      </c>
      <c r="D411" t="str">
        <f t="shared" si="49"/>
        <v/>
      </c>
      <c r="E411" t="str">
        <f>IF(ROWS(Measurements!A$5:$L411)&lt;=Measurements!$M$2, INDEX(Measurements!$F$5:$F$496,_xlfn.AGGREGATE(15,3,(Measurements!$C$5:$C$496=Measurements!$M$1)/(Measurements!$C$5:$C$496=Measurements!$M$1)*(ROW(Measurements!$C$5:$C$496)-ROW(Measurements!$C$4)),ROWS(Measurements!A$5:$L411))), "")</f>
        <v/>
      </c>
      <c r="F411" t="str">
        <f t="shared" si="50"/>
        <v/>
      </c>
      <c r="G411" t="str">
        <f t="shared" si="51"/>
        <v/>
      </c>
      <c r="H411" t="str">
        <f>IF(ROWS(Measurements!A$5:$L411)&lt;=Measurements!$M$2, INDEX(Measurements!$H$5:$H$496,_xlfn.AGGREGATE(15,3,(Measurements!$C$5:$C$496=Measurements!$M$1)/(Measurements!$C$5:$C$496=Measurements!$M$1)*(ROW(Measurements!$C$5:$C$496)-ROW(Measurements!$C$4)),ROWS(Measurements!A$5:$L411))), "")</f>
        <v/>
      </c>
      <c r="I411" t="str">
        <f t="shared" si="52"/>
        <v/>
      </c>
      <c r="J411" t="str">
        <f t="shared" si="53"/>
        <v/>
      </c>
      <c r="K411" t="str">
        <f>IF(ROWS(Measurements!A$5:$L411)&lt;=Measurements!$M$2, INDEX(Measurements!$I$5:$I$496,_xlfn.AGGREGATE(15,3,(Measurements!$C$5:$C$496=Measurements!$M$1)/(Measurements!$C$5:$C$496=Measurements!$M$1)*(ROW(Measurements!$C$5:$C$496)-ROW(Measurements!$C$4)),ROWS(Measurements!A$5:$L411))), "")</f>
        <v/>
      </c>
      <c r="L411" t="str">
        <f t="shared" si="54"/>
        <v/>
      </c>
      <c r="M411" t="str">
        <f t="shared" si="55"/>
        <v/>
      </c>
    </row>
    <row r="412" spans="1:13" x14ac:dyDescent="0.2">
      <c r="A412" s="2" t="str">
        <f>IF(ROWS(Measurements!A$5:$L412)&lt;=Measurements!$M$2, INDEX(Measurements!$A$5:$A$496,_xlfn.AGGREGATE(15,3,(Measurements!$C$5:$C$496=Measurements!$M$1)/(Measurements!$C$5:$C$496=Measurements!$M$1)*(ROW(Measurements!$C$5:$C$496)-ROW(Measurements!$C$4)),ROWS(Measurements!A$5:$L412))), "")</f>
        <v/>
      </c>
      <c r="B412" t="str">
        <f>IF(ROWS(Measurements!A$5:$L412)&lt;=Measurements!$M$2, INDEX(Measurements!$E$5:$E$496,_xlfn.AGGREGATE(15,3,(Measurements!$C$5:$C$496=Measurements!$M$1)/(Measurements!$C$5:$C$496=Measurements!$M$1)*(ROW(Measurements!$C$5:$C$496)-ROW(Measurements!$C$4)),ROWS(Measurements!A$5:$L412))), "")</f>
        <v/>
      </c>
      <c r="C412" t="str">
        <f t="shared" si="48"/>
        <v/>
      </c>
      <c r="D412" t="str">
        <f t="shared" si="49"/>
        <v/>
      </c>
      <c r="E412" t="str">
        <f>IF(ROWS(Measurements!A$5:$L412)&lt;=Measurements!$M$2, INDEX(Measurements!$F$5:$F$496,_xlfn.AGGREGATE(15,3,(Measurements!$C$5:$C$496=Measurements!$M$1)/(Measurements!$C$5:$C$496=Measurements!$M$1)*(ROW(Measurements!$C$5:$C$496)-ROW(Measurements!$C$4)),ROWS(Measurements!A$5:$L412))), "")</f>
        <v/>
      </c>
      <c r="F412" t="str">
        <f t="shared" si="50"/>
        <v/>
      </c>
      <c r="G412" t="str">
        <f t="shared" si="51"/>
        <v/>
      </c>
      <c r="H412" t="str">
        <f>IF(ROWS(Measurements!A$5:$L412)&lt;=Measurements!$M$2, INDEX(Measurements!$H$5:$H$496,_xlfn.AGGREGATE(15,3,(Measurements!$C$5:$C$496=Measurements!$M$1)/(Measurements!$C$5:$C$496=Measurements!$M$1)*(ROW(Measurements!$C$5:$C$496)-ROW(Measurements!$C$4)),ROWS(Measurements!A$5:$L412))), "")</f>
        <v/>
      </c>
      <c r="I412" t="str">
        <f t="shared" si="52"/>
        <v/>
      </c>
      <c r="J412" t="str">
        <f t="shared" si="53"/>
        <v/>
      </c>
      <c r="K412" t="str">
        <f>IF(ROWS(Measurements!A$5:$L412)&lt;=Measurements!$M$2, INDEX(Measurements!$I$5:$I$496,_xlfn.AGGREGATE(15,3,(Measurements!$C$5:$C$496=Measurements!$M$1)/(Measurements!$C$5:$C$496=Measurements!$M$1)*(ROW(Measurements!$C$5:$C$496)-ROW(Measurements!$C$4)),ROWS(Measurements!A$5:$L412))), "")</f>
        <v/>
      </c>
      <c r="L412" t="str">
        <f t="shared" si="54"/>
        <v/>
      </c>
      <c r="M412" t="str">
        <f t="shared" si="55"/>
        <v/>
      </c>
    </row>
    <row r="413" spans="1:13" x14ac:dyDescent="0.2">
      <c r="A413" s="2" t="str">
        <f>IF(ROWS(Measurements!A$5:$L413)&lt;=Measurements!$M$2, INDEX(Measurements!$A$5:$A$496,_xlfn.AGGREGATE(15,3,(Measurements!$C$5:$C$496=Measurements!$M$1)/(Measurements!$C$5:$C$496=Measurements!$M$1)*(ROW(Measurements!$C$5:$C$496)-ROW(Measurements!$C$4)),ROWS(Measurements!A$5:$L413))), "")</f>
        <v/>
      </c>
      <c r="B413" t="str">
        <f>IF(ROWS(Measurements!A$5:$L413)&lt;=Measurements!$M$2, INDEX(Measurements!$E$5:$E$496,_xlfn.AGGREGATE(15,3,(Measurements!$C$5:$C$496=Measurements!$M$1)/(Measurements!$C$5:$C$496=Measurements!$M$1)*(ROW(Measurements!$C$5:$C$496)-ROW(Measurements!$C$4)),ROWS(Measurements!A$5:$L413))), "")</f>
        <v/>
      </c>
      <c r="C413" t="str">
        <f t="shared" si="48"/>
        <v/>
      </c>
      <c r="D413" t="str">
        <f t="shared" si="49"/>
        <v/>
      </c>
      <c r="E413" t="str">
        <f>IF(ROWS(Measurements!A$5:$L413)&lt;=Measurements!$M$2, INDEX(Measurements!$F$5:$F$496,_xlfn.AGGREGATE(15,3,(Measurements!$C$5:$C$496=Measurements!$M$1)/(Measurements!$C$5:$C$496=Measurements!$M$1)*(ROW(Measurements!$C$5:$C$496)-ROW(Measurements!$C$4)),ROWS(Measurements!A$5:$L413))), "")</f>
        <v/>
      </c>
      <c r="F413" t="str">
        <f t="shared" si="50"/>
        <v/>
      </c>
      <c r="G413" t="str">
        <f t="shared" si="51"/>
        <v/>
      </c>
      <c r="H413" t="str">
        <f>IF(ROWS(Measurements!A$5:$L413)&lt;=Measurements!$M$2, INDEX(Measurements!$H$5:$H$496,_xlfn.AGGREGATE(15,3,(Measurements!$C$5:$C$496=Measurements!$M$1)/(Measurements!$C$5:$C$496=Measurements!$M$1)*(ROW(Measurements!$C$5:$C$496)-ROW(Measurements!$C$4)),ROWS(Measurements!A$5:$L413))), "")</f>
        <v/>
      </c>
      <c r="I413" t="str">
        <f t="shared" si="52"/>
        <v/>
      </c>
      <c r="J413" t="str">
        <f t="shared" si="53"/>
        <v/>
      </c>
      <c r="K413" t="str">
        <f>IF(ROWS(Measurements!A$5:$L413)&lt;=Measurements!$M$2, INDEX(Measurements!$I$5:$I$496,_xlfn.AGGREGATE(15,3,(Measurements!$C$5:$C$496=Measurements!$M$1)/(Measurements!$C$5:$C$496=Measurements!$M$1)*(ROW(Measurements!$C$5:$C$496)-ROW(Measurements!$C$4)),ROWS(Measurements!A$5:$L413))), "")</f>
        <v/>
      </c>
      <c r="L413" t="str">
        <f t="shared" si="54"/>
        <v/>
      </c>
      <c r="M413" t="str">
        <f t="shared" si="55"/>
        <v/>
      </c>
    </row>
    <row r="414" spans="1:13" x14ac:dyDescent="0.2">
      <c r="A414" s="2" t="str">
        <f>IF(ROWS(Measurements!A$5:$L414)&lt;=Measurements!$M$2, INDEX(Measurements!$A$5:$A$496,_xlfn.AGGREGATE(15,3,(Measurements!$C$5:$C$496=Measurements!$M$1)/(Measurements!$C$5:$C$496=Measurements!$M$1)*(ROW(Measurements!$C$5:$C$496)-ROW(Measurements!$C$4)),ROWS(Measurements!A$5:$L414))), "")</f>
        <v/>
      </c>
      <c r="B414" t="str">
        <f>IF(ROWS(Measurements!A$5:$L414)&lt;=Measurements!$M$2, INDEX(Measurements!$E$5:$E$496,_xlfn.AGGREGATE(15,3,(Measurements!$C$5:$C$496=Measurements!$M$1)/(Measurements!$C$5:$C$496=Measurements!$M$1)*(ROW(Measurements!$C$5:$C$496)-ROW(Measurements!$C$4)),ROWS(Measurements!A$5:$L414))), "")</f>
        <v/>
      </c>
      <c r="C414" t="str">
        <f t="shared" si="48"/>
        <v/>
      </c>
      <c r="D414" t="str">
        <f t="shared" si="49"/>
        <v/>
      </c>
      <c r="E414" t="str">
        <f>IF(ROWS(Measurements!A$5:$L414)&lt;=Measurements!$M$2, INDEX(Measurements!$F$5:$F$496,_xlfn.AGGREGATE(15,3,(Measurements!$C$5:$C$496=Measurements!$M$1)/(Measurements!$C$5:$C$496=Measurements!$M$1)*(ROW(Measurements!$C$5:$C$496)-ROW(Measurements!$C$4)),ROWS(Measurements!A$5:$L414))), "")</f>
        <v/>
      </c>
      <c r="F414" t="str">
        <f t="shared" si="50"/>
        <v/>
      </c>
      <c r="G414" t="str">
        <f t="shared" si="51"/>
        <v/>
      </c>
      <c r="H414" t="str">
        <f>IF(ROWS(Measurements!A$5:$L414)&lt;=Measurements!$M$2, INDEX(Measurements!$H$5:$H$496,_xlfn.AGGREGATE(15,3,(Measurements!$C$5:$C$496=Measurements!$M$1)/(Measurements!$C$5:$C$496=Measurements!$M$1)*(ROW(Measurements!$C$5:$C$496)-ROW(Measurements!$C$4)),ROWS(Measurements!A$5:$L414))), "")</f>
        <v/>
      </c>
      <c r="I414" t="str">
        <f t="shared" si="52"/>
        <v/>
      </c>
      <c r="J414" t="str">
        <f t="shared" si="53"/>
        <v/>
      </c>
      <c r="K414" t="str">
        <f>IF(ROWS(Measurements!A$5:$L414)&lt;=Measurements!$M$2, INDEX(Measurements!$I$5:$I$496,_xlfn.AGGREGATE(15,3,(Measurements!$C$5:$C$496=Measurements!$M$1)/(Measurements!$C$5:$C$496=Measurements!$M$1)*(ROW(Measurements!$C$5:$C$496)-ROW(Measurements!$C$4)),ROWS(Measurements!A$5:$L414))), "")</f>
        <v/>
      </c>
      <c r="L414" t="str">
        <f t="shared" si="54"/>
        <v/>
      </c>
      <c r="M414" t="str">
        <f t="shared" si="55"/>
        <v/>
      </c>
    </row>
    <row r="415" spans="1:13" x14ac:dyDescent="0.2">
      <c r="A415" s="2" t="str">
        <f>IF(ROWS(Measurements!A$5:$L415)&lt;=Measurements!$M$2, INDEX(Measurements!$A$5:$A$496,_xlfn.AGGREGATE(15,3,(Measurements!$C$5:$C$496=Measurements!$M$1)/(Measurements!$C$5:$C$496=Measurements!$M$1)*(ROW(Measurements!$C$5:$C$496)-ROW(Measurements!$C$4)),ROWS(Measurements!A$5:$L415))), "")</f>
        <v/>
      </c>
      <c r="B415" t="str">
        <f>IF(ROWS(Measurements!A$5:$L415)&lt;=Measurements!$M$2, INDEX(Measurements!$E$5:$E$496,_xlfn.AGGREGATE(15,3,(Measurements!$C$5:$C$496=Measurements!$M$1)/(Measurements!$C$5:$C$496=Measurements!$M$1)*(ROW(Measurements!$C$5:$C$496)-ROW(Measurements!$C$4)),ROWS(Measurements!A$5:$L415))), "")</f>
        <v/>
      </c>
      <c r="C415" t="str">
        <f t="shared" si="48"/>
        <v/>
      </c>
      <c r="D415" t="str">
        <f t="shared" si="49"/>
        <v/>
      </c>
      <c r="E415" t="str">
        <f>IF(ROWS(Measurements!A$5:$L415)&lt;=Measurements!$M$2, INDEX(Measurements!$F$5:$F$496,_xlfn.AGGREGATE(15,3,(Measurements!$C$5:$C$496=Measurements!$M$1)/(Measurements!$C$5:$C$496=Measurements!$M$1)*(ROW(Measurements!$C$5:$C$496)-ROW(Measurements!$C$4)),ROWS(Measurements!A$5:$L415))), "")</f>
        <v/>
      </c>
      <c r="F415" t="str">
        <f t="shared" si="50"/>
        <v/>
      </c>
      <c r="G415" t="str">
        <f t="shared" si="51"/>
        <v/>
      </c>
      <c r="H415" t="str">
        <f>IF(ROWS(Measurements!A$5:$L415)&lt;=Measurements!$M$2, INDEX(Measurements!$H$5:$H$496,_xlfn.AGGREGATE(15,3,(Measurements!$C$5:$C$496=Measurements!$M$1)/(Measurements!$C$5:$C$496=Measurements!$M$1)*(ROW(Measurements!$C$5:$C$496)-ROW(Measurements!$C$4)),ROWS(Measurements!A$5:$L415))), "")</f>
        <v/>
      </c>
      <c r="I415" t="str">
        <f t="shared" si="52"/>
        <v/>
      </c>
      <c r="J415" t="str">
        <f t="shared" si="53"/>
        <v/>
      </c>
      <c r="K415" t="str">
        <f>IF(ROWS(Measurements!A$5:$L415)&lt;=Measurements!$M$2, INDEX(Measurements!$I$5:$I$496,_xlfn.AGGREGATE(15,3,(Measurements!$C$5:$C$496=Measurements!$M$1)/(Measurements!$C$5:$C$496=Measurements!$M$1)*(ROW(Measurements!$C$5:$C$496)-ROW(Measurements!$C$4)),ROWS(Measurements!A$5:$L415))), "")</f>
        <v/>
      </c>
      <c r="L415" t="str">
        <f t="shared" si="54"/>
        <v/>
      </c>
      <c r="M415" t="str">
        <f t="shared" si="55"/>
        <v/>
      </c>
    </row>
    <row r="416" spans="1:13" x14ac:dyDescent="0.2">
      <c r="A416" s="2" t="str">
        <f>IF(ROWS(Measurements!A$5:$L416)&lt;=Measurements!$M$2, INDEX(Measurements!$A$5:$A$496,_xlfn.AGGREGATE(15,3,(Measurements!$C$5:$C$496=Measurements!$M$1)/(Measurements!$C$5:$C$496=Measurements!$M$1)*(ROW(Measurements!$C$5:$C$496)-ROW(Measurements!$C$4)),ROWS(Measurements!A$5:$L416))), "")</f>
        <v/>
      </c>
      <c r="B416" t="str">
        <f>IF(ROWS(Measurements!A$5:$L416)&lt;=Measurements!$M$2, INDEX(Measurements!$E$5:$E$496,_xlfn.AGGREGATE(15,3,(Measurements!$C$5:$C$496=Measurements!$M$1)/(Measurements!$C$5:$C$496=Measurements!$M$1)*(ROW(Measurements!$C$5:$C$496)-ROW(Measurements!$C$4)),ROWS(Measurements!A$5:$L416))), "")</f>
        <v/>
      </c>
      <c r="C416" t="str">
        <f t="shared" si="48"/>
        <v/>
      </c>
      <c r="D416" t="str">
        <f t="shared" si="49"/>
        <v/>
      </c>
      <c r="E416" t="str">
        <f>IF(ROWS(Measurements!A$5:$L416)&lt;=Measurements!$M$2, INDEX(Measurements!$F$5:$F$496,_xlfn.AGGREGATE(15,3,(Measurements!$C$5:$C$496=Measurements!$M$1)/(Measurements!$C$5:$C$496=Measurements!$M$1)*(ROW(Measurements!$C$5:$C$496)-ROW(Measurements!$C$4)),ROWS(Measurements!A$5:$L416))), "")</f>
        <v/>
      </c>
      <c r="F416" t="str">
        <f t="shared" si="50"/>
        <v/>
      </c>
      <c r="G416" t="str">
        <f t="shared" si="51"/>
        <v/>
      </c>
      <c r="H416" t="str">
        <f>IF(ROWS(Measurements!A$5:$L416)&lt;=Measurements!$M$2, INDEX(Measurements!$H$5:$H$496,_xlfn.AGGREGATE(15,3,(Measurements!$C$5:$C$496=Measurements!$M$1)/(Measurements!$C$5:$C$496=Measurements!$M$1)*(ROW(Measurements!$C$5:$C$496)-ROW(Measurements!$C$4)),ROWS(Measurements!A$5:$L416))), "")</f>
        <v/>
      </c>
      <c r="I416" t="str">
        <f t="shared" si="52"/>
        <v/>
      </c>
      <c r="J416" t="str">
        <f t="shared" si="53"/>
        <v/>
      </c>
      <c r="K416" t="str">
        <f>IF(ROWS(Measurements!A$5:$L416)&lt;=Measurements!$M$2, INDEX(Measurements!$I$5:$I$496,_xlfn.AGGREGATE(15,3,(Measurements!$C$5:$C$496=Measurements!$M$1)/(Measurements!$C$5:$C$496=Measurements!$M$1)*(ROW(Measurements!$C$5:$C$496)-ROW(Measurements!$C$4)),ROWS(Measurements!A$5:$L416))), "")</f>
        <v/>
      </c>
      <c r="L416" t="str">
        <f t="shared" si="54"/>
        <v/>
      </c>
      <c r="M416" t="str">
        <f t="shared" si="55"/>
        <v/>
      </c>
    </row>
    <row r="417" spans="1:13" x14ac:dyDescent="0.2">
      <c r="A417" s="2" t="str">
        <f>IF(ROWS(Measurements!A$5:$L417)&lt;=Measurements!$M$2, INDEX(Measurements!$A$5:$A$496,_xlfn.AGGREGATE(15,3,(Measurements!$C$5:$C$496=Measurements!$M$1)/(Measurements!$C$5:$C$496=Measurements!$M$1)*(ROW(Measurements!$C$5:$C$496)-ROW(Measurements!$C$4)),ROWS(Measurements!A$5:$L417))), "")</f>
        <v/>
      </c>
      <c r="B417" t="str">
        <f>IF(ROWS(Measurements!A$5:$L417)&lt;=Measurements!$M$2, INDEX(Measurements!$E$5:$E$496,_xlfn.AGGREGATE(15,3,(Measurements!$C$5:$C$496=Measurements!$M$1)/(Measurements!$C$5:$C$496=Measurements!$M$1)*(ROW(Measurements!$C$5:$C$496)-ROW(Measurements!$C$4)),ROWS(Measurements!A$5:$L417))), "")</f>
        <v/>
      </c>
      <c r="C417" t="str">
        <f t="shared" si="48"/>
        <v/>
      </c>
      <c r="D417" t="str">
        <f t="shared" si="49"/>
        <v/>
      </c>
      <c r="E417" t="str">
        <f>IF(ROWS(Measurements!A$5:$L417)&lt;=Measurements!$M$2, INDEX(Measurements!$F$5:$F$496,_xlfn.AGGREGATE(15,3,(Measurements!$C$5:$C$496=Measurements!$M$1)/(Measurements!$C$5:$C$496=Measurements!$M$1)*(ROW(Measurements!$C$5:$C$496)-ROW(Measurements!$C$4)),ROWS(Measurements!A$5:$L417))), "")</f>
        <v/>
      </c>
      <c r="F417" t="str">
        <f t="shared" si="50"/>
        <v/>
      </c>
      <c r="G417" t="str">
        <f t="shared" si="51"/>
        <v/>
      </c>
      <c r="H417" t="str">
        <f>IF(ROWS(Measurements!A$5:$L417)&lt;=Measurements!$M$2, INDEX(Measurements!$H$5:$H$496,_xlfn.AGGREGATE(15,3,(Measurements!$C$5:$C$496=Measurements!$M$1)/(Measurements!$C$5:$C$496=Measurements!$M$1)*(ROW(Measurements!$C$5:$C$496)-ROW(Measurements!$C$4)),ROWS(Measurements!A$5:$L417))), "")</f>
        <v/>
      </c>
      <c r="I417" t="str">
        <f t="shared" si="52"/>
        <v/>
      </c>
      <c r="J417" t="str">
        <f t="shared" si="53"/>
        <v/>
      </c>
      <c r="K417" t="str">
        <f>IF(ROWS(Measurements!A$5:$L417)&lt;=Measurements!$M$2, INDEX(Measurements!$I$5:$I$496,_xlfn.AGGREGATE(15,3,(Measurements!$C$5:$C$496=Measurements!$M$1)/(Measurements!$C$5:$C$496=Measurements!$M$1)*(ROW(Measurements!$C$5:$C$496)-ROW(Measurements!$C$4)),ROWS(Measurements!A$5:$L417))), "")</f>
        <v/>
      </c>
      <c r="L417" t="str">
        <f t="shared" si="54"/>
        <v/>
      </c>
      <c r="M417" t="str">
        <f t="shared" si="55"/>
        <v/>
      </c>
    </row>
    <row r="418" spans="1:13" x14ac:dyDescent="0.2">
      <c r="A418" s="2" t="str">
        <f>IF(ROWS(Measurements!A$5:$L418)&lt;=Measurements!$M$2, INDEX(Measurements!$A$5:$A$496,_xlfn.AGGREGATE(15,3,(Measurements!$C$5:$C$496=Measurements!$M$1)/(Measurements!$C$5:$C$496=Measurements!$M$1)*(ROW(Measurements!$C$5:$C$496)-ROW(Measurements!$C$4)),ROWS(Measurements!A$5:$L418))), "")</f>
        <v/>
      </c>
      <c r="B418" t="str">
        <f>IF(ROWS(Measurements!A$5:$L418)&lt;=Measurements!$M$2, INDEX(Measurements!$E$5:$E$496,_xlfn.AGGREGATE(15,3,(Measurements!$C$5:$C$496=Measurements!$M$1)/(Measurements!$C$5:$C$496=Measurements!$M$1)*(ROW(Measurements!$C$5:$C$496)-ROW(Measurements!$C$4)),ROWS(Measurements!A$5:$L418))), "")</f>
        <v/>
      </c>
      <c r="C418" t="str">
        <f t="shared" si="48"/>
        <v/>
      </c>
      <c r="D418" t="str">
        <f t="shared" si="49"/>
        <v/>
      </c>
      <c r="E418" t="str">
        <f>IF(ROWS(Measurements!A$5:$L418)&lt;=Measurements!$M$2, INDEX(Measurements!$F$5:$F$496,_xlfn.AGGREGATE(15,3,(Measurements!$C$5:$C$496=Measurements!$M$1)/(Measurements!$C$5:$C$496=Measurements!$M$1)*(ROW(Measurements!$C$5:$C$496)-ROW(Measurements!$C$4)),ROWS(Measurements!A$5:$L418))), "")</f>
        <v/>
      </c>
      <c r="F418" t="str">
        <f t="shared" si="50"/>
        <v/>
      </c>
      <c r="G418" t="str">
        <f t="shared" si="51"/>
        <v/>
      </c>
      <c r="H418" t="str">
        <f>IF(ROWS(Measurements!A$5:$L418)&lt;=Measurements!$M$2, INDEX(Measurements!$H$5:$H$496,_xlfn.AGGREGATE(15,3,(Measurements!$C$5:$C$496=Measurements!$M$1)/(Measurements!$C$5:$C$496=Measurements!$M$1)*(ROW(Measurements!$C$5:$C$496)-ROW(Measurements!$C$4)),ROWS(Measurements!A$5:$L418))), "")</f>
        <v/>
      </c>
      <c r="I418" t="str">
        <f t="shared" si="52"/>
        <v/>
      </c>
      <c r="J418" t="str">
        <f t="shared" si="53"/>
        <v/>
      </c>
      <c r="K418" t="str">
        <f>IF(ROWS(Measurements!A$5:$L418)&lt;=Measurements!$M$2, INDEX(Measurements!$I$5:$I$496,_xlfn.AGGREGATE(15,3,(Measurements!$C$5:$C$496=Measurements!$M$1)/(Measurements!$C$5:$C$496=Measurements!$M$1)*(ROW(Measurements!$C$5:$C$496)-ROW(Measurements!$C$4)),ROWS(Measurements!A$5:$L418))), "")</f>
        <v/>
      </c>
      <c r="L418" t="str">
        <f t="shared" si="54"/>
        <v/>
      </c>
      <c r="M418" t="str">
        <f t="shared" si="55"/>
        <v/>
      </c>
    </row>
    <row r="419" spans="1:13" x14ac:dyDescent="0.2">
      <c r="A419" s="2" t="str">
        <f>IF(ROWS(Measurements!A$5:$L419)&lt;=Measurements!$M$2, INDEX(Measurements!$A$5:$A$496,_xlfn.AGGREGATE(15,3,(Measurements!$C$5:$C$496=Measurements!$M$1)/(Measurements!$C$5:$C$496=Measurements!$M$1)*(ROW(Measurements!$C$5:$C$496)-ROW(Measurements!$C$4)),ROWS(Measurements!A$5:$L419))), "")</f>
        <v/>
      </c>
      <c r="B419" t="str">
        <f>IF(ROWS(Measurements!A$5:$L419)&lt;=Measurements!$M$2, INDEX(Measurements!$E$5:$E$496,_xlfn.AGGREGATE(15,3,(Measurements!$C$5:$C$496=Measurements!$M$1)/(Measurements!$C$5:$C$496=Measurements!$M$1)*(ROW(Measurements!$C$5:$C$496)-ROW(Measurements!$C$4)),ROWS(Measurements!A$5:$L419))), "")</f>
        <v/>
      </c>
      <c r="C419" t="str">
        <f t="shared" si="48"/>
        <v/>
      </c>
      <c r="D419" t="str">
        <f t="shared" si="49"/>
        <v/>
      </c>
      <c r="E419" t="str">
        <f>IF(ROWS(Measurements!A$5:$L419)&lt;=Measurements!$M$2, INDEX(Measurements!$F$5:$F$496,_xlfn.AGGREGATE(15,3,(Measurements!$C$5:$C$496=Measurements!$M$1)/(Measurements!$C$5:$C$496=Measurements!$M$1)*(ROW(Measurements!$C$5:$C$496)-ROW(Measurements!$C$4)),ROWS(Measurements!A$5:$L419))), "")</f>
        <v/>
      </c>
      <c r="F419" t="str">
        <f t="shared" si="50"/>
        <v/>
      </c>
      <c r="G419" t="str">
        <f t="shared" si="51"/>
        <v/>
      </c>
      <c r="H419" t="str">
        <f>IF(ROWS(Measurements!A$5:$L419)&lt;=Measurements!$M$2, INDEX(Measurements!$H$5:$H$496,_xlfn.AGGREGATE(15,3,(Measurements!$C$5:$C$496=Measurements!$M$1)/(Measurements!$C$5:$C$496=Measurements!$M$1)*(ROW(Measurements!$C$5:$C$496)-ROW(Measurements!$C$4)),ROWS(Measurements!A$5:$L419))), "")</f>
        <v/>
      </c>
      <c r="I419" t="str">
        <f t="shared" si="52"/>
        <v/>
      </c>
      <c r="J419" t="str">
        <f t="shared" si="53"/>
        <v/>
      </c>
      <c r="K419" t="str">
        <f>IF(ROWS(Measurements!A$5:$L419)&lt;=Measurements!$M$2, INDEX(Measurements!$I$5:$I$496,_xlfn.AGGREGATE(15,3,(Measurements!$C$5:$C$496=Measurements!$M$1)/(Measurements!$C$5:$C$496=Measurements!$M$1)*(ROW(Measurements!$C$5:$C$496)-ROW(Measurements!$C$4)),ROWS(Measurements!A$5:$L419))), "")</f>
        <v/>
      </c>
      <c r="L419" t="str">
        <f t="shared" si="54"/>
        <v/>
      </c>
      <c r="M419" t="str">
        <f t="shared" si="55"/>
        <v/>
      </c>
    </row>
    <row r="420" spans="1:13" x14ac:dyDescent="0.2">
      <c r="A420" s="2" t="str">
        <f>IF(ROWS(Measurements!A$5:$L420)&lt;=Measurements!$M$2, INDEX(Measurements!$A$5:$A$496,_xlfn.AGGREGATE(15,3,(Measurements!$C$5:$C$496=Measurements!$M$1)/(Measurements!$C$5:$C$496=Measurements!$M$1)*(ROW(Measurements!$C$5:$C$496)-ROW(Measurements!$C$4)),ROWS(Measurements!A$5:$L420))), "")</f>
        <v/>
      </c>
      <c r="B420" t="str">
        <f>IF(ROWS(Measurements!A$5:$L420)&lt;=Measurements!$M$2, INDEX(Measurements!$E$5:$E$496,_xlfn.AGGREGATE(15,3,(Measurements!$C$5:$C$496=Measurements!$M$1)/(Measurements!$C$5:$C$496=Measurements!$M$1)*(ROW(Measurements!$C$5:$C$496)-ROW(Measurements!$C$4)),ROWS(Measurements!A$5:$L420))), "")</f>
        <v/>
      </c>
      <c r="C420" t="str">
        <f t="shared" si="48"/>
        <v/>
      </c>
      <c r="D420" t="str">
        <f t="shared" si="49"/>
        <v/>
      </c>
      <c r="E420" t="str">
        <f>IF(ROWS(Measurements!A$5:$L420)&lt;=Measurements!$M$2, INDEX(Measurements!$F$5:$F$496,_xlfn.AGGREGATE(15,3,(Measurements!$C$5:$C$496=Measurements!$M$1)/(Measurements!$C$5:$C$496=Measurements!$M$1)*(ROW(Measurements!$C$5:$C$496)-ROW(Measurements!$C$4)),ROWS(Measurements!A$5:$L420))), "")</f>
        <v/>
      </c>
      <c r="F420" t="str">
        <f t="shared" si="50"/>
        <v/>
      </c>
      <c r="G420" t="str">
        <f t="shared" si="51"/>
        <v/>
      </c>
      <c r="H420" t="str">
        <f>IF(ROWS(Measurements!A$5:$L420)&lt;=Measurements!$M$2, INDEX(Measurements!$H$5:$H$496,_xlfn.AGGREGATE(15,3,(Measurements!$C$5:$C$496=Measurements!$M$1)/(Measurements!$C$5:$C$496=Measurements!$M$1)*(ROW(Measurements!$C$5:$C$496)-ROW(Measurements!$C$4)),ROWS(Measurements!A$5:$L420))), "")</f>
        <v/>
      </c>
      <c r="I420" t="str">
        <f t="shared" si="52"/>
        <v/>
      </c>
      <c r="J420" t="str">
        <f t="shared" si="53"/>
        <v/>
      </c>
      <c r="K420" t="str">
        <f>IF(ROWS(Measurements!A$5:$L420)&lt;=Measurements!$M$2, INDEX(Measurements!$I$5:$I$496,_xlfn.AGGREGATE(15,3,(Measurements!$C$5:$C$496=Measurements!$M$1)/(Measurements!$C$5:$C$496=Measurements!$M$1)*(ROW(Measurements!$C$5:$C$496)-ROW(Measurements!$C$4)),ROWS(Measurements!A$5:$L420))), "")</f>
        <v/>
      </c>
      <c r="L420" t="str">
        <f t="shared" si="54"/>
        <v/>
      </c>
      <c r="M420" t="str">
        <f t="shared" si="55"/>
        <v/>
      </c>
    </row>
    <row r="421" spans="1:13" x14ac:dyDescent="0.2">
      <c r="A421" s="2" t="str">
        <f>IF(ROWS(Measurements!A$5:$L421)&lt;=Measurements!$M$2, INDEX(Measurements!$A$5:$A$496,_xlfn.AGGREGATE(15,3,(Measurements!$C$5:$C$496=Measurements!$M$1)/(Measurements!$C$5:$C$496=Measurements!$M$1)*(ROW(Measurements!$C$5:$C$496)-ROW(Measurements!$C$4)),ROWS(Measurements!A$5:$L421))), "")</f>
        <v/>
      </c>
      <c r="B421" t="str">
        <f>IF(ROWS(Measurements!A$5:$L421)&lt;=Measurements!$M$2, INDEX(Measurements!$E$5:$E$496,_xlfn.AGGREGATE(15,3,(Measurements!$C$5:$C$496=Measurements!$M$1)/(Measurements!$C$5:$C$496=Measurements!$M$1)*(ROW(Measurements!$C$5:$C$496)-ROW(Measurements!$C$4)),ROWS(Measurements!A$5:$L421))), "")</f>
        <v/>
      </c>
      <c r="C421" t="str">
        <f t="shared" si="48"/>
        <v/>
      </c>
      <c r="D421" t="str">
        <f t="shared" si="49"/>
        <v/>
      </c>
      <c r="E421" t="str">
        <f>IF(ROWS(Measurements!A$5:$L421)&lt;=Measurements!$M$2, INDEX(Measurements!$F$5:$F$496,_xlfn.AGGREGATE(15,3,(Measurements!$C$5:$C$496=Measurements!$M$1)/(Measurements!$C$5:$C$496=Measurements!$M$1)*(ROW(Measurements!$C$5:$C$496)-ROW(Measurements!$C$4)),ROWS(Measurements!A$5:$L421))), "")</f>
        <v/>
      </c>
      <c r="F421" t="str">
        <f t="shared" si="50"/>
        <v/>
      </c>
      <c r="G421" t="str">
        <f t="shared" si="51"/>
        <v/>
      </c>
      <c r="H421" t="str">
        <f>IF(ROWS(Measurements!A$5:$L421)&lt;=Measurements!$M$2, INDEX(Measurements!$H$5:$H$496,_xlfn.AGGREGATE(15,3,(Measurements!$C$5:$C$496=Measurements!$M$1)/(Measurements!$C$5:$C$496=Measurements!$M$1)*(ROW(Measurements!$C$5:$C$496)-ROW(Measurements!$C$4)),ROWS(Measurements!A$5:$L421))), "")</f>
        <v/>
      </c>
      <c r="I421" t="str">
        <f t="shared" si="52"/>
        <v/>
      </c>
      <c r="J421" t="str">
        <f t="shared" si="53"/>
        <v/>
      </c>
      <c r="K421" t="str">
        <f>IF(ROWS(Measurements!A$5:$L421)&lt;=Measurements!$M$2, INDEX(Measurements!$I$5:$I$496,_xlfn.AGGREGATE(15,3,(Measurements!$C$5:$C$496=Measurements!$M$1)/(Measurements!$C$5:$C$496=Measurements!$M$1)*(ROW(Measurements!$C$5:$C$496)-ROW(Measurements!$C$4)),ROWS(Measurements!A$5:$L421))), "")</f>
        <v/>
      </c>
      <c r="L421" t="str">
        <f t="shared" si="54"/>
        <v/>
      </c>
      <c r="M421" t="str">
        <f t="shared" si="55"/>
        <v/>
      </c>
    </row>
    <row r="422" spans="1:13" x14ac:dyDescent="0.2">
      <c r="A422" s="2" t="str">
        <f>IF(ROWS(Measurements!A$5:$L422)&lt;=Measurements!$M$2, INDEX(Measurements!$A$5:$A$496,_xlfn.AGGREGATE(15,3,(Measurements!$C$5:$C$496=Measurements!$M$1)/(Measurements!$C$5:$C$496=Measurements!$M$1)*(ROW(Measurements!$C$5:$C$496)-ROW(Measurements!$C$4)),ROWS(Measurements!A$5:$L422))), "")</f>
        <v/>
      </c>
      <c r="B422" t="str">
        <f>IF(ROWS(Measurements!A$5:$L422)&lt;=Measurements!$M$2, INDEX(Measurements!$E$5:$E$496,_xlfn.AGGREGATE(15,3,(Measurements!$C$5:$C$496=Measurements!$M$1)/(Measurements!$C$5:$C$496=Measurements!$M$1)*(ROW(Measurements!$C$5:$C$496)-ROW(Measurements!$C$4)),ROWS(Measurements!A$5:$L422))), "")</f>
        <v/>
      </c>
      <c r="C422" t="str">
        <f t="shared" si="48"/>
        <v/>
      </c>
      <c r="D422" t="str">
        <f t="shared" si="49"/>
        <v/>
      </c>
      <c r="E422" t="str">
        <f>IF(ROWS(Measurements!A$5:$L422)&lt;=Measurements!$M$2, INDEX(Measurements!$F$5:$F$496,_xlfn.AGGREGATE(15,3,(Measurements!$C$5:$C$496=Measurements!$M$1)/(Measurements!$C$5:$C$496=Measurements!$M$1)*(ROW(Measurements!$C$5:$C$496)-ROW(Measurements!$C$4)),ROWS(Measurements!A$5:$L422))), "")</f>
        <v/>
      </c>
      <c r="F422" t="str">
        <f t="shared" si="50"/>
        <v/>
      </c>
      <c r="G422" t="str">
        <f t="shared" si="51"/>
        <v/>
      </c>
      <c r="H422" t="str">
        <f>IF(ROWS(Measurements!A$5:$L422)&lt;=Measurements!$M$2, INDEX(Measurements!$H$5:$H$496,_xlfn.AGGREGATE(15,3,(Measurements!$C$5:$C$496=Measurements!$M$1)/(Measurements!$C$5:$C$496=Measurements!$M$1)*(ROW(Measurements!$C$5:$C$496)-ROW(Measurements!$C$4)),ROWS(Measurements!A$5:$L422))), "")</f>
        <v/>
      </c>
      <c r="I422" t="str">
        <f t="shared" si="52"/>
        <v/>
      </c>
      <c r="J422" t="str">
        <f t="shared" si="53"/>
        <v/>
      </c>
      <c r="K422" t="str">
        <f>IF(ROWS(Measurements!A$5:$L422)&lt;=Measurements!$M$2, INDEX(Measurements!$I$5:$I$496,_xlfn.AGGREGATE(15,3,(Measurements!$C$5:$C$496=Measurements!$M$1)/(Measurements!$C$5:$C$496=Measurements!$M$1)*(ROW(Measurements!$C$5:$C$496)-ROW(Measurements!$C$4)),ROWS(Measurements!A$5:$L422))), "")</f>
        <v/>
      </c>
      <c r="L422" t="str">
        <f t="shared" si="54"/>
        <v/>
      </c>
      <c r="M422" t="str">
        <f t="shared" si="55"/>
        <v/>
      </c>
    </row>
    <row r="423" spans="1:13" x14ac:dyDescent="0.2">
      <c r="A423" s="2" t="str">
        <f>IF(ROWS(Measurements!A$5:$L423)&lt;=Measurements!$M$2, INDEX(Measurements!$A$5:$A$496,_xlfn.AGGREGATE(15,3,(Measurements!$C$5:$C$496=Measurements!$M$1)/(Measurements!$C$5:$C$496=Measurements!$M$1)*(ROW(Measurements!$C$5:$C$496)-ROW(Measurements!$C$4)),ROWS(Measurements!A$5:$L423))), "")</f>
        <v/>
      </c>
      <c r="B423" t="str">
        <f>IF(ROWS(Measurements!A$5:$L423)&lt;=Measurements!$M$2, INDEX(Measurements!$E$5:$E$496,_xlfn.AGGREGATE(15,3,(Measurements!$C$5:$C$496=Measurements!$M$1)/(Measurements!$C$5:$C$496=Measurements!$M$1)*(ROW(Measurements!$C$5:$C$496)-ROW(Measurements!$C$4)),ROWS(Measurements!A$5:$L423))), "")</f>
        <v/>
      </c>
      <c r="C423" t="str">
        <f t="shared" si="48"/>
        <v/>
      </c>
      <c r="D423" t="str">
        <f t="shared" si="49"/>
        <v/>
      </c>
      <c r="E423" t="str">
        <f>IF(ROWS(Measurements!A$5:$L423)&lt;=Measurements!$M$2, INDEX(Measurements!$F$5:$F$496,_xlfn.AGGREGATE(15,3,(Measurements!$C$5:$C$496=Measurements!$M$1)/(Measurements!$C$5:$C$496=Measurements!$M$1)*(ROW(Measurements!$C$5:$C$496)-ROW(Measurements!$C$4)),ROWS(Measurements!A$5:$L423))), "")</f>
        <v/>
      </c>
      <c r="F423" t="str">
        <f t="shared" si="50"/>
        <v/>
      </c>
      <c r="G423" t="str">
        <f t="shared" si="51"/>
        <v/>
      </c>
      <c r="H423" t="str">
        <f>IF(ROWS(Measurements!A$5:$L423)&lt;=Measurements!$M$2, INDEX(Measurements!$H$5:$H$496,_xlfn.AGGREGATE(15,3,(Measurements!$C$5:$C$496=Measurements!$M$1)/(Measurements!$C$5:$C$496=Measurements!$M$1)*(ROW(Measurements!$C$5:$C$496)-ROW(Measurements!$C$4)),ROWS(Measurements!A$5:$L423))), "")</f>
        <v/>
      </c>
      <c r="I423" t="str">
        <f t="shared" si="52"/>
        <v/>
      </c>
      <c r="J423" t="str">
        <f t="shared" si="53"/>
        <v/>
      </c>
      <c r="K423" t="str">
        <f>IF(ROWS(Measurements!A$5:$L423)&lt;=Measurements!$M$2, INDEX(Measurements!$I$5:$I$496,_xlfn.AGGREGATE(15,3,(Measurements!$C$5:$C$496=Measurements!$M$1)/(Measurements!$C$5:$C$496=Measurements!$M$1)*(ROW(Measurements!$C$5:$C$496)-ROW(Measurements!$C$4)),ROWS(Measurements!A$5:$L423))), "")</f>
        <v/>
      </c>
      <c r="L423" t="str">
        <f t="shared" si="54"/>
        <v/>
      </c>
      <c r="M423" t="str">
        <f t="shared" si="55"/>
        <v/>
      </c>
    </row>
    <row r="424" spans="1:13" x14ac:dyDescent="0.2">
      <c r="A424" s="2" t="str">
        <f>IF(ROWS(Measurements!A$5:$L424)&lt;=Measurements!$M$2, INDEX(Measurements!$A$5:$A$496,_xlfn.AGGREGATE(15,3,(Measurements!$C$5:$C$496=Measurements!$M$1)/(Measurements!$C$5:$C$496=Measurements!$M$1)*(ROW(Measurements!$C$5:$C$496)-ROW(Measurements!$C$4)),ROWS(Measurements!A$5:$L424))), "")</f>
        <v/>
      </c>
      <c r="B424" t="str">
        <f>IF(ROWS(Measurements!A$5:$L424)&lt;=Measurements!$M$2, INDEX(Measurements!$E$5:$E$496,_xlfn.AGGREGATE(15,3,(Measurements!$C$5:$C$496=Measurements!$M$1)/(Measurements!$C$5:$C$496=Measurements!$M$1)*(ROW(Measurements!$C$5:$C$496)-ROW(Measurements!$C$4)),ROWS(Measurements!A$5:$L424))), "")</f>
        <v/>
      </c>
      <c r="C424" t="str">
        <f t="shared" si="48"/>
        <v/>
      </c>
      <c r="D424" t="str">
        <f t="shared" si="49"/>
        <v/>
      </c>
      <c r="E424" t="str">
        <f>IF(ROWS(Measurements!A$5:$L424)&lt;=Measurements!$M$2, INDEX(Measurements!$F$5:$F$496,_xlfn.AGGREGATE(15,3,(Measurements!$C$5:$C$496=Measurements!$M$1)/(Measurements!$C$5:$C$496=Measurements!$M$1)*(ROW(Measurements!$C$5:$C$496)-ROW(Measurements!$C$4)),ROWS(Measurements!A$5:$L424))), "")</f>
        <v/>
      </c>
      <c r="F424" t="str">
        <f t="shared" si="50"/>
        <v/>
      </c>
      <c r="G424" t="str">
        <f t="shared" si="51"/>
        <v/>
      </c>
      <c r="H424" t="str">
        <f>IF(ROWS(Measurements!A$5:$L424)&lt;=Measurements!$M$2, INDEX(Measurements!$H$5:$H$496,_xlfn.AGGREGATE(15,3,(Measurements!$C$5:$C$496=Measurements!$M$1)/(Measurements!$C$5:$C$496=Measurements!$M$1)*(ROW(Measurements!$C$5:$C$496)-ROW(Measurements!$C$4)),ROWS(Measurements!A$5:$L424))), "")</f>
        <v/>
      </c>
      <c r="I424" t="str">
        <f t="shared" si="52"/>
        <v/>
      </c>
      <c r="J424" t="str">
        <f t="shared" si="53"/>
        <v/>
      </c>
      <c r="K424" t="str">
        <f>IF(ROWS(Measurements!A$5:$L424)&lt;=Measurements!$M$2, INDEX(Measurements!$I$5:$I$496,_xlfn.AGGREGATE(15,3,(Measurements!$C$5:$C$496=Measurements!$M$1)/(Measurements!$C$5:$C$496=Measurements!$M$1)*(ROW(Measurements!$C$5:$C$496)-ROW(Measurements!$C$4)),ROWS(Measurements!A$5:$L424))), "")</f>
        <v/>
      </c>
      <c r="L424" t="str">
        <f t="shared" si="54"/>
        <v/>
      </c>
      <c r="M424" t="str">
        <f t="shared" si="55"/>
        <v/>
      </c>
    </row>
    <row r="425" spans="1:13" x14ac:dyDescent="0.2">
      <c r="A425" s="2" t="str">
        <f>IF(ROWS(Measurements!A$5:$L425)&lt;=Measurements!$M$2, INDEX(Measurements!$A$5:$A$496,_xlfn.AGGREGATE(15,3,(Measurements!$C$5:$C$496=Measurements!$M$1)/(Measurements!$C$5:$C$496=Measurements!$M$1)*(ROW(Measurements!$C$5:$C$496)-ROW(Measurements!$C$4)),ROWS(Measurements!A$5:$L425))), "")</f>
        <v/>
      </c>
      <c r="B425" t="str">
        <f>IF(ROWS(Measurements!A$5:$L425)&lt;=Measurements!$M$2, INDEX(Measurements!$E$5:$E$496,_xlfn.AGGREGATE(15,3,(Measurements!$C$5:$C$496=Measurements!$M$1)/(Measurements!$C$5:$C$496=Measurements!$M$1)*(ROW(Measurements!$C$5:$C$496)-ROW(Measurements!$C$4)),ROWS(Measurements!A$5:$L425))), "")</f>
        <v/>
      </c>
      <c r="C425" t="str">
        <f t="shared" si="48"/>
        <v/>
      </c>
      <c r="D425" t="str">
        <f t="shared" si="49"/>
        <v/>
      </c>
      <c r="E425" t="str">
        <f>IF(ROWS(Measurements!A$5:$L425)&lt;=Measurements!$M$2, INDEX(Measurements!$F$5:$F$496,_xlfn.AGGREGATE(15,3,(Measurements!$C$5:$C$496=Measurements!$M$1)/(Measurements!$C$5:$C$496=Measurements!$M$1)*(ROW(Measurements!$C$5:$C$496)-ROW(Measurements!$C$4)),ROWS(Measurements!A$5:$L425))), "")</f>
        <v/>
      </c>
      <c r="F425" t="str">
        <f t="shared" si="50"/>
        <v/>
      </c>
      <c r="G425" t="str">
        <f t="shared" si="51"/>
        <v/>
      </c>
      <c r="H425" t="str">
        <f>IF(ROWS(Measurements!A$5:$L425)&lt;=Measurements!$M$2, INDEX(Measurements!$H$5:$H$496,_xlfn.AGGREGATE(15,3,(Measurements!$C$5:$C$496=Measurements!$M$1)/(Measurements!$C$5:$C$496=Measurements!$M$1)*(ROW(Measurements!$C$5:$C$496)-ROW(Measurements!$C$4)),ROWS(Measurements!A$5:$L425))), "")</f>
        <v/>
      </c>
      <c r="I425" t="str">
        <f t="shared" si="52"/>
        <v/>
      </c>
      <c r="J425" t="str">
        <f t="shared" si="53"/>
        <v/>
      </c>
      <c r="K425" t="str">
        <f>IF(ROWS(Measurements!A$5:$L425)&lt;=Measurements!$M$2, INDEX(Measurements!$I$5:$I$496,_xlfn.AGGREGATE(15,3,(Measurements!$C$5:$C$496=Measurements!$M$1)/(Measurements!$C$5:$C$496=Measurements!$M$1)*(ROW(Measurements!$C$5:$C$496)-ROW(Measurements!$C$4)),ROWS(Measurements!A$5:$L425))), "")</f>
        <v/>
      </c>
      <c r="L425" t="str">
        <f t="shared" si="54"/>
        <v/>
      </c>
      <c r="M425" t="str">
        <f t="shared" si="55"/>
        <v/>
      </c>
    </row>
    <row r="426" spans="1:13" x14ac:dyDescent="0.2">
      <c r="A426" s="2" t="str">
        <f>IF(ROWS(Measurements!A$5:$L426)&lt;=Measurements!$M$2, INDEX(Measurements!$A$5:$A$496,_xlfn.AGGREGATE(15,3,(Measurements!$C$5:$C$496=Measurements!$M$1)/(Measurements!$C$5:$C$496=Measurements!$M$1)*(ROW(Measurements!$C$5:$C$496)-ROW(Measurements!$C$4)),ROWS(Measurements!A$5:$L426))), "")</f>
        <v/>
      </c>
      <c r="B426" t="str">
        <f>IF(ROWS(Measurements!A$5:$L426)&lt;=Measurements!$M$2, INDEX(Measurements!$E$5:$E$496,_xlfn.AGGREGATE(15,3,(Measurements!$C$5:$C$496=Measurements!$M$1)/(Measurements!$C$5:$C$496=Measurements!$M$1)*(ROW(Measurements!$C$5:$C$496)-ROW(Measurements!$C$4)),ROWS(Measurements!A$5:$L426))), "")</f>
        <v/>
      </c>
      <c r="C426" t="str">
        <f t="shared" si="48"/>
        <v/>
      </c>
      <c r="D426" t="str">
        <f t="shared" si="49"/>
        <v/>
      </c>
      <c r="E426" t="str">
        <f>IF(ROWS(Measurements!A$5:$L426)&lt;=Measurements!$M$2, INDEX(Measurements!$F$5:$F$496,_xlfn.AGGREGATE(15,3,(Measurements!$C$5:$C$496=Measurements!$M$1)/(Measurements!$C$5:$C$496=Measurements!$M$1)*(ROW(Measurements!$C$5:$C$496)-ROW(Measurements!$C$4)),ROWS(Measurements!A$5:$L426))), "")</f>
        <v/>
      </c>
      <c r="F426" t="str">
        <f t="shared" si="50"/>
        <v/>
      </c>
      <c r="G426" t="str">
        <f t="shared" si="51"/>
        <v/>
      </c>
      <c r="H426" t="str">
        <f>IF(ROWS(Measurements!A$5:$L426)&lt;=Measurements!$M$2, INDEX(Measurements!$H$5:$H$496,_xlfn.AGGREGATE(15,3,(Measurements!$C$5:$C$496=Measurements!$M$1)/(Measurements!$C$5:$C$496=Measurements!$M$1)*(ROW(Measurements!$C$5:$C$496)-ROW(Measurements!$C$4)),ROWS(Measurements!A$5:$L426))), "")</f>
        <v/>
      </c>
      <c r="I426" t="str">
        <f t="shared" si="52"/>
        <v/>
      </c>
      <c r="J426" t="str">
        <f t="shared" si="53"/>
        <v/>
      </c>
      <c r="K426" t="str">
        <f>IF(ROWS(Measurements!A$5:$L426)&lt;=Measurements!$M$2, INDEX(Measurements!$I$5:$I$496,_xlfn.AGGREGATE(15,3,(Measurements!$C$5:$C$496=Measurements!$M$1)/(Measurements!$C$5:$C$496=Measurements!$M$1)*(ROW(Measurements!$C$5:$C$496)-ROW(Measurements!$C$4)),ROWS(Measurements!A$5:$L426))), "")</f>
        <v/>
      </c>
      <c r="L426" t="str">
        <f t="shared" si="54"/>
        <v/>
      </c>
      <c r="M426" t="str">
        <f t="shared" si="55"/>
        <v/>
      </c>
    </row>
    <row r="427" spans="1:13" x14ac:dyDescent="0.2">
      <c r="A427" s="2" t="str">
        <f>IF(ROWS(Measurements!A$5:$L427)&lt;=Measurements!$M$2, INDEX(Measurements!$A$5:$A$496,_xlfn.AGGREGATE(15,3,(Measurements!$C$5:$C$496=Measurements!$M$1)/(Measurements!$C$5:$C$496=Measurements!$M$1)*(ROW(Measurements!$C$5:$C$496)-ROW(Measurements!$C$4)),ROWS(Measurements!A$5:$L427))), "")</f>
        <v/>
      </c>
      <c r="B427" t="str">
        <f>IF(ROWS(Measurements!A$5:$L427)&lt;=Measurements!$M$2, INDEX(Measurements!$E$5:$E$496,_xlfn.AGGREGATE(15,3,(Measurements!$C$5:$C$496=Measurements!$M$1)/(Measurements!$C$5:$C$496=Measurements!$M$1)*(ROW(Measurements!$C$5:$C$496)-ROW(Measurements!$C$4)),ROWS(Measurements!A$5:$L427))), "")</f>
        <v/>
      </c>
      <c r="C427" t="str">
        <f t="shared" si="48"/>
        <v/>
      </c>
      <c r="D427" t="str">
        <f t="shared" si="49"/>
        <v/>
      </c>
      <c r="E427" t="str">
        <f>IF(ROWS(Measurements!A$5:$L427)&lt;=Measurements!$M$2, INDEX(Measurements!$F$5:$F$496,_xlfn.AGGREGATE(15,3,(Measurements!$C$5:$C$496=Measurements!$M$1)/(Measurements!$C$5:$C$496=Measurements!$M$1)*(ROW(Measurements!$C$5:$C$496)-ROW(Measurements!$C$4)),ROWS(Measurements!A$5:$L427))), "")</f>
        <v/>
      </c>
      <c r="F427" t="str">
        <f t="shared" si="50"/>
        <v/>
      </c>
      <c r="G427" t="str">
        <f t="shared" si="51"/>
        <v/>
      </c>
      <c r="H427" t="str">
        <f>IF(ROWS(Measurements!A$5:$L427)&lt;=Measurements!$M$2, INDEX(Measurements!$H$5:$H$496,_xlfn.AGGREGATE(15,3,(Measurements!$C$5:$C$496=Measurements!$M$1)/(Measurements!$C$5:$C$496=Measurements!$M$1)*(ROW(Measurements!$C$5:$C$496)-ROW(Measurements!$C$4)),ROWS(Measurements!A$5:$L427))), "")</f>
        <v/>
      </c>
      <c r="I427" t="str">
        <f t="shared" si="52"/>
        <v/>
      </c>
      <c r="J427" t="str">
        <f t="shared" si="53"/>
        <v/>
      </c>
      <c r="K427" t="str">
        <f>IF(ROWS(Measurements!A$5:$L427)&lt;=Measurements!$M$2, INDEX(Measurements!$I$5:$I$496,_xlfn.AGGREGATE(15,3,(Measurements!$C$5:$C$496=Measurements!$M$1)/(Measurements!$C$5:$C$496=Measurements!$M$1)*(ROW(Measurements!$C$5:$C$496)-ROW(Measurements!$C$4)),ROWS(Measurements!A$5:$L427))), "")</f>
        <v/>
      </c>
      <c r="L427" t="str">
        <f t="shared" si="54"/>
        <v/>
      </c>
      <c r="M427" t="str">
        <f t="shared" si="55"/>
        <v/>
      </c>
    </row>
    <row r="428" spans="1:13" x14ac:dyDescent="0.2">
      <c r="A428" s="2" t="str">
        <f>IF(ROWS(Measurements!A$5:$L428)&lt;=Measurements!$M$2, INDEX(Measurements!$A$5:$A$496,_xlfn.AGGREGATE(15,3,(Measurements!$C$5:$C$496=Measurements!$M$1)/(Measurements!$C$5:$C$496=Measurements!$M$1)*(ROW(Measurements!$C$5:$C$496)-ROW(Measurements!$C$4)),ROWS(Measurements!A$5:$L428))), "")</f>
        <v/>
      </c>
      <c r="B428" t="str">
        <f>IF(ROWS(Measurements!A$5:$L428)&lt;=Measurements!$M$2, INDEX(Measurements!$E$5:$E$496,_xlfn.AGGREGATE(15,3,(Measurements!$C$5:$C$496=Measurements!$M$1)/(Measurements!$C$5:$C$496=Measurements!$M$1)*(ROW(Measurements!$C$5:$C$496)-ROW(Measurements!$C$4)),ROWS(Measurements!A$5:$L428))), "")</f>
        <v/>
      </c>
      <c r="C428" t="str">
        <f t="shared" si="48"/>
        <v/>
      </c>
      <c r="D428" t="str">
        <f t="shared" si="49"/>
        <v/>
      </c>
      <c r="E428" t="str">
        <f>IF(ROWS(Measurements!A$5:$L428)&lt;=Measurements!$M$2, INDEX(Measurements!$F$5:$F$496,_xlfn.AGGREGATE(15,3,(Measurements!$C$5:$C$496=Measurements!$M$1)/(Measurements!$C$5:$C$496=Measurements!$M$1)*(ROW(Measurements!$C$5:$C$496)-ROW(Measurements!$C$4)),ROWS(Measurements!A$5:$L428))), "")</f>
        <v/>
      </c>
      <c r="F428" t="str">
        <f t="shared" si="50"/>
        <v/>
      </c>
      <c r="G428" t="str">
        <f t="shared" si="51"/>
        <v/>
      </c>
      <c r="H428" t="str">
        <f>IF(ROWS(Measurements!A$5:$L428)&lt;=Measurements!$M$2, INDEX(Measurements!$H$5:$H$496,_xlfn.AGGREGATE(15,3,(Measurements!$C$5:$C$496=Measurements!$M$1)/(Measurements!$C$5:$C$496=Measurements!$M$1)*(ROW(Measurements!$C$5:$C$496)-ROW(Measurements!$C$4)),ROWS(Measurements!A$5:$L428))), "")</f>
        <v/>
      </c>
      <c r="I428" t="str">
        <f t="shared" si="52"/>
        <v/>
      </c>
      <c r="J428" t="str">
        <f t="shared" si="53"/>
        <v/>
      </c>
      <c r="K428" t="str">
        <f>IF(ROWS(Measurements!A$5:$L428)&lt;=Measurements!$M$2, INDEX(Measurements!$I$5:$I$496,_xlfn.AGGREGATE(15,3,(Measurements!$C$5:$C$496=Measurements!$M$1)/(Measurements!$C$5:$C$496=Measurements!$M$1)*(ROW(Measurements!$C$5:$C$496)-ROW(Measurements!$C$4)),ROWS(Measurements!A$5:$L428))), "")</f>
        <v/>
      </c>
      <c r="L428" t="str">
        <f t="shared" si="54"/>
        <v/>
      </c>
      <c r="M428" t="str">
        <f t="shared" si="55"/>
        <v/>
      </c>
    </row>
    <row r="429" spans="1:13" x14ac:dyDescent="0.2">
      <c r="A429" s="2" t="str">
        <f>IF(ROWS(Measurements!A$5:$L429)&lt;=Measurements!$M$2, INDEX(Measurements!$A$5:$A$496,_xlfn.AGGREGATE(15,3,(Measurements!$C$5:$C$496=Measurements!$M$1)/(Measurements!$C$5:$C$496=Measurements!$M$1)*(ROW(Measurements!$C$5:$C$496)-ROW(Measurements!$C$4)),ROWS(Measurements!A$5:$L429))), "")</f>
        <v/>
      </c>
      <c r="B429" t="str">
        <f>IF(ROWS(Measurements!A$5:$L429)&lt;=Measurements!$M$2, INDEX(Measurements!$E$5:$E$496,_xlfn.AGGREGATE(15,3,(Measurements!$C$5:$C$496=Measurements!$M$1)/(Measurements!$C$5:$C$496=Measurements!$M$1)*(ROW(Measurements!$C$5:$C$496)-ROW(Measurements!$C$4)),ROWS(Measurements!A$5:$L429))), "")</f>
        <v/>
      </c>
      <c r="C429" t="str">
        <f t="shared" si="48"/>
        <v/>
      </c>
      <c r="D429" t="str">
        <f t="shared" si="49"/>
        <v/>
      </c>
      <c r="E429" t="str">
        <f>IF(ROWS(Measurements!A$5:$L429)&lt;=Measurements!$M$2, INDEX(Measurements!$F$5:$F$496,_xlfn.AGGREGATE(15,3,(Measurements!$C$5:$C$496=Measurements!$M$1)/(Measurements!$C$5:$C$496=Measurements!$M$1)*(ROW(Measurements!$C$5:$C$496)-ROW(Measurements!$C$4)),ROWS(Measurements!A$5:$L429))), "")</f>
        <v/>
      </c>
      <c r="F429" t="str">
        <f t="shared" si="50"/>
        <v/>
      </c>
      <c r="G429" t="str">
        <f t="shared" si="51"/>
        <v/>
      </c>
      <c r="H429" t="str">
        <f>IF(ROWS(Measurements!A$5:$L429)&lt;=Measurements!$M$2, INDEX(Measurements!$H$5:$H$496,_xlfn.AGGREGATE(15,3,(Measurements!$C$5:$C$496=Measurements!$M$1)/(Measurements!$C$5:$C$496=Measurements!$M$1)*(ROW(Measurements!$C$5:$C$496)-ROW(Measurements!$C$4)),ROWS(Measurements!A$5:$L429))), "")</f>
        <v/>
      </c>
      <c r="I429" t="str">
        <f t="shared" si="52"/>
        <v/>
      </c>
      <c r="J429" t="str">
        <f t="shared" si="53"/>
        <v/>
      </c>
      <c r="K429" t="str">
        <f>IF(ROWS(Measurements!A$5:$L429)&lt;=Measurements!$M$2, INDEX(Measurements!$I$5:$I$496,_xlfn.AGGREGATE(15,3,(Measurements!$C$5:$C$496=Measurements!$M$1)/(Measurements!$C$5:$C$496=Measurements!$M$1)*(ROW(Measurements!$C$5:$C$496)-ROW(Measurements!$C$4)),ROWS(Measurements!A$5:$L429))), "")</f>
        <v/>
      </c>
      <c r="L429" t="str">
        <f t="shared" si="54"/>
        <v/>
      </c>
      <c r="M429" t="str">
        <f t="shared" si="55"/>
        <v/>
      </c>
    </row>
    <row r="430" spans="1:13" x14ac:dyDescent="0.2">
      <c r="A430" s="2" t="str">
        <f>IF(ROWS(Measurements!A$5:$L430)&lt;=Measurements!$M$2, INDEX(Measurements!$A$5:$A$496,_xlfn.AGGREGATE(15,3,(Measurements!$C$5:$C$496=Measurements!$M$1)/(Measurements!$C$5:$C$496=Measurements!$M$1)*(ROW(Measurements!$C$5:$C$496)-ROW(Measurements!$C$4)),ROWS(Measurements!A$5:$L430))), "")</f>
        <v/>
      </c>
      <c r="B430" t="str">
        <f>IF(ROWS(Measurements!A$5:$L430)&lt;=Measurements!$M$2, INDEX(Measurements!$E$5:$E$496,_xlfn.AGGREGATE(15,3,(Measurements!$C$5:$C$496=Measurements!$M$1)/(Measurements!$C$5:$C$496=Measurements!$M$1)*(ROW(Measurements!$C$5:$C$496)-ROW(Measurements!$C$4)),ROWS(Measurements!A$5:$L430))), "")</f>
        <v/>
      </c>
      <c r="C430" t="str">
        <f t="shared" si="48"/>
        <v/>
      </c>
      <c r="D430" t="str">
        <f t="shared" si="49"/>
        <v/>
      </c>
      <c r="E430" t="str">
        <f>IF(ROWS(Measurements!A$5:$L430)&lt;=Measurements!$M$2, INDEX(Measurements!$F$5:$F$496,_xlfn.AGGREGATE(15,3,(Measurements!$C$5:$C$496=Measurements!$M$1)/(Measurements!$C$5:$C$496=Measurements!$M$1)*(ROW(Measurements!$C$5:$C$496)-ROW(Measurements!$C$4)),ROWS(Measurements!A$5:$L430))), "")</f>
        <v/>
      </c>
      <c r="F430" t="str">
        <f t="shared" si="50"/>
        <v/>
      </c>
      <c r="G430" t="str">
        <f t="shared" si="51"/>
        <v/>
      </c>
      <c r="H430" t="str">
        <f>IF(ROWS(Measurements!A$5:$L430)&lt;=Measurements!$M$2, INDEX(Measurements!$H$5:$H$496,_xlfn.AGGREGATE(15,3,(Measurements!$C$5:$C$496=Measurements!$M$1)/(Measurements!$C$5:$C$496=Measurements!$M$1)*(ROW(Measurements!$C$5:$C$496)-ROW(Measurements!$C$4)),ROWS(Measurements!A$5:$L430))), "")</f>
        <v/>
      </c>
      <c r="I430" t="str">
        <f t="shared" si="52"/>
        <v/>
      </c>
      <c r="J430" t="str">
        <f t="shared" si="53"/>
        <v/>
      </c>
      <c r="K430" t="str">
        <f>IF(ROWS(Measurements!A$5:$L430)&lt;=Measurements!$M$2, INDEX(Measurements!$I$5:$I$496,_xlfn.AGGREGATE(15,3,(Measurements!$C$5:$C$496=Measurements!$M$1)/(Measurements!$C$5:$C$496=Measurements!$M$1)*(ROW(Measurements!$C$5:$C$496)-ROW(Measurements!$C$4)),ROWS(Measurements!A$5:$L430))), "")</f>
        <v/>
      </c>
      <c r="L430" t="str">
        <f t="shared" si="54"/>
        <v/>
      </c>
      <c r="M430" t="str">
        <f t="shared" si="55"/>
        <v/>
      </c>
    </row>
    <row r="431" spans="1:13" x14ac:dyDescent="0.2">
      <c r="A431" s="2" t="str">
        <f>IF(ROWS(Measurements!A$5:$L431)&lt;=Measurements!$M$2, INDEX(Measurements!$A$5:$A$496,_xlfn.AGGREGATE(15,3,(Measurements!$C$5:$C$496=Measurements!$M$1)/(Measurements!$C$5:$C$496=Measurements!$M$1)*(ROW(Measurements!$C$5:$C$496)-ROW(Measurements!$C$4)),ROWS(Measurements!A$5:$L431))), "")</f>
        <v/>
      </c>
      <c r="B431" t="str">
        <f>IF(ROWS(Measurements!A$5:$L431)&lt;=Measurements!$M$2, INDEX(Measurements!$E$5:$E$496,_xlfn.AGGREGATE(15,3,(Measurements!$C$5:$C$496=Measurements!$M$1)/(Measurements!$C$5:$C$496=Measurements!$M$1)*(ROW(Measurements!$C$5:$C$496)-ROW(Measurements!$C$4)),ROWS(Measurements!A$5:$L431))), "")</f>
        <v/>
      </c>
      <c r="C431" t="str">
        <f t="shared" si="48"/>
        <v/>
      </c>
      <c r="D431" t="str">
        <f t="shared" si="49"/>
        <v/>
      </c>
      <c r="E431" t="str">
        <f>IF(ROWS(Measurements!A$5:$L431)&lt;=Measurements!$M$2, INDEX(Measurements!$F$5:$F$496,_xlfn.AGGREGATE(15,3,(Measurements!$C$5:$C$496=Measurements!$M$1)/(Measurements!$C$5:$C$496=Measurements!$M$1)*(ROW(Measurements!$C$5:$C$496)-ROW(Measurements!$C$4)),ROWS(Measurements!A$5:$L431))), "")</f>
        <v/>
      </c>
      <c r="F431" t="str">
        <f t="shared" si="50"/>
        <v/>
      </c>
      <c r="G431" t="str">
        <f t="shared" si="51"/>
        <v/>
      </c>
      <c r="H431" t="str">
        <f>IF(ROWS(Measurements!A$5:$L431)&lt;=Measurements!$M$2, INDEX(Measurements!$H$5:$H$496,_xlfn.AGGREGATE(15,3,(Measurements!$C$5:$C$496=Measurements!$M$1)/(Measurements!$C$5:$C$496=Measurements!$M$1)*(ROW(Measurements!$C$5:$C$496)-ROW(Measurements!$C$4)),ROWS(Measurements!A$5:$L431))), "")</f>
        <v/>
      </c>
      <c r="I431" t="str">
        <f t="shared" si="52"/>
        <v/>
      </c>
      <c r="J431" t="str">
        <f t="shared" si="53"/>
        <v/>
      </c>
      <c r="K431" t="str">
        <f>IF(ROWS(Measurements!A$5:$L431)&lt;=Measurements!$M$2, INDEX(Measurements!$I$5:$I$496,_xlfn.AGGREGATE(15,3,(Measurements!$C$5:$C$496=Measurements!$M$1)/(Measurements!$C$5:$C$496=Measurements!$M$1)*(ROW(Measurements!$C$5:$C$496)-ROW(Measurements!$C$4)),ROWS(Measurements!A$5:$L431))), "")</f>
        <v/>
      </c>
      <c r="L431" t="str">
        <f t="shared" si="54"/>
        <v/>
      </c>
      <c r="M431" t="str">
        <f t="shared" si="55"/>
        <v/>
      </c>
    </row>
    <row r="432" spans="1:13" x14ac:dyDescent="0.2">
      <c r="A432" s="2" t="str">
        <f>IF(ROWS(Measurements!A$5:$L432)&lt;=Measurements!$M$2, INDEX(Measurements!$A$5:$A$496,_xlfn.AGGREGATE(15,3,(Measurements!$C$5:$C$496=Measurements!$M$1)/(Measurements!$C$5:$C$496=Measurements!$M$1)*(ROW(Measurements!$C$5:$C$496)-ROW(Measurements!$C$4)),ROWS(Measurements!A$5:$L432))), "")</f>
        <v/>
      </c>
      <c r="B432" t="str">
        <f>IF(ROWS(Measurements!A$5:$L432)&lt;=Measurements!$M$2, INDEX(Measurements!$E$5:$E$496,_xlfn.AGGREGATE(15,3,(Measurements!$C$5:$C$496=Measurements!$M$1)/(Measurements!$C$5:$C$496=Measurements!$M$1)*(ROW(Measurements!$C$5:$C$496)-ROW(Measurements!$C$4)),ROWS(Measurements!A$5:$L432))), "")</f>
        <v/>
      </c>
      <c r="C432" t="str">
        <f t="shared" si="48"/>
        <v/>
      </c>
      <c r="D432" t="str">
        <f t="shared" si="49"/>
        <v/>
      </c>
      <c r="E432" t="str">
        <f>IF(ROWS(Measurements!A$5:$L432)&lt;=Measurements!$M$2, INDEX(Measurements!$F$5:$F$496,_xlfn.AGGREGATE(15,3,(Measurements!$C$5:$C$496=Measurements!$M$1)/(Measurements!$C$5:$C$496=Measurements!$M$1)*(ROW(Measurements!$C$5:$C$496)-ROW(Measurements!$C$4)),ROWS(Measurements!A$5:$L432))), "")</f>
        <v/>
      </c>
      <c r="F432" t="str">
        <f t="shared" si="50"/>
        <v/>
      </c>
      <c r="G432" t="str">
        <f t="shared" si="51"/>
        <v/>
      </c>
      <c r="H432" t="str">
        <f>IF(ROWS(Measurements!A$5:$L432)&lt;=Measurements!$M$2, INDEX(Measurements!$H$5:$H$496,_xlfn.AGGREGATE(15,3,(Measurements!$C$5:$C$496=Measurements!$M$1)/(Measurements!$C$5:$C$496=Measurements!$M$1)*(ROW(Measurements!$C$5:$C$496)-ROW(Measurements!$C$4)),ROWS(Measurements!A$5:$L432))), "")</f>
        <v/>
      </c>
      <c r="I432" t="str">
        <f t="shared" si="52"/>
        <v/>
      </c>
      <c r="J432" t="str">
        <f t="shared" si="53"/>
        <v/>
      </c>
      <c r="K432" t="str">
        <f>IF(ROWS(Measurements!A$5:$L432)&lt;=Measurements!$M$2, INDEX(Measurements!$I$5:$I$496,_xlfn.AGGREGATE(15,3,(Measurements!$C$5:$C$496=Measurements!$M$1)/(Measurements!$C$5:$C$496=Measurements!$M$1)*(ROW(Measurements!$C$5:$C$496)-ROW(Measurements!$C$4)),ROWS(Measurements!A$5:$L432))), "")</f>
        <v/>
      </c>
      <c r="L432" t="str">
        <f t="shared" si="54"/>
        <v/>
      </c>
      <c r="M432" t="str">
        <f t="shared" si="55"/>
        <v/>
      </c>
    </row>
    <row r="433" spans="1:13" x14ac:dyDescent="0.2">
      <c r="A433" s="2" t="str">
        <f>IF(ROWS(Measurements!A$5:$L433)&lt;=Measurements!$M$2, INDEX(Measurements!$A$5:$A$496,_xlfn.AGGREGATE(15,3,(Measurements!$C$5:$C$496=Measurements!$M$1)/(Measurements!$C$5:$C$496=Measurements!$M$1)*(ROW(Measurements!$C$5:$C$496)-ROW(Measurements!$C$4)),ROWS(Measurements!A$5:$L433))), "")</f>
        <v/>
      </c>
      <c r="B433" t="str">
        <f>IF(ROWS(Measurements!A$5:$L433)&lt;=Measurements!$M$2, INDEX(Measurements!$E$5:$E$496,_xlfn.AGGREGATE(15,3,(Measurements!$C$5:$C$496=Measurements!$M$1)/(Measurements!$C$5:$C$496=Measurements!$M$1)*(ROW(Measurements!$C$5:$C$496)-ROW(Measurements!$C$4)),ROWS(Measurements!A$5:$L433))), "")</f>
        <v/>
      </c>
      <c r="C433" t="str">
        <f t="shared" si="48"/>
        <v/>
      </c>
      <c r="D433" t="str">
        <f t="shared" si="49"/>
        <v/>
      </c>
      <c r="E433" t="str">
        <f>IF(ROWS(Measurements!A$5:$L433)&lt;=Measurements!$M$2, INDEX(Measurements!$F$5:$F$496,_xlfn.AGGREGATE(15,3,(Measurements!$C$5:$C$496=Measurements!$M$1)/(Measurements!$C$5:$C$496=Measurements!$M$1)*(ROW(Measurements!$C$5:$C$496)-ROW(Measurements!$C$4)),ROWS(Measurements!A$5:$L433))), "")</f>
        <v/>
      </c>
      <c r="F433" t="str">
        <f t="shared" si="50"/>
        <v/>
      </c>
      <c r="G433" t="str">
        <f t="shared" si="51"/>
        <v/>
      </c>
      <c r="H433" t="str">
        <f>IF(ROWS(Measurements!A$5:$L433)&lt;=Measurements!$M$2, INDEX(Measurements!$H$5:$H$496,_xlfn.AGGREGATE(15,3,(Measurements!$C$5:$C$496=Measurements!$M$1)/(Measurements!$C$5:$C$496=Measurements!$M$1)*(ROW(Measurements!$C$5:$C$496)-ROW(Measurements!$C$4)),ROWS(Measurements!A$5:$L433))), "")</f>
        <v/>
      </c>
      <c r="I433" t="str">
        <f t="shared" si="52"/>
        <v/>
      </c>
      <c r="J433" t="str">
        <f t="shared" si="53"/>
        <v/>
      </c>
      <c r="K433" t="str">
        <f>IF(ROWS(Measurements!A$5:$L433)&lt;=Measurements!$M$2, INDEX(Measurements!$I$5:$I$496,_xlfn.AGGREGATE(15,3,(Measurements!$C$5:$C$496=Measurements!$M$1)/(Measurements!$C$5:$C$496=Measurements!$M$1)*(ROW(Measurements!$C$5:$C$496)-ROW(Measurements!$C$4)),ROWS(Measurements!A$5:$L433))), "")</f>
        <v/>
      </c>
      <c r="L433" t="str">
        <f t="shared" si="54"/>
        <v/>
      </c>
      <c r="M433" t="str">
        <f t="shared" si="55"/>
        <v/>
      </c>
    </row>
    <row r="434" spans="1:13" x14ac:dyDescent="0.2">
      <c r="A434" s="2" t="str">
        <f>IF(ROWS(Measurements!A$5:$L434)&lt;=Measurements!$M$2, INDEX(Measurements!$A$5:$A$496,_xlfn.AGGREGATE(15,3,(Measurements!$C$5:$C$496=Measurements!$M$1)/(Measurements!$C$5:$C$496=Measurements!$M$1)*(ROW(Measurements!$C$5:$C$496)-ROW(Measurements!$C$4)),ROWS(Measurements!A$5:$L434))), "")</f>
        <v/>
      </c>
      <c r="B434" t="str">
        <f>IF(ROWS(Measurements!A$5:$L434)&lt;=Measurements!$M$2, INDEX(Measurements!$E$5:$E$496,_xlfn.AGGREGATE(15,3,(Measurements!$C$5:$C$496=Measurements!$M$1)/(Measurements!$C$5:$C$496=Measurements!$M$1)*(ROW(Measurements!$C$5:$C$496)-ROW(Measurements!$C$4)),ROWS(Measurements!A$5:$L434))), "")</f>
        <v/>
      </c>
      <c r="C434" t="str">
        <f t="shared" si="48"/>
        <v/>
      </c>
      <c r="D434" t="str">
        <f t="shared" si="49"/>
        <v/>
      </c>
      <c r="E434" t="str">
        <f>IF(ROWS(Measurements!A$5:$L434)&lt;=Measurements!$M$2, INDEX(Measurements!$F$5:$F$496,_xlfn.AGGREGATE(15,3,(Measurements!$C$5:$C$496=Measurements!$M$1)/(Measurements!$C$5:$C$496=Measurements!$M$1)*(ROW(Measurements!$C$5:$C$496)-ROW(Measurements!$C$4)),ROWS(Measurements!A$5:$L434))), "")</f>
        <v/>
      </c>
      <c r="F434" t="str">
        <f t="shared" si="50"/>
        <v/>
      </c>
      <c r="G434" t="str">
        <f t="shared" si="51"/>
        <v/>
      </c>
      <c r="H434" t="str">
        <f>IF(ROWS(Measurements!A$5:$L434)&lt;=Measurements!$M$2, INDEX(Measurements!$H$5:$H$496,_xlfn.AGGREGATE(15,3,(Measurements!$C$5:$C$496=Measurements!$M$1)/(Measurements!$C$5:$C$496=Measurements!$M$1)*(ROW(Measurements!$C$5:$C$496)-ROW(Measurements!$C$4)),ROWS(Measurements!A$5:$L434))), "")</f>
        <v/>
      </c>
      <c r="I434" t="str">
        <f t="shared" si="52"/>
        <v/>
      </c>
      <c r="J434" t="str">
        <f t="shared" si="53"/>
        <v/>
      </c>
      <c r="K434" t="str">
        <f>IF(ROWS(Measurements!A$5:$L434)&lt;=Measurements!$M$2, INDEX(Measurements!$I$5:$I$496,_xlfn.AGGREGATE(15,3,(Measurements!$C$5:$C$496=Measurements!$M$1)/(Measurements!$C$5:$C$496=Measurements!$M$1)*(ROW(Measurements!$C$5:$C$496)-ROW(Measurements!$C$4)),ROWS(Measurements!A$5:$L434))), "")</f>
        <v/>
      </c>
      <c r="L434" t="str">
        <f t="shared" si="54"/>
        <v/>
      </c>
      <c r="M434" t="str">
        <f t="shared" si="55"/>
        <v/>
      </c>
    </row>
    <row r="435" spans="1:13" x14ac:dyDescent="0.2">
      <c r="A435" s="2" t="str">
        <f>IF(ROWS(Measurements!A$5:$L435)&lt;=Measurements!$M$2, INDEX(Measurements!$A$5:$A$496,_xlfn.AGGREGATE(15,3,(Measurements!$C$5:$C$496=Measurements!$M$1)/(Measurements!$C$5:$C$496=Measurements!$M$1)*(ROW(Measurements!$C$5:$C$496)-ROW(Measurements!$C$4)),ROWS(Measurements!A$5:$L435))), "")</f>
        <v/>
      </c>
      <c r="B435" t="str">
        <f>IF(ROWS(Measurements!A$5:$L435)&lt;=Measurements!$M$2, INDEX(Measurements!$E$5:$E$496,_xlfn.AGGREGATE(15,3,(Measurements!$C$5:$C$496=Measurements!$M$1)/(Measurements!$C$5:$C$496=Measurements!$M$1)*(ROW(Measurements!$C$5:$C$496)-ROW(Measurements!$C$4)),ROWS(Measurements!A$5:$L435))), "")</f>
        <v/>
      </c>
      <c r="C435" t="str">
        <f t="shared" si="48"/>
        <v/>
      </c>
      <c r="D435" t="str">
        <f t="shared" si="49"/>
        <v/>
      </c>
      <c r="E435" t="str">
        <f>IF(ROWS(Measurements!A$5:$L435)&lt;=Measurements!$M$2, INDEX(Measurements!$F$5:$F$496,_xlfn.AGGREGATE(15,3,(Measurements!$C$5:$C$496=Measurements!$M$1)/(Measurements!$C$5:$C$496=Measurements!$M$1)*(ROW(Measurements!$C$5:$C$496)-ROW(Measurements!$C$4)),ROWS(Measurements!A$5:$L435))), "")</f>
        <v/>
      </c>
      <c r="F435" t="str">
        <f t="shared" si="50"/>
        <v/>
      </c>
      <c r="G435" t="str">
        <f t="shared" si="51"/>
        <v/>
      </c>
      <c r="H435" t="str">
        <f>IF(ROWS(Measurements!A$5:$L435)&lt;=Measurements!$M$2, INDEX(Measurements!$H$5:$H$496,_xlfn.AGGREGATE(15,3,(Measurements!$C$5:$C$496=Measurements!$M$1)/(Measurements!$C$5:$C$496=Measurements!$M$1)*(ROW(Measurements!$C$5:$C$496)-ROW(Measurements!$C$4)),ROWS(Measurements!A$5:$L435))), "")</f>
        <v/>
      </c>
      <c r="I435" t="str">
        <f t="shared" si="52"/>
        <v/>
      </c>
      <c r="J435" t="str">
        <f t="shared" si="53"/>
        <v/>
      </c>
      <c r="K435" t="str">
        <f>IF(ROWS(Measurements!A$5:$L435)&lt;=Measurements!$M$2, INDEX(Measurements!$I$5:$I$496,_xlfn.AGGREGATE(15,3,(Measurements!$C$5:$C$496=Measurements!$M$1)/(Measurements!$C$5:$C$496=Measurements!$M$1)*(ROW(Measurements!$C$5:$C$496)-ROW(Measurements!$C$4)),ROWS(Measurements!A$5:$L435))), "")</f>
        <v/>
      </c>
      <c r="L435" t="str">
        <f t="shared" si="54"/>
        <v/>
      </c>
      <c r="M435" t="str">
        <f t="shared" si="55"/>
        <v/>
      </c>
    </row>
    <row r="436" spans="1:13" x14ac:dyDescent="0.2">
      <c r="A436" s="2" t="str">
        <f>IF(ROWS(Measurements!A$5:$L436)&lt;=Measurements!$M$2, INDEX(Measurements!$A$5:$A$496,_xlfn.AGGREGATE(15,3,(Measurements!$C$5:$C$496=Measurements!$M$1)/(Measurements!$C$5:$C$496=Measurements!$M$1)*(ROW(Measurements!$C$5:$C$496)-ROW(Measurements!$C$4)),ROWS(Measurements!A$5:$L436))), "")</f>
        <v/>
      </c>
      <c r="B436" t="str">
        <f>IF(ROWS(Measurements!A$5:$L436)&lt;=Measurements!$M$2, INDEX(Measurements!$E$5:$E$496,_xlfn.AGGREGATE(15,3,(Measurements!$C$5:$C$496=Measurements!$M$1)/(Measurements!$C$5:$C$496=Measurements!$M$1)*(ROW(Measurements!$C$5:$C$496)-ROW(Measurements!$C$4)),ROWS(Measurements!A$5:$L436))), "")</f>
        <v/>
      </c>
      <c r="C436" t="str">
        <f t="shared" si="48"/>
        <v/>
      </c>
      <c r="D436" t="str">
        <f t="shared" si="49"/>
        <v/>
      </c>
      <c r="E436" t="str">
        <f>IF(ROWS(Measurements!A$5:$L436)&lt;=Measurements!$M$2, INDEX(Measurements!$F$5:$F$496,_xlfn.AGGREGATE(15,3,(Measurements!$C$5:$C$496=Measurements!$M$1)/(Measurements!$C$5:$C$496=Measurements!$M$1)*(ROW(Measurements!$C$5:$C$496)-ROW(Measurements!$C$4)),ROWS(Measurements!A$5:$L436))), "")</f>
        <v/>
      </c>
      <c r="F436" t="str">
        <f t="shared" si="50"/>
        <v/>
      </c>
      <c r="G436" t="str">
        <f t="shared" si="51"/>
        <v/>
      </c>
      <c r="H436" t="str">
        <f>IF(ROWS(Measurements!A$5:$L436)&lt;=Measurements!$M$2, INDEX(Measurements!$H$5:$H$496,_xlfn.AGGREGATE(15,3,(Measurements!$C$5:$C$496=Measurements!$M$1)/(Measurements!$C$5:$C$496=Measurements!$M$1)*(ROW(Measurements!$C$5:$C$496)-ROW(Measurements!$C$4)),ROWS(Measurements!A$5:$L436))), "")</f>
        <v/>
      </c>
      <c r="I436" t="str">
        <f t="shared" si="52"/>
        <v/>
      </c>
      <c r="J436" t="str">
        <f t="shared" si="53"/>
        <v/>
      </c>
      <c r="K436" t="str">
        <f>IF(ROWS(Measurements!A$5:$L436)&lt;=Measurements!$M$2, INDEX(Measurements!$I$5:$I$496,_xlfn.AGGREGATE(15,3,(Measurements!$C$5:$C$496=Measurements!$M$1)/(Measurements!$C$5:$C$496=Measurements!$M$1)*(ROW(Measurements!$C$5:$C$496)-ROW(Measurements!$C$4)),ROWS(Measurements!A$5:$L436))), "")</f>
        <v/>
      </c>
      <c r="L436" t="str">
        <f t="shared" si="54"/>
        <v/>
      </c>
      <c r="M436" t="str">
        <f t="shared" si="55"/>
        <v/>
      </c>
    </row>
    <row r="437" spans="1:13" x14ac:dyDescent="0.2">
      <c r="A437" s="2" t="str">
        <f>IF(ROWS(Measurements!A$5:$L437)&lt;=Measurements!$M$2, INDEX(Measurements!$A$5:$A$496,_xlfn.AGGREGATE(15,3,(Measurements!$C$5:$C$496=Measurements!$M$1)/(Measurements!$C$5:$C$496=Measurements!$M$1)*(ROW(Measurements!$C$5:$C$496)-ROW(Measurements!$C$4)),ROWS(Measurements!A$5:$L437))), "")</f>
        <v/>
      </c>
      <c r="B437" t="str">
        <f>IF(ROWS(Measurements!A$5:$L437)&lt;=Measurements!$M$2, INDEX(Measurements!$E$5:$E$496,_xlfn.AGGREGATE(15,3,(Measurements!$C$5:$C$496=Measurements!$M$1)/(Measurements!$C$5:$C$496=Measurements!$M$1)*(ROW(Measurements!$C$5:$C$496)-ROW(Measurements!$C$4)),ROWS(Measurements!A$5:$L437))), "")</f>
        <v/>
      </c>
      <c r="C437" t="str">
        <f t="shared" si="48"/>
        <v/>
      </c>
      <c r="D437" t="str">
        <f t="shared" si="49"/>
        <v/>
      </c>
      <c r="E437" t="str">
        <f>IF(ROWS(Measurements!A$5:$L437)&lt;=Measurements!$M$2, INDEX(Measurements!$F$5:$F$496,_xlfn.AGGREGATE(15,3,(Measurements!$C$5:$C$496=Measurements!$M$1)/(Measurements!$C$5:$C$496=Measurements!$M$1)*(ROW(Measurements!$C$5:$C$496)-ROW(Measurements!$C$4)),ROWS(Measurements!A$5:$L437))), "")</f>
        <v/>
      </c>
      <c r="F437" t="str">
        <f t="shared" si="50"/>
        <v/>
      </c>
      <c r="G437" t="str">
        <f t="shared" si="51"/>
        <v/>
      </c>
      <c r="H437" t="str">
        <f>IF(ROWS(Measurements!A$5:$L437)&lt;=Measurements!$M$2, INDEX(Measurements!$H$5:$H$496,_xlfn.AGGREGATE(15,3,(Measurements!$C$5:$C$496=Measurements!$M$1)/(Measurements!$C$5:$C$496=Measurements!$M$1)*(ROW(Measurements!$C$5:$C$496)-ROW(Measurements!$C$4)),ROWS(Measurements!A$5:$L437))), "")</f>
        <v/>
      </c>
      <c r="I437" t="str">
        <f t="shared" si="52"/>
        <v/>
      </c>
      <c r="J437" t="str">
        <f t="shared" si="53"/>
        <v/>
      </c>
      <c r="K437" t="str">
        <f>IF(ROWS(Measurements!A$5:$L437)&lt;=Measurements!$M$2, INDEX(Measurements!$I$5:$I$496,_xlfn.AGGREGATE(15,3,(Measurements!$C$5:$C$496=Measurements!$M$1)/(Measurements!$C$5:$C$496=Measurements!$M$1)*(ROW(Measurements!$C$5:$C$496)-ROW(Measurements!$C$4)),ROWS(Measurements!A$5:$L437))), "")</f>
        <v/>
      </c>
      <c r="L437" t="str">
        <f t="shared" si="54"/>
        <v/>
      </c>
      <c r="M437" t="str">
        <f t="shared" si="55"/>
        <v/>
      </c>
    </row>
    <row r="438" spans="1:13" x14ac:dyDescent="0.2">
      <c r="A438" s="2" t="str">
        <f>IF(ROWS(Measurements!A$5:$L438)&lt;=Measurements!$M$2, INDEX(Measurements!$A$5:$A$496,_xlfn.AGGREGATE(15,3,(Measurements!$C$5:$C$496=Measurements!$M$1)/(Measurements!$C$5:$C$496=Measurements!$M$1)*(ROW(Measurements!$C$5:$C$496)-ROW(Measurements!$C$4)),ROWS(Measurements!A$5:$L438))), "")</f>
        <v/>
      </c>
      <c r="B438" t="str">
        <f>IF(ROWS(Measurements!A$5:$L438)&lt;=Measurements!$M$2, INDEX(Measurements!$E$5:$E$496,_xlfn.AGGREGATE(15,3,(Measurements!$C$5:$C$496=Measurements!$M$1)/(Measurements!$C$5:$C$496=Measurements!$M$1)*(ROW(Measurements!$C$5:$C$496)-ROW(Measurements!$C$4)),ROWS(Measurements!A$5:$L438))), "")</f>
        <v/>
      </c>
      <c r="C438" t="str">
        <f t="shared" si="48"/>
        <v/>
      </c>
      <c r="D438" t="str">
        <f t="shared" si="49"/>
        <v/>
      </c>
      <c r="E438" t="str">
        <f>IF(ROWS(Measurements!A$5:$L438)&lt;=Measurements!$M$2, INDEX(Measurements!$F$5:$F$496,_xlfn.AGGREGATE(15,3,(Measurements!$C$5:$C$496=Measurements!$M$1)/(Measurements!$C$5:$C$496=Measurements!$M$1)*(ROW(Measurements!$C$5:$C$496)-ROW(Measurements!$C$4)),ROWS(Measurements!A$5:$L438))), "")</f>
        <v/>
      </c>
      <c r="F438" t="str">
        <f t="shared" si="50"/>
        <v/>
      </c>
      <c r="G438" t="str">
        <f t="shared" si="51"/>
        <v/>
      </c>
      <c r="H438" t="str">
        <f>IF(ROWS(Measurements!A$5:$L438)&lt;=Measurements!$M$2, INDEX(Measurements!$H$5:$H$496,_xlfn.AGGREGATE(15,3,(Measurements!$C$5:$C$496=Measurements!$M$1)/(Measurements!$C$5:$C$496=Measurements!$M$1)*(ROW(Measurements!$C$5:$C$496)-ROW(Measurements!$C$4)),ROWS(Measurements!A$5:$L438))), "")</f>
        <v/>
      </c>
      <c r="I438" t="str">
        <f t="shared" si="52"/>
        <v/>
      </c>
      <c r="J438" t="str">
        <f t="shared" si="53"/>
        <v/>
      </c>
      <c r="K438" t="str">
        <f>IF(ROWS(Measurements!A$5:$L438)&lt;=Measurements!$M$2, INDEX(Measurements!$I$5:$I$496,_xlfn.AGGREGATE(15,3,(Measurements!$C$5:$C$496=Measurements!$M$1)/(Measurements!$C$5:$C$496=Measurements!$M$1)*(ROW(Measurements!$C$5:$C$496)-ROW(Measurements!$C$4)),ROWS(Measurements!A$5:$L438))), "")</f>
        <v/>
      </c>
      <c r="L438" t="str">
        <f t="shared" si="54"/>
        <v/>
      </c>
      <c r="M438" t="str">
        <f t="shared" si="55"/>
        <v/>
      </c>
    </row>
    <row r="439" spans="1:13" x14ac:dyDescent="0.2">
      <c r="A439" s="2" t="str">
        <f>IF(ROWS(Measurements!A$5:$L439)&lt;=Measurements!$M$2, INDEX(Measurements!$A$5:$A$496,_xlfn.AGGREGATE(15,3,(Measurements!$C$5:$C$496=Measurements!$M$1)/(Measurements!$C$5:$C$496=Measurements!$M$1)*(ROW(Measurements!$C$5:$C$496)-ROW(Measurements!$C$4)),ROWS(Measurements!A$5:$L439))), "")</f>
        <v/>
      </c>
      <c r="B439" t="str">
        <f>IF(ROWS(Measurements!A$5:$L439)&lt;=Measurements!$M$2, INDEX(Measurements!$E$5:$E$496,_xlfn.AGGREGATE(15,3,(Measurements!$C$5:$C$496=Measurements!$M$1)/(Measurements!$C$5:$C$496=Measurements!$M$1)*(ROW(Measurements!$C$5:$C$496)-ROW(Measurements!$C$4)),ROWS(Measurements!A$5:$L439))), "")</f>
        <v/>
      </c>
      <c r="C439" t="str">
        <f t="shared" si="48"/>
        <v/>
      </c>
      <c r="D439" t="str">
        <f t="shared" si="49"/>
        <v/>
      </c>
      <c r="E439" t="str">
        <f>IF(ROWS(Measurements!A$5:$L439)&lt;=Measurements!$M$2, INDEX(Measurements!$F$5:$F$496,_xlfn.AGGREGATE(15,3,(Measurements!$C$5:$C$496=Measurements!$M$1)/(Measurements!$C$5:$C$496=Measurements!$M$1)*(ROW(Measurements!$C$5:$C$496)-ROW(Measurements!$C$4)),ROWS(Measurements!A$5:$L439))), "")</f>
        <v/>
      </c>
      <c r="F439" t="str">
        <f t="shared" si="50"/>
        <v/>
      </c>
      <c r="G439" t="str">
        <f t="shared" si="51"/>
        <v/>
      </c>
      <c r="H439" t="str">
        <f>IF(ROWS(Measurements!A$5:$L439)&lt;=Measurements!$M$2, INDEX(Measurements!$H$5:$H$496,_xlfn.AGGREGATE(15,3,(Measurements!$C$5:$C$496=Measurements!$M$1)/(Measurements!$C$5:$C$496=Measurements!$M$1)*(ROW(Measurements!$C$5:$C$496)-ROW(Measurements!$C$4)),ROWS(Measurements!A$5:$L439))), "")</f>
        <v/>
      </c>
      <c r="I439" t="str">
        <f t="shared" si="52"/>
        <v/>
      </c>
      <c r="J439" t="str">
        <f t="shared" si="53"/>
        <v/>
      </c>
      <c r="K439" t="str">
        <f>IF(ROWS(Measurements!A$5:$L439)&lt;=Measurements!$M$2, INDEX(Measurements!$I$5:$I$496,_xlfn.AGGREGATE(15,3,(Measurements!$C$5:$C$496=Measurements!$M$1)/(Measurements!$C$5:$C$496=Measurements!$M$1)*(ROW(Measurements!$C$5:$C$496)-ROW(Measurements!$C$4)),ROWS(Measurements!A$5:$L439))), "")</f>
        <v/>
      </c>
      <c r="L439" t="str">
        <f t="shared" si="54"/>
        <v/>
      </c>
      <c r="M439" t="str">
        <f t="shared" si="55"/>
        <v/>
      </c>
    </row>
    <row r="440" spans="1:13" x14ac:dyDescent="0.2">
      <c r="A440" s="2" t="str">
        <f>IF(ROWS(Measurements!A$5:$L440)&lt;=Measurements!$M$2, INDEX(Measurements!$A$5:$A$496,_xlfn.AGGREGATE(15,3,(Measurements!$C$5:$C$496=Measurements!$M$1)/(Measurements!$C$5:$C$496=Measurements!$M$1)*(ROW(Measurements!$C$5:$C$496)-ROW(Measurements!$C$4)),ROWS(Measurements!A$5:$L440))), "")</f>
        <v/>
      </c>
      <c r="B440" t="str">
        <f>IF(ROWS(Measurements!A$5:$L440)&lt;=Measurements!$M$2, INDEX(Measurements!$E$5:$E$496,_xlfn.AGGREGATE(15,3,(Measurements!$C$5:$C$496=Measurements!$M$1)/(Measurements!$C$5:$C$496=Measurements!$M$1)*(ROW(Measurements!$C$5:$C$496)-ROW(Measurements!$C$4)),ROWS(Measurements!A$5:$L440))), "")</f>
        <v/>
      </c>
      <c r="C440" t="str">
        <f t="shared" si="48"/>
        <v/>
      </c>
      <c r="D440" t="str">
        <f t="shared" si="49"/>
        <v/>
      </c>
      <c r="E440" t="str">
        <f>IF(ROWS(Measurements!A$5:$L440)&lt;=Measurements!$M$2, INDEX(Measurements!$F$5:$F$496,_xlfn.AGGREGATE(15,3,(Measurements!$C$5:$C$496=Measurements!$M$1)/(Measurements!$C$5:$C$496=Measurements!$M$1)*(ROW(Measurements!$C$5:$C$496)-ROW(Measurements!$C$4)),ROWS(Measurements!A$5:$L440))), "")</f>
        <v/>
      </c>
      <c r="F440" t="str">
        <f t="shared" si="50"/>
        <v/>
      </c>
      <c r="G440" t="str">
        <f t="shared" si="51"/>
        <v/>
      </c>
      <c r="H440" t="str">
        <f>IF(ROWS(Measurements!A$5:$L440)&lt;=Measurements!$M$2, INDEX(Measurements!$H$5:$H$496,_xlfn.AGGREGATE(15,3,(Measurements!$C$5:$C$496=Measurements!$M$1)/(Measurements!$C$5:$C$496=Measurements!$M$1)*(ROW(Measurements!$C$5:$C$496)-ROW(Measurements!$C$4)),ROWS(Measurements!A$5:$L440))), "")</f>
        <v/>
      </c>
      <c r="I440" t="str">
        <f t="shared" si="52"/>
        <v/>
      </c>
      <c r="J440" t="str">
        <f t="shared" si="53"/>
        <v/>
      </c>
      <c r="K440" t="str">
        <f>IF(ROWS(Measurements!A$5:$L440)&lt;=Measurements!$M$2, INDEX(Measurements!$I$5:$I$496,_xlfn.AGGREGATE(15,3,(Measurements!$C$5:$C$496=Measurements!$M$1)/(Measurements!$C$5:$C$496=Measurements!$M$1)*(ROW(Measurements!$C$5:$C$496)-ROW(Measurements!$C$4)),ROWS(Measurements!A$5:$L440))), "")</f>
        <v/>
      </c>
      <c r="L440" t="str">
        <f t="shared" si="54"/>
        <v/>
      </c>
      <c r="M440" t="str">
        <f t="shared" si="55"/>
        <v/>
      </c>
    </row>
    <row r="441" spans="1:13" x14ac:dyDescent="0.2">
      <c r="A441" s="2" t="str">
        <f>IF(ROWS(Measurements!A$5:$L441)&lt;=Measurements!$M$2, INDEX(Measurements!$A$5:$A$496,_xlfn.AGGREGATE(15,3,(Measurements!$C$5:$C$496=Measurements!$M$1)/(Measurements!$C$5:$C$496=Measurements!$M$1)*(ROW(Measurements!$C$5:$C$496)-ROW(Measurements!$C$4)),ROWS(Measurements!A$5:$L441))), "")</f>
        <v/>
      </c>
      <c r="B441" t="str">
        <f>IF(ROWS(Measurements!A$5:$L441)&lt;=Measurements!$M$2, INDEX(Measurements!$E$5:$E$496,_xlfn.AGGREGATE(15,3,(Measurements!$C$5:$C$496=Measurements!$M$1)/(Measurements!$C$5:$C$496=Measurements!$M$1)*(ROW(Measurements!$C$5:$C$496)-ROW(Measurements!$C$4)),ROWS(Measurements!A$5:$L441))), "")</f>
        <v/>
      </c>
      <c r="C441" t="str">
        <f t="shared" si="48"/>
        <v/>
      </c>
      <c r="D441" t="str">
        <f t="shared" si="49"/>
        <v/>
      </c>
      <c r="E441" t="str">
        <f>IF(ROWS(Measurements!A$5:$L441)&lt;=Measurements!$M$2, INDEX(Measurements!$F$5:$F$496,_xlfn.AGGREGATE(15,3,(Measurements!$C$5:$C$496=Measurements!$M$1)/(Measurements!$C$5:$C$496=Measurements!$M$1)*(ROW(Measurements!$C$5:$C$496)-ROW(Measurements!$C$4)),ROWS(Measurements!A$5:$L441))), "")</f>
        <v/>
      </c>
      <c r="F441" t="str">
        <f t="shared" si="50"/>
        <v/>
      </c>
      <c r="G441" t="str">
        <f t="shared" si="51"/>
        <v/>
      </c>
      <c r="H441" t="str">
        <f>IF(ROWS(Measurements!A$5:$L441)&lt;=Measurements!$M$2, INDEX(Measurements!$H$5:$H$496,_xlfn.AGGREGATE(15,3,(Measurements!$C$5:$C$496=Measurements!$M$1)/(Measurements!$C$5:$C$496=Measurements!$M$1)*(ROW(Measurements!$C$5:$C$496)-ROW(Measurements!$C$4)),ROWS(Measurements!A$5:$L441))), "")</f>
        <v/>
      </c>
      <c r="I441" t="str">
        <f t="shared" si="52"/>
        <v/>
      </c>
      <c r="J441" t="str">
        <f t="shared" si="53"/>
        <v/>
      </c>
      <c r="K441" t="str">
        <f>IF(ROWS(Measurements!A$5:$L441)&lt;=Measurements!$M$2, INDEX(Measurements!$I$5:$I$496,_xlfn.AGGREGATE(15,3,(Measurements!$C$5:$C$496=Measurements!$M$1)/(Measurements!$C$5:$C$496=Measurements!$M$1)*(ROW(Measurements!$C$5:$C$496)-ROW(Measurements!$C$4)),ROWS(Measurements!A$5:$L441))), "")</f>
        <v/>
      </c>
      <c r="L441" t="str">
        <f t="shared" si="54"/>
        <v/>
      </c>
      <c r="M441" t="str">
        <f t="shared" si="55"/>
        <v/>
      </c>
    </row>
    <row r="442" spans="1:13" x14ac:dyDescent="0.2">
      <c r="A442" s="2" t="str">
        <f>IF(ROWS(Measurements!A$5:$L442)&lt;=Measurements!$M$2, INDEX(Measurements!$A$5:$A$496,_xlfn.AGGREGATE(15,3,(Measurements!$C$5:$C$496=Measurements!$M$1)/(Measurements!$C$5:$C$496=Measurements!$M$1)*(ROW(Measurements!$C$5:$C$496)-ROW(Measurements!$C$4)),ROWS(Measurements!A$5:$L442))), "")</f>
        <v/>
      </c>
      <c r="B442" t="str">
        <f>IF(ROWS(Measurements!A$5:$L442)&lt;=Measurements!$M$2, INDEX(Measurements!$E$5:$E$496,_xlfn.AGGREGATE(15,3,(Measurements!$C$5:$C$496=Measurements!$M$1)/(Measurements!$C$5:$C$496=Measurements!$M$1)*(ROW(Measurements!$C$5:$C$496)-ROW(Measurements!$C$4)),ROWS(Measurements!A$5:$L442))), "")</f>
        <v/>
      </c>
      <c r="C442" t="str">
        <f t="shared" si="48"/>
        <v/>
      </c>
      <c r="D442" t="str">
        <f t="shared" si="49"/>
        <v/>
      </c>
      <c r="E442" t="str">
        <f>IF(ROWS(Measurements!A$5:$L442)&lt;=Measurements!$M$2, INDEX(Measurements!$F$5:$F$496,_xlfn.AGGREGATE(15,3,(Measurements!$C$5:$C$496=Measurements!$M$1)/(Measurements!$C$5:$C$496=Measurements!$M$1)*(ROW(Measurements!$C$5:$C$496)-ROW(Measurements!$C$4)),ROWS(Measurements!A$5:$L442))), "")</f>
        <v/>
      </c>
      <c r="F442" t="str">
        <f t="shared" si="50"/>
        <v/>
      </c>
      <c r="G442" t="str">
        <f t="shared" si="51"/>
        <v/>
      </c>
      <c r="H442" t="str">
        <f>IF(ROWS(Measurements!A$5:$L442)&lt;=Measurements!$M$2, INDEX(Measurements!$H$5:$H$496,_xlfn.AGGREGATE(15,3,(Measurements!$C$5:$C$496=Measurements!$M$1)/(Measurements!$C$5:$C$496=Measurements!$M$1)*(ROW(Measurements!$C$5:$C$496)-ROW(Measurements!$C$4)),ROWS(Measurements!A$5:$L442))), "")</f>
        <v/>
      </c>
      <c r="I442" t="str">
        <f t="shared" si="52"/>
        <v/>
      </c>
      <c r="J442" t="str">
        <f t="shared" si="53"/>
        <v/>
      </c>
      <c r="K442" t="str">
        <f>IF(ROWS(Measurements!A$5:$L442)&lt;=Measurements!$M$2, INDEX(Measurements!$I$5:$I$496,_xlfn.AGGREGATE(15,3,(Measurements!$C$5:$C$496=Measurements!$M$1)/(Measurements!$C$5:$C$496=Measurements!$M$1)*(ROW(Measurements!$C$5:$C$496)-ROW(Measurements!$C$4)),ROWS(Measurements!A$5:$L442))), "")</f>
        <v/>
      </c>
      <c r="L442" t="str">
        <f t="shared" si="54"/>
        <v/>
      </c>
      <c r="M442" t="str">
        <f t="shared" si="55"/>
        <v/>
      </c>
    </row>
    <row r="443" spans="1:13" x14ac:dyDescent="0.2">
      <c r="A443" s="2" t="str">
        <f>IF(ROWS(Measurements!A$5:$L443)&lt;=Measurements!$M$2, INDEX(Measurements!$A$5:$A$496,_xlfn.AGGREGATE(15,3,(Measurements!$C$5:$C$496=Measurements!$M$1)/(Measurements!$C$5:$C$496=Measurements!$M$1)*(ROW(Measurements!$C$5:$C$496)-ROW(Measurements!$C$4)),ROWS(Measurements!A$5:$L443))), "")</f>
        <v/>
      </c>
      <c r="B443" t="str">
        <f>IF(ROWS(Measurements!A$5:$L443)&lt;=Measurements!$M$2, INDEX(Measurements!$E$5:$E$496,_xlfn.AGGREGATE(15,3,(Measurements!$C$5:$C$496=Measurements!$M$1)/(Measurements!$C$5:$C$496=Measurements!$M$1)*(ROW(Measurements!$C$5:$C$496)-ROW(Measurements!$C$4)),ROWS(Measurements!A$5:$L443))), "")</f>
        <v/>
      </c>
      <c r="C443" t="str">
        <f t="shared" si="48"/>
        <v/>
      </c>
      <c r="D443" t="str">
        <f t="shared" si="49"/>
        <v/>
      </c>
      <c r="E443" t="str">
        <f>IF(ROWS(Measurements!A$5:$L443)&lt;=Measurements!$M$2, INDEX(Measurements!$F$5:$F$496,_xlfn.AGGREGATE(15,3,(Measurements!$C$5:$C$496=Measurements!$M$1)/(Measurements!$C$5:$C$496=Measurements!$M$1)*(ROW(Measurements!$C$5:$C$496)-ROW(Measurements!$C$4)),ROWS(Measurements!A$5:$L443))), "")</f>
        <v/>
      </c>
      <c r="F443" t="str">
        <f t="shared" si="50"/>
        <v/>
      </c>
      <c r="G443" t="str">
        <f t="shared" si="51"/>
        <v/>
      </c>
      <c r="H443" t="str">
        <f>IF(ROWS(Measurements!A$5:$L443)&lt;=Measurements!$M$2, INDEX(Measurements!$H$5:$H$496,_xlfn.AGGREGATE(15,3,(Measurements!$C$5:$C$496=Measurements!$M$1)/(Measurements!$C$5:$C$496=Measurements!$M$1)*(ROW(Measurements!$C$5:$C$496)-ROW(Measurements!$C$4)),ROWS(Measurements!A$5:$L443))), "")</f>
        <v/>
      </c>
      <c r="I443" t="str">
        <f t="shared" si="52"/>
        <v/>
      </c>
      <c r="J443" t="str">
        <f t="shared" si="53"/>
        <v/>
      </c>
      <c r="K443" t="str">
        <f>IF(ROWS(Measurements!A$5:$L443)&lt;=Measurements!$M$2, INDEX(Measurements!$I$5:$I$496,_xlfn.AGGREGATE(15,3,(Measurements!$C$5:$C$496=Measurements!$M$1)/(Measurements!$C$5:$C$496=Measurements!$M$1)*(ROW(Measurements!$C$5:$C$496)-ROW(Measurements!$C$4)),ROWS(Measurements!A$5:$L443))), "")</f>
        <v/>
      </c>
      <c r="L443" t="str">
        <f t="shared" si="54"/>
        <v/>
      </c>
      <c r="M443" t="str">
        <f t="shared" si="55"/>
        <v/>
      </c>
    </row>
    <row r="444" spans="1:13" x14ac:dyDescent="0.2">
      <c r="A444" s="2" t="str">
        <f>IF(ROWS(Measurements!A$5:$L444)&lt;=Measurements!$M$2, INDEX(Measurements!$A$5:$A$496,_xlfn.AGGREGATE(15,3,(Measurements!$C$5:$C$496=Measurements!$M$1)/(Measurements!$C$5:$C$496=Measurements!$M$1)*(ROW(Measurements!$C$5:$C$496)-ROW(Measurements!$C$4)),ROWS(Measurements!A$5:$L444))), "")</f>
        <v/>
      </c>
      <c r="B444" t="str">
        <f>IF(ROWS(Measurements!A$5:$L444)&lt;=Measurements!$M$2, INDEX(Measurements!$E$5:$E$496,_xlfn.AGGREGATE(15,3,(Measurements!$C$5:$C$496=Measurements!$M$1)/(Measurements!$C$5:$C$496=Measurements!$M$1)*(ROW(Measurements!$C$5:$C$496)-ROW(Measurements!$C$4)),ROWS(Measurements!A$5:$L444))), "")</f>
        <v/>
      </c>
      <c r="C444" t="str">
        <f t="shared" si="48"/>
        <v/>
      </c>
      <c r="D444" t="str">
        <f t="shared" si="49"/>
        <v/>
      </c>
      <c r="E444" t="str">
        <f>IF(ROWS(Measurements!A$5:$L444)&lt;=Measurements!$M$2, INDEX(Measurements!$F$5:$F$496,_xlfn.AGGREGATE(15,3,(Measurements!$C$5:$C$496=Measurements!$M$1)/(Measurements!$C$5:$C$496=Measurements!$M$1)*(ROW(Measurements!$C$5:$C$496)-ROW(Measurements!$C$4)),ROWS(Measurements!A$5:$L444))), "")</f>
        <v/>
      </c>
      <c r="F444" t="str">
        <f t="shared" si="50"/>
        <v/>
      </c>
      <c r="G444" t="str">
        <f t="shared" si="51"/>
        <v/>
      </c>
      <c r="H444" t="str">
        <f>IF(ROWS(Measurements!A$5:$L444)&lt;=Measurements!$M$2, INDEX(Measurements!$H$5:$H$496,_xlfn.AGGREGATE(15,3,(Measurements!$C$5:$C$496=Measurements!$M$1)/(Measurements!$C$5:$C$496=Measurements!$M$1)*(ROW(Measurements!$C$5:$C$496)-ROW(Measurements!$C$4)),ROWS(Measurements!A$5:$L444))), "")</f>
        <v/>
      </c>
      <c r="I444" t="str">
        <f t="shared" si="52"/>
        <v/>
      </c>
      <c r="J444" t="str">
        <f t="shared" si="53"/>
        <v/>
      </c>
      <c r="K444" t="str">
        <f>IF(ROWS(Measurements!A$5:$L444)&lt;=Measurements!$M$2, INDEX(Measurements!$I$5:$I$496,_xlfn.AGGREGATE(15,3,(Measurements!$C$5:$C$496=Measurements!$M$1)/(Measurements!$C$5:$C$496=Measurements!$M$1)*(ROW(Measurements!$C$5:$C$496)-ROW(Measurements!$C$4)),ROWS(Measurements!A$5:$L444))), "")</f>
        <v/>
      </c>
      <c r="L444" t="str">
        <f t="shared" si="54"/>
        <v/>
      </c>
      <c r="M444" t="str">
        <f t="shared" si="55"/>
        <v/>
      </c>
    </row>
    <row r="445" spans="1:13" x14ac:dyDescent="0.2">
      <c r="A445" s="2" t="str">
        <f>IF(ROWS(Measurements!A$5:$L445)&lt;=Measurements!$M$2, INDEX(Measurements!$A$5:$A$496,_xlfn.AGGREGATE(15,3,(Measurements!$C$5:$C$496=Measurements!$M$1)/(Measurements!$C$5:$C$496=Measurements!$M$1)*(ROW(Measurements!$C$5:$C$496)-ROW(Measurements!$C$4)),ROWS(Measurements!A$5:$L445))), "")</f>
        <v/>
      </c>
      <c r="B445" t="str">
        <f>IF(ROWS(Measurements!A$5:$L445)&lt;=Measurements!$M$2, INDEX(Measurements!$E$5:$E$496,_xlfn.AGGREGATE(15,3,(Measurements!$C$5:$C$496=Measurements!$M$1)/(Measurements!$C$5:$C$496=Measurements!$M$1)*(ROW(Measurements!$C$5:$C$496)-ROW(Measurements!$C$4)),ROWS(Measurements!A$5:$L445))), "")</f>
        <v/>
      </c>
      <c r="C445" t="str">
        <f t="shared" si="48"/>
        <v/>
      </c>
      <c r="D445" t="str">
        <f t="shared" si="49"/>
        <v/>
      </c>
      <c r="E445" t="str">
        <f>IF(ROWS(Measurements!A$5:$L445)&lt;=Measurements!$M$2, INDEX(Measurements!$F$5:$F$496,_xlfn.AGGREGATE(15,3,(Measurements!$C$5:$C$496=Measurements!$M$1)/(Measurements!$C$5:$C$496=Measurements!$M$1)*(ROW(Measurements!$C$5:$C$496)-ROW(Measurements!$C$4)),ROWS(Measurements!A$5:$L445))), "")</f>
        <v/>
      </c>
      <c r="F445" t="str">
        <f t="shared" si="50"/>
        <v/>
      </c>
      <c r="G445" t="str">
        <f t="shared" si="51"/>
        <v/>
      </c>
      <c r="H445" t="str">
        <f>IF(ROWS(Measurements!A$5:$L445)&lt;=Measurements!$M$2, INDEX(Measurements!$H$5:$H$496,_xlfn.AGGREGATE(15,3,(Measurements!$C$5:$C$496=Measurements!$M$1)/(Measurements!$C$5:$C$496=Measurements!$M$1)*(ROW(Measurements!$C$5:$C$496)-ROW(Measurements!$C$4)),ROWS(Measurements!A$5:$L445))), "")</f>
        <v/>
      </c>
      <c r="I445" t="str">
        <f t="shared" si="52"/>
        <v/>
      </c>
      <c r="J445" t="str">
        <f t="shared" si="53"/>
        <v/>
      </c>
      <c r="K445" t="str">
        <f>IF(ROWS(Measurements!A$5:$L445)&lt;=Measurements!$M$2, INDEX(Measurements!$I$5:$I$496,_xlfn.AGGREGATE(15,3,(Measurements!$C$5:$C$496=Measurements!$M$1)/(Measurements!$C$5:$C$496=Measurements!$M$1)*(ROW(Measurements!$C$5:$C$496)-ROW(Measurements!$C$4)),ROWS(Measurements!A$5:$L445))), "")</f>
        <v/>
      </c>
      <c r="L445" t="str">
        <f t="shared" si="54"/>
        <v/>
      </c>
      <c r="M445" t="str">
        <f t="shared" si="55"/>
        <v/>
      </c>
    </row>
    <row r="446" spans="1:13" x14ac:dyDescent="0.2">
      <c r="A446" s="2" t="str">
        <f>IF(ROWS(Measurements!A$5:$L446)&lt;=Measurements!$M$2, INDEX(Measurements!$A$5:$A$496,_xlfn.AGGREGATE(15,3,(Measurements!$C$5:$C$496=Measurements!$M$1)/(Measurements!$C$5:$C$496=Measurements!$M$1)*(ROW(Measurements!$C$5:$C$496)-ROW(Measurements!$C$4)),ROWS(Measurements!A$5:$L446))), "")</f>
        <v/>
      </c>
      <c r="B446" t="str">
        <f>IF(ROWS(Measurements!A$5:$L446)&lt;=Measurements!$M$2, INDEX(Measurements!$E$5:$E$496,_xlfn.AGGREGATE(15,3,(Measurements!$C$5:$C$496=Measurements!$M$1)/(Measurements!$C$5:$C$496=Measurements!$M$1)*(ROW(Measurements!$C$5:$C$496)-ROW(Measurements!$C$4)),ROWS(Measurements!A$5:$L446))), "")</f>
        <v/>
      </c>
      <c r="C446" t="str">
        <f t="shared" si="48"/>
        <v/>
      </c>
      <c r="D446" t="str">
        <f t="shared" si="49"/>
        <v/>
      </c>
      <c r="E446" t="str">
        <f>IF(ROWS(Measurements!A$5:$L446)&lt;=Measurements!$M$2, INDEX(Measurements!$F$5:$F$496,_xlfn.AGGREGATE(15,3,(Measurements!$C$5:$C$496=Measurements!$M$1)/(Measurements!$C$5:$C$496=Measurements!$M$1)*(ROW(Measurements!$C$5:$C$496)-ROW(Measurements!$C$4)),ROWS(Measurements!A$5:$L446))), "")</f>
        <v/>
      </c>
      <c r="F446" t="str">
        <f t="shared" si="50"/>
        <v/>
      </c>
      <c r="G446" t="str">
        <f t="shared" si="51"/>
        <v/>
      </c>
      <c r="H446" t="str">
        <f>IF(ROWS(Measurements!A$5:$L446)&lt;=Measurements!$M$2, INDEX(Measurements!$H$5:$H$496,_xlfn.AGGREGATE(15,3,(Measurements!$C$5:$C$496=Measurements!$M$1)/(Measurements!$C$5:$C$496=Measurements!$M$1)*(ROW(Measurements!$C$5:$C$496)-ROW(Measurements!$C$4)),ROWS(Measurements!A$5:$L446))), "")</f>
        <v/>
      </c>
      <c r="I446" t="str">
        <f t="shared" si="52"/>
        <v/>
      </c>
      <c r="J446" t="str">
        <f t="shared" si="53"/>
        <v/>
      </c>
      <c r="K446" t="str">
        <f>IF(ROWS(Measurements!A$5:$L446)&lt;=Measurements!$M$2, INDEX(Measurements!$I$5:$I$496,_xlfn.AGGREGATE(15,3,(Measurements!$C$5:$C$496=Measurements!$M$1)/(Measurements!$C$5:$C$496=Measurements!$M$1)*(ROW(Measurements!$C$5:$C$496)-ROW(Measurements!$C$4)),ROWS(Measurements!A$5:$L446))), "")</f>
        <v/>
      </c>
      <c r="L446" t="str">
        <f t="shared" si="54"/>
        <v/>
      </c>
      <c r="M446" t="str">
        <f t="shared" si="55"/>
        <v/>
      </c>
    </row>
    <row r="447" spans="1:13" x14ac:dyDescent="0.2">
      <c r="A447" s="2" t="str">
        <f>IF(ROWS(Measurements!A$5:$L447)&lt;=Measurements!$M$2, INDEX(Measurements!$A$5:$A$496,_xlfn.AGGREGATE(15,3,(Measurements!$C$5:$C$496=Measurements!$M$1)/(Measurements!$C$5:$C$496=Measurements!$M$1)*(ROW(Measurements!$C$5:$C$496)-ROW(Measurements!$C$4)),ROWS(Measurements!A$5:$L447))), "")</f>
        <v/>
      </c>
      <c r="B447" t="str">
        <f>IF(ROWS(Measurements!A$5:$L447)&lt;=Measurements!$M$2, INDEX(Measurements!$E$5:$E$496,_xlfn.AGGREGATE(15,3,(Measurements!$C$5:$C$496=Measurements!$M$1)/(Measurements!$C$5:$C$496=Measurements!$M$1)*(ROW(Measurements!$C$5:$C$496)-ROW(Measurements!$C$4)),ROWS(Measurements!A$5:$L447))), "")</f>
        <v/>
      </c>
      <c r="C447" t="str">
        <f t="shared" si="48"/>
        <v/>
      </c>
      <c r="D447" t="str">
        <f t="shared" si="49"/>
        <v/>
      </c>
      <c r="E447" t="str">
        <f>IF(ROWS(Measurements!A$5:$L447)&lt;=Measurements!$M$2, INDEX(Measurements!$F$5:$F$496,_xlfn.AGGREGATE(15,3,(Measurements!$C$5:$C$496=Measurements!$M$1)/(Measurements!$C$5:$C$496=Measurements!$M$1)*(ROW(Measurements!$C$5:$C$496)-ROW(Measurements!$C$4)),ROWS(Measurements!A$5:$L447))), "")</f>
        <v/>
      </c>
      <c r="F447" t="str">
        <f t="shared" si="50"/>
        <v/>
      </c>
      <c r="G447" t="str">
        <f t="shared" si="51"/>
        <v/>
      </c>
      <c r="H447" t="str">
        <f>IF(ROWS(Measurements!A$5:$L447)&lt;=Measurements!$M$2, INDEX(Measurements!$H$5:$H$496,_xlfn.AGGREGATE(15,3,(Measurements!$C$5:$C$496=Measurements!$M$1)/(Measurements!$C$5:$C$496=Measurements!$M$1)*(ROW(Measurements!$C$5:$C$496)-ROW(Measurements!$C$4)),ROWS(Measurements!A$5:$L447))), "")</f>
        <v/>
      </c>
      <c r="I447" t="str">
        <f t="shared" si="52"/>
        <v/>
      </c>
      <c r="J447" t="str">
        <f t="shared" si="53"/>
        <v/>
      </c>
      <c r="K447" t="str">
        <f>IF(ROWS(Measurements!A$5:$L447)&lt;=Measurements!$M$2, INDEX(Measurements!$I$5:$I$496,_xlfn.AGGREGATE(15,3,(Measurements!$C$5:$C$496=Measurements!$M$1)/(Measurements!$C$5:$C$496=Measurements!$M$1)*(ROW(Measurements!$C$5:$C$496)-ROW(Measurements!$C$4)),ROWS(Measurements!A$5:$L447))), "")</f>
        <v/>
      </c>
      <c r="L447" t="str">
        <f t="shared" si="54"/>
        <v/>
      </c>
      <c r="M447" t="str">
        <f t="shared" si="55"/>
        <v/>
      </c>
    </row>
    <row r="448" spans="1:13" x14ac:dyDescent="0.2">
      <c r="A448" s="2" t="str">
        <f>IF(ROWS(Measurements!A$5:$L448)&lt;=Measurements!$M$2, INDEX(Measurements!$A$5:$A$496,_xlfn.AGGREGATE(15,3,(Measurements!$C$5:$C$496=Measurements!$M$1)/(Measurements!$C$5:$C$496=Measurements!$M$1)*(ROW(Measurements!$C$5:$C$496)-ROW(Measurements!$C$4)),ROWS(Measurements!A$5:$L448))), "")</f>
        <v/>
      </c>
      <c r="B448" t="str">
        <f>IF(ROWS(Measurements!A$5:$L448)&lt;=Measurements!$M$2, INDEX(Measurements!$E$5:$E$496,_xlfn.AGGREGATE(15,3,(Measurements!$C$5:$C$496=Measurements!$M$1)/(Measurements!$C$5:$C$496=Measurements!$M$1)*(ROW(Measurements!$C$5:$C$496)-ROW(Measurements!$C$4)),ROWS(Measurements!A$5:$L448))), "")</f>
        <v/>
      </c>
      <c r="C448" t="str">
        <f t="shared" si="48"/>
        <v/>
      </c>
      <c r="D448" t="str">
        <f t="shared" si="49"/>
        <v/>
      </c>
      <c r="E448" t="str">
        <f>IF(ROWS(Measurements!A$5:$L448)&lt;=Measurements!$M$2, INDEX(Measurements!$F$5:$F$496,_xlfn.AGGREGATE(15,3,(Measurements!$C$5:$C$496=Measurements!$M$1)/(Measurements!$C$5:$C$496=Measurements!$M$1)*(ROW(Measurements!$C$5:$C$496)-ROW(Measurements!$C$4)),ROWS(Measurements!A$5:$L448))), "")</f>
        <v/>
      </c>
      <c r="F448" t="str">
        <f t="shared" si="50"/>
        <v/>
      </c>
      <c r="G448" t="str">
        <f t="shared" si="51"/>
        <v/>
      </c>
      <c r="H448" t="str">
        <f>IF(ROWS(Measurements!A$5:$L448)&lt;=Measurements!$M$2, INDEX(Measurements!$H$5:$H$496,_xlfn.AGGREGATE(15,3,(Measurements!$C$5:$C$496=Measurements!$M$1)/(Measurements!$C$5:$C$496=Measurements!$M$1)*(ROW(Measurements!$C$5:$C$496)-ROW(Measurements!$C$4)),ROWS(Measurements!A$5:$L448))), "")</f>
        <v/>
      </c>
      <c r="I448" t="str">
        <f t="shared" si="52"/>
        <v/>
      </c>
      <c r="J448" t="str">
        <f t="shared" si="53"/>
        <v/>
      </c>
      <c r="K448" t="str">
        <f>IF(ROWS(Measurements!A$5:$L448)&lt;=Measurements!$M$2, INDEX(Measurements!$I$5:$I$496,_xlfn.AGGREGATE(15,3,(Measurements!$C$5:$C$496=Measurements!$M$1)/(Measurements!$C$5:$C$496=Measurements!$M$1)*(ROW(Measurements!$C$5:$C$496)-ROW(Measurements!$C$4)),ROWS(Measurements!A$5:$L448))), "")</f>
        <v/>
      </c>
      <c r="L448" t="str">
        <f t="shared" si="54"/>
        <v/>
      </c>
      <c r="M448" t="str">
        <f t="shared" si="55"/>
        <v/>
      </c>
    </row>
    <row r="449" spans="1:13" x14ac:dyDescent="0.2">
      <c r="A449" s="2" t="str">
        <f>IF(ROWS(Measurements!A$5:$L449)&lt;=Measurements!$M$2, INDEX(Measurements!$A$5:$A$496,_xlfn.AGGREGATE(15,3,(Measurements!$C$5:$C$496=Measurements!$M$1)/(Measurements!$C$5:$C$496=Measurements!$M$1)*(ROW(Measurements!$C$5:$C$496)-ROW(Measurements!$C$4)),ROWS(Measurements!A$5:$L449))), "")</f>
        <v/>
      </c>
      <c r="B449" t="str">
        <f>IF(ROWS(Measurements!A$5:$L449)&lt;=Measurements!$M$2, INDEX(Measurements!$E$5:$E$496,_xlfn.AGGREGATE(15,3,(Measurements!$C$5:$C$496=Measurements!$M$1)/(Measurements!$C$5:$C$496=Measurements!$M$1)*(ROW(Measurements!$C$5:$C$496)-ROW(Measurements!$C$4)),ROWS(Measurements!A$5:$L449))), "")</f>
        <v/>
      </c>
      <c r="C449" t="str">
        <f t="shared" si="48"/>
        <v/>
      </c>
      <c r="D449" t="str">
        <f t="shared" si="49"/>
        <v/>
      </c>
      <c r="E449" t="str">
        <f>IF(ROWS(Measurements!A$5:$L449)&lt;=Measurements!$M$2, INDEX(Measurements!$F$5:$F$496,_xlfn.AGGREGATE(15,3,(Measurements!$C$5:$C$496=Measurements!$M$1)/(Measurements!$C$5:$C$496=Measurements!$M$1)*(ROW(Measurements!$C$5:$C$496)-ROW(Measurements!$C$4)),ROWS(Measurements!A$5:$L449))), "")</f>
        <v/>
      </c>
      <c r="F449" t="str">
        <f t="shared" si="50"/>
        <v/>
      </c>
      <c r="G449" t="str">
        <f t="shared" si="51"/>
        <v/>
      </c>
      <c r="H449" t="str">
        <f>IF(ROWS(Measurements!A$5:$L449)&lt;=Measurements!$M$2, INDEX(Measurements!$H$5:$H$496,_xlfn.AGGREGATE(15,3,(Measurements!$C$5:$C$496=Measurements!$M$1)/(Measurements!$C$5:$C$496=Measurements!$M$1)*(ROW(Measurements!$C$5:$C$496)-ROW(Measurements!$C$4)),ROWS(Measurements!A$5:$L449))), "")</f>
        <v/>
      </c>
      <c r="I449" t="str">
        <f t="shared" si="52"/>
        <v/>
      </c>
      <c r="J449" t="str">
        <f t="shared" si="53"/>
        <v/>
      </c>
      <c r="K449" t="str">
        <f>IF(ROWS(Measurements!A$5:$L449)&lt;=Measurements!$M$2, INDEX(Measurements!$I$5:$I$496,_xlfn.AGGREGATE(15,3,(Measurements!$C$5:$C$496=Measurements!$M$1)/(Measurements!$C$5:$C$496=Measurements!$M$1)*(ROW(Measurements!$C$5:$C$496)-ROW(Measurements!$C$4)),ROWS(Measurements!A$5:$L449))), "")</f>
        <v/>
      </c>
      <c r="L449" t="str">
        <f t="shared" si="54"/>
        <v/>
      </c>
      <c r="M449" t="str">
        <f t="shared" si="55"/>
        <v/>
      </c>
    </row>
    <row r="450" spans="1:13" x14ac:dyDescent="0.2">
      <c r="A450" s="2" t="str">
        <f>IF(ROWS(Measurements!A$5:$L450)&lt;=Measurements!$M$2, INDEX(Measurements!$A$5:$A$496,_xlfn.AGGREGATE(15,3,(Measurements!$C$5:$C$496=Measurements!$M$1)/(Measurements!$C$5:$C$496=Measurements!$M$1)*(ROW(Measurements!$C$5:$C$496)-ROW(Measurements!$C$4)),ROWS(Measurements!A$5:$L450))), "")</f>
        <v/>
      </c>
      <c r="B450" t="str">
        <f>IF(ROWS(Measurements!A$5:$L450)&lt;=Measurements!$M$2, INDEX(Measurements!$E$5:$E$496,_xlfn.AGGREGATE(15,3,(Measurements!$C$5:$C$496=Measurements!$M$1)/(Measurements!$C$5:$C$496=Measurements!$M$1)*(ROW(Measurements!$C$5:$C$496)-ROW(Measurements!$C$4)),ROWS(Measurements!A$5:$L450))), "")</f>
        <v/>
      </c>
      <c r="C450" t="str">
        <f t="shared" si="48"/>
        <v/>
      </c>
      <c r="D450" t="str">
        <f t="shared" si="49"/>
        <v/>
      </c>
      <c r="E450" t="str">
        <f>IF(ROWS(Measurements!A$5:$L450)&lt;=Measurements!$M$2, INDEX(Measurements!$F$5:$F$496,_xlfn.AGGREGATE(15,3,(Measurements!$C$5:$C$496=Measurements!$M$1)/(Measurements!$C$5:$C$496=Measurements!$M$1)*(ROW(Measurements!$C$5:$C$496)-ROW(Measurements!$C$4)),ROWS(Measurements!A$5:$L450))), "")</f>
        <v/>
      </c>
      <c r="F450" t="str">
        <f t="shared" si="50"/>
        <v/>
      </c>
      <c r="G450" t="str">
        <f t="shared" si="51"/>
        <v/>
      </c>
      <c r="H450" t="str">
        <f>IF(ROWS(Measurements!A$5:$L450)&lt;=Measurements!$M$2, INDEX(Measurements!$H$5:$H$496,_xlfn.AGGREGATE(15,3,(Measurements!$C$5:$C$496=Measurements!$M$1)/(Measurements!$C$5:$C$496=Measurements!$M$1)*(ROW(Measurements!$C$5:$C$496)-ROW(Measurements!$C$4)),ROWS(Measurements!A$5:$L450))), "")</f>
        <v/>
      </c>
      <c r="I450" t="str">
        <f t="shared" si="52"/>
        <v/>
      </c>
      <c r="J450" t="str">
        <f t="shared" si="53"/>
        <v/>
      </c>
      <c r="K450" t="str">
        <f>IF(ROWS(Measurements!A$5:$L450)&lt;=Measurements!$M$2, INDEX(Measurements!$I$5:$I$496,_xlfn.AGGREGATE(15,3,(Measurements!$C$5:$C$496=Measurements!$M$1)/(Measurements!$C$5:$C$496=Measurements!$M$1)*(ROW(Measurements!$C$5:$C$496)-ROW(Measurements!$C$4)),ROWS(Measurements!A$5:$L450))), "")</f>
        <v/>
      </c>
      <c r="L450" t="str">
        <f t="shared" si="54"/>
        <v/>
      </c>
      <c r="M450" t="str">
        <f t="shared" si="55"/>
        <v/>
      </c>
    </row>
    <row r="451" spans="1:13" x14ac:dyDescent="0.2">
      <c r="A451" s="2" t="str">
        <f>IF(ROWS(Measurements!A$5:$L451)&lt;=Measurements!$M$2, INDEX(Measurements!$A$5:$A$496,_xlfn.AGGREGATE(15,3,(Measurements!$C$5:$C$496=Measurements!$M$1)/(Measurements!$C$5:$C$496=Measurements!$M$1)*(ROW(Measurements!$C$5:$C$496)-ROW(Measurements!$C$4)),ROWS(Measurements!A$5:$L451))), "")</f>
        <v/>
      </c>
      <c r="B451" t="str">
        <f>IF(ROWS(Measurements!A$5:$L451)&lt;=Measurements!$M$2, INDEX(Measurements!$E$5:$E$496,_xlfn.AGGREGATE(15,3,(Measurements!$C$5:$C$496=Measurements!$M$1)/(Measurements!$C$5:$C$496=Measurements!$M$1)*(ROW(Measurements!$C$5:$C$496)-ROW(Measurements!$C$4)),ROWS(Measurements!A$5:$L451))), "")</f>
        <v/>
      </c>
      <c r="C451" t="str">
        <f t="shared" si="48"/>
        <v/>
      </c>
      <c r="D451" t="str">
        <f t="shared" si="49"/>
        <v/>
      </c>
      <c r="E451" t="str">
        <f>IF(ROWS(Measurements!A$5:$L451)&lt;=Measurements!$M$2, INDEX(Measurements!$F$5:$F$496,_xlfn.AGGREGATE(15,3,(Measurements!$C$5:$C$496=Measurements!$M$1)/(Measurements!$C$5:$C$496=Measurements!$M$1)*(ROW(Measurements!$C$5:$C$496)-ROW(Measurements!$C$4)),ROWS(Measurements!A$5:$L451))), "")</f>
        <v/>
      </c>
      <c r="F451" t="str">
        <f t="shared" si="50"/>
        <v/>
      </c>
      <c r="G451" t="str">
        <f t="shared" si="51"/>
        <v/>
      </c>
      <c r="H451" t="str">
        <f>IF(ROWS(Measurements!A$5:$L451)&lt;=Measurements!$M$2, INDEX(Measurements!$H$5:$H$496,_xlfn.AGGREGATE(15,3,(Measurements!$C$5:$C$496=Measurements!$M$1)/(Measurements!$C$5:$C$496=Measurements!$M$1)*(ROW(Measurements!$C$5:$C$496)-ROW(Measurements!$C$4)),ROWS(Measurements!A$5:$L451))), "")</f>
        <v/>
      </c>
      <c r="I451" t="str">
        <f t="shared" si="52"/>
        <v/>
      </c>
      <c r="J451" t="str">
        <f t="shared" si="53"/>
        <v/>
      </c>
      <c r="K451" t="str">
        <f>IF(ROWS(Measurements!A$5:$L451)&lt;=Measurements!$M$2, INDEX(Measurements!$I$5:$I$496,_xlfn.AGGREGATE(15,3,(Measurements!$C$5:$C$496=Measurements!$M$1)/(Measurements!$C$5:$C$496=Measurements!$M$1)*(ROW(Measurements!$C$5:$C$496)-ROW(Measurements!$C$4)),ROWS(Measurements!A$5:$L451))), "")</f>
        <v/>
      </c>
      <c r="L451" t="str">
        <f t="shared" si="54"/>
        <v/>
      </c>
      <c r="M451" t="str">
        <f t="shared" si="55"/>
        <v/>
      </c>
    </row>
    <row r="452" spans="1:13" x14ac:dyDescent="0.2">
      <c r="A452" s="2" t="str">
        <f>IF(ROWS(Measurements!A$5:$L452)&lt;=Measurements!$M$2, INDEX(Measurements!$A$5:$A$496,_xlfn.AGGREGATE(15,3,(Measurements!$C$5:$C$496=Measurements!$M$1)/(Measurements!$C$5:$C$496=Measurements!$M$1)*(ROW(Measurements!$C$5:$C$496)-ROW(Measurements!$C$4)),ROWS(Measurements!A$5:$L452))), "")</f>
        <v/>
      </c>
      <c r="B452" t="str">
        <f>IF(ROWS(Measurements!A$5:$L452)&lt;=Measurements!$M$2, INDEX(Measurements!$E$5:$E$496,_xlfn.AGGREGATE(15,3,(Measurements!$C$5:$C$496=Measurements!$M$1)/(Measurements!$C$5:$C$496=Measurements!$M$1)*(ROW(Measurements!$C$5:$C$496)-ROW(Measurements!$C$4)),ROWS(Measurements!A$5:$L452))), "")</f>
        <v/>
      </c>
      <c r="C452" t="str">
        <f t="shared" si="48"/>
        <v/>
      </c>
      <c r="D452" t="str">
        <f t="shared" si="49"/>
        <v/>
      </c>
      <c r="E452" t="str">
        <f>IF(ROWS(Measurements!A$5:$L452)&lt;=Measurements!$M$2, INDEX(Measurements!$F$5:$F$496,_xlfn.AGGREGATE(15,3,(Measurements!$C$5:$C$496=Measurements!$M$1)/(Measurements!$C$5:$C$496=Measurements!$M$1)*(ROW(Measurements!$C$5:$C$496)-ROW(Measurements!$C$4)),ROWS(Measurements!A$5:$L452))), "")</f>
        <v/>
      </c>
      <c r="F452" t="str">
        <f t="shared" si="50"/>
        <v/>
      </c>
      <c r="G452" t="str">
        <f t="shared" si="51"/>
        <v/>
      </c>
      <c r="H452" t="str">
        <f>IF(ROWS(Measurements!A$5:$L452)&lt;=Measurements!$M$2, INDEX(Measurements!$H$5:$H$496,_xlfn.AGGREGATE(15,3,(Measurements!$C$5:$C$496=Measurements!$M$1)/(Measurements!$C$5:$C$496=Measurements!$M$1)*(ROW(Measurements!$C$5:$C$496)-ROW(Measurements!$C$4)),ROWS(Measurements!A$5:$L452))), "")</f>
        <v/>
      </c>
      <c r="I452" t="str">
        <f t="shared" si="52"/>
        <v/>
      </c>
      <c r="J452" t="str">
        <f t="shared" si="53"/>
        <v/>
      </c>
      <c r="K452" t="str">
        <f>IF(ROWS(Measurements!A$5:$L452)&lt;=Measurements!$M$2, INDEX(Measurements!$I$5:$I$496,_xlfn.AGGREGATE(15,3,(Measurements!$C$5:$C$496=Measurements!$M$1)/(Measurements!$C$5:$C$496=Measurements!$M$1)*(ROW(Measurements!$C$5:$C$496)-ROW(Measurements!$C$4)),ROWS(Measurements!A$5:$L452))), "")</f>
        <v/>
      </c>
      <c r="L452" t="str">
        <f t="shared" si="54"/>
        <v/>
      </c>
      <c r="M452" t="str">
        <f t="shared" si="55"/>
        <v/>
      </c>
    </row>
    <row r="453" spans="1:13" x14ac:dyDescent="0.2">
      <c r="A453" s="2" t="str">
        <f>IF(ROWS(Measurements!A$5:$L453)&lt;=Measurements!$M$2, INDEX(Measurements!$A$5:$A$496,_xlfn.AGGREGATE(15,3,(Measurements!$C$5:$C$496=Measurements!$M$1)/(Measurements!$C$5:$C$496=Measurements!$M$1)*(ROW(Measurements!$C$5:$C$496)-ROW(Measurements!$C$4)),ROWS(Measurements!A$5:$L453))), "")</f>
        <v/>
      </c>
      <c r="B453" t="str">
        <f>IF(ROWS(Measurements!A$5:$L453)&lt;=Measurements!$M$2, INDEX(Measurements!$E$5:$E$496,_xlfn.AGGREGATE(15,3,(Measurements!$C$5:$C$496=Measurements!$M$1)/(Measurements!$C$5:$C$496=Measurements!$M$1)*(ROW(Measurements!$C$5:$C$496)-ROW(Measurements!$C$4)),ROWS(Measurements!A$5:$L453))), "")</f>
        <v/>
      </c>
      <c r="C453" t="str">
        <f t="shared" ref="C453:C502" si="56">IF(A453="","",3.45)</f>
        <v/>
      </c>
      <c r="D453" t="str">
        <f t="shared" ref="D453:D502" si="57">IF(A453="","",2.55)</f>
        <v/>
      </c>
      <c r="E453" t="str">
        <f>IF(ROWS(Measurements!A$5:$L453)&lt;=Measurements!$M$2, INDEX(Measurements!$F$5:$F$496,_xlfn.AGGREGATE(15,3,(Measurements!$C$5:$C$496=Measurements!$M$1)/(Measurements!$C$5:$C$496=Measurements!$M$1)*(ROW(Measurements!$C$5:$C$496)-ROW(Measurements!$C$4)),ROWS(Measurements!A$5:$L453))), "")</f>
        <v/>
      </c>
      <c r="F453" t="str">
        <f t="shared" ref="F453:F502" si="58">IF(A453="","",2.08)</f>
        <v/>
      </c>
      <c r="G453" t="str">
        <f t="shared" ref="G453:G502" si="59">IF(A453="","",1.12)</f>
        <v/>
      </c>
      <c r="H453" t="str">
        <f>IF(ROWS(Measurements!A$5:$L453)&lt;=Measurements!$M$2, INDEX(Measurements!$H$5:$H$496,_xlfn.AGGREGATE(15,3,(Measurements!$C$5:$C$496=Measurements!$M$1)/(Measurements!$C$5:$C$496=Measurements!$M$1)*(ROW(Measurements!$C$5:$C$496)-ROW(Measurements!$C$4)),ROWS(Measurements!A$5:$L453))), "")</f>
        <v/>
      </c>
      <c r="I453" t="str">
        <f t="shared" ref="I453:I502" si="60">IF(A453="","",3.45)</f>
        <v/>
      </c>
      <c r="J453" t="str">
        <f t="shared" ref="J453:J502" si="61">IF(G453="","",2.55)</f>
        <v/>
      </c>
      <c r="K453" t="str">
        <f>IF(ROWS(Measurements!A$5:$L453)&lt;=Measurements!$M$2, INDEX(Measurements!$I$5:$I$496,_xlfn.AGGREGATE(15,3,(Measurements!$C$5:$C$496=Measurements!$M$1)/(Measurements!$C$5:$C$496=Measurements!$M$1)*(ROW(Measurements!$C$5:$C$496)-ROW(Measurements!$C$4)),ROWS(Measurements!A$5:$L453))), "")</f>
        <v/>
      </c>
      <c r="L453" t="str">
        <f t="shared" ref="L453:L502" si="62">IF(G453="","",2.08)</f>
        <v/>
      </c>
      <c r="M453" t="str">
        <f t="shared" ref="M453:M502" si="63">IF(G453="","",1.12)</f>
        <v/>
      </c>
    </row>
    <row r="454" spans="1:13" x14ac:dyDescent="0.2">
      <c r="A454" s="2" t="str">
        <f>IF(ROWS(Measurements!A$5:$L454)&lt;=Measurements!$M$2, INDEX(Measurements!$A$5:$A$496,_xlfn.AGGREGATE(15,3,(Measurements!$C$5:$C$496=Measurements!$M$1)/(Measurements!$C$5:$C$496=Measurements!$M$1)*(ROW(Measurements!$C$5:$C$496)-ROW(Measurements!$C$4)),ROWS(Measurements!A$5:$L454))), "")</f>
        <v/>
      </c>
      <c r="B454" t="str">
        <f>IF(ROWS(Measurements!A$5:$L454)&lt;=Measurements!$M$2, INDEX(Measurements!$E$5:$E$496,_xlfn.AGGREGATE(15,3,(Measurements!$C$5:$C$496=Measurements!$M$1)/(Measurements!$C$5:$C$496=Measurements!$M$1)*(ROW(Measurements!$C$5:$C$496)-ROW(Measurements!$C$4)),ROWS(Measurements!A$5:$L454))), "")</f>
        <v/>
      </c>
      <c r="C454" t="str">
        <f t="shared" si="56"/>
        <v/>
      </c>
      <c r="D454" t="str">
        <f t="shared" si="57"/>
        <v/>
      </c>
      <c r="E454" t="str">
        <f>IF(ROWS(Measurements!A$5:$L454)&lt;=Measurements!$M$2, INDEX(Measurements!$F$5:$F$496,_xlfn.AGGREGATE(15,3,(Measurements!$C$5:$C$496=Measurements!$M$1)/(Measurements!$C$5:$C$496=Measurements!$M$1)*(ROW(Measurements!$C$5:$C$496)-ROW(Measurements!$C$4)),ROWS(Measurements!A$5:$L454))), "")</f>
        <v/>
      </c>
      <c r="F454" t="str">
        <f t="shared" si="58"/>
        <v/>
      </c>
      <c r="G454" t="str">
        <f t="shared" si="59"/>
        <v/>
      </c>
      <c r="H454" t="str">
        <f>IF(ROWS(Measurements!A$5:$L454)&lt;=Measurements!$M$2, INDEX(Measurements!$H$5:$H$496,_xlfn.AGGREGATE(15,3,(Measurements!$C$5:$C$496=Measurements!$M$1)/(Measurements!$C$5:$C$496=Measurements!$M$1)*(ROW(Measurements!$C$5:$C$496)-ROW(Measurements!$C$4)),ROWS(Measurements!A$5:$L454))), "")</f>
        <v/>
      </c>
      <c r="I454" t="str">
        <f t="shared" si="60"/>
        <v/>
      </c>
      <c r="J454" t="str">
        <f t="shared" si="61"/>
        <v/>
      </c>
      <c r="K454" t="str">
        <f>IF(ROWS(Measurements!A$5:$L454)&lt;=Measurements!$M$2, INDEX(Measurements!$I$5:$I$496,_xlfn.AGGREGATE(15,3,(Measurements!$C$5:$C$496=Measurements!$M$1)/(Measurements!$C$5:$C$496=Measurements!$M$1)*(ROW(Measurements!$C$5:$C$496)-ROW(Measurements!$C$4)),ROWS(Measurements!A$5:$L454))), "")</f>
        <v/>
      </c>
      <c r="L454" t="str">
        <f t="shared" si="62"/>
        <v/>
      </c>
      <c r="M454" t="str">
        <f t="shared" si="63"/>
        <v/>
      </c>
    </row>
    <row r="455" spans="1:13" x14ac:dyDescent="0.2">
      <c r="A455" s="2" t="str">
        <f>IF(ROWS(Measurements!A$5:$L455)&lt;=Measurements!$M$2, INDEX(Measurements!$A$5:$A$496,_xlfn.AGGREGATE(15,3,(Measurements!$C$5:$C$496=Measurements!$M$1)/(Measurements!$C$5:$C$496=Measurements!$M$1)*(ROW(Measurements!$C$5:$C$496)-ROW(Measurements!$C$4)),ROWS(Measurements!A$5:$L455))), "")</f>
        <v/>
      </c>
      <c r="B455" t="str">
        <f>IF(ROWS(Measurements!A$5:$L455)&lt;=Measurements!$M$2, INDEX(Measurements!$E$5:$E$496,_xlfn.AGGREGATE(15,3,(Measurements!$C$5:$C$496=Measurements!$M$1)/(Measurements!$C$5:$C$496=Measurements!$M$1)*(ROW(Measurements!$C$5:$C$496)-ROW(Measurements!$C$4)),ROWS(Measurements!A$5:$L455))), "")</f>
        <v/>
      </c>
      <c r="C455" t="str">
        <f t="shared" si="56"/>
        <v/>
      </c>
      <c r="D455" t="str">
        <f t="shared" si="57"/>
        <v/>
      </c>
      <c r="E455" t="str">
        <f>IF(ROWS(Measurements!A$5:$L455)&lt;=Measurements!$M$2, INDEX(Measurements!$F$5:$F$496,_xlfn.AGGREGATE(15,3,(Measurements!$C$5:$C$496=Measurements!$M$1)/(Measurements!$C$5:$C$496=Measurements!$M$1)*(ROW(Measurements!$C$5:$C$496)-ROW(Measurements!$C$4)),ROWS(Measurements!A$5:$L455))), "")</f>
        <v/>
      </c>
      <c r="F455" t="str">
        <f t="shared" si="58"/>
        <v/>
      </c>
      <c r="G455" t="str">
        <f t="shared" si="59"/>
        <v/>
      </c>
      <c r="H455" t="str">
        <f>IF(ROWS(Measurements!A$5:$L455)&lt;=Measurements!$M$2, INDEX(Measurements!$H$5:$H$496,_xlfn.AGGREGATE(15,3,(Measurements!$C$5:$C$496=Measurements!$M$1)/(Measurements!$C$5:$C$496=Measurements!$M$1)*(ROW(Measurements!$C$5:$C$496)-ROW(Measurements!$C$4)),ROWS(Measurements!A$5:$L455))), "")</f>
        <v/>
      </c>
      <c r="I455" t="str">
        <f t="shared" si="60"/>
        <v/>
      </c>
      <c r="J455" t="str">
        <f t="shared" si="61"/>
        <v/>
      </c>
      <c r="K455" t="str">
        <f>IF(ROWS(Measurements!A$5:$L455)&lt;=Measurements!$M$2, INDEX(Measurements!$I$5:$I$496,_xlfn.AGGREGATE(15,3,(Measurements!$C$5:$C$496=Measurements!$M$1)/(Measurements!$C$5:$C$496=Measurements!$M$1)*(ROW(Measurements!$C$5:$C$496)-ROW(Measurements!$C$4)),ROWS(Measurements!A$5:$L455))), "")</f>
        <v/>
      </c>
      <c r="L455" t="str">
        <f t="shared" si="62"/>
        <v/>
      </c>
      <c r="M455" t="str">
        <f t="shared" si="63"/>
        <v/>
      </c>
    </row>
    <row r="456" spans="1:13" x14ac:dyDescent="0.2">
      <c r="A456" s="2" t="str">
        <f>IF(ROWS(Measurements!A$5:$L456)&lt;=Measurements!$M$2, INDEX(Measurements!$A$5:$A$496,_xlfn.AGGREGATE(15,3,(Measurements!$C$5:$C$496=Measurements!$M$1)/(Measurements!$C$5:$C$496=Measurements!$M$1)*(ROW(Measurements!$C$5:$C$496)-ROW(Measurements!$C$4)),ROWS(Measurements!A$5:$L456))), "")</f>
        <v/>
      </c>
      <c r="B456" t="str">
        <f>IF(ROWS(Measurements!A$5:$L456)&lt;=Measurements!$M$2, INDEX(Measurements!$E$5:$E$496,_xlfn.AGGREGATE(15,3,(Measurements!$C$5:$C$496=Measurements!$M$1)/(Measurements!$C$5:$C$496=Measurements!$M$1)*(ROW(Measurements!$C$5:$C$496)-ROW(Measurements!$C$4)),ROWS(Measurements!A$5:$L456))), "")</f>
        <v/>
      </c>
      <c r="C456" t="str">
        <f t="shared" si="56"/>
        <v/>
      </c>
      <c r="D456" t="str">
        <f t="shared" si="57"/>
        <v/>
      </c>
      <c r="E456" t="str">
        <f>IF(ROWS(Measurements!A$5:$L456)&lt;=Measurements!$M$2, INDEX(Measurements!$F$5:$F$496,_xlfn.AGGREGATE(15,3,(Measurements!$C$5:$C$496=Measurements!$M$1)/(Measurements!$C$5:$C$496=Measurements!$M$1)*(ROW(Measurements!$C$5:$C$496)-ROW(Measurements!$C$4)),ROWS(Measurements!A$5:$L456))), "")</f>
        <v/>
      </c>
      <c r="F456" t="str">
        <f t="shared" si="58"/>
        <v/>
      </c>
      <c r="G456" t="str">
        <f t="shared" si="59"/>
        <v/>
      </c>
      <c r="H456" t="str">
        <f>IF(ROWS(Measurements!A$5:$L456)&lt;=Measurements!$M$2, INDEX(Measurements!$H$5:$H$496,_xlfn.AGGREGATE(15,3,(Measurements!$C$5:$C$496=Measurements!$M$1)/(Measurements!$C$5:$C$496=Measurements!$M$1)*(ROW(Measurements!$C$5:$C$496)-ROW(Measurements!$C$4)),ROWS(Measurements!A$5:$L456))), "")</f>
        <v/>
      </c>
      <c r="I456" t="str">
        <f t="shared" si="60"/>
        <v/>
      </c>
      <c r="J456" t="str">
        <f t="shared" si="61"/>
        <v/>
      </c>
      <c r="K456" t="str">
        <f>IF(ROWS(Measurements!A$5:$L456)&lt;=Measurements!$M$2, INDEX(Measurements!$I$5:$I$496,_xlfn.AGGREGATE(15,3,(Measurements!$C$5:$C$496=Measurements!$M$1)/(Measurements!$C$5:$C$496=Measurements!$M$1)*(ROW(Measurements!$C$5:$C$496)-ROW(Measurements!$C$4)),ROWS(Measurements!A$5:$L456))), "")</f>
        <v/>
      </c>
      <c r="L456" t="str">
        <f t="shared" si="62"/>
        <v/>
      </c>
      <c r="M456" t="str">
        <f t="shared" si="63"/>
        <v/>
      </c>
    </row>
    <row r="457" spans="1:13" x14ac:dyDescent="0.2">
      <c r="A457" s="2" t="str">
        <f>IF(ROWS(Measurements!A$5:$L457)&lt;=Measurements!$M$2, INDEX(Measurements!$A$5:$A$496,_xlfn.AGGREGATE(15,3,(Measurements!$C$5:$C$496=Measurements!$M$1)/(Measurements!$C$5:$C$496=Measurements!$M$1)*(ROW(Measurements!$C$5:$C$496)-ROW(Measurements!$C$4)),ROWS(Measurements!A$5:$L457))), "")</f>
        <v/>
      </c>
      <c r="B457" t="str">
        <f>IF(ROWS(Measurements!A$5:$L457)&lt;=Measurements!$M$2, INDEX(Measurements!$E$5:$E$496,_xlfn.AGGREGATE(15,3,(Measurements!$C$5:$C$496=Measurements!$M$1)/(Measurements!$C$5:$C$496=Measurements!$M$1)*(ROW(Measurements!$C$5:$C$496)-ROW(Measurements!$C$4)),ROWS(Measurements!A$5:$L457))), "")</f>
        <v/>
      </c>
      <c r="C457" t="str">
        <f t="shared" si="56"/>
        <v/>
      </c>
      <c r="D457" t="str">
        <f t="shared" si="57"/>
        <v/>
      </c>
      <c r="E457" t="str">
        <f>IF(ROWS(Measurements!A$5:$L457)&lt;=Measurements!$M$2, INDEX(Measurements!$F$5:$F$496,_xlfn.AGGREGATE(15,3,(Measurements!$C$5:$C$496=Measurements!$M$1)/(Measurements!$C$5:$C$496=Measurements!$M$1)*(ROW(Measurements!$C$5:$C$496)-ROW(Measurements!$C$4)),ROWS(Measurements!A$5:$L457))), "")</f>
        <v/>
      </c>
      <c r="F457" t="str">
        <f t="shared" si="58"/>
        <v/>
      </c>
      <c r="G457" t="str">
        <f t="shared" si="59"/>
        <v/>
      </c>
      <c r="H457" t="str">
        <f>IF(ROWS(Measurements!A$5:$L457)&lt;=Measurements!$M$2, INDEX(Measurements!$H$5:$H$496,_xlfn.AGGREGATE(15,3,(Measurements!$C$5:$C$496=Measurements!$M$1)/(Measurements!$C$5:$C$496=Measurements!$M$1)*(ROW(Measurements!$C$5:$C$496)-ROW(Measurements!$C$4)),ROWS(Measurements!A$5:$L457))), "")</f>
        <v/>
      </c>
      <c r="I457" t="str">
        <f t="shared" si="60"/>
        <v/>
      </c>
      <c r="J457" t="str">
        <f t="shared" si="61"/>
        <v/>
      </c>
      <c r="K457" t="str">
        <f>IF(ROWS(Measurements!A$5:$L457)&lt;=Measurements!$M$2, INDEX(Measurements!$I$5:$I$496,_xlfn.AGGREGATE(15,3,(Measurements!$C$5:$C$496=Measurements!$M$1)/(Measurements!$C$5:$C$496=Measurements!$M$1)*(ROW(Measurements!$C$5:$C$496)-ROW(Measurements!$C$4)),ROWS(Measurements!A$5:$L457))), "")</f>
        <v/>
      </c>
      <c r="L457" t="str">
        <f t="shared" si="62"/>
        <v/>
      </c>
      <c r="M457" t="str">
        <f t="shared" si="63"/>
        <v/>
      </c>
    </row>
    <row r="458" spans="1:13" x14ac:dyDescent="0.2">
      <c r="A458" s="2" t="str">
        <f>IF(ROWS(Measurements!A$5:$L458)&lt;=Measurements!$M$2, INDEX(Measurements!$A$5:$A$496,_xlfn.AGGREGATE(15,3,(Measurements!$C$5:$C$496=Measurements!$M$1)/(Measurements!$C$5:$C$496=Measurements!$M$1)*(ROW(Measurements!$C$5:$C$496)-ROW(Measurements!$C$4)),ROWS(Measurements!A$5:$L458))), "")</f>
        <v/>
      </c>
      <c r="B458" t="str">
        <f>IF(ROWS(Measurements!A$5:$L458)&lt;=Measurements!$M$2, INDEX(Measurements!$E$5:$E$496,_xlfn.AGGREGATE(15,3,(Measurements!$C$5:$C$496=Measurements!$M$1)/(Measurements!$C$5:$C$496=Measurements!$M$1)*(ROW(Measurements!$C$5:$C$496)-ROW(Measurements!$C$4)),ROWS(Measurements!A$5:$L458))), "")</f>
        <v/>
      </c>
      <c r="C458" t="str">
        <f t="shared" si="56"/>
        <v/>
      </c>
      <c r="D458" t="str">
        <f t="shared" si="57"/>
        <v/>
      </c>
      <c r="E458" t="str">
        <f>IF(ROWS(Measurements!A$5:$L458)&lt;=Measurements!$M$2, INDEX(Measurements!$F$5:$F$496,_xlfn.AGGREGATE(15,3,(Measurements!$C$5:$C$496=Measurements!$M$1)/(Measurements!$C$5:$C$496=Measurements!$M$1)*(ROW(Measurements!$C$5:$C$496)-ROW(Measurements!$C$4)),ROWS(Measurements!A$5:$L458))), "")</f>
        <v/>
      </c>
      <c r="F458" t="str">
        <f t="shared" si="58"/>
        <v/>
      </c>
      <c r="G458" t="str">
        <f t="shared" si="59"/>
        <v/>
      </c>
      <c r="H458" t="str">
        <f>IF(ROWS(Measurements!A$5:$L458)&lt;=Measurements!$M$2, INDEX(Measurements!$H$5:$H$496,_xlfn.AGGREGATE(15,3,(Measurements!$C$5:$C$496=Measurements!$M$1)/(Measurements!$C$5:$C$496=Measurements!$M$1)*(ROW(Measurements!$C$5:$C$496)-ROW(Measurements!$C$4)),ROWS(Measurements!A$5:$L458))), "")</f>
        <v/>
      </c>
      <c r="I458" t="str">
        <f t="shared" si="60"/>
        <v/>
      </c>
      <c r="J458" t="str">
        <f t="shared" si="61"/>
        <v/>
      </c>
      <c r="K458" t="str">
        <f>IF(ROWS(Measurements!A$5:$L458)&lt;=Measurements!$M$2, INDEX(Measurements!$I$5:$I$496,_xlfn.AGGREGATE(15,3,(Measurements!$C$5:$C$496=Measurements!$M$1)/(Measurements!$C$5:$C$496=Measurements!$M$1)*(ROW(Measurements!$C$5:$C$496)-ROW(Measurements!$C$4)),ROWS(Measurements!A$5:$L458))), "")</f>
        <v/>
      </c>
      <c r="L458" t="str">
        <f t="shared" si="62"/>
        <v/>
      </c>
      <c r="M458" t="str">
        <f t="shared" si="63"/>
        <v/>
      </c>
    </row>
    <row r="459" spans="1:13" x14ac:dyDescent="0.2">
      <c r="A459" s="2" t="str">
        <f>IF(ROWS(Measurements!A$5:$L459)&lt;=Measurements!$M$2, INDEX(Measurements!$A$5:$A$496,_xlfn.AGGREGATE(15,3,(Measurements!$C$5:$C$496=Measurements!$M$1)/(Measurements!$C$5:$C$496=Measurements!$M$1)*(ROW(Measurements!$C$5:$C$496)-ROW(Measurements!$C$4)),ROWS(Measurements!A$5:$L459))), "")</f>
        <v/>
      </c>
      <c r="B459" t="str">
        <f>IF(ROWS(Measurements!A$5:$L459)&lt;=Measurements!$M$2, INDEX(Measurements!$E$5:$E$496,_xlfn.AGGREGATE(15,3,(Measurements!$C$5:$C$496=Measurements!$M$1)/(Measurements!$C$5:$C$496=Measurements!$M$1)*(ROW(Measurements!$C$5:$C$496)-ROW(Measurements!$C$4)),ROWS(Measurements!A$5:$L459))), "")</f>
        <v/>
      </c>
      <c r="C459" t="str">
        <f t="shared" si="56"/>
        <v/>
      </c>
      <c r="D459" t="str">
        <f t="shared" si="57"/>
        <v/>
      </c>
      <c r="E459" t="str">
        <f>IF(ROWS(Measurements!A$5:$L459)&lt;=Measurements!$M$2, INDEX(Measurements!$F$5:$F$496,_xlfn.AGGREGATE(15,3,(Measurements!$C$5:$C$496=Measurements!$M$1)/(Measurements!$C$5:$C$496=Measurements!$M$1)*(ROW(Measurements!$C$5:$C$496)-ROW(Measurements!$C$4)),ROWS(Measurements!A$5:$L459))), "")</f>
        <v/>
      </c>
      <c r="F459" t="str">
        <f t="shared" si="58"/>
        <v/>
      </c>
      <c r="G459" t="str">
        <f t="shared" si="59"/>
        <v/>
      </c>
      <c r="H459" t="str">
        <f>IF(ROWS(Measurements!A$5:$L459)&lt;=Measurements!$M$2, INDEX(Measurements!$H$5:$H$496,_xlfn.AGGREGATE(15,3,(Measurements!$C$5:$C$496=Measurements!$M$1)/(Measurements!$C$5:$C$496=Measurements!$M$1)*(ROW(Measurements!$C$5:$C$496)-ROW(Measurements!$C$4)),ROWS(Measurements!A$5:$L459))), "")</f>
        <v/>
      </c>
      <c r="I459" t="str">
        <f t="shared" si="60"/>
        <v/>
      </c>
      <c r="J459" t="str">
        <f t="shared" si="61"/>
        <v/>
      </c>
      <c r="K459" t="str">
        <f>IF(ROWS(Measurements!A$5:$L459)&lt;=Measurements!$M$2, INDEX(Measurements!$I$5:$I$496,_xlfn.AGGREGATE(15,3,(Measurements!$C$5:$C$496=Measurements!$M$1)/(Measurements!$C$5:$C$496=Measurements!$M$1)*(ROW(Measurements!$C$5:$C$496)-ROW(Measurements!$C$4)),ROWS(Measurements!A$5:$L459))), "")</f>
        <v/>
      </c>
      <c r="L459" t="str">
        <f t="shared" si="62"/>
        <v/>
      </c>
      <c r="M459" t="str">
        <f t="shared" si="63"/>
        <v/>
      </c>
    </row>
    <row r="460" spans="1:13" x14ac:dyDescent="0.2">
      <c r="A460" s="2" t="str">
        <f>IF(ROWS(Measurements!A$5:$L460)&lt;=Measurements!$M$2, INDEX(Measurements!$A$5:$A$496,_xlfn.AGGREGATE(15,3,(Measurements!$C$5:$C$496=Measurements!$M$1)/(Measurements!$C$5:$C$496=Measurements!$M$1)*(ROW(Measurements!$C$5:$C$496)-ROW(Measurements!$C$4)),ROWS(Measurements!A$5:$L460))), "")</f>
        <v/>
      </c>
      <c r="B460" t="str">
        <f>IF(ROWS(Measurements!A$5:$L460)&lt;=Measurements!$M$2, INDEX(Measurements!$E$5:$E$496,_xlfn.AGGREGATE(15,3,(Measurements!$C$5:$C$496=Measurements!$M$1)/(Measurements!$C$5:$C$496=Measurements!$M$1)*(ROW(Measurements!$C$5:$C$496)-ROW(Measurements!$C$4)),ROWS(Measurements!A$5:$L460))), "")</f>
        <v/>
      </c>
      <c r="C460" t="str">
        <f t="shared" si="56"/>
        <v/>
      </c>
      <c r="D460" t="str">
        <f t="shared" si="57"/>
        <v/>
      </c>
      <c r="E460" t="str">
        <f>IF(ROWS(Measurements!A$5:$L460)&lt;=Measurements!$M$2, INDEX(Measurements!$F$5:$F$496,_xlfn.AGGREGATE(15,3,(Measurements!$C$5:$C$496=Measurements!$M$1)/(Measurements!$C$5:$C$496=Measurements!$M$1)*(ROW(Measurements!$C$5:$C$496)-ROW(Measurements!$C$4)),ROWS(Measurements!A$5:$L460))), "")</f>
        <v/>
      </c>
      <c r="F460" t="str">
        <f t="shared" si="58"/>
        <v/>
      </c>
      <c r="G460" t="str">
        <f t="shared" si="59"/>
        <v/>
      </c>
      <c r="H460" t="str">
        <f>IF(ROWS(Measurements!A$5:$L460)&lt;=Measurements!$M$2, INDEX(Measurements!$H$5:$H$496,_xlfn.AGGREGATE(15,3,(Measurements!$C$5:$C$496=Measurements!$M$1)/(Measurements!$C$5:$C$496=Measurements!$M$1)*(ROW(Measurements!$C$5:$C$496)-ROW(Measurements!$C$4)),ROWS(Measurements!A$5:$L460))), "")</f>
        <v/>
      </c>
      <c r="I460" t="str">
        <f t="shared" si="60"/>
        <v/>
      </c>
      <c r="J460" t="str">
        <f t="shared" si="61"/>
        <v/>
      </c>
      <c r="K460" t="str">
        <f>IF(ROWS(Measurements!A$5:$L460)&lt;=Measurements!$M$2, INDEX(Measurements!$I$5:$I$496,_xlfn.AGGREGATE(15,3,(Measurements!$C$5:$C$496=Measurements!$M$1)/(Measurements!$C$5:$C$496=Measurements!$M$1)*(ROW(Measurements!$C$5:$C$496)-ROW(Measurements!$C$4)),ROWS(Measurements!A$5:$L460))), "")</f>
        <v/>
      </c>
      <c r="L460" t="str">
        <f t="shared" si="62"/>
        <v/>
      </c>
      <c r="M460" t="str">
        <f t="shared" si="63"/>
        <v/>
      </c>
    </row>
    <row r="461" spans="1:13" x14ac:dyDescent="0.2">
      <c r="A461" s="2" t="str">
        <f>IF(ROWS(Measurements!A$5:$L461)&lt;=Measurements!$M$2, INDEX(Measurements!$A$5:$A$496,_xlfn.AGGREGATE(15,3,(Measurements!$C$5:$C$496=Measurements!$M$1)/(Measurements!$C$5:$C$496=Measurements!$M$1)*(ROW(Measurements!$C$5:$C$496)-ROW(Measurements!$C$4)),ROWS(Measurements!A$5:$L461))), "")</f>
        <v/>
      </c>
      <c r="B461" t="str">
        <f>IF(ROWS(Measurements!A$5:$L461)&lt;=Measurements!$M$2, INDEX(Measurements!$E$5:$E$496,_xlfn.AGGREGATE(15,3,(Measurements!$C$5:$C$496=Measurements!$M$1)/(Measurements!$C$5:$C$496=Measurements!$M$1)*(ROW(Measurements!$C$5:$C$496)-ROW(Measurements!$C$4)),ROWS(Measurements!A$5:$L461))), "")</f>
        <v/>
      </c>
      <c r="C461" t="str">
        <f t="shared" si="56"/>
        <v/>
      </c>
      <c r="D461" t="str">
        <f t="shared" si="57"/>
        <v/>
      </c>
      <c r="E461" t="str">
        <f>IF(ROWS(Measurements!A$5:$L461)&lt;=Measurements!$M$2, INDEX(Measurements!$F$5:$F$496,_xlfn.AGGREGATE(15,3,(Measurements!$C$5:$C$496=Measurements!$M$1)/(Measurements!$C$5:$C$496=Measurements!$M$1)*(ROW(Measurements!$C$5:$C$496)-ROW(Measurements!$C$4)),ROWS(Measurements!A$5:$L461))), "")</f>
        <v/>
      </c>
      <c r="F461" t="str">
        <f t="shared" si="58"/>
        <v/>
      </c>
      <c r="G461" t="str">
        <f t="shared" si="59"/>
        <v/>
      </c>
      <c r="H461" t="str">
        <f>IF(ROWS(Measurements!A$5:$L461)&lt;=Measurements!$M$2, INDEX(Measurements!$H$5:$H$496,_xlfn.AGGREGATE(15,3,(Measurements!$C$5:$C$496=Measurements!$M$1)/(Measurements!$C$5:$C$496=Measurements!$M$1)*(ROW(Measurements!$C$5:$C$496)-ROW(Measurements!$C$4)),ROWS(Measurements!A$5:$L461))), "")</f>
        <v/>
      </c>
      <c r="I461" t="str">
        <f t="shared" si="60"/>
        <v/>
      </c>
      <c r="J461" t="str">
        <f t="shared" si="61"/>
        <v/>
      </c>
      <c r="K461" t="str">
        <f>IF(ROWS(Measurements!A$5:$L461)&lt;=Measurements!$M$2, INDEX(Measurements!$I$5:$I$496,_xlfn.AGGREGATE(15,3,(Measurements!$C$5:$C$496=Measurements!$M$1)/(Measurements!$C$5:$C$496=Measurements!$M$1)*(ROW(Measurements!$C$5:$C$496)-ROW(Measurements!$C$4)),ROWS(Measurements!A$5:$L461))), "")</f>
        <v/>
      </c>
      <c r="L461" t="str">
        <f t="shared" si="62"/>
        <v/>
      </c>
      <c r="M461" t="str">
        <f t="shared" si="63"/>
        <v/>
      </c>
    </row>
    <row r="462" spans="1:13" x14ac:dyDescent="0.2">
      <c r="A462" s="2" t="str">
        <f>IF(ROWS(Measurements!A$5:$L462)&lt;=Measurements!$M$2, INDEX(Measurements!$A$5:$A$496,_xlfn.AGGREGATE(15,3,(Measurements!$C$5:$C$496=Measurements!$M$1)/(Measurements!$C$5:$C$496=Measurements!$M$1)*(ROW(Measurements!$C$5:$C$496)-ROW(Measurements!$C$4)),ROWS(Measurements!A$5:$L462))), "")</f>
        <v/>
      </c>
      <c r="B462" t="str">
        <f>IF(ROWS(Measurements!A$5:$L462)&lt;=Measurements!$M$2, INDEX(Measurements!$E$5:$E$496,_xlfn.AGGREGATE(15,3,(Measurements!$C$5:$C$496=Measurements!$M$1)/(Measurements!$C$5:$C$496=Measurements!$M$1)*(ROW(Measurements!$C$5:$C$496)-ROW(Measurements!$C$4)),ROWS(Measurements!A$5:$L462))), "")</f>
        <v/>
      </c>
      <c r="C462" t="str">
        <f t="shared" si="56"/>
        <v/>
      </c>
      <c r="D462" t="str">
        <f t="shared" si="57"/>
        <v/>
      </c>
      <c r="E462" t="str">
        <f>IF(ROWS(Measurements!A$5:$L462)&lt;=Measurements!$M$2, INDEX(Measurements!$F$5:$F$496,_xlfn.AGGREGATE(15,3,(Measurements!$C$5:$C$496=Measurements!$M$1)/(Measurements!$C$5:$C$496=Measurements!$M$1)*(ROW(Measurements!$C$5:$C$496)-ROW(Measurements!$C$4)),ROWS(Measurements!A$5:$L462))), "")</f>
        <v/>
      </c>
      <c r="F462" t="str">
        <f t="shared" si="58"/>
        <v/>
      </c>
      <c r="G462" t="str">
        <f t="shared" si="59"/>
        <v/>
      </c>
      <c r="H462" t="str">
        <f>IF(ROWS(Measurements!A$5:$L462)&lt;=Measurements!$M$2, INDEX(Measurements!$H$5:$H$496,_xlfn.AGGREGATE(15,3,(Measurements!$C$5:$C$496=Measurements!$M$1)/(Measurements!$C$5:$C$496=Measurements!$M$1)*(ROW(Measurements!$C$5:$C$496)-ROW(Measurements!$C$4)),ROWS(Measurements!A$5:$L462))), "")</f>
        <v/>
      </c>
      <c r="I462" t="str">
        <f t="shared" si="60"/>
        <v/>
      </c>
      <c r="J462" t="str">
        <f t="shared" si="61"/>
        <v/>
      </c>
      <c r="K462" t="str">
        <f>IF(ROWS(Measurements!A$5:$L462)&lt;=Measurements!$M$2, INDEX(Measurements!$I$5:$I$496,_xlfn.AGGREGATE(15,3,(Measurements!$C$5:$C$496=Measurements!$M$1)/(Measurements!$C$5:$C$496=Measurements!$M$1)*(ROW(Measurements!$C$5:$C$496)-ROW(Measurements!$C$4)),ROWS(Measurements!A$5:$L462))), "")</f>
        <v/>
      </c>
      <c r="L462" t="str">
        <f t="shared" si="62"/>
        <v/>
      </c>
      <c r="M462" t="str">
        <f t="shared" si="63"/>
        <v/>
      </c>
    </row>
    <row r="463" spans="1:13" x14ac:dyDescent="0.2">
      <c r="A463" s="2" t="str">
        <f>IF(ROWS(Measurements!A$5:$L463)&lt;=Measurements!$M$2, INDEX(Measurements!$A$5:$A$496,_xlfn.AGGREGATE(15,3,(Measurements!$C$5:$C$496=Measurements!$M$1)/(Measurements!$C$5:$C$496=Measurements!$M$1)*(ROW(Measurements!$C$5:$C$496)-ROW(Measurements!$C$4)),ROWS(Measurements!A$5:$L463))), "")</f>
        <v/>
      </c>
      <c r="B463" t="str">
        <f>IF(ROWS(Measurements!A$5:$L463)&lt;=Measurements!$M$2, INDEX(Measurements!$E$5:$E$496,_xlfn.AGGREGATE(15,3,(Measurements!$C$5:$C$496=Measurements!$M$1)/(Measurements!$C$5:$C$496=Measurements!$M$1)*(ROW(Measurements!$C$5:$C$496)-ROW(Measurements!$C$4)),ROWS(Measurements!A$5:$L463))), "")</f>
        <v/>
      </c>
      <c r="C463" t="str">
        <f t="shared" si="56"/>
        <v/>
      </c>
      <c r="D463" t="str">
        <f t="shared" si="57"/>
        <v/>
      </c>
      <c r="E463" t="str">
        <f>IF(ROWS(Measurements!A$5:$L463)&lt;=Measurements!$M$2, INDEX(Measurements!$F$5:$F$496,_xlfn.AGGREGATE(15,3,(Measurements!$C$5:$C$496=Measurements!$M$1)/(Measurements!$C$5:$C$496=Measurements!$M$1)*(ROW(Measurements!$C$5:$C$496)-ROW(Measurements!$C$4)),ROWS(Measurements!A$5:$L463))), "")</f>
        <v/>
      </c>
      <c r="F463" t="str">
        <f t="shared" si="58"/>
        <v/>
      </c>
      <c r="G463" t="str">
        <f t="shared" si="59"/>
        <v/>
      </c>
      <c r="H463" t="str">
        <f>IF(ROWS(Measurements!A$5:$L463)&lt;=Measurements!$M$2, INDEX(Measurements!$H$5:$H$496,_xlfn.AGGREGATE(15,3,(Measurements!$C$5:$C$496=Measurements!$M$1)/(Measurements!$C$5:$C$496=Measurements!$M$1)*(ROW(Measurements!$C$5:$C$496)-ROW(Measurements!$C$4)),ROWS(Measurements!A$5:$L463))), "")</f>
        <v/>
      </c>
      <c r="I463" t="str">
        <f t="shared" si="60"/>
        <v/>
      </c>
      <c r="J463" t="str">
        <f t="shared" si="61"/>
        <v/>
      </c>
      <c r="K463" t="str">
        <f>IF(ROWS(Measurements!A$5:$L463)&lt;=Measurements!$M$2, INDEX(Measurements!$I$5:$I$496,_xlfn.AGGREGATE(15,3,(Measurements!$C$5:$C$496=Measurements!$M$1)/(Measurements!$C$5:$C$496=Measurements!$M$1)*(ROW(Measurements!$C$5:$C$496)-ROW(Measurements!$C$4)),ROWS(Measurements!A$5:$L463))), "")</f>
        <v/>
      </c>
      <c r="L463" t="str">
        <f t="shared" si="62"/>
        <v/>
      </c>
      <c r="M463" t="str">
        <f t="shared" si="63"/>
        <v/>
      </c>
    </row>
    <row r="464" spans="1:13" x14ac:dyDescent="0.2">
      <c r="A464" s="2" t="str">
        <f>IF(ROWS(Measurements!A$5:$L464)&lt;=Measurements!$M$2, INDEX(Measurements!$A$5:$A$496,_xlfn.AGGREGATE(15,3,(Measurements!$C$5:$C$496=Measurements!$M$1)/(Measurements!$C$5:$C$496=Measurements!$M$1)*(ROW(Measurements!$C$5:$C$496)-ROW(Measurements!$C$4)),ROWS(Measurements!A$5:$L464))), "")</f>
        <v/>
      </c>
      <c r="B464" t="str">
        <f>IF(ROWS(Measurements!A$5:$L464)&lt;=Measurements!$M$2, INDEX(Measurements!$E$5:$E$496,_xlfn.AGGREGATE(15,3,(Measurements!$C$5:$C$496=Measurements!$M$1)/(Measurements!$C$5:$C$496=Measurements!$M$1)*(ROW(Measurements!$C$5:$C$496)-ROW(Measurements!$C$4)),ROWS(Measurements!A$5:$L464))), "")</f>
        <v/>
      </c>
      <c r="C464" t="str">
        <f t="shared" si="56"/>
        <v/>
      </c>
      <c r="D464" t="str">
        <f t="shared" si="57"/>
        <v/>
      </c>
      <c r="E464" t="str">
        <f>IF(ROWS(Measurements!A$5:$L464)&lt;=Measurements!$M$2, INDEX(Measurements!$F$5:$F$496,_xlfn.AGGREGATE(15,3,(Measurements!$C$5:$C$496=Measurements!$M$1)/(Measurements!$C$5:$C$496=Measurements!$M$1)*(ROW(Measurements!$C$5:$C$496)-ROW(Measurements!$C$4)),ROWS(Measurements!A$5:$L464))), "")</f>
        <v/>
      </c>
      <c r="F464" t="str">
        <f t="shared" si="58"/>
        <v/>
      </c>
      <c r="G464" t="str">
        <f t="shared" si="59"/>
        <v/>
      </c>
      <c r="H464" t="str">
        <f>IF(ROWS(Measurements!A$5:$L464)&lt;=Measurements!$M$2, INDEX(Measurements!$H$5:$H$496,_xlfn.AGGREGATE(15,3,(Measurements!$C$5:$C$496=Measurements!$M$1)/(Measurements!$C$5:$C$496=Measurements!$M$1)*(ROW(Measurements!$C$5:$C$496)-ROW(Measurements!$C$4)),ROWS(Measurements!A$5:$L464))), "")</f>
        <v/>
      </c>
      <c r="I464" t="str">
        <f t="shared" si="60"/>
        <v/>
      </c>
      <c r="J464" t="str">
        <f t="shared" si="61"/>
        <v/>
      </c>
      <c r="K464" t="str">
        <f>IF(ROWS(Measurements!A$5:$L464)&lt;=Measurements!$M$2, INDEX(Measurements!$I$5:$I$496,_xlfn.AGGREGATE(15,3,(Measurements!$C$5:$C$496=Measurements!$M$1)/(Measurements!$C$5:$C$496=Measurements!$M$1)*(ROW(Measurements!$C$5:$C$496)-ROW(Measurements!$C$4)),ROWS(Measurements!A$5:$L464))), "")</f>
        <v/>
      </c>
      <c r="L464" t="str">
        <f t="shared" si="62"/>
        <v/>
      </c>
      <c r="M464" t="str">
        <f t="shared" si="63"/>
        <v/>
      </c>
    </row>
    <row r="465" spans="1:13" x14ac:dyDescent="0.2">
      <c r="A465" s="2" t="str">
        <f>IF(ROWS(Measurements!A$5:$L465)&lt;=Measurements!$M$2, INDEX(Measurements!$A$5:$A$496,_xlfn.AGGREGATE(15,3,(Measurements!$C$5:$C$496=Measurements!$M$1)/(Measurements!$C$5:$C$496=Measurements!$M$1)*(ROW(Measurements!$C$5:$C$496)-ROW(Measurements!$C$4)),ROWS(Measurements!A$5:$L465))), "")</f>
        <v/>
      </c>
      <c r="B465" t="str">
        <f>IF(ROWS(Measurements!A$5:$L465)&lt;=Measurements!$M$2, INDEX(Measurements!$E$5:$E$496,_xlfn.AGGREGATE(15,3,(Measurements!$C$5:$C$496=Measurements!$M$1)/(Measurements!$C$5:$C$496=Measurements!$M$1)*(ROW(Measurements!$C$5:$C$496)-ROW(Measurements!$C$4)),ROWS(Measurements!A$5:$L465))), "")</f>
        <v/>
      </c>
      <c r="C465" t="str">
        <f t="shared" si="56"/>
        <v/>
      </c>
      <c r="D465" t="str">
        <f t="shared" si="57"/>
        <v/>
      </c>
      <c r="E465" t="str">
        <f>IF(ROWS(Measurements!A$5:$L465)&lt;=Measurements!$M$2, INDEX(Measurements!$F$5:$F$496,_xlfn.AGGREGATE(15,3,(Measurements!$C$5:$C$496=Measurements!$M$1)/(Measurements!$C$5:$C$496=Measurements!$M$1)*(ROW(Measurements!$C$5:$C$496)-ROW(Measurements!$C$4)),ROWS(Measurements!A$5:$L465))), "")</f>
        <v/>
      </c>
      <c r="F465" t="str">
        <f t="shared" si="58"/>
        <v/>
      </c>
      <c r="G465" t="str">
        <f t="shared" si="59"/>
        <v/>
      </c>
      <c r="H465" t="str">
        <f>IF(ROWS(Measurements!A$5:$L465)&lt;=Measurements!$M$2, INDEX(Measurements!$H$5:$H$496,_xlfn.AGGREGATE(15,3,(Measurements!$C$5:$C$496=Measurements!$M$1)/(Measurements!$C$5:$C$496=Measurements!$M$1)*(ROW(Measurements!$C$5:$C$496)-ROW(Measurements!$C$4)),ROWS(Measurements!A$5:$L465))), "")</f>
        <v/>
      </c>
      <c r="I465" t="str">
        <f t="shared" si="60"/>
        <v/>
      </c>
      <c r="J465" t="str">
        <f t="shared" si="61"/>
        <v/>
      </c>
      <c r="K465" t="str">
        <f>IF(ROWS(Measurements!A$5:$L465)&lt;=Measurements!$M$2, INDEX(Measurements!$I$5:$I$496,_xlfn.AGGREGATE(15,3,(Measurements!$C$5:$C$496=Measurements!$M$1)/(Measurements!$C$5:$C$496=Measurements!$M$1)*(ROW(Measurements!$C$5:$C$496)-ROW(Measurements!$C$4)),ROWS(Measurements!A$5:$L465))), "")</f>
        <v/>
      </c>
      <c r="L465" t="str">
        <f t="shared" si="62"/>
        <v/>
      </c>
      <c r="M465" t="str">
        <f t="shared" si="63"/>
        <v/>
      </c>
    </row>
    <row r="466" spans="1:13" x14ac:dyDescent="0.2">
      <c r="A466" s="2" t="str">
        <f>IF(ROWS(Measurements!A$5:$L466)&lt;=Measurements!$M$2, INDEX(Measurements!$A$5:$A$496,_xlfn.AGGREGATE(15,3,(Measurements!$C$5:$C$496=Measurements!$M$1)/(Measurements!$C$5:$C$496=Measurements!$M$1)*(ROW(Measurements!$C$5:$C$496)-ROW(Measurements!$C$4)),ROWS(Measurements!A$5:$L466))), "")</f>
        <v/>
      </c>
      <c r="B466" t="str">
        <f>IF(ROWS(Measurements!A$5:$L466)&lt;=Measurements!$M$2, INDEX(Measurements!$E$5:$E$496,_xlfn.AGGREGATE(15,3,(Measurements!$C$5:$C$496=Measurements!$M$1)/(Measurements!$C$5:$C$496=Measurements!$M$1)*(ROW(Measurements!$C$5:$C$496)-ROW(Measurements!$C$4)),ROWS(Measurements!A$5:$L466))), "")</f>
        <v/>
      </c>
      <c r="C466" t="str">
        <f t="shared" si="56"/>
        <v/>
      </c>
      <c r="D466" t="str">
        <f t="shared" si="57"/>
        <v/>
      </c>
      <c r="E466" t="str">
        <f>IF(ROWS(Measurements!A$5:$L466)&lt;=Measurements!$M$2, INDEX(Measurements!$F$5:$F$496,_xlfn.AGGREGATE(15,3,(Measurements!$C$5:$C$496=Measurements!$M$1)/(Measurements!$C$5:$C$496=Measurements!$M$1)*(ROW(Measurements!$C$5:$C$496)-ROW(Measurements!$C$4)),ROWS(Measurements!A$5:$L466))), "")</f>
        <v/>
      </c>
      <c r="F466" t="str">
        <f t="shared" si="58"/>
        <v/>
      </c>
      <c r="G466" t="str">
        <f t="shared" si="59"/>
        <v/>
      </c>
      <c r="H466" t="str">
        <f>IF(ROWS(Measurements!A$5:$L466)&lt;=Measurements!$M$2, INDEX(Measurements!$H$5:$H$496,_xlfn.AGGREGATE(15,3,(Measurements!$C$5:$C$496=Measurements!$M$1)/(Measurements!$C$5:$C$496=Measurements!$M$1)*(ROW(Measurements!$C$5:$C$496)-ROW(Measurements!$C$4)),ROWS(Measurements!A$5:$L466))), "")</f>
        <v/>
      </c>
      <c r="I466" t="str">
        <f t="shared" si="60"/>
        <v/>
      </c>
      <c r="J466" t="str">
        <f t="shared" si="61"/>
        <v/>
      </c>
      <c r="K466" t="str">
        <f>IF(ROWS(Measurements!A$5:$L466)&lt;=Measurements!$M$2, INDEX(Measurements!$I$5:$I$496,_xlfn.AGGREGATE(15,3,(Measurements!$C$5:$C$496=Measurements!$M$1)/(Measurements!$C$5:$C$496=Measurements!$M$1)*(ROW(Measurements!$C$5:$C$496)-ROW(Measurements!$C$4)),ROWS(Measurements!A$5:$L466))), "")</f>
        <v/>
      </c>
      <c r="L466" t="str">
        <f t="shared" si="62"/>
        <v/>
      </c>
      <c r="M466" t="str">
        <f t="shared" si="63"/>
        <v/>
      </c>
    </row>
    <row r="467" spans="1:13" x14ac:dyDescent="0.2">
      <c r="A467" s="2" t="str">
        <f>IF(ROWS(Measurements!A$5:$L467)&lt;=Measurements!$M$2, INDEX(Measurements!$A$5:$A$496,_xlfn.AGGREGATE(15,3,(Measurements!$C$5:$C$496=Measurements!$M$1)/(Measurements!$C$5:$C$496=Measurements!$M$1)*(ROW(Measurements!$C$5:$C$496)-ROW(Measurements!$C$4)),ROWS(Measurements!A$5:$L467))), "")</f>
        <v/>
      </c>
      <c r="B467" t="str">
        <f>IF(ROWS(Measurements!A$5:$L467)&lt;=Measurements!$M$2, INDEX(Measurements!$E$5:$E$496,_xlfn.AGGREGATE(15,3,(Measurements!$C$5:$C$496=Measurements!$M$1)/(Measurements!$C$5:$C$496=Measurements!$M$1)*(ROW(Measurements!$C$5:$C$496)-ROW(Measurements!$C$4)),ROWS(Measurements!A$5:$L467))), "")</f>
        <v/>
      </c>
      <c r="C467" t="str">
        <f t="shared" si="56"/>
        <v/>
      </c>
      <c r="D467" t="str">
        <f t="shared" si="57"/>
        <v/>
      </c>
      <c r="E467" t="str">
        <f>IF(ROWS(Measurements!A$5:$L467)&lt;=Measurements!$M$2, INDEX(Measurements!$F$5:$F$496,_xlfn.AGGREGATE(15,3,(Measurements!$C$5:$C$496=Measurements!$M$1)/(Measurements!$C$5:$C$496=Measurements!$M$1)*(ROW(Measurements!$C$5:$C$496)-ROW(Measurements!$C$4)),ROWS(Measurements!A$5:$L467))), "")</f>
        <v/>
      </c>
      <c r="F467" t="str">
        <f t="shared" si="58"/>
        <v/>
      </c>
      <c r="G467" t="str">
        <f t="shared" si="59"/>
        <v/>
      </c>
      <c r="H467" t="str">
        <f>IF(ROWS(Measurements!A$5:$L467)&lt;=Measurements!$M$2, INDEX(Measurements!$H$5:$H$496,_xlfn.AGGREGATE(15,3,(Measurements!$C$5:$C$496=Measurements!$M$1)/(Measurements!$C$5:$C$496=Measurements!$M$1)*(ROW(Measurements!$C$5:$C$496)-ROW(Measurements!$C$4)),ROWS(Measurements!A$5:$L467))), "")</f>
        <v/>
      </c>
      <c r="I467" t="str">
        <f t="shared" si="60"/>
        <v/>
      </c>
      <c r="J467" t="str">
        <f t="shared" si="61"/>
        <v/>
      </c>
      <c r="K467" t="str">
        <f>IF(ROWS(Measurements!A$5:$L467)&lt;=Measurements!$M$2, INDEX(Measurements!$I$5:$I$496,_xlfn.AGGREGATE(15,3,(Measurements!$C$5:$C$496=Measurements!$M$1)/(Measurements!$C$5:$C$496=Measurements!$M$1)*(ROW(Measurements!$C$5:$C$496)-ROW(Measurements!$C$4)),ROWS(Measurements!A$5:$L467))), "")</f>
        <v/>
      </c>
      <c r="L467" t="str">
        <f t="shared" si="62"/>
        <v/>
      </c>
      <c r="M467" t="str">
        <f t="shared" si="63"/>
        <v/>
      </c>
    </row>
    <row r="468" spans="1:13" x14ac:dyDescent="0.2">
      <c r="A468" s="2" t="str">
        <f>IF(ROWS(Measurements!A$5:$L468)&lt;=Measurements!$M$2, INDEX(Measurements!$A$5:$A$496,_xlfn.AGGREGATE(15,3,(Measurements!$C$5:$C$496=Measurements!$M$1)/(Measurements!$C$5:$C$496=Measurements!$M$1)*(ROW(Measurements!$C$5:$C$496)-ROW(Measurements!$C$4)),ROWS(Measurements!A$5:$L468))), "")</f>
        <v/>
      </c>
      <c r="B468" t="str">
        <f>IF(ROWS(Measurements!A$5:$L468)&lt;=Measurements!$M$2, INDEX(Measurements!$E$5:$E$496,_xlfn.AGGREGATE(15,3,(Measurements!$C$5:$C$496=Measurements!$M$1)/(Measurements!$C$5:$C$496=Measurements!$M$1)*(ROW(Measurements!$C$5:$C$496)-ROW(Measurements!$C$4)),ROWS(Measurements!A$5:$L468))), "")</f>
        <v/>
      </c>
      <c r="C468" t="str">
        <f t="shared" si="56"/>
        <v/>
      </c>
      <c r="D468" t="str">
        <f t="shared" si="57"/>
        <v/>
      </c>
      <c r="E468" t="str">
        <f>IF(ROWS(Measurements!A$5:$L468)&lt;=Measurements!$M$2, INDEX(Measurements!$F$5:$F$496,_xlfn.AGGREGATE(15,3,(Measurements!$C$5:$C$496=Measurements!$M$1)/(Measurements!$C$5:$C$496=Measurements!$M$1)*(ROW(Measurements!$C$5:$C$496)-ROW(Measurements!$C$4)),ROWS(Measurements!A$5:$L468))), "")</f>
        <v/>
      </c>
      <c r="F468" t="str">
        <f t="shared" si="58"/>
        <v/>
      </c>
      <c r="G468" t="str">
        <f t="shared" si="59"/>
        <v/>
      </c>
      <c r="H468" t="str">
        <f>IF(ROWS(Measurements!A$5:$L468)&lt;=Measurements!$M$2, INDEX(Measurements!$H$5:$H$496,_xlfn.AGGREGATE(15,3,(Measurements!$C$5:$C$496=Measurements!$M$1)/(Measurements!$C$5:$C$496=Measurements!$M$1)*(ROW(Measurements!$C$5:$C$496)-ROW(Measurements!$C$4)),ROWS(Measurements!A$5:$L468))), "")</f>
        <v/>
      </c>
      <c r="I468" t="str">
        <f t="shared" si="60"/>
        <v/>
      </c>
      <c r="J468" t="str">
        <f t="shared" si="61"/>
        <v/>
      </c>
      <c r="K468" t="str">
        <f>IF(ROWS(Measurements!A$5:$L468)&lt;=Measurements!$M$2, INDEX(Measurements!$I$5:$I$496,_xlfn.AGGREGATE(15,3,(Measurements!$C$5:$C$496=Measurements!$M$1)/(Measurements!$C$5:$C$496=Measurements!$M$1)*(ROW(Measurements!$C$5:$C$496)-ROW(Measurements!$C$4)),ROWS(Measurements!A$5:$L468))), "")</f>
        <v/>
      </c>
      <c r="L468" t="str">
        <f t="shared" si="62"/>
        <v/>
      </c>
      <c r="M468" t="str">
        <f t="shared" si="63"/>
        <v/>
      </c>
    </row>
    <row r="469" spans="1:13" x14ac:dyDescent="0.2">
      <c r="A469" s="2" t="str">
        <f>IF(ROWS(Measurements!A$5:$L469)&lt;=Measurements!$M$2, INDEX(Measurements!$A$5:$A$496,_xlfn.AGGREGATE(15,3,(Measurements!$C$5:$C$496=Measurements!$M$1)/(Measurements!$C$5:$C$496=Measurements!$M$1)*(ROW(Measurements!$C$5:$C$496)-ROW(Measurements!$C$4)),ROWS(Measurements!A$5:$L469))), "")</f>
        <v/>
      </c>
      <c r="B469" t="str">
        <f>IF(ROWS(Measurements!A$5:$L469)&lt;=Measurements!$M$2, INDEX(Measurements!$E$5:$E$496,_xlfn.AGGREGATE(15,3,(Measurements!$C$5:$C$496=Measurements!$M$1)/(Measurements!$C$5:$C$496=Measurements!$M$1)*(ROW(Measurements!$C$5:$C$496)-ROW(Measurements!$C$4)),ROWS(Measurements!A$5:$L469))), "")</f>
        <v/>
      </c>
      <c r="C469" t="str">
        <f t="shared" si="56"/>
        <v/>
      </c>
      <c r="D469" t="str">
        <f t="shared" si="57"/>
        <v/>
      </c>
      <c r="E469" t="str">
        <f>IF(ROWS(Measurements!A$5:$L469)&lt;=Measurements!$M$2, INDEX(Measurements!$F$5:$F$496,_xlfn.AGGREGATE(15,3,(Measurements!$C$5:$C$496=Measurements!$M$1)/(Measurements!$C$5:$C$496=Measurements!$M$1)*(ROW(Measurements!$C$5:$C$496)-ROW(Measurements!$C$4)),ROWS(Measurements!A$5:$L469))), "")</f>
        <v/>
      </c>
      <c r="F469" t="str">
        <f t="shared" si="58"/>
        <v/>
      </c>
      <c r="G469" t="str">
        <f t="shared" si="59"/>
        <v/>
      </c>
      <c r="H469" t="str">
        <f>IF(ROWS(Measurements!A$5:$L469)&lt;=Measurements!$M$2, INDEX(Measurements!$H$5:$H$496,_xlfn.AGGREGATE(15,3,(Measurements!$C$5:$C$496=Measurements!$M$1)/(Measurements!$C$5:$C$496=Measurements!$M$1)*(ROW(Measurements!$C$5:$C$496)-ROW(Measurements!$C$4)),ROWS(Measurements!A$5:$L469))), "")</f>
        <v/>
      </c>
      <c r="I469" t="str">
        <f t="shared" si="60"/>
        <v/>
      </c>
      <c r="J469" t="str">
        <f t="shared" si="61"/>
        <v/>
      </c>
      <c r="K469" t="str">
        <f>IF(ROWS(Measurements!A$5:$L469)&lt;=Measurements!$M$2, INDEX(Measurements!$I$5:$I$496,_xlfn.AGGREGATE(15,3,(Measurements!$C$5:$C$496=Measurements!$M$1)/(Measurements!$C$5:$C$496=Measurements!$M$1)*(ROW(Measurements!$C$5:$C$496)-ROW(Measurements!$C$4)),ROWS(Measurements!A$5:$L469))), "")</f>
        <v/>
      </c>
      <c r="L469" t="str">
        <f t="shared" si="62"/>
        <v/>
      </c>
      <c r="M469" t="str">
        <f t="shared" si="63"/>
        <v/>
      </c>
    </row>
    <row r="470" spans="1:13" x14ac:dyDescent="0.2">
      <c r="A470" s="2" t="str">
        <f>IF(ROWS(Measurements!A$5:$L470)&lt;=Measurements!$M$2, INDEX(Measurements!$A$5:$A$496,_xlfn.AGGREGATE(15,3,(Measurements!$C$5:$C$496=Measurements!$M$1)/(Measurements!$C$5:$C$496=Measurements!$M$1)*(ROW(Measurements!$C$5:$C$496)-ROW(Measurements!$C$4)),ROWS(Measurements!A$5:$L470))), "")</f>
        <v/>
      </c>
      <c r="B470" t="str">
        <f>IF(ROWS(Measurements!A$5:$L470)&lt;=Measurements!$M$2, INDEX(Measurements!$E$5:$E$496,_xlfn.AGGREGATE(15,3,(Measurements!$C$5:$C$496=Measurements!$M$1)/(Measurements!$C$5:$C$496=Measurements!$M$1)*(ROW(Measurements!$C$5:$C$496)-ROW(Measurements!$C$4)),ROWS(Measurements!A$5:$L470))), "")</f>
        <v/>
      </c>
      <c r="C470" t="str">
        <f t="shared" si="56"/>
        <v/>
      </c>
      <c r="D470" t="str">
        <f t="shared" si="57"/>
        <v/>
      </c>
      <c r="E470" t="str">
        <f>IF(ROWS(Measurements!A$5:$L470)&lt;=Measurements!$M$2, INDEX(Measurements!$F$5:$F$496,_xlfn.AGGREGATE(15,3,(Measurements!$C$5:$C$496=Measurements!$M$1)/(Measurements!$C$5:$C$496=Measurements!$M$1)*(ROW(Measurements!$C$5:$C$496)-ROW(Measurements!$C$4)),ROWS(Measurements!A$5:$L470))), "")</f>
        <v/>
      </c>
      <c r="F470" t="str">
        <f t="shared" si="58"/>
        <v/>
      </c>
      <c r="G470" t="str">
        <f t="shared" si="59"/>
        <v/>
      </c>
      <c r="H470" t="str">
        <f>IF(ROWS(Measurements!A$5:$L470)&lt;=Measurements!$M$2, INDEX(Measurements!$H$5:$H$496,_xlfn.AGGREGATE(15,3,(Measurements!$C$5:$C$496=Measurements!$M$1)/(Measurements!$C$5:$C$496=Measurements!$M$1)*(ROW(Measurements!$C$5:$C$496)-ROW(Measurements!$C$4)),ROWS(Measurements!A$5:$L470))), "")</f>
        <v/>
      </c>
      <c r="I470" t="str">
        <f t="shared" si="60"/>
        <v/>
      </c>
      <c r="J470" t="str">
        <f t="shared" si="61"/>
        <v/>
      </c>
      <c r="K470" t="str">
        <f>IF(ROWS(Measurements!A$5:$L470)&lt;=Measurements!$M$2, INDEX(Measurements!$I$5:$I$496,_xlfn.AGGREGATE(15,3,(Measurements!$C$5:$C$496=Measurements!$M$1)/(Measurements!$C$5:$C$496=Measurements!$M$1)*(ROW(Measurements!$C$5:$C$496)-ROW(Measurements!$C$4)),ROWS(Measurements!A$5:$L470))), "")</f>
        <v/>
      </c>
      <c r="L470" t="str">
        <f t="shared" si="62"/>
        <v/>
      </c>
      <c r="M470" t="str">
        <f t="shared" si="63"/>
        <v/>
      </c>
    </row>
    <row r="471" spans="1:13" x14ac:dyDescent="0.2">
      <c r="A471" s="2" t="str">
        <f>IF(ROWS(Measurements!A$5:$L471)&lt;=Measurements!$M$2, INDEX(Measurements!$A$5:$A$496,_xlfn.AGGREGATE(15,3,(Measurements!$C$5:$C$496=Measurements!$M$1)/(Measurements!$C$5:$C$496=Measurements!$M$1)*(ROW(Measurements!$C$5:$C$496)-ROW(Measurements!$C$4)),ROWS(Measurements!A$5:$L471))), "")</f>
        <v/>
      </c>
      <c r="B471" t="str">
        <f>IF(ROWS(Measurements!A$5:$L471)&lt;=Measurements!$M$2, INDEX(Measurements!$E$5:$E$496,_xlfn.AGGREGATE(15,3,(Measurements!$C$5:$C$496=Measurements!$M$1)/(Measurements!$C$5:$C$496=Measurements!$M$1)*(ROW(Measurements!$C$5:$C$496)-ROW(Measurements!$C$4)),ROWS(Measurements!A$5:$L471))), "")</f>
        <v/>
      </c>
      <c r="C471" t="str">
        <f t="shared" si="56"/>
        <v/>
      </c>
      <c r="D471" t="str">
        <f t="shared" si="57"/>
        <v/>
      </c>
      <c r="E471" t="str">
        <f>IF(ROWS(Measurements!A$5:$L471)&lt;=Measurements!$M$2, INDEX(Measurements!$F$5:$F$496,_xlfn.AGGREGATE(15,3,(Measurements!$C$5:$C$496=Measurements!$M$1)/(Measurements!$C$5:$C$496=Measurements!$M$1)*(ROW(Measurements!$C$5:$C$496)-ROW(Measurements!$C$4)),ROWS(Measurements!A$5:$L471))), "")</f>
        <v/>
      </c>
      <c r="F471" t="str">
        <f t="shared" si="58"/>
        <v/>
      </c>
      <c r="G471" t="str">
        <f t="shared" si="59"/>
        <v/>
      </c>
      <c r="H471" t="str">
        <f>IF(ROWS(Measurements!A$5:$L471)&lt;=Measurements!$M$2, INDEX(Measurements!$H$5:$H$496,_xlfn.AGGREGATE(15,3,(Measurements!$C$5:$C$496=Measurements!$M$1)/(Measurements!$C$5:$C$496=Measurements!$M$1)*(ROW(Measurements!$C$5:$C$496)-ROW(Measurements!$C$4)),ROWS(Measurements!A$5:$L471))), "")</f>
        <v/>
      </c>
      <c r="I471" t="str">
        <f t="shared" si="60"/>
        <v/>
      </c>
      <c r="J471" t="str">
        <f t="shared" si="61"/>
        <v/>
      </c>
      <c r="K471" t="str">
        <f>IF(ROWS(Measurements!A$5:$L471)&lt;=Measurements!$M$2, INDEX(Measurements!$I$5:$I$496,_xlfn.AGGREGATE(15,3,(Measurements!$C$5:$C$496=Measurements!$M$1)/(Measurements!$C$5:$C$496=Measurements!$M$1)*(ROW(Measurements!$C$5:$C$496)-ROW(Measurements!$C$4)),ROWS(Measurements!A$5:$L471))), "")</f>
        <v/>
      </c>
      <c r="L471" t="str">
        <f t="shared" si="62"/>
        <v/>
      </c>
      <c r="M471" t="str">
        <f t="shared" si="63"/>
        <v/>
      </c>
    </row>
    <row r="472" spans="1:13" x14ac:dyDescent="0.2">
      <c r="A472" s="2" t="str">
        <f>IF(ROWS(Measurements!A$5:$L472)&lt;=Measurements!$M$2, INDEX(Measurements!$A$5:$A$496,_xlfn.AGGREGATE(15,3,(Measurements!$C$5:$C$496=Measurements!$M$1)/(Measurements!$C$5:$C$496=Measurements!$M$1)*(ROW(Measurements!$C$5:$C$496)-ROW(Measurements!$C$4)),ROWS(Measurements!A$5:$L472))), "")</f>
        <v/>
      </c>
      <c r="B472" t="str">
        <f>IF(ROWS(Measurements!A$5:$L472)&lt;=Measurements!$M$2, INDEX(Measurements!$E$5:$E$496,_xlfn.AGGREGATE(15,3,(Measurements!$C$5:$C$496=Measurements!$M$1)/(Measurements!$C$5:$C$496=Measurements!$M$1)*(ROW(Measurements!$C$5:$C$496)-ROW(Measurements!$C$4)),ROWS(Measurements!A$5:$L472))), "")</f>
        <v/>
      </c>
      <c r="C472" t="str">
        <f t="shared" si="56"/>
        <v/>
      </c>
      <c r="D472" t="str">
        <f t="shared" si="57"/>
        <v/>
      </c>
      <c r="E472" t="str">
        <f>IF(ROWS(Measurements!A$5:$L472)&lt;=Measurements!$M$2, INDEX(Measurements!$F$5:$F$496,_xlfn.AGGREGATE(15,3,(Measurements!$C$5:$C$496=Measurements!$M$1)/(Measurements!$C$5:$C$496=Measurements!$M$1)*(ROW(Measurements!$C$5:$C$496)-ROW(Measurements!$C$4)),ROWS(Measurements!A$5:$L472))), "")</f>
        <v/>
      </c>
      <c r="F472" t="str">
        <f t="shared" si="58"/>
        <v/>
      </c>
      <c r="G472" t="str">
        <f t="shared" si="59"/>
        <v/>
      </c>
      <c r="H472" t="str">
        <f>IF(ROWS(Measurements!A$5:$L472)&lt;=Measurements!$M$2, INDEX(Measurements!$H$5:$H$496,_xlfn.AGGREGATE(15,3,(Measurements!$C$5:$C$496=Measurements!$M$1)/(Measurements!$C$5:$C$496=Measurements!$M$1)*(ROW(Measurements!$C$5:$C$496)-ROW(Measurements!$C$4)),ROWS(Measurements!A$5:$L472))), "")</f>
        <v/>
      </c>
      <c r="I472" t="str">
        <f t="shared" si="60"/>
        <v/>
      </c>
      <c r="J472" t="str">
        <f t="shared" si="61"/>
        <v/>
      </c>
      <c r="K472" t="str">
        <f>IF(ROWS(Measurements!A$5:$L472)&lt;=Measurements!$M$2, INDEX(Measurements!$I$5:$I$496,_xlfn.AGGREGATE(15,3,(Measurements!$C$5:$C$496=Measurements!$M$1)/(Measurements!$C$5:$C$496=Measurements!$M$1)*(ROW(Measurements!$C$5:$C$496)-ROW(Measurements!$C$4)),ROWS(Measurements!A$5:$L472))), "")</f>
        <v/>
      </c>
      <c r="L472" t="str">
        <f t="shared" si="62"/>
        <v/>
      </c>
      <c r="M472" t="str">
        <f t="shared" si="63"/>
        <v/>
      </c>
    </row>
    <row r="473" spans="1:13" x14ac:dyDescent="0.2">
      <c r="A473" s="2" t="str">
        <f>IF(ROWS(Measurements!A$5:$L473)&lt;=Measurements!$M$2, INDEX(Measurements!$A$5:$A$496,_xlfn.AGGREGATE(15,3,(Measurements!$C$5:$C$496=Measurements!$M$1)/(Measurements!$C$5:$C$496=Measurements!$M$1)*(ROW(Measurements!$C$5:$C$496)-ROW(Measurements!$C$4)),ROWS(Measurements!A$5:$L473))), "")</f>
        <v/>
      </c>
      <c r="B473" t="str">
        <f>IF(ROWS(Measurements!A$5:$L473)&lt;=Measurements!$M$2, INDEX(Measurements!$E$5:$E$496,_xlfn.AGGREGATE(15,3,(Measurements!$C$5:$C$496=Measurements!$M$1)/(Measurements!$C$5:$C$496=Measurements!$M$1)*(ROW(Measurements!$C$5:$C$496)-ROW(Measurements!$C$4)),ROWS(Measurements!A$5:$L473))), "")</f>
        <v/>
      </c>
      <c r="C473" t="str">
        <f t="shared" si="56"/>
        <v/>
      </c>
      <c r="D473" t="str">
        <f t="shared" si="57"/>
        <v/>
      </c>
      <c r="E473" t="str">
        <f>IF(ROWS(Measurements!A$5:$L473)&lt;=Measurements!$M$2, INDEX(Measurements!$F$5:$F$496,_xlfn.AGGREGATE(15,3,(Measurements!$C$5:$C$496=Measurements!$M$1)/(Measurements!$C$5:$C$496=Measurements!$M$1)*(ROW(Measurements!$C$5:$C$496)-ROW(Measurements!$C$4)),ROWS(Measurements!A$5:$L473))), "")</f>
        <v/>
      </c>
      <c r="F473" t="str">
        <f t="shared" si="58"/>
        <v/>
      </c>
      <c r="G473" t="str">
        <f t="shared" si="59"/>
        <v/>
      </c>
      <c r="H473" t="str">
        <f>IF(ROWS(Measurements!A$5:$L473)&lt;=Measurements!$M$2, INDEX(Measurements!$H$5:$H$496,_xlfn.AGGREGATE(15,3,(Measurements!$C$5:$C$496=Measurements!$M$1)/(Measurements!$C$5:$C$496=Measurements!$M$1)*(ROW(Measurements!$C$5:$C$496)-ROW(Measurements!$C$4)),ROWS(Measurements!A$5:$L473))), "")</f>
        <v/>
      </c>
      <c r="I473" t="str">
        <f t="shared" si="60"/>
        <v/>
      </c>
      <c r="J473" t="str">
        <f t="shared" si="61"/>
        <v/>
      </c>
      <c r="K473" t="str">
        <f>IF(ROWS(Measurements!A$5:$L473)&lt;=Measurements!$M$2, INDEX(Measurements!$I$5:$I$496,_xlfn.AGGREGATE(15,3,(Measurements!$C$5:$C$496=Measurements!$M$1)/(Measurements!$C$5:$C$496=Measurements!$M$1)*(ROW(Measurements!$C$5:$C$496)-ROW(Measurements!$C$4)),ROWS(Measurements!A$5:$L473))), "")</f>
        <v/>
      </c>
      <c r="L473" t="str">
        <f t="shared" si="62"/>
        <v/>
      </c>
      <c r="M473" t="str">
        <f t="shared" si="63"/>
        <v/>
      </c>
    </row>
    <row r="474" spans="1:13" x14ac:dyDescent="0.2">
      <c r="A474" s="2" t="str">
        <f>IF(ROWS(Measurements!A$5:$L474)&lt;=Measurements!$M$2, INDEX(Measurements!$A$5:$A$496,_xlfn.AGGREGATE(15,3,(Measurements!$C$5:$C$496=Measurements!$M$1)/(Measurements!$C$5:$C$496=Measurements!$M$1)*(ROW(Measurements!$C$5:$C$496)-ROW(Measurements!$C$4)),ROWS(Measurements!A$5:$L474))), "")</f>
        <v/>
      </c>
      <c r="B474" t="str">
        <f>IF(ROWS(Measurements!A$5:$L474)&lt;=Measurements!$M$2, INDEX(Measurements!$E$5:$E$496,_xlfn.AGGREGATE(15,3,(Measurements!$C$5:$C$496=Measurements!$M$1)/(Measurements!$C$5:$C$496=Measurements!$M$1)*(ROW(Measurements!$C$5:$C$496)-ROW(Measurements!$C$4)),ROWS(Measurements!A$5:$L474))), "")</f>
        <v/>
      </c>
      <c r="C474" t="str">
        <f t="shared" si="56"/>
        <v/>
      </c>
      <c r="D474" t="str">
        <f t="shared" si="57"/>
        <v/>
      </c>
      <c r="E474" t="str">
        <f>IF(ROWS(Measurements!A$5:$L474)&lt;=Measurements!$M$2, INDEX(Measurements!$F$5:$F$496,_xlfn.AGGREGATE(15,3,(Measurements!$C$5:$C$496=Measurements!$M$1)/(Measurements!$C$5:$C$496=Measurements!$M$1)*(ROW(Measurements!$C$5:$C$496)-ROW(Measurements!$C$4)),ROWS(Measurements!A$5:$L474))), "")</f>
        <v/>
      </c>
      <c r="F474" t="str">
        <f t="shared" si="58"/>
        <v/>
      </c>
      <c r="G474" t="str">
        <f t="shared" si="59"/>
        <v/>
      </c>
      <c r="H474" t="str">
        <f>IF(ROWS(Measurements!A$5:$L474)&lt;=Measurements!$M$2, INDEX(Measurements!$H$5:$H$496,_xlfn.AGGREGATE(15,3,(Measurements!$C$5:$C$496=Measurements!$M$1)/(Measurements!$C$5:$C$496=Measurements!$M$1)*(ROW(Measurements!$C$5:$C$496)-ROW(Measurements!$C$4)),ROWS(Measurements!A$5:$L474))), "")</f>
        <v/>
      </c>
      <c r="I474" t="str">
        <f t="shared" si="60"/>
        <v/>
      </c>
      <c r="J474" t="str">
        <f t="shared" si="61"/>
        <v/>
      </c>
      <c r="K474" t="str">
        <f>IF(ROWS(Measurements!A$5:$L474)&lt;=Measurements!$M$2, INDEX(Measurements!$I$5:$I$496,_xlfn.AGGREGATE(15,3,(Measurements!$C$5:$C$496=Measurements!$M$1)/(Measurements!$C$5:$C$496=Measurements!$M$1)*(ROW(Measurements!$C$5:$C$496)-ROW(Measurements!$C$4)),ROWS(Measurements!A$5:$L474))), "")</f>
        <v/>
      </c>
      <c r="L474" t="str">
        <f t="shared" si="62"/>
        <v/>
      </c>
      <c r="M474" t="str">
        <f t="shared" si="63"/>
        <v/>
      </c>
    </row>
    <row r="475" spans="1:13" x14ac:dyDescent="0.2">
      <c r="A475" s="2" t="str">
        <f>IF(ROWS(Measurements!A$5:$L475)&lt;=Measurements!$M$2, INDEX(Measurements!$A$5:$A$496,_xlfn.AGGREGATE(15,3,(Measurements!$C$5:$C$496=Measurements!$M$1)/(Measurements!$C$5:$C$496=Measurements!$M$1)*(ROW(Measurements!$C$5:$C$496)-ROW(Measurements!$C$4)),ROWS(Measurements!A$5:$L475))), "")</f>
        <v/>
      </c>
      <c r="B475" t="str">
        <f>IF(ROWS(Measurements!A$5:$L475)&lt;=Measurements!$M$2, INDEX(Measurements!$E$5:$E$496,_xlfn.AGGREGATE(15,3,(Measurements!$C$5:$C$496=Measurements!$M$1)/(Measurements!$C$5:$C$496=Measurements!$M$1)*(ROW(Measurements!$C$5:$C$496)-ROW(Measurements!$C$4)),ROWS(Measurements!A$5:$L475))), "")</f>
        <v/>
      </c>
      <c r="C475" t="str">
        <f t="shared" si="56"/>
        <v/>
      </c>
      <c r="D475" t="str">
        <f t="shared" si="57"/>
        <v/>
      </c>
      <c r="E475" t="str">
        <f>IF(ROWS(Measurements!A$5:$L475)&lt;=Measurements!$M$2, INDEX(Measurements!$F$5:$F$496,_xlfn.AGGREGATE(15,3,(Measurements!$C$5:$C$496=Measurements!$M$1)/(Measurements!$C$5:$C$496=Measurements!$M$1)*(ROW(Measurements!$C$5:$C$496)-ROW(Measurements!$C$4)),ROWS(Measurements!A$5:$L475))), "")</f>
        <v/>
      </c>
      <c r="F475" t="str">
        <f t="shared" si="58"/>
        <v/>
      </c>
      <c r="G475" t="str">
        <f t="shared" si="59"/>
        <v/>
      </c>
      <c r="H475" t="str">
        <f>IF(ROWS(Measurements!A$5:$L475)&lt;=Measurements!$M$2, INDEX(Measurements!$H$5:$H$496,_xlfn.AGGREGATE(15,3,(Measurements!$C$5:$C$496=Measurements!$M$1)/(Measurements!$C$5:$C$496=Measurements!$M$1)*(ROW(Measurements!$C$5:$C$496)-ROW(Measurements!$C$4)),ROWS(Measurements!A$5:$L475))), "")</f>
        <v/>
      </c>
      <c r="I475" t="str">
        <f t="shared" si="60"/>
        <v/>
      </c>
      <c r="J475" t="str">
        <f t="shared" si="61"/>
        <v/>
      </c>
      <c r="K475" t="str">
        <f>IF(ROWS(Measurements!A$5:$L475)&lt;=Measurements!$M$2, INDEX(Measurements!$I$5:$I$496,_xlfn.AGGREGATE(15,3,(Measurements!$C$5:$C$496=Measurements!$M$1)/(Measurements!$C$5:$C$496=Measurements!$M$1)*(ROW(Measurements!$C$5:$C$496)-ROW(Measurements!$C$4)),ROWS(Measurements!A$5:$L475))), "")</f>
        <v/>
      </c>
      <c r="L475" t="str">
        <f t="shared" si="62"/>
        <v/>
      </c>
      <c r="M475" t="str">
        <f t="shared" si="63"/>
        <v/>
      </c>
    </row>
    <row r="476" spans="1:13" x14ac:dyDescent="0.2">
      <c r="A476" s="2" t="str">
        <f>IF(ROWS(Measurements!A$5:$L476)&lt;=Measurements!$M$2, INDEX(Measurements!$A$5:$A$496,_xlfn.AGGREGATE(15,3,(Measurements!$C$5:$C$496=Measurements!$M$1)/(Measurements!$C$5:$C$496=Measurements!$M$1)*(ROW(Measurements!$C$5:$C$496)-ROW(Measurements!$C$4)),ROWS(Measurements!A$5:$L476))), "")</f>
        <v/>
      </c>
      <c r="B476" t="str">
        <f>IF(ROWS(Measurements!A$5:$L476)&lt;=Measurements!$M$2, INDEX(Measurements!$E$5:$E$496,_xlfn.AGGREGATE(15,3,(Measurements!$C$5:$C$496=Measurements!$M$1)/(Measurements!$C$5:$C$496=Measurements!$M$1)*(ROW(Measurements!$C$5:$C$496)-ROW(Measurements!$C$4)),ROWS(Measurements!A$5:$L476))), "")</f>
        <v/>
      </c>
      <c r="C476" t="str">
        <f t="shared" si="56"/>
        <v/>
      </c>
      <c r="D476" t="str">
        <f t="shared" si="57"/>
        <v/>
      </c>
      <c r="E476" t="str">
        <f>IF(ROWS(Measurements!A$5:$L476)&lt;=Measurements!$M$2, INDEX(Measurements!$F$5:$F$496,_xlfn.AGGREGATE(15,3,(Measurements!$C$5:$C$496=Measurements!$M$1)/(Measurements!$C$5:$C$496=Measurements!$M$1)*(ROW(Measurements!$C$5:$C$496)-ROW(Measurements!$C$4)),ROWS(Measurements!A$5:$L476))), "")</f>
        <v/>
      </c>
      <c r="F476" t="str">
        <f t="shared" si="58"/>
        <v/>
      </c>
      <c r="G476" t="str">
        <f t="shared" si="59"/>
        <v/>
      </c>
      <c r="H476" t="str">
        <f>IF(ROWS(Measurements!A$5:$L476)&lt;=Measurements!$M$2, INDEX(Measurements!$H$5:$H$496,_xlfn.AGGREGATE(15,3,(Measurements!$C$5:$C$496=Measurements!$M$1)/(Measurements!$C$5:$C$496=Measurements!$M$1)*(ROW(Measurements!$C$5:$C$496)-ROW(Measurements!$C$4)),ROWS(Measurements!A$5:$L476))), "")</f>
        <v/>
      </c>
      <c r="I476" t="str">
        <f t="shared" si="60"/>
        <v/>
      </c>
      <c r="J476" t="str">
        <f t="shared" si="61"/>
        <v/>
      </c>
      <c r="K476" t="str">
        <f>IF(ROWS(Measurements!A$5:$L476)&lt;=Measurements!$M$2, INDEX(Measurements!$I$5:$I$496,_xlfn.AGGREGATE(15,3,(Measurements!$C$5:$C$496=Measurements!$M$1)/(Measurements!$C$5:$C$496=Measurements!$M$1)*(ROW(Measurements!$C$5:$C$496)-ROW(Measurements!$C$4)),ROWS(Measurements!A$5:$L476))), "")</f>
        <v/>
      </c>
      <c r="L476" t="str">
        <f t="shared" si="62"/>
        <v/>
      </c>
      <c r="M476" t="str">
        <f t="shared" si="63"/>
        <v/>
      </c>
    </row>
    <row r="477" spans="1:13" x14ac:dyDescent="0.2">
      <c r="A477" s="2" t="str">
        <f>IF(ROWS(Measurements!A$5:$L477)&lt;=Measurements!$M$2, INDEX(Measurements!$A$5:$A$496,_xlfn.AGGREGATE(15,3,(Measurements!$C$5:$C$496=Measurements!$M$1)/(Measurements!$C$5:$C$496=Measurements!$M$1)*(ROW(Measurements!$C$5:$C$496)-ROW(Measurements!$C$4)),ROWS(Measurements!A$5:$L477))), "")</f>
        <v/>
      </c>
      <c r="B477" t="str">
        <f>IF(ROWS(Measurements!A$5:$L477)&lt;=Measurements!$M$2, INDEX(Measurements!$E$5:$E$496,_xlfn.AGGREGATE(15,3,(Measurements!$C$5:$C$496=Measurements!$M$1)/(Measurements!$C$5:$C$496=Measurements!$M$1)*(ROW(Measurements!$C$5:$C$496)-ROW(Measurements!$C$4)),ROWS(Measurements!A$5:$L477))), "")</f>
        <v/>
      </c>
      <c r="C477" t="str">
        <f t="shared" si="56"/>
        <v/>
      </c>
      <c r="D477" t="str">
        <f t="shared" si="57"/>
        <v/>
      </c>
      <c r="E477" t="str">
        <f>IF(ROWS(Measurements!A$5:$L477)&lt;=Measurements!$M$2, INDEX(Measurements!$F$5:$F$496,_xlfn.AGGREGATE(15,3,(Measurements!$C$5:$C$496=Measurements!$M$1)/(Measurements!$C$5:$C$496=Measurements!$M$1)*(ROW(Measurements!$C$5:$C$496)-ROW(Measurements!$C$4)),ROWS(Measurements!A$5:$L477))), "")</f>
        <v/>
      </c>
      <c r="F477" t="str">
        <f t="shared" si="58"/>
        <v/>
      </c>
      <c r="G477" t="str">
        <f t="shared" si="59"/>
        <v/>
      </c>
      <c r="H477" t="str">
        <f>IF(ROWS(Measurements!A$5:$L477)&lt;=Measurements!$M$2, INDEX(Measurements!$H$5:$H$496,_xlfn.AGGREGATE(15,3,(Measurements!$C$5:$C$496=Measurements!$M$1)/(Measurements!$C$5:$C$496=Measurements!$M$1)*(ROW(Measurements!$C$5:$C$496)-ROW(Measurements!$C$4)),ROWS(Measurements!A$5:$L477))), "")</f>
        <v/>
      </c>
      <c r="I477" t="str">
        <f t="shared" si="60"/>
        <v/>
      </c>
      <c r="J477" t="str">
        <f t="shared" si="61"/>
        <v/>
      </c>
      <c r="K477" t="str">
        <f>IF(ROWS(Measurements!A$5:$L477)&lt;=Measurements!$M$2, INDEX(Measurements!$I$5:$I$496,_xlfn.AGGREGATE(15,3,(Measurements!$C$5:$C$496=Measurements!$M$1)/(Measurements!$C$5:$C$496=Measurements!$M$1)*(ROW(Measurements!$C$5:$C$496)-ROW(Measurements!$C$4)),ROWS(Measurements!A$5:$L477))), "")</f>
        <v/>
      </c>
      <c r="L477" t="str">
        <f t="shared" si="62"/>
        <v/>
      </c>
      <c r="M477" t="str">
        <f t="shared" si="63"/>
        <v/>
      </c>
    </row>
    <row r="478" spans="1:13" x14ac:dyDescent="0.2">
      <c r="A478" s="2" t="str">
        <f>IF(ROWS(Measurements!A$5:$L478)&lt;=Measurements!$M$2, INDEX(Measurements!$A$5:$A$496,_xlfn.AGGREGATE(15,3,(Measurements!$C$5:$C$496=Measurements!$M$1)/(Measurements!$C$5:$C$496=Measurements!$M$1)*(ROW(Measurements!$C$5:$C$496)-ROW(Measurements!$C$4)),ROWS(Measurements!A$5:$L478))), "")</f>
        <v/>
      </c>
      <c r="B478" t="str">
        <f>IF(ROWS(Measurements!A$5:$L478)&lt;=Measurements!$M$2, INDEX(Measurements!$E$5:$E$496,_xlfn.AGGREGATE(15,3,(Measurements!$C$5:$C$496=Measurements!$M$1)/(Measurements!$C$5:$C$496=Measurements!$M$1)*(ROW(Measurements!$C$5:$C$496)-ROW(Measurements!$C$4)),ROWS(Measurements!A$5:$L478))), "")</f>
        <v/>
      </c>
      <c r="C478" t="str">
        <f t="shared" si="56"/>
        <v/>
      </c>
      <c r="D478" t="str">
        <f t="shared" si="57"/>
        <v/>
      </c>
      <c r="E478" t="str">
        <f>IF(ROWS(Measurements!A$5:$L478)&lt;=Measurements!$M$2, INDEX(Measurements!$F$5:$F$496,_xlfn.AGGREGATE(15,3,(Measurements!$C$5:$C$496=Measurements!$M$1)/(Measurements!$C$5:$C$496=Measurements!$M$1)*(ROW(Measurements!$C$5:$C$496)-ROW(Measurements!$C$4)),ROWS(Measurements!A$5:$L478))), "")</f>
        <v/>
      </c>
      <c r="F478" t="str">
        <f t="shared" si="58"/>
        <v/>
      </c>
      <c r="G478" t="str">
        <f t="shared" si="59"/>
        <v/>
      </c>
      <c r="H478" t="str">
        <f>IF(ROWS(Measurements!A$5:$L478)&lt;=Measurements!$M$2, INDEX(Measurements!$H$5:$H$496,_xlfn.AGGREGATE(15,3,(Measurements!$C$5:$C$496=Measurements!$M$1)/(Measurements!$C$5:$C$496=Measurements!$M$1)*(ROW(Measurements!$C$5:$C$496)-ROW(Measurements!$C$4)),ROWS(Measurements!A$5:$L478))), "")</f>
        <v/>
      </c>
      <c r="I478" t="str">
        <f t="shared" si="60"/>
        <v/>
      </c>
      <c r="J478" t="str">
        <f t="shared" si="61"/>
        <v/>
      </c>
      <c r="K478" t="str">
        <f>IF(ROWS(Measurements!A$5:$L478)&lt;=Measurements!$M$2, INDEX(Measurements!$I$5:$I$496,_xlfn.AGGREGATE(15,3,(Measurements!$C$5:$C$496=Measurements!$M$1)/(Measurements!$C$5:$C$496=Measurements!$M$1)*(ROW(Measurements!$C$5:$C$496)-ROW(Measurements!$C$4)),ROWS(Measurements!A$5:$L478))), "")</f>
        <v/>
      </c>
      <c r="L478" t="str">
        <f t="shared" si="62"/>
        <v/>
      </c>
      <c r="M478" t="str">
        <f t="shared" si="63"/>
        <v/>
      </c>
    </row>
    <row r="479" spans="1:13" x14ac:dyDescent="0.2">
      <c r="A479" s="2" t="str">
        <f>IF(ROWS(Measurements!A$5:$L479)&lt;=Measurements!$M$2, INDEX(Measurements!$A$5:$A$496,_xlfn.AGGREGATE(15,3,(Measurements!$C$5:$C$496=Measurements!$M$1)/(Measurements!$C$5:$C$496=Measurements!$M$1)*(ROW(Measurements!$C$5:$C$496)-ROW(Measurements!$C$4)),ROWS(Measurements!A$5:$L479))), "")</f>
        <v/>
      </c>
      <c r="B479" t="str">
        <f>IF(ROWS(Measurements!A$5:$L479)&lt;=Measurements!$M$2, INDEX(Measurements!$E$5:$E$496,_xlfn.AGGREGATE(15,3,(Measurements!$C$5:$C$496=Measurements!$M$1)/(Measurements!$C$5:$C$496=Measurements!$M$1)*(ROW(Measurements!$C$5:$C$496)-ROW(Measurements!$C$4)),ROWS(Measurements!A$5:$L479))), "")</f>
        <v/>
      </c>
      <c r="C479" t="str">
        <f t="shared" si="56"/>
        <v/>
      </c>
      <c r="D479" t="str">
        <f t="shared" si="57"/>
        <v/>
      </c>
      <c r="E479" t="str">
        <f>IF(ROWS(Measurements!A$5:$L479)&lt;=Measurements!$M$2, INDEX(Measurements!$F$5:$F$496,_xlfn.AGGREGATE(15,3,(Measurements!$C$5:$C$496=Measurements!$M$1)/(Measurements!$C$5:$C$496=Measurements!$M$1)*(ROW(Measurements!$C$5:$C$496)-ROW(Measurements!$C$4)),ROWS(Measurements!A$5:$L479))), "")</f>
        <v/>
      </c>
      <c r="F479" t="str">
        <f t="shared" si="58"/>
        <v/>
      </c>
      <c r="G479" t="str">
        <f t="shared" si="59"/>
        <v/>
      </c>
      <c r="H479" t="str">
        <f>IF(ROWS(Measurements!A$5:$L479)&lt;=Measurements!$M$2, INDEX(Measurements!$H$5:$H$496,_xlfn.AGGREGATE(15,3,(Measurements!$C$5:$C$496=Measurements!$M$1)/(Measurements!$C$5:$C$496=Measurements!$M$1)*(ROW(Measurements!$C$5:$C$496)-ROW(Measurements!$C$4)),ROWS(Measurements!A$5:$L479))), "")</f>
        <v/>
      </c>
      <c r="I479" t="str">
        <f t="shared" si="60"/>
        <v/>
      </c>
      <c r="J479" t="str">
        <f t="shared" si="61"/>
        <v/>
      </c>
      <c r="K479" t="str">
        <f>IF(ROWS(Measurements!A$5:$L479)&lt;=Measurements!$M$2, INDEX(Measurements!$I$5:$I$496,_xlfn.AGGREGATE(15,3,(Measurements!$C$5:$C$496=Measurements!$M$1)/(Measurements!$C$5:$C$496=Measurements!$M$1)*(ROW(Measurements!$C$5:$C$496)-ROW(Measurements!$C$4)),ROWS(Measurements!A$5:$L479))), "")</f>
        <v/>
      </c>
      <c r="L479" t="str">
        <f t="shared" si="62"/>
        <v/>
      </c>
      <c r="M479" t="str">
        <f t="shared" si="63"/>
        <v/>
      </c>
    </row>
    <row r="480" spans="1:13" x14ac:dyDescent="0.2">
      <c r="A480" s="2" t="str">
        <f>IF(ROWS(Measurements!A$5:$L480)&lt;=Measurements!$M$2, INDEX(Measurements!$A$5:$A$496,_xlfn.AGGREGATE(15,3,(Measurements!$C$5:$C$496=Measurements!$M$1)/(Measurements!$C$5:$C$496=Measurements!$M$1)*(ROW(Measurements!$C$5:$C$496)-ROW(Measurements!$C$4)),ROWS(Measurements!A$5:$L480))), "")</f>
        <v/>
      </c>
      <c r="B480" t="str">
        <f>IF(ROWS(Measurements!A$5:$L480)&lt;=Measurements!$M$2, INDEX(Measurements!$E$5:$E$496,_xlfn.AGGREGATE(15,3,(Measurements!$C$5:$C$496=Measurements!$M$1)/(Measurements!$C$5:$C$496=Measurements!$M$1)*(ROW(Measurements!$C$5:$C$496)-ROW(Measurements!$C$4)),ROWS(Measurements!A$5:$L480))), "")</f>
        <v/>
      </c>
      <c r="C480" t="str">
        <f t="shared" si="56"/>
        <v/>
      </c>
      <c r="D480" t="str">
        <f t="shared" si="57"/>
        <v/>
      </c>
      <c r="E480" t="str">
        <f>IF(ROWS(Measurements!A$5:$L480)&lt;=Measurements!$M$2, INDEX(Measurements!$F$5:$F$496,_xlfn.AGGREGATE(15,3,(Measurements!$C$5:$C$496=Measurements!$M$1)/(Measurements!$C$5:$C$496=Measurements!$M$1)*(ROW(Measurements!$C$5:$C$496)-ROW(Measurements!$C$4)),ROWS(Measurements!A$5:$L480))), "")</f>
        <v/>
      </c>
      <c r="F480" t="str">
        <f t="shared" si="58"/>
        <v/>
      </c>
      <c r="G480" t="str">
        <f t="shared" si="59"/>
        <v/>
      </c>
      <c r="H480" t="str">
        <f>IF(ROWS(Measurements!A$5:$L480)&lt;=Measurements!$M$2, INDEX(Measurements!$H$5:$H$496,_xlfn.AGGREGATE(15,3,(Measurements!$C$5:$C$496=Measurements!$M$1)/(Measurements!$C$5:$C$496=Measurements!$M$1)*(ROW(Measurements!$C$5:$C$496)-ROW(Measurements!$C$4)),ROWS(Measurements!A$5:$L480))), "")</f>
        <v/>
      </c>
      <c r="I480" t="str">
        <f t="shared" si="60"/>
        <v/>
      </c>
      <c r="J480" t="str">
        <f t="shared" si="61"/>
        <v/>
      </c>
      <c r="K480" t="str">
        <f>IF(ROWS(Measurements!A$5:$L480)&lt;=Measurements!$M$2, INDEX(Measurements!$I$5:$I$496,_xlfn.AGGREGATE(15,3,(Measurements!$C$5:$C$496=Measurements!$M$1)/(Measurements!$C$5:$C$496=Measurements!$M$1)*(ROW(Measurements!$C$5:$C$496)-ROW(Measurements!$C$4)),ROWS(Measurements!A$5:$L480))), "")</f>
        <v/>
      </c>
      <c r="L480" t="str">
        <f t="shared" si="62"/>
        <v/>
      </c>
      <c r="M480" t="str">
        <f t="shared" si="63"/>
        <v/>
      </c>
    </row>
    <row r="481" spans="1:13" x14ac:dyDescent="0.2">
      <c r="A481" s="2" t="str">
        <f>IF(ROWS(Measurements!A$5:$L481)&lt;=Measurements!$M$2, INDEX(Measurements!$A$5:$A$496,_xlfn.AGGREGATE(15,3,(Measurements!$C$5:$C$496=Measurements!$M$1)/(Measurements!$C$5:$C$496=Measurements!$M$1)*(ROW(Measurements!$C$5:$C$496)-ROW(Measurements!$C$4)),ROWS(Measurements!A$5:$L481))), "")</f>
        <v/>
      </c>
      <c r="B481" t="str">
        <f>IF(ROWS(Measurements!A$5:$L481)&lt;=Measurements!$M$2, INDEX(Measurements!$E$5:$E$496,_xlfn.AGGREGATE(15,3,(Measurements!$C$5:$C$496=Measurements!$M$1)/(Measurements!$C$5:$C$496=Measurements!$M$1)*(ROW(Measurements!$C$5:$C$496)-ROW(Measurements!$C$4)),ROWS(Measurements!A$5:$L481))), "")</f>
        <v/>
      </c>
      <c r="C481" t="str">
        <f t="shared" si="56"/>
        <v/>
      </c>
      <c r="D481" t="str">
        <f t="shared" si="57"/>
        <v/>
      </c>
      <c r="E481" t="str">
        <f>IF(ROWS(Measurements!A$5:$L481)&lt;=Measurements!$M$2, INDEX(Measurements!$F$5:$F$496,_xlfn.AGGREGATE(15,3,(Measurements!$C$5:$C$496=Measurements!$M$1)/(Measurements!$C$5:$C$496=Measurements!$M$1)*(ROW(Measurements!$C$5:$C$496)-ROW(Measurements!$C$4)),ROWS(Measurements!A$5:$L481))), "")</f>
        <v/>
      </c>
      <c r="F481" t="str">
        <f t="shared" si="58"/>
        <v/>
      </c>
      <c r="G481" t="str">
        <f t="shared" si="59"/>
        <v/>
      </c>
      <c r="H481" t="str">
        <f>IF(ROWS(Measurements!A$5:$L481)&lt;=Measurements!$M$2, INDEX(Measurements!$H$5:$H$496,_xlfn.AGGREGATE(15,3,(Measurements!$C$5:$C$496=Measurements!$M$1)/(Measurements!$C$5:$C$496=Measurements!$M$1)*(ROW(Measurements!$C$5:$C$496)-ROW(Measurements!$C$4)),ROWS(Measurements!A$5:$L481))), "")</f>
        <v/>
      </c>
      <c r="I481" t="str">
        <f t="shared" si="60"/>
        <v/>
      </c>
      <c r="J481" t="str">
        <f t="shared" si="61"/>
        <v/>
      </c>
      <c r="K481" t="str">
        <f>IF(ROWS(Measurements!A$5:$L481)&lt;=Measurements!$M$2, INDEX(Measurements!$I$5:$I$496,_xlfn.AGGREGATE(15,3,(Measurements!$C$5:$C$496=Measurements!$M$1)/(Measurements!$C$5:$C$496=Measurements!$M$1)*(ROW(Measurements!$C$5:$C$496)-ROW(Measurements!$C$4)),ROWS(Measurements!A$5:$L481))), "")</f>
        <v/>
      </c>
      <c r="L481" t="str">
        <f t="shared" si="62"/>
        <v/>
      </c>
      <c r="M481" t="str">
        <f t="shared" si="63"/>
        <v/>
      </c>
    </row>
    <row r="482" spans="1:13" x14ac:dyDescent="0.2">
      <c r="A482" s="2" t="str">
        <f>IF(ROWS(Measurements!A$5:$L482)&lt;=Measurements!$M$2, INDEX(Measurements!$A$5:$A$496,_xlfn.AGGREGATE(15,3,(Measurements!$C$5:$C$496=Measurements!$M$1)/(Measurements!$C$5:$C$496=Measurements!$M$1)*(ROW(Measurements!$C$5:$C$496)-ROW(Measurements!$C$4)),ROWS(Measurements!A$5:$L482))), "")</f>
        <v/>
      </c>
      <c r="B482" t="str">
        <f>IF(ROWS(Measurements!A$5:$L482)&lt;=Measurements!$M$2, INDEX(Measurements!$E$5:$E$496,_xlfn.AGGREGATE(15,3,(Measurements!$C$5:$C$496=Measurements!$M$1)/(Measurements!$C$5:$C$496=Measurements!$M$1)*(ROW(Measurements!$C$5:$C$496)-ROW(Measurements!$C$4)),ROWS(Measurements!A$5:$L482))), "")</f>
        <v/>
      </c>
      <c r="C482" t="str">
        <f t="shared" si="56"/>
        <v/>
      </c>
      <c r="D482" t="str">
        <f t="shared" si="57"/>
        <v/>
      </c>
      <c r="E482" t="str">
        <f>IF(ROWS(Measurements!A$5:$L482)&lt;=Measurements!$M$2, INDEX(Measurements!$F$5:$F$496,_xlfn.AGGREGATE(15,3,(Measurements!$C$5:$C$496=Measurements!$M$1)/(Measurements!$C$5:$C$496=Measurements!$M$1)*(ROW(Measurements!$C$5:$C$496)-ROW(Measurements!$C$4)),ROWS(Measurements!A$5:$L482))), "")</f>
        <v/>
      </c>
      <c r="F482" t="str">
        <f t="shared" si="58"/>
        <v/>
      </c>
      <c r="G482" t="str">
        <f t="shared" si="59"/>
        <v/>
      </c>
      <c r="H482" t="str">
        <f>IF(ROWS(Measurements!A$5:$L482)&lt;=Measurements!$M$2, INDEX(Measurements!$H$5:$H$496,_xlfn.AGGREGATE(15,3,(Measurements!$C$5:$C$496=Measurements!$M$1)/(Measurements!$C$5:$C$496=Measurements!$M$1)*(ROW(Measurements!$C$5:$C$496)-ROW(Measurements!$C$4)),ROWS(Measurements!A$5:$L482))), "")</f>
        <v/>
      </c>
      <c r="I482" t="str">
        <f t="shared" si="60"/>
        <v/>
      </c>
      <c r="J482" t="str">
        <f t="shared" si="61"/>
        <v/>
      </c>
      <c r="K482" t="str">
        <f>IF(ROWS(Measurements!A$5:$L482)&lt;=Measurements!$M$2, INDEX(Measurements!$I$5:$I$496,_xlfn.AGGREGATE(15,3,(Measurements!$C$5:$C$496=Measurements!$M$1)/(Measurements!$C$5:$C$496=Measurements!$M$1)*(ROW(Measurements!$C$5:$C$496)-ROW(Measurements!$C$4)),ROWS(Measurements!A$5:$L482))), "")</f>
        <v/>
      </c>
      <c r="L482" t="str">
        <f t="shared" si="62"/>
        <v/>
      </c>
      <c r="M482" t="str">
        <f t="shared" si="63"/>
        <v/>
      </c>
    </row>
    <row r="483" spans="1:13" x14ac:dyDescent="0.2">
      <c r="A483" s="2" t="str">
        <f>IF(ROWS(Measurements!A$5:$L483)&lt;=Measurements!$M$2, INDEX(Measurements!$A$5:$A$496,_xlfn.AGGREGATE(15,3,(Measurements!$C$5:$C$496=Measurements!$M$1)/(Measurements!$C$5:$C$496=Measurements!$M$1)*(ROW(Measurements!$C$5:$C$496)-ROW(Measurements!$C$4)),ROWS(Measurements!A$5:$L483))), "")</f>
        <v/>
      </c>
      <c r="B483" t="str">
        <f>IF(ROWS(Measurements!A$5:$L483)&lt;=Measurements!$M$2, INDEX(Measurements!$E$5:$E$496,_xlfn.AGGREGATE(15,3,(Measurements!$C$5:$C$496=Measurements!$M$1)/(Measurements!$C$5:$C$496=Measurements!$M$1)*(ROW(Measurements!$C$5:$C$496)-ROW(Measurements!$C$4)),ROWS(Measurements!A$5:$L483))), "")</f>
        <v/>
      </c>
      <c r="C483" t="str">
        <f t="shared" si="56"/>
        <v/>
      </c>
      <c r="D483" t="str">
        <f t="shared" si="57"/>
        <v/>
      </c>
      <c r="E483" t="str">
        <f>IF(ROWS(Measurements!A$5:$L483)&lt;=Measurements!$M$2, INDEX(Measurements!$F$5:$F$496,_xlfn.AGGREGATE(15,3,(Measurements!$C$5:$C$496=Measurements!$M$1)/(Measurements!$C$5:$C$496=Measurements!$M$1)*(ROW(Measurements!$C$5:$C$496)-ROW(Measurements!$C$4)),ROWS(Measurements!A$5:$L483))), "")</f>
        <v/>
      </c>
      <c r="F483" t="str">
        <f t="shared" si="58"/>
        <v/>
      </c>
      <c r="G483" t="str">
        <f t="shared" si="59"/>
        <v/>
      </c>
      <c r="H483" t="str">
        <f>IF(ROWS(Measurements!A$5:$L483)&lt;=Measurements!$M$2, INDEX(Measurements!$H$5:$H$496,_xlfn.AGGREGATE(15,3,(Measurements!$C$5:$C$496=Measurements!$M$1)/(Measurements!$C$5:$C$496=Measurements!$M$1)*(ROW(Measurements!$C$5:$C$496)-ROW(Measurements!$C$4)),ROWS(Measurements!A$5:$L483))), "")</f>
        <v/>
      </c>
      <c r="I483" t="str">
        <f t="shared" si="60"/>
        <v/>
      </c>
      <c r="J483" t="str">
        <f t="shared" si="61"/>
        <v/>
      </c>
      <c r="K483" t="str">
        <f>IF(ROWS(Measurements!A$5:$L483)&lt;=Measurements!$M$2, INDEX(Measurements!$I$5:$I$496,_xlfn.AGGREGATE(15,3,(Measurements!$C$5:$C$496=Measurements!$M$1)/(Measurements!$C$5:$C$496=Measurements!$M$1)*(ROW(Measurements!$C$5:$C$496)-ROW(Measurements!$C$4)),ROWS(Measurements!A$5:$L483))), "")</f>
        <v/>
      </c>
      <c r="L483" t="str">
        <f t="shared" si="62"/>
        <v/>
      </c>
      <c r="M483" t="str">
        <f t="shared" si="63"/>
        <v/>
      </c>
    </row>
    <row r="484" spans="1:13" x14ac:dyDescent="0.2">
      <c r="A484" s="2" t="str">
        <f>IF(ROWS(Measurements!A$5:$L484)&lt;=Measurements!$M$2, INDEX(Measurements!$A$5:$A$496,_xlfn.AGGREGATE(15,3,(Measurements!$C$5:$C$496=Measurements!$M$1)/(Measurements!$C$5:$C$496=Measurements!$M$1)*(ROW(Measurements!$C$5:$C$496)-ROW(Measurements!$C$4)),ROWS(Measurements!A$5:$L484))), "")</f>
        <v/>
      </c>
      <c r="B484" t="str">
        <f>IF(ROWS(Measurements!A$5:$L484)&lt;=Measurements!$M$2, INDEX(Measurements!$E$5:$E$496,_xlfn.AGGREGATE(15,3,(Measurements!$C$5:$C$496=Measurements!$M$1)/(Measurements!$C$5:$C$496=Measurements!$M$1)*(ROW(Measurements!$C$5:$C$496)-ROW(Measurements!$C$4)),ROWS(Measurements!A$5:$L484))), "")</f>
        <v/>
      </c>
      <c r="C484" t="str">
        <f t="shared" si="56"/>
        <v/>
      </c>
      <c r="D484" t="str">
        <f t="shared" si="57"/>
        <v/>
      </c>
      <c r="E484" t="str">
        <f>IF(ROWS(Measurements!A$5:$L484)&lt;=Measurements!$M$2, INDEX(Measurements!$F$5:$F$496,_xlfn.AGGREGATE(15,3,(Measurements!$C$5:$C$496=Measurements!$M$1)/(Measurements!$C$5:$C$496=Measurements!$M$1)*(ROW(Measurements!$C$5:$C$496)-ROW(Measurements!$C$4)),ROWS(Measurements!A$5:$L484))), "")</f>
        <v/>
      </c>
      <c r="F484" t="str">
        <f t="shared" si="58"/>
        <v/>
      </c>
      <c r="G484" t="str">
        <f t="shared" si="59"/>
        <v/>
      </c>
      <c r="H484" t="str">
        <f>IF(ROWS(Measurements!A$5:$L484)&lt;=Measurements!$M$2, INDEX(Measurements!$H$5:$H$496,_xlfn.AGGREGATE(15,3,(Measurements!$C$5:$C$496=Measurements!$M$1)/(Measurements!$C$5:$C$496=Measurements!$M$1)*(ROW(Measurements!$C$5:$C$496)-ROW(Measurements!$C$4)),ROWS(Measurements!A$5:$L484))), "")</f>
        <v/>
      </c>
      <c r="I484" t="str">
        <f t="shared" si="60"/>
        <v/>
      </c>
      <c r="J484" t="str">
        <f t="shared" si="61"/>
        <v/>
      </c>
      <c r="K484" t="str">
        <f>IF(ROWS(Measurements!A$5:$L484)&lt;=Measurements!$M$2, INDEX(Measurements!$I$5:$I$496,_xlfn.AGGREGATE(15,3,(Measurements!$C$5:$C$496=Measurements!$M$1)/(Measurements!$C$5:$C$496=Measurements!$M$1)*(ROW(Measurements!$C$5:$C$496)-ROW(Measurements!$C$4)),ROWS(Measurements!A$5:$L484))), "")</f>
        <v/>
      </c>
      <c r="L484" t="str">
        <f t="shared" si="62"/>
        <v/>
      </c>
      <c r="M484" t="str">
        <f t="shared" si="63"/>
        <v/>
      </c>
    </row>
    <row r="485" spans="1:13" x14ac:dyDescent="0.2">
      <c r="A485" s="2" t="str">
        <f>IF(ROWS(Measurements!A$5:$L485)&lt;=Measurements!$M$2, INDEX(Measurements!$A$5:$A$496,_xlfn.AGGREGATE(15,3,(Measurements!$C$5:$C$496=Measurements!$M$1)/(Measurements!$C$5:$C$496=Measurements!$M$1)*(ROW(Measurements!$C$5:$C$496)-ROW(Measurements!$C$4)),ROWS(Measurements!A$5:$L485))), "")</f>
        <v/>
      </c>
      <c r="B485" t="str">
        <f>IF(ROWS(Measurements!A$5:$L485)&lt;=Measurements!$M$2, INDEX(Measurements!$E$5:$E$496,_xlfn.AGGREGATE(15,3,(Measurements!$C$5:$C$496=Measurements!$M$1)/(Measurements!$C$5:$C$496=Measurements!$M$1)*(ROW(Measurements!$C$5:$C$496)-ROW(Measurements!$C$4)),ROWS(Measurements!A$5:$L485))), "")</f>
        <v/>
      </c>
      <c r="C485" t="str">
        <f t="shared" si="56"/>
        <v/>
      </c>
      <c r="D485" t="str">
        <f t="shared" si="57"/>
        <v/>
      </c>
      <c r="E485" t="str">
        <f>IF(ROWS(Measurements!A$5:$L485)&lt;=Measurements!$M$2, INDEX(Measurements!$F$5:$F$496,_xlfn.AGGREGATE(15,3,(Measurements!$C$5:$C$496=Measurements!$M$1)/(Measurements!$C$5:$C$496=Measurements!$M$1)*(ROW(Measurements!$C$5:$C$496)-ROW(Measurements!$C$4)),ROWS(Measurements!A$5:$L485))), "")</f>
        <v/>
      </c>
      <c r="F485" t="str">
        <f t="shared" si="58"/>
        <v/>
      </c>
      <c r="G485" t="str">
        <f t="shared" si="59"/>
        <v/>
      </c>
      <c r="H485" t="str">
        <f>IF(ROWS(Measurements!A$5:$L485)&lt;=Measurements!$M$2, INDEX(Measurements!$H$5:$H$496,_xlfn.AGGREGATE(15,3,(Measurements!$C$5:$C$496=Measurements!$M$1)/(Measurements!$C$5:$C$496=Measurements!$M$1)*(ROW(Measurements!$C$5:$C$496)-ROW(Measurements!$C$4)),ROWS(Measurements!A$5:$L485))), "")</f>
        <v/>
      </c>
      <c r="I485" t="str">
        <f t="shared" si="60"/>
        <v/>
      </c>
      <c r="J485" t="str">
        <f t="shared" si="61"/>
        <v/>
      </c>
      <c r="K485" t="str">
        <f>IF(ROWS(Measurements!A$5:$L485)&lt;=Measurements!$M$2, INDEX(Measurements!$I$5:$I$496,_xlfn.AGGREGATE(15,3,(Measurements!$C$5:$C$496=Measurements!$M$1)/(Measurements!$C$5:$C$496=Measurements!$M$1)*(ROW(Measurements!$C$5:$C$496)-ROW(Measurements!$C$4)),ROWS(Measurements!A$5:$L485))), "")</f>
        <v/>
      </c>
      <c r="L485" t="str">
        <f t="shared" si="62"/>
        <v/>
      </c>
      <c r="M485" t="str">
        <f t="shared" si="63"/>
        <v/>
      </c>
    </row>
    <row r="486" spans="1:13" x14ac:dyDescent="0.2">
      <c r="A486" s="2" t="str">
        <f>IF(ROWS(Measurements!A$5:$L486)&lt;=Measurements!$M$2, INDEX(Measurements!$A$5:$A$496,_xlfn.AGGREGATE(15,3,(Measurements!$C$5:$C$496=Measurements!$M$1)/(Measurements!$C$5:$C$496=Measurements!$M$1)*(ROW(Measurements!$C$5:$C$496)-ROW(Measurements!$C$4)),ROWS(Measurements!A$5:$L486))), "")</f>
        <v/>
      </c>
      <c r="B486" t="str">
        <f>IF(ROWS(Measurements!A$5:$L486)&lt;=Measurements!$M$2, INDEX(Measurements!$E$5:$E$496,_xlfn.AGGREGATE(15,3,(Measurements!$C$5:$C$496=Measurements!$M$1)/(Measurements!$C$5:$C$496=Measurements!$M$1)*(ROW(Measurements!$C$5:$C$496)-ROW(Measurements!$C$4)),ROWS(Measurements!A$5:$L486))), "")</f>
        <v/>
      </c>
      <c r="C486" t="str">
        <f t="shared" si="56"/>
        <v/>
      </c>
      <c r="D486" t="str">
        <f t="shared" si="57"/>
        <v/>
      </c>
      <c r="E486" t="str">
        <f>IF(ROWS(Measurements!A$5:$L486)&lt;=Measurements!$M$2, INDEX(Measurements!$F$5:$F$496,_xlfn.AGGREGATE(15,3,(Measurements!$C$5:$C$496=Measurements!$M$1)/(Measurements!$C$5:$C$496=Measurements!$M$1)*(ROW(Measurements!$C$5:$C$496)-ROW(Measurements!$C$4)),ROWS(Measurements!A$5:$L486))), "")</f>
        <v/>
      </c>
      <c r="F486" t="str">
        <f t="shared" si="58"/>
        <v/>
      </c>
      <c r="G486" t="str">
        <f t="shared" si="59"/>
        <v/>
      </c>
      <c r="H486" t="str">
        <f>IF(ROWS(Measurements!A$5:$L486)&lt;=Measurements!$M$2, INDEX(Measurements!$H$5:$H$496,_xlfn.AGGREGATE(15,3,(Measurements!$C$5:$C$496=Measurements!$M$1)/(Measurements!$C$5:$C$496=Measurements!$M$1)*(ROW(Measurements!$C$5:$C$496)-ROW(Measurements!$C$4)),ROWS(Measurements!A$5:$L486))), "")</f>
        <v/>
      </c>
      <c r="I486" t="str">
        <f t="shared" si="60"/>
        <v/>
      </c>
      <c r="J486" t="str">
        <f t="shared" si="61"/>
        <v/>
      </c>
      <c r="K486" t="str">
        <f>IF(ROWS(Measurements!A$5:$L486)&lt;=Measurements!$M$2, INDEX(Measurements!$I$5:$I$496,_xlfn.AGGREGATE(15,3,(Measurements!$C$5:$C$496=Measurements!$M$1)/(Measurements!$C$5:$C$496=Measurements!$M$1)*(ROW(Measurements!$C$5:$C$496)-ROW(Measurements!$C$4)),ROWS(Measurements!A$5:$L486))), "")</f>
        <v/>
      </c>
      <c r="L486" t="str">
        <f t="shared" si="62"/>
        <v/>
      </c>
      <c r="M486" t="str">
        <f t="shared" si="63"/>
        <v/>
      </c>
    </row>
    <row r="487" spans="1:13" x14ac:dyDescent="0.2">
      <c r="A487" s="2" t="str">
        <f>IF(ROWS(Measurements!A$5:$L487)&lt;=Measurements!$M$2, INDEX(Measurements!$A$5:$A$496,_xlfn.AGGREGATE(15,3,(Measurements!$C$5:$C$496=Measurements!$M$1)/(Measurements!$C$5:$C$496=Measurements!$M$1)*(ROW(Measurements!$C$5:$C$496)-ROW(Measurements!$C$4)),ROWS(Measurements!A$5:$L487))), "")</f>
        <v/>
      </c>
      <c r="B487" t="str">
        <f>IF(ROWS(Measurements!A$5:$L487)&lt;=Measurements!$M$2, INDEX(Measurements!$E$5:$E$496,_xlfn.AGGREGATE(15,3,(Measurements!$C$5:$C$496=Measurements!$M$1)/(Measurements!$C$5:$C$496=Measurements!$M$1)*(ROW(Measurements!$C$5:$C$496)-ROW(Measurements!$C$4)),ROWS(Measurements!A$5:$L487))), "")</f>
        <v/>
      </c>
      <c r="C487" t="str">
        <f t="shared" si="56"/>
        <v/>
      </c>
      <c r="D487" t="str">
        <f t="shared" si="57"/>
        <v/>
      </c>
      <c r="E487" t="str">
        <f>IF(ROWS(Measurements!A$5:$L487)&lt;=Measurements!$M$2, INDEX(Measurements!$F$5:$F$496,_xlfn.AGGREGATE(15,3,(Measurements!$C$5:$C$496=Measurements!$M$1)/(Measurements!$C$5:$C$496=Measurements!$M$1)*(ROW(Measurements!$C$5:$C$496)-ROW(Measurements!$C$4)),ROWS(Measurements!A$5:$L487))), "")</f>
        <v/>
      </c>
      <c r="F487" t="str">
        <f t="shared" si="58"/>
        <v/>
      </c>
      <c r="G487" t="str">
        <f t="shared" si="59"/>
        <v/>
      </c>
      <c r="H487" t="str">
        <f>IF(ROWS(Measurements!A$5:$L487)&lt;=Measurements!$M$2, INDEX(Measurements!$H$5:$H$496,_xlfn.AGGREGATE(15,3,(Measurements!$C$5:$C$496=Measurements!$M$1)/(Measurements!$C$5:$C$496=Measurements!$M$1)*(ROW(Measurements!$C$5:$C$496)-ROW(Measurements!$C$4)),ROWS(Measurements!A$5:$L487))), "")</f>
        <v/>
      </c>
      <c r="I487" t="str">
        <f t="shared" si="60"/>
        <v/>
      </c>
      <c r="J487" t="str">
        <f t="shared" si="61"/>
        <v/>
      </c>
      <c r="K487" t="str">
        <f>IF(ROWS(Measurements!A$5:$L487)&lt;=Measurements!$M$2, INDEX(Measurements!$I$5:$I$496,_xlfn.AGGREGATE(15,3,(Measurements!$C$5:$C$496=Measurements!$M$1)/(Measurements!$C$5:$C$496=Measurements!$M$1)*(ROW(Measurements!$C$5:$C$496)-ROW(Measurements!$C$4)),ROWS(Measurements!A$5:$L487))), "")</f>
        <v/>
      </c>
      <c r="L487" t="str">
        <f t="shared" si="62"/>
        <v/>
      </c>
      <c r="M487" t="str">
        <f t="shared" si="63"/>
        <v/>
      </c>
    </row>
    <row r="488" spans="1:13" x14ac:dyDescent="0.2">
      <c r="A488" s="2" t="str">
        <f>IF(ROWS(Measurements!A$5:$L488)&lt;=Measurements!$M$2, INDEX(Measurements!$A$5:$A$496,_xlfn.AGGREGATE(15,3,(Measurements!$C$5:$C$496=Measurements!$M$1)/(Measurements!$C$5:$C$496=Measurements!$M$1)*(ROW(Measurements!$C$5:$C$496)-ROW(Measurements!$C$4)),ROWS(Measurements!A$5:$L488))), "")</f>
        <v/>
      </c>
      <c r="B488" t="str">
        <f>IF(ROWS(Measurements!A$5:$L488)&lt;=Measurements!$M$2, INDEX(Measurements!$E$5:$E$496,_xlfn.AGGREGATE(15,3,(Measurements!$C$5:$C$496=Measurements!$M$1)/(Measurements!$C$5:$C$496=Measurements!$M$1)*(ROW(Measurements!$C$5:$C$496)-ROW(Measurements!$C$4)),ROWS(Measurements!A$5:$L488))), "")</f>
        <v/>
      </c>
      <c r="C488" t="str">
        <f t="shared" si="56"/>
        <v/>
      </c>
      <c r="D488" t="str">
        <f t="shared" si="57"/>
        <v/>
      </c>
      <c r="E488" t="str">
        <f>IF(ROWS(Measurements!A$5:$L488)&lt;=Measurements!$M$2, INDEX(Measurements!$F$5:$F$496,_xlfn.AGGREGATE(15,3,(Measurements!$C$5:$C$496=Measurements!$M$1)/(Measurements!$C$5:$C$496=Measurements!$M$1)*(ROW(Measurements!$C$5:$C$496)-ROW(Measurements!$C$4)),ROWS(Measurements!A$5:$L488))), "")</f>
        <v/>
      </c>
      <c r="F488" t="str">
        <f t="shared" si="58"/>
        <v/>
      </c>
      <c r="G488" t="str">
        <f t="shared" si="59"/>
        <v/>
      </c>
      <c r="H488" t="str">
        <f>IF(ROWS(Measurements!A$5:$L488)&lt;=Measurements!$M$2, INDEX(Measurements!$H$5:$H$496,_xlfn.AGGREGATE(15,3,(Measurements!$C$5:$C$496=Measurements!$M$1)/(Measurements!$C$5:$C$496=Measurements!$M$1)*(ROW(Measurements!$C$5:$C$496)-ROW(Measurements!$C$4)),ROWS(Measurements!A$5:$L488))), "")</f>
        <v/>
      </c>
      <c r="I488" t="str">
        <f t="shared" si="60"/>
        <v/>
      </c>
      <c r="J488" t="str">
        <f t="shared" si="61"/>
        <v/>
      </c>
      <c r="K488" t="str">
        <f>IF(ROWS(Measurements!A$5:$L488)&lt;=Measurements!$M$2, INDEX(Measurements!$I$5:$I$496,_xlfn.AGGREGATE(15,3,(Measurements!$C$5:$C$496=Measurements!$M$1)/(Measurements!$C$5:$C$496=Measurements!$M$1)*(ROW(Measurements!$C$5:$C$496)-ROW(Measurements!$C$4)),ROWS(Measurements!A$5:$L488))), "")</f>
        <v/>
      </c>
      <c r="L488" t="str">
        <f t="shared" si="62"/>
        <v/>
      </c>
      <c r="M488" t="str">
        <f t="shared" si="63"/>
        <v/>
      </c>
    </row>
    <row r="489" spans="1:13" x14ac:dyDescent="0.2">
      <c r="A489" s="2" t="str">
        <f>IF(ROWS(Measurements!A$5:$L489)&lt;=Measurements!$M$2, INDEX(Measurements!$A$5:$A$496,_xlfn.AGGREGATE(15,3,(Measurements!$C$5:$C$496=Measurements!$M$1)/(Measurements!$C$5:$C$496=Measurements!$M$1)*(ROW(Measurements!$C$5:$C$496)-ROW(Measurements!$C$4)),ROWS(Measurements!A$5:$L489))), "")</f>
        <v/>
      </c>
      <c r="B489" t="str">
        <f>IF(ROWS(Measurements!A$5:$L489)&lt;=Measurements!$M$2, INDEX(Measurements!$E$5:$E$496,_xlfn.AGGREGATE(15,3,(Measurements!$C$5:$C$496=Measurements!$M$1)/(Measurements!$C$5:$C$496=Measurements!$M$1)*(ROW(Measurements!$C$5:$C$496)-ROW(Measurements!$C$4)),ROWS(Measurements!A$5:$L489))), "")</f>
        <v/>
      </c>
      <c r="C489" t="str">
        <f t="shared" si="56"/>
        <v/>
      </c>
      <c r="D489" t="str">
        <f t="shared" si="57"/>
        <v/>
      </c>
      <c r="E489" t="str">
        <f>IF(ROWS(Measurements!A$5:$L489)&lt;=Measurements!$M$2, INDEX(Measurements!$F$5:$F$496,_xlfn.AGGREGATE(15,3,(Measurements!$C$5:$C$496=Measurements!$M$1)/(Measurements!$C$5:$C$496=Measurements!$M$1)*(ROW(Measurements!$C$5:$C$496)-ROW(Measurements!$C$4)),ROWS(Measurements!A$5:$L489))), "")</f>
        <v/>
      </c>
      <c r="F489" t="str">
        <f t="shared" si="58"/>
        <v/>
      </c>
      <c r="G489" t="str">
        <f t="shared" si="59"/>
        <v/>
      </c>
      <c r="H489" t="str">
        <f>IF(ROWS(Measurements!A$5:$L489)&lt;=Measurements!$M$2, INDEX(Measurements!$H$5:$H$496,_xlfn.AGGREGATE(15,3,(Measurements!$C$5:$C$496=Measurements!$M$1)/(Measurements!$C$5:$C$496=Measurements!$M$1)*(ROW(Measurements!$C$5:$C$496)-ROW(Measurements!$C$4)),ROWS(Measurements!A$5:$L489))), "")</f>
        <v/>
      </c>
      <c r="I489" t="str">
        <f t="shared" si="60"/>
        <v/>
      </c>
      <c r="J489" t="str">
        <f t="shared" si="61"/>
        <v/>
      </c>
      <c r="K489" t="str">
        <f>IF(ROWS(Measurements!A$5:$L489)&lt;=Measurements!$M$2, INDEX(Measurements!$I$5:$I$496,_xlfn.AGGREGATE(15,3,(Measurements!$C$5:$C$496=Measurements!$M$1)/(Measurements!$C$5:$C$496=Measurements!$M$1)*(ROW(Measurements!$C$5:$C$496)-ROW(Measurements!$C$4)),ROWS(Measurements!A$5:$L489))), "")</f>
        <v/>
      </c>
      <c r="L489" t="str">
        <f t="shared" si="62"/>
        <v/>
      </c>
      <c r="M489" t="str">
        <f t="shared" si="63"/>
        <v/>
      </c>
    </row>
    <row r="490" spans="1:13" x14ac:dyDescent="0.2">
      <c r="A490" s="2" t="str">
        <f>IF(ROWS(Measurements!A$5:$L490)&lt;=Measurements!$M$2, INDEX(Measurements!$A$5:$A$496,_xlfn.AGGREGATE(15,3,(Measurements!$C$5:$C$496=Measurements!$M$1)/(Measurements!$C$5:$C$496=Measurements!$M$1)*(ROW(Measurements!$C$5:$C$496)-ROW(Measurements!$C$4)),ROWS(Measurements!A$5:$L490))), "")</f>
        <v/>
      </c>
      <c r="B490" t="str">
        <f>IF(ROWS(Measurements!A$5:$L490)&lt;=Measurements!$M$2, INDEX(Measurements!$E$5:$E$496,_xlfn.AGGREGATE(15,3,(Measurements!$C$5:$C$496=Measurements!$M$1)/(Measurements!$C$5:$C$496=Measurements!$M$1)*(ROW(Measurements!$C$5:$C$496)-ROW(Measurements!$C$4)),ROWS(Measurements!A$5:$L490))), "")</f>
        <v/>
      </c>
      <c r="C490" t="str">
        <f t="shared" si="56"/>
        <v/>
      </c>
      <c r="D490" t="str">
        <f t="shared" si="57"/>
        <v/>
      </c>
      <c r="E490" t="str">
        <f>IF(ROWS(Measurements!A$5:$L490)&lt;=Measurements!$M$2, INDEX(Measurements!$F$5:$F$496,_xlfn.AGGREGATE(15,3,(Measurements!$C$5:$C$496=Measurements!$M$1)/(Measurements!$C$5:$C$496=Measurements!$M$1)*(ROW(Measurements!$C$5:$C$496)-ROW(Measurements!$C$4)),ROWS(Measurements!A$5:$L490))), "")</f>
        <v/>
      </c>
      <c r="F490" t="str">
        <f t="shared" si="58"/>
        <v/>
      </c>
      <c r="G490" t="str">
        <f t="shared" si="59"/>
        <v/>
      </c>
      <c r="H490" t="str">
        <f>IF(ROWS(Measurements!A$5:$L490)&lt;=Measurements!$M$2, INDEX(Measurements!$H$5:$H$496,_xlfn.AGGREGATE(15,3,(Measurements!$C$5:$C$496=Measurements!$M$1)/(Measurements!$C$5:$C$496=Measurements!$M$1)*(ROW(Measurements!$C$5:$C$496)-ROW(Measurements!$C$4)),ROWS(Measurements!A$5:$L490))), "")</f>
        <v/>
      </c>
      <c r="I490" t="str">
        <f t="shared" si="60"/>
        <v/>
      </c>
      <c r="J490" t="str">
        <f t="shared" si="61"/>
        <v/>
      </c>
      <c r="K490" t="str">
        <f>IF(ROWS(Measurements!A$5:$L490)&lt;=Measurements!$M$2, INDEX(Measurements!$I$5:$I$496,_xlfn.AGGREGATE(15,3,(Measurements!$C$5:$C$496=Measurements!$M$1)/(Measurements!$C$5:$C$496=Measurements!$M$1)*(ROW(Measurements!$C$5:$C$496)-ROW(Measurements!$C$4)),ROWS(Measurements!A$5:$L490))), "")</f>
        <v/>
      </c>
      <c r="L490" t="str">
        <f t="shared" si="62"/>
        <v/>
      </c>
      <c r="M490" t="str">
        <f t="shared" si="63"/>
        <v/>
      </c>
    </row>
    <row r="491" spans="1:13" x14ac:dyDescent="0.2">
      <c r="A491" s="2" t="str">
        <f>IF(ROWS(Measurements!A$5:$L491)&lt;=Measurements!$M$2, INDEX(Measurements!$A$5:$A$496,_xlfn.AGGREGATE(15,3,(Measurements!$C$5:$C$496=Measurements!$M$1)/(Measurements!$C$5:$C$496=Measurements!$M$1)*(ROW(Measurements!$C$5:$C$496)-ROW(Measurements!$C$4)),ROWS(Measurements!A$5:$L491))), "")</f>
        <v/>
      </c>
      <c r="B491" t="str">
        <f>IF(ROWS(Measurements!A$5:$L491)&lt;=Measurements!$M$2, INDEX(Measurements!$E$5:$E$496,_xlfn.AGGREGATE(15,3,(Measurements!$C$5:$C$496=Measurements!$M$1)/(Measurements!$C$5:$C$496=Measurements!$M$1)*(ROW(Measurements!$C$5:$C$496)-ROW(Measurements!$C$4)),ROWS(Measurements!A$5:$L491))), "")</f>
        <v/>
      </c>
      <c r="C491" t="str">
        <f t="shared" si="56"/>
        <v/>
      </c>
      <c r="D491" t="str">
        <f t="shared" si="57"/>
        <v/>
      </c>
      <c r="E491" t="str">
        <f>IF(ROWS(Measurements!A$5:$L491)&lt;=Measurements!$M$2, INDEX(Measurements!$F$5:$F$496,_xlfn.AGGREGATE(15,3,(Measurements!$C$5:$C$496=Measurements!$M$1)/(Measurements!$C$5:$C$496=Measurements!$M$1)*(ROW(Measurements!$C$5:$C$496)-ROW(Measurements!$C$4)),ROWS(Measurements!A$5:$L491))), "")</f>
        <v/>
      </c>
      <c r="F491" t="str">
        <f t="shared" si="58"/>
        <v/>
      </c>
      <c r="G491" t="str">
        <f t="shared" si="59"/>
        <v/>
      </c>
      <c r="H491" t="str">
        <f>IF(ROWS(Measurements!A$5:$L491)&lt;=Measurements!$M$2, INDEX(Measurements!$H$5:$H$496,_xlfn.AGGREGATE(15,3,(Measurements!$C$5:$C$496=Measurements!$M$1)/(Measurements!$C$5:$C$496=Measurements!$M$1)*(ROW(Measurements!$C$5:$C$496)-ROW(Measurements!$C$4)),ROWS(Measurements!A$5:$L491))), "")</f>
        <v/>
      </c>
      <c r="I491" t="str">
        <f t="shared" si="60"/>
        <v/>
      </c>
      <c r="J491" t="str">
        <f t="shared" si="61"/>
        <v/>
      </c>
      <c r="K491" t="str">
        <f>IF(ROWS(Measurements!A$5:$L491)&lt;=Measurements!$M$2, INDEX(Measurements!$I$5:$I$496,_xlfn.AGGREGATE(15,3,(Measurements!$C$5:$C$496=Measurements!$M$1)/(Measurements!$C$5:$C$496=Measurements!$M$1)*(ROW(Measurements!$C$5:$C$496)-ROW(Measurements!$C$4)),ROWS(Measurements!A$5:$L491))), "")</f>
        <v/>
      </c>
      <c r="L491" t="str">
        <f t="shared" si="62"/>
        <v/>
      </c>
      <c r="M491" t="str">
        <f t="shared" si="63"/>
        <v/>
      </c>
    </row>
    <row r="492" spans="1:13" x14ac:dyDescent="0.2">
      <c r="A492" s="2" t="str">
        <f>IF(ROWS(Measurements!A$5:$L492)&lt;=Measurements!$M$2, INDEX(Measurements!$A$5:$A$496,_xlfn.AGGREGATE(15,3,(Measurements!$C$5:$C$496=Measurements!$M$1)/(Measurements!$C$5:$C$496=Measurements!$M$1)*(ROW(Measurements!$C$5:$C$496)-ROW(Measurements!$C$4)),ROWS(Measurements!A$5:$L492))), "")</f>
        <v/>
      </c>
      <c r="B492" t="str">
        <f>IF(ROWS(Measurements!A$5:$L492)&lt;=Measurements!$M$2, INDEX(Measurements!$E$5:$E$496,_xlfn.AGGREGATE(15,3,(Measurements!$C$5:$C$496=Measurements!$M$1)/(Measurements!$C$5:$C$496=Measurements!$M$1)*(ROW(Measurements!$C$5:$C$496)-ROW(Measurements!$C$4)),ROWS(Measurements!A$5:$L492))), "")</f>
        <v/>
      </c>
      <c r="C492" t="str">
        <f t="shared" si="56"/>
        <v/>
      </c>
      <c r="D492" t="str">
        <f t="shared" si="57"/>
        <v/>
      </c>
      <c r="E492" t="str">
        <f>IF(ROWS(Measurements!A$5:$L492)&lt;=Measurements!$M$2, INDEX(Measurements!$F$5:$F$496,_xlfn.AGGREGATE(15,3,(Measurements!$C$5:$C$496=Measurements!$M$1)/(Measurements!$C$5:$C$496=Measurements!$M$1)*(ROW(Measurements!$C$5:$C$496)-ROW(Measurements!$C$4)),ROWS(Measurements!A$5:$L492))), "")</f>
        <v/>
      </c>
      <c r="F492" t="str">
        <f t="shared" si="58"/>
        <v/>
      </c>
      <c r="G492" t="str">
        <f t="shared" si="59"/>
        <v/>
      </c>
      <c r="H492" t="str">
        <f>IF(ROWS(Measurements!A$5:$L492)&lt;=Measurements!$M$2, INDEX(Measurements!$H$5:$H$496,_xlfn.AGGREGATE(15,3,(Measurements!$C$5:$C$496=Measurements!$M$1)/(Measurements!$C$5:$C$496=Measurements!$M$1)*(ROW(Measurements!$C$5:$C$496)-ROW(Measurements!$C$4)),ROWS(Measurements!A$5:$L492))), "")</f>
        <v/>
      </c>
      <c r="I492" t="str">
        <f t="shared" si="60"/>
        <v/>
      </c>
      <c r="J492" t="str">
        <f t="shared" si="61"/>
        <v/>
      </c>
      <c r="K492" t="str">
        <f>IF(ROWS(Measurements!A$5:$L492)&lt;=Measurements!$M$2, INDEX(Measurements!$I$5:$I$496,_xlfn.AGGREGATE(15,3,(Measurements!$C$5:$C$496=Measurements!$M$1)/(Measurements!$C$5:$C$496=Measurements!$M$1)*(ROW(Measurements!$C$5:$C$496)-ROW(Measurements!$C$4)),ROWS(Measurements!A$5:$L492))), "")</f>
        <v/>
      </c>
      <c r="L492" t="str">
        <f t="shared" si="62"/>
        <v/>
      </c>
      <c r="M492" t="str">
        <f t="shared" si="63"/>
        <v/>
      </c>
    </row>
    <row r="493" spans="1:13" x14ac:dyDescent="0.2">
      <c r="A493" s="2" t="str">
        <f>IF(ROWS(Measurements!A$5:$L493)&lt;=Measurements!$M$2, INDEX(Measurements!$A$5:$A$496,_xlfn.AGGREGATE(15,3,(Measurements!$C$5:$C$496=Measurements!$M$1)/(Measurements!$C$5:$C$496=Measurements!$M$1)*(ROW(Measurements!$C$5:$C$496)-ROW(Measurements!$C$4)),ROWS(Measurements!A$5:$L493))), "")</f>
        <v/>
      </c>
      <c r="B493" t="str">
        <f>IF(ROWS(Measurements!A$5:$L493)&lt;=Measurements!$M$2, INDEX(Measurements!$E$5:$E$496,_xlfn.AGGREGATE(15,3,(Measurements!$C$5:$C$496=Measurements!$M$1)/(Measurements!$C$5:$C$496=Measurements!$M$1)*(ROW(Measurements!$C$5:$C$496)-ROW(Measurements!$C$4)),ROWS(Measurements!A$5:$L493))), "")</f>
        <v/>
      </c>
      <c r="C493" t="str">
        <f t="shared" si="56"/>
        <v/>
      </c>
      <c r="D493" t="str">
        <f t="shared" si="57"/>
        <v/>
      </c>
      <c r="E493" t="str">
        <f>IF(ROWS(Measurements!A$5:$L493)&lt;=Measurements!$M$2, INDEX(Measurements!$F$5:$F$496,_xlfn.AGGREGATE(15,3,(Measurements!$C$5:$C$496=Measurements!$M$1)/(Measurements!$C$5:$C$496=Measurements!$M$1)*(ROW(Measurements!$C$5:$C$496)-ROW(Measurements!$C$4)),ROWS(Measurements!A$5:$L493))), "")</f>
        <v/>
      </c>
      <c r="F493" t="str">
        <f t="shared" si="58"/>
        <v/>
      </c>
      <c r="G493" t="str">
        <f t="shared" si="59"/>
        <v/>
      </c>
      <c r="H493" t="str">
        <f>IF(ROWS(Measurements!A$5:$L493)&lt;=Measurements!$M$2, INDEX(Measurements!$H$5:$H$496,_xlfn.AGGREGATE(15,3,(Measurements!$C$5:$C$496=Measurements!$M$1)/(Measurements!$C$5:$C$496=Measurements!$M$1)*(ROW(Measurements!$C$5:$C$496)-ROW(Measurements!$C$4)),ROWS(Measurements!A$5:$L493))), "")</f>
        <v/>
      </c>
      <c r="I493" t="str">
        <f t="shared" si="60"/>
        <v/>
      </c>
      <c r="J493" t="str">
        <f t="shared" si="61"/>
        <v/>
      </c>
      <c r="K493" t="str">
        <f>IF(ROWS(Measurements!A$5:$L493)&lt;=Measurements!$M$2, INDEX(Measurements!$I$5:$I$496,_xlfn.AGGREGATE(15,3,(Measurements!$C$5:$C$496=Measurements!$M$1)/(Measurements!$C$5:$C$496=Measurements!$M$1)*(ROW(Measurements!$C$5:$C$496)-ROW(Measurements!$C$4)),ROWS(Measurements!A$5:$L493))), "")</f>
        <v/>
      </c>
      <c r="L493" t="str">
        <f t="shared" si="62"/>
        <v/>
      </c>
      <c r="M493" t="str">
        <f t="shared" si="63"/>
        <v/>
      </c>
    </row>
    <row r="494" spans="1:13" x14ac:dyDescent="0.2">
      <c r="A494" s="2" t="str">
        <f>IF(ROWS(Measurements!A$5:$L494)&lt;=Measurements!$M$2, INDEX(Measurements!$A$5:$A$496,_xlfn.AGGREGATE(15,3,(Measurements!$C$5:$C$496=Measurements!$M$1)/(Measurements!$C$5:$C$496=Measurements!$M$1)*(ROW(Measurements!$C$5:$C$496)-ROW(Measurements!$C$4)),ROWS(Measurements!A$5:$L494))), "")</f>
        <v/>
      </c>
      <c r="B494" t="str">
        <f>IF(ROWS(Measurements!A$5:$L494)&lt;=Measurements!$M$2, INDEX(Measurements!$E$5:$E$496,_xlfn.AGGREGATE(15,3,(Measurements!$C$5:$C$496=Measurements!$M$1)/(Measurements!$C$5:$C$496=Measurements!$M$1)*(ROW(Measurements!$C$5:$C$496)-ROW(Measurements!$C$4)),ROWS(Measurements!A$5:$L494))), "")</f>
        <v/>
      </c>
      <c r="C494" t="str">
        <f t="shared" si="56"/>
        <v/>
      </c>
      <c r="D494" t="str">
        <f t="shared" si="57"/>
        <v/>
      </c>
      <c r="E494" t="str">
        <f>IF(ROWS(Measurements!A$5:$L494)&lt;=Measurements!$M$2, INDEX(Measurements!$F$5:$F$496,_xlfn.AGGREGATE(15,3,(Measurements!$C$5:$C$496=Measurements!$M$1)/(Measurements!$C$5:$C$496=Measurements!$M$1)*(ROW(Measurements!$C$5:$C$496)-ROW(Measurements!$C$4)),ROWS(Measurements!A$5:$L494))), "")</f>
        <v/>
      </c>
      <c r="F494" t="str">
        <f t="shared" si="58"/>
        <v/>
      </c>
      <c r="G494" t="str">
        <f t="shared" si="59"/>
        <v/>
      </c>
      <c r="H494" t="str">
        <f>IF(ROWS(Measurements!A$5:$L494)&lt;=Measurements!$M$2, INDEX(Measurements!$H$5:$H$496,_xlfn.AGGREGATE(15,3,(Measurements!$C$5:$C$496=Measurements!$M$1)/(Measurements!$C$5:$C$496=Measurements!$M$1)*(ROW(Measurements!$C$5:$C$496)-ROW(Measurements!$C$4)),ROWS(Measurements!A$5:$L494))), "")</f>
        <v/>
      </c>
      <c r="I494" t="str">
        <f t="shared" si="60"/>
        <v/>
      </c>
      <c r="J494" t="str">
        <f t="shared" si="61"/>
        <v/>
      </c>
      <c r="K494" t="str">
        <f>IF(ROWS(Measurements!A$5:$L494)&lt;=Measurements!$M$2, INDEX(Measurements!$I$5:$I$496,_xlfn.AGGREGATE(15,3,(Measurements!$C$5:$C$496=Measurements!$M$1)/(Measurements!$C$5:$C$496=Measurements!$M$1)*(ROW(Measurements!$C$5:$C$496)-ROW(Measurements!$C$4)),ROWS(Measurements!A$5:$L494))), "")</f>
        <v/>
      </c>
      <c r="L494" t="str">
        <f t="shared" si="62"/>
        <v/>
      </c>
      <c r="M494" t="str">
        <f t="shared" si="63"/>
        <v/>
      </c>
    </row>
    <row r="495" spans="1:13" x14ac:dyDescent="0.2">
      <c r="A495" s="2" t="str">
        <f>IF(ROWS(Measurements!A$5:$L495)&lt;=Measurements!$M$2, INDEX(Measurements!$A$5:$A$496,_xlfn.AGGREGATE(15,3,(Measurements!$C$5:$C$496=Measurements!$M$1)/(Measurements!$C$5:$C$496=Measurements!$M$1)*(ROW(Measurements!$C$5:$C$496)-ROW(Measurements!$C$4)),ROWS(Measurements!A$5:$L495))), "")</f>
        <v/>
      </c>
      <c r="B495" t="str">
        <f>IF(ROWS(Measurements!A$5:$L495)&lt;=Measurements!$M$2, INDEX(Measurements!$E$5:$E$496,_xlfn.AGGREGATE(15,3,(Measurements!$C$5:$C$496=Measurements!$M$1)/(Measurements!$C$5:$C$496=Measurements!$M$1)*(ROW(Measurements!$C$5:$C$496)-ROW(Measurements!$C$4)),ROWS(Measurements!A$5:$L495))), "")</f>
        <v/>
      </c>
      <c r="C495" t="str">
        <f t="shared" si="56"/>
        <v/>
      </c>
      <c r="D495" t="str">
        <f t="shared" si="57"/>
        <v/>
      </c>
      <c r="E495" t="str">
        <f>IF(ROWS(Measurements!A$5:$L495)&lt;=Measurements!$M$2, INDEX(Measurements!$F$5:$F$496,_xlfn.AGGREGATE(15,3,(Measurements!$C$5:$C$496=Measurements!$M$1)/(Measurements!$C$5:$C$496=Measurements!$M$1)*(ROW(Measurements!$C$5:$C$496)-ROW(Measurements!$C$4)),ROWS(Measurements!A$5:$L495))), "")</f>
        <v/>
      </c>
      <c r="F495" t="str">
        <f t="shared" si="58"/>
        <v/>
      </c>
      <c r="G495" t="str">
        <f t="shared" si="59"/>
        <v/>
      </c>
      <c r="H495" t="str">
        <f>IF(ROWS(Measurements!A$5:$L495)&lt;=Measurements!$M$2, INDEX(Measurements!$H$5:$H$496,_xlfn.AGGREGATE(15,3,(Measurements!$C$5:$C$496=Measurements!$M$1)/(Measurements!$C$5:$C$496=Measurements!$M$1)*(ROW(Measurements!$C$5:$C$496)-ROW(Measurements!$C$4)),ROWS(Measurements!A$5:$L495))), "")</f>
        <v/>
      </c>
      <c r="I495" t="str">
        <f t="shared" si="60"/>
        <v/>
      </c>
      <c r="J495" t="str">
        <f t="shared" si="61"/>
        <v/>
      </c>
      <c r="K495" t="str">
        <f>IF(ROWS(Measurements!A$5:$L495)&lt;=Measurements!$M$2, INDEX(Measurements!$I$5:$I$496,_xlfn.AGGREGATE(15,3,(Measurements!$C$5:$C$496=Measurements!$M$1)/(Measurements!$C$5:$C$496=Measurements!$M$1)*(ROW(Measurements!$C$5:$C$496)-ROW(Measurements!$C$4)),ROWS(Measurements!A$5:$L495))), "")</f>
        <v/>
      </c>
      <c r="L495" t="str">
        <f t="shared" si="62"/>
        <v/>
      </c>
      <c r="M495" t="str">
        <f t="shared" si="63"/>
        <v/>
      </c>
    </row>
    <row r="496" spans="1:13" x14ac:dyDescent="0.2">
      <c r="A496" s="2" t="str">
        <f>IF(ROWS(Measurements!A$5:$L496)&lt;=Measurements!$M$2, INDEX(Measurements!$A$5:$A$496,_xlfn.AGGREGATE(15,3,(Measurements!$C$5:$C$496=Measurements!$M$1)/(Measurements!$C$5:$C$496=Measurements!$M$1)*(ROW(Measurements!$C$5:$C$496)-ROW(Measurements!$C$4)),ROWS(Measurements!A$5:$L496))), "")</f>
        <v/>
      </c>
      <c r="B496" t="str">
        <f>IF(ROWS(Measurements!A$5:$L496)&lt;=Measurements!$M$2, INDEX(Measurements!$E$5:$E$496,_xlfn.AGGREGATE(15,3,(Measurements!$C$5:$C$496=Measurements!$M$1)/(Measurements!$C$5:$C$496=Measurements!$M$1)*(ROW(Measurements!$C$5:$C$496)-ROW(Measurements!$C$4)),ROWS(Measurements!A$5:$L496))), "")</f>
        <v/>
      </c>
      <c r="C496" t="str">
        <f t="shared" si="56"/>
        <v/>
      </c>
      <c r="D496" t="str">
        <f t="shared" si="57"/>
        <v/>
      </c>
      <c r="E496" t="str">
        <f>IF(ROWS(Measurements!A$5:$L496)&lt;=Measurements!$M$2, INDEX(Measurements!$F$5:$F$496,_xlfn.AGGREGATE(15,3,(Measurements!$C$5:$C$496=Measurements!$M$1)/(Measurements!$C$5:$C$496=Measurements!$M$1)*(ROW(Measurements!$C$5:$C$496)-ROW(Measurements!$C$4)),ROWS(Measurements!A$5:$L496))), "")</f>
        <v/>
      </c>
      <c r="F496" t="str">
        <f t="shared" si="58"/>
        <v/>
      </c>
      <c r="G496" t="str">
        <f t="shared" si="59"/>
        <v/>
      </c>
      <c r="H496" t="str">
        <f>IF(ROWS(Measurements!A$5:$L496)&lt;=Measurements!$M$2, INDEX(Measurements!$H$5:$H$496,_xlfn.AGGREGATE(15,3,(Measurements!$C$5:$C$496=Measurements!$M$1)/(Measurements!$C$5:$C$496=Measurements!$M$1)*(ROW(Measurements!$C$5:$C$496)-ROW(Measurements!$C$4)),ROWS(Measurements!A$5:$L496))), "")</f>
        <v/>
      </c>
      <c r="I496" t="str">
        <f t="shared" si="60"/>
        <v/>
      </c>
      <c r="J496" t="str">
        <f t="shared" si="61"/>
        <v/>
      </c>
      <c r="K496" t="str">
        <f>IF(ROWS(Measurements!A$5:$L496)&lt;=Measurements!$M$2, INDEX(Measurements!$I$5:$I$496,_xlfn.AGGREGATE(15,3,(Measurements!$C$5:$C$496=Measurements!$M$1)/(Measurements!$C$5:$C$496=Measurements!$M$1)*(ROW(Measurements!$C$5:$C$496)-ROW(Measurements!$C$4)),ROWS(Measurements!A$5:$L496))), "")</f>
        <v/>
      </c>
      <c r="L496" t="str">
        <f t="shared" si="62"/>
        <v/>
      </c>
      <c r="M496" t="str">
        <f t="shared" si="63"/>
        <v/>
      </c>
    </row>
    <row r="497" spans="1:13" x14ac:dyDescent="0.2">
      <c r="A497" s="2" t="str">
        <f>IF(ROWS(Measurements!A$5:$L497)&lt;=Measurements!$M$2, INDEX(Measurements!$A$5:$A$496,_xlfn.AGGREGATE(15,3,(Measurements!$C$5:$C$496=Measurements!$M$1)/(Measurements!$C$5:$C$496=Measurements!$M$1)*(ROW(Measurements!$C$5:$C$496)-ROW(Measurements!$C$4)),ROWS(Measurements!A$5:$L497))), "")</f>
        <v/>
      </c>
      <c r="B497" t="str">
        <f>IF(ROWS(Measurements!A$5:$L497)&lt;=Measurements!$M$2, INDEX(Measurements!$E$5:$E$496,_xlfn.AGGREGATE(15,3,(Measurements!$C$5:$C$496=Measurements!$M$1)/(Measurements!$C$5:$C$496=Measurements!$M$1)*(ROW(Measurements!$C$5:$C$496)-ROW(Measurements!$C$4)),ROWS(Measurements!A$5:$L497))), "")</f>
        <v/>
      </c>
      <c r="C497" t="str">
        <f t="shared" si="56"/>
        <v/>
      </c>
      <c r="D497" t="str">
        <f t="shared" si="57"/>
        <v/>
      </c>
      <c r="E497" t="str">
        <f>IF(ROWS(Measurements!A$5:$L497)&lt;=Measurements!$M$2, INDEX(Measurements!$F$5:$F$496,_xlfn.AGGREGATE(15,3,(Measurements!$C$5:$C$496=Measurements!$M$1)/(Measurements!$C$5:$C$496=Measurements!$M$1)*(ROW(Measurements!$C$5:$C$496)-ROW(Measurements!$C$4)),ROWS(Measurements!A$5:$L497))), "")</f>
        <v/>
      </c>
      <c r="F497" t="str">
        <f t="shared" si="58"/>
        <v/>
      </c>
      <c r="G497" t="str">
        <f t="shared" si="59"/>
        <v/>
      </c>
      <c r="H497" t="str">
        <f>IF(ROWS(Measurements!A$5:$L497)&lt;=Measurements!$M$2, INDEX(Measurements!$H$5:$H$496,_xlfn.AGGREGATE(15,3,(Measurements!$C$5:$C$496=Measurements!$M$1)/(Measurements!$C$5:$C$496=Measurements!$M$1)*(ROW(Measurements!$C$5:$C$496)-ROW(Measurements!$C$4)),ROWS(Measurements!A$5:$L497))), "")</f>
        <v/>
      </c>
      <c r="I497" t="str">
        <f t="shared" si="60"/>
        <v/>
      </c>
      <c r="J497" t="str">
        <f t="shared" si="61"/>
        <v/>
      </c>
      <c r="K497" t="str">
        <f>IF(ROWS(Measurements!A$5:$L497)&lt;=Measurements!$M$2, INDEX(Measurements!$I$5:$I$496,_xlfn.AGGREGATE(15,3,(Measurements!$C$5:$C$496=Measurements!$M$1)/(Measurements!$C$5:$C$496=Measurements!$M$1)*(ROW(Measurements!$C$5:$C$496)-ROW(Measurements!$C$4)),ROWS(Measurements!A$5:$L497))), "")</f>
        <v/>
      </c>
      <c r="L497" t="str">
        <f t="shared" si="62"/>
        <v/>
      </c>
      <c r="M497" t="str">
        <f t="shared" si="63"/>
        <v/>
      </c>
    </row>
    <row r="498" spans="1:13" x14ac:dyDescent="0.2">
      <c r="A498" s="2" t="str">
        <f>IF(ROWS(Measurements!A$5:$L498)&lt;=Measurements!$M$2, INDEX(Measurements!$A$5:$A$496,_xlfn.AGGREGATE(15,3,(Measurements!$C$5:$C$496=Measurements!$M$1)/(Measurements!$C$5:$C$496=Measurements!$M$1)*(ROW(Measurements!$C$5:$C$496)-ROW(Measurements!$C$4)),ROWS(Measurements!A$5:$L498))), "")</f>
        <v/>
      </c>
      <c r="B498" t="str">
        <f>IF(ROWS(Measurements!A$5:$L498)&lt;=Measurements!$M$2, INDEX(Measurements!$E$5:$E$496,_xlfn.AGGREGATE(15,3,(Measurements!$C$5:$C$496=Measurements!$M$1)/(Measurements!$C$5:$C$496=Measurements!$M$1)*(ROW(Measurements!$C$5:$C$496)-ROW(Measurements!$C$4)),ROWS(Measurements!A$5:$L498))), "")</f>
        <v/>
      </c>
      <c r="C498" t="str">
        <f t="shared" si="56"/>
        <v/>
      </c>
      <c r="D498" t="str">
        <f t="shared" si="57"/>
        <v/>
      </c>
      <c r="E498" t="str">
        <f>IF(ROWS(Measurements!A$5:$L498)&lt;=Measurements!$M$2, INDEX(Measurements!$F$5:$F$496,_xlfn.AGGREGATE(15,3,(Measurements!$C$5:$C$496=Measurements!$M$1)/(Measurements!$C$5:$C$496=Measurements!$M$1)*(ROW(Measurements!$C$5:$C$496)-ROW(Measurements!$C$4)),ROWS(Measurements!A$5:$L498))), "")</f>
        <v/>
      </c>
      <c r="F498" t="str">
        <f t="shared" si="58"/>
        <v/>
      </c>
      <c r="G498" t="str">
        <f t="shared" si="59"/>
        <v/>
      </c>
      <c r="H498" t="str">
        <f>IF(ROWS(Measurements!A$5:$L498)&lt;=Measurements!$M$2, INDEX(Measurements!$H$5:$H$496,_xlfn.AGGREGATE(15,3,(Measurements!$C$5:$C$496=Measurements!$M$1)/(Measurements!$C$5:$C$496=Measurements!$M$1)*(ROW(Measurements!$C$5:$C$496)-ROW(Measurements!$C$4)),ROWS(Measurements!A$5:$L498))), "")</f>
        <v/>
      </c>
      <c r="I498" t="str">
        <f t="shared" si="60"/>
        <v/>
      </c>
      <c r="J498" t="str">
        <f t="shared" si="61"/>
        <v/>
      </c>
      <c r="K498" t="str">
        <f>IF(ROWS(Measurements!A$5:$L498)&lt;=Measurements!$M$2, INDEX(Measurements!$I$5:$I$496,_xlfn.AGGREGATE(15,3,(Measurements!$C$5:$C$496=Measurements!$M$1)/(Measurements!$C$5:$C$496=Measurements!$M$1)*(ROW(Measurements!$C$5:$C$496)-ROW(Measurements!$C$4)),ROWS(Measurements!A$5:$L498))), "")</f>
        <v/>
      </c>
      <c r="L498" t="str">
        <f t="shared" si="62"/>
        <v/>
      </c>
      <c r="M498" t="str">
        <f t="shared" si="63"/>
        <v/>
      </c>
    </row>
    <row r="499" spans="1:13" x14ac:dyDescent="0.2">
      <c r="A499" s="2" t="str">
        <f>IF(ROWS(Measurements!A$5:$L499)&lt;=Measurements!$M$2, INDEX(Measurements!$A$5:$A$496,_xlfn.AGGREGATE(15,3,(Measurements!$C$5:$C$496=Measurements!$M$1)/(Measurements!$C$5:$C$496=Measurements!$M$1)*(ROW(Measurements!$C$5:$C$496)-ROW(Measurements!$C$4)),ROWS(Measurements!A$5:$L499))), "")</f>
        <v/>
      </c>
      <c r="B499" t="str">
        <f>IF(ROWS(Measurements!A$5:$L499)&lt;=Measurements!$M$2, INDEX(Measurements!$E$5:$E$496,_xlfn.AGGREGATE(15,3,(Measurements!$C$5:$C$496=Measurements!$M$1)/(Measurements!$C$5:$C$496=Measurements!$M$1)*(ROW(Measurements!$C$5:$C$496)-ROW(Measurements!$C$4)),ROWS(Measurements!A$5:$L499))), "")</f>
        <v/>
      </c>
      <c r="C499" t="str">
        <f t="shared" si="56"/>
        <v/>
      </c>
      <c r="D499" t="str">
        <f t="shared" si="57"/>
        <v/>
      </c>
      <c r="E499" t="str">
        <f>IF(ROWS(Measurements!A$5:$L499)&lt;=Measurements!$M$2, INDEX(Measurements!$F$5:$F$496,_xlfn.AGGREGATE(15,3,(Measurements!$C$5:$C$496=Measurements!$M$1)/(Measurements!$C$5:$C$496=Measurements!$M$1)*(ROW(Measurements!$C$5:$C$496)-ROW(Measurements!$C$4)),ROWS(Measurements!A$5:$L499))), "")</f>
        <v/>
      </c>
      <c r="F499" t="str">
        <f t="shared" si="58"/>
        <v/>
      </c>
      <c r="G499" t="str">
        <f t="shared" si="59"/>
        <v/>
      </c>
      <c r="H499" t="str">
        <f>IF(ROWS(Measurements!A$5:$L499)&lt;=Measurements!$M$2, INDEX(Measurements!$H$5:$H$496,_xlfn.AGGREGATE(15,3,(Measurements!$C$5:$C$496=Measurements!$M$1)/(Measurements!$C$5:$C$496=Measurements!$M$1)*(ROW(Measurements!$C$5:$C$496)-ROW(Measurements!$C$4)),ROWS(Measurements!A$5:$L499))), "")</f>
        <v/>
      </c>
      <c r="I499" t="str">
        <f t="shared" si="60"/>
        <v/>
      </c>
      <c r="J499" t="str">
        <f t="shared" si="61"/>
        <v/>
      </c>
      <c r="K499" t="str">
        <f>IF(ROWS(Measurements!A$5:$L499)&lt;=Measurements!$M$2, INDEX(Measurements!$I$5:$I$496,_xlfn.AGGREGATE(15,3,(Measurements!$C$5:$C$496=Measurements!$M$1)/(Measurements!$C$5:$C$496=Measurements!$M$1)*(ROW(Measurements!$C$5:$C$496)-ROW(Measurements!$C$4)),ROWS(Measurements!A$5:$L499))), "")</f>
        <v/>
      </c>
      <c r="L499" t="str">
        <f t="shared" si="62"/>
        <v/>
      </c>
      <c r="M499" t="str">
        <f t="shared" si="63"/>
        <v/>
      </c>
    </row>
    <row r="500" spans="1:13" x14ac:dyDescent="0.2">
      <c r="A500" s="2" t="str">
        <f>IF(ROWS(Measurements!A$5:$L500)&lt;=Measurements!$M$2, INDEX(Measurements!$A$5:$A$496,_xlfn.AGGREGATE(15,3,(Measurements!$C$5:$C$496=Measurements!$M$1)/(Measurements!$C$5:$C$496=Measurements!$M$1)*(ROW(Measurements!$C$5:$C$496)-ROW(Measurements!$C$4)),ROWS(Measurements!A$5:$L500))), "")</f>
        <v/>
      </c>
      <c r="B500" t="str">
        <f>IF(ROWS(Measurements!A$5:$L500)&lt;=Measurements!$M$2, INDEX(Measurements!$E$5:$E$496,_xlfn.AGGREGATE(15,3,(Measurements!$C$5:$C$496=Measurements!$M$1)/(Measurements!$C$5:$C$496=Measurements!$M$1)*(ROW(Measurements!$C$5:$C$496)-ROW(Measurements!$C$4)),ROWS(Measurements!A$5:$L500))), "")</f>
        <v/>
      </c>
      <c r="C500" t="str">
        <f t="shared" si="56"/>
        <v/>
      </c>
      <c r="D500" t="str">
        <f t="shared" si="57"/>
        <v/>
      </c>
      <c r="E500" t="str">
        <f>IF(ROWS(Measurements!A$5:$L500)&lt;=Measurements!$M$2, INDEX(Measurements!$F$5:$F$496,_xlfn.AGGREGATE(15,3,(Measurements!$C$5:$C$496=Measurements!$M$1)/(Measurements!$C$5:$C$496=Measurements!$M$1)*(ROW(Measurements!$C$5:$C$496)-ROW(Measurements!$C$4)),ROWS(Measurements!A$5:$L500))), "")</f>
        <v/>
      </c>
      <c r="F500" t="str">
        <f t="shared" si="58"/>
        <v/>
      </c>
      <c r="G500" t="str">
        <f t="shared" si="59"/>
        <v/>
      </c>
      <c r="H500" t="str">
        <f>IF(ROWS(Measurements!A$5:$L500)&lt;=Measurements!$M$2, INDEX(Measurements!$H$5:$H$496,_xlfn.AGGREGATE(15,3,(Measurements!$C$5:$C$496=Measurements!$M$1)/(Measurements!$C$5:$C$496=Measurements!$M$1)*(ROW(Measurements!$C$5:$C$496)-ROW(Measurements!$C$4)),ROWS(Measurements!A$5:$L500))), "")</f>
        <v/>
      </c>
      <c r="I500" t="str">
        <f t="shared" si="60"/>
        <v/>
      </c>
      <c r="J500" t="str">
        <f t="shared" si="61"/>
        <v/>
      </c>
      <c r="K500" t="str">
        <f>IF(ROWS(Measurements!A$5:$L500)&lt;=Measurements!$M$2, INDEX(Measurements!$I$5:$I$496,_xlfn.AGGREGATE(15,3,(Measurements!$C$5:$C$496=Measurements!$M$1)/(Measurements!$C$5:$C$496=Measurements!$M$1)*(ROW(Measurements!$C$5:$C$496)-ROW(Measurements!$C$4)),ROWS(Measurements!A$5:$L500))), "")</f>
        <v/>
      </c>
      <c r="L500" t="str">
        <f t="shared" si="62"/>
        <v/>
      </c>
      <c r="M500" t="str">
        <f t="shared" si="63"/>
        <v/>
      </c>
    </row>
    <row r="501" spans="1:13" x14ac:dyDescent="0.2">
      <c r="A501" s="2" t="str">
        <f>IF(ROWS(Measurements!A$5:$L501)&lt;=Measurements!$M$2, INDEX(Measurements!$A$5:$A$496,_xlfn.AGGREGATE(15,3,(Measurements!$C$5:$C$496=Measurements!$M$1)/(Measurements!$C$5:$C$496=Measurements!$M$1)*(ROW(Measurements!$C$5:$C$496)-ROW(Measurements!$C$4)),ROWS(Measurements!A$5:$L501))), "")</f>
        <v/>
      </c>
      <c r="B501" t="str">
        <f>IF(ROWS(Measurements!A$5:$L501)&lt;=Measurements!$M$2, INDEX(Measurements!$E$5:$E$496,_xlfn.AGGREGATE(15,3,(Measurements!$C$5:$C$496=Measurements!$M$1)/(Measurements!$C$5:$C$496=Measurements!$M$1)*(ROW(Measurements!$C$5:$C$496)-ROW(Measurements!$C$4)),ROWS(Measurements!A$5:$L501))), "")</f>
        <v/>
      </c>
      <c r="C501" t="str">
        <f t="shared" si="56"/>
        <v/>
      </c>
      <c r="D501" t="str">
        <f t="shared" si="57"/>
        <v/>
      </c>
      <c r="E501" t="str">
        <f>IF(ROWS(Measurements!A$5:$L501)&lt;=Measurements!$M$2, INDEX(Measurements!$F$5:$F$496,_xlfn.AGGREGATE(15,3,(Measurements!$C$5:$C$496=Measurements!$M$1)/(Measurements!$C$5:$C$496=Measurements!$M$1)*(ROW(Measurements!$C$5:$C$496)-ROW(Measurements!$C$4)),ROWS(Measurements!A$5:$L501))), "")</f>
        <v/>
      </c>
      <c r="F501" t="str">
        <f t="shared" si="58"/>
        <v/>
      </c>
      <c r="G501" t="str">
        <f t="shared" si="59"/>
        <v/>
      </c>
      <c r="H501" t="str">
        <f>IF(ROWS(Measurements!A$5:$L501)&lt;=Measurements!$M$2, INDEX(Measurements!$H$5:$H$496,_xlfn.AGGREGATE(15,3,(Measurements!$C$5:$C$496=Measurements!$M$1)/(Measurements!$C$5:$C$496=Measurements!$M$1)*(ROW(Measurements!$C$5:$C$496)-ROW(Measurements!$C$4)),ROWS(Measurements!A$5:$L501))), "")</f>
        <v/>
      </c>
      <c r="I501" t="str">
        <f t="shared" si="60"/>
        <v/>
      </c>
      <c r="J501" t="str">
        <f t="shared" si="61"/>
        <v/>
      </c>
      <c r="K501" t="str">
        <f>IF(ROWS(Measurements!A$5:$L501)&lt;=Measurements!$M$2, INDEX(Measurements!$I$5:$I$496,_xlfn.AGGREGATE(15,3,(Measurements!$C$5:$C$496=Measurements!$M$1)/(Measurements!$C$5:$C$496=Measurements!$M$1)*(ROW(Measurements!$C$5:$C$496)-ROW(Measurements!$C$4)),ROWS(Measurements!A$5:$L501))), "")</f>
        <v/>
      </c>
      <c r="L501" t="str">
        <f t="shared" si="62"/>
        <v/>
      </c>
      <c r="M501" t="str">
        <f t="shared" si="63"/>
        <v/>
      </c>
    </row>
    <row r="502" spans="1:13" x14ac:dyDescent="0.2">
      <c r="A502" s="2" t="str">
        <f>IF(ROWS(Measurements!A$5:$L502)&lt;=Measurements!$M$2, INDEX(Measurements!$A$5:$A$496,_xlfn.AGGREGATE(15,3,(Measurements!$C$5:$C$496=Measurements!$M$1)/(Measurements!$C$5:$C$496=Measurements!$M$1)*(ROW(Measurements!$C$5:$C$496)-ROW(Measurements!$C$4)),ROWS(Measurements!A$5:$L502))), "")</f>
        <v/>
      </c>
      <c r="B502" t="str">
        <f>IF(ROWS(Measurements!A$5:$L502)&lt;=Measurements!$M$2, INDEX(Measurements!$E$5:$E$496,_xlfn.AGGREGATE(15,3,(Measurements!$C$5:$C$496=Measurements!$M$1)/(Measurements!$C$5:$C$496=Measurements!$M$1)*(ROW(Measurements!$C$5:$C$496)-ROW(Measurements!$C$4)),ROWS(Measurements!A$5:$L502))), "")</f>
        <v/>
      </c>
      <c r="C502" t="str">
        <f t="shared" si="56"/>
        <v/>
      </c>
      <c r="D502" t="str">
        <f t="shared" si="57"/>
        <v/>
      </c>
      <c r="E502" t="str">
        <f>IF(ROWS(Measurements!A$5:$L502)&lt;=Measurements!$M$2, INDEX(Measurements!$F$5:$F$496,_xlfn.AGGREGATE(15,3,(Measurements!$C$5:$C$496=Measurements!$M$1)/(Measurements!$C$5:$C$496=Measurements!$M$1)*(ROW(Measurements!$C$5:$C$496)-ROW(Measurements!$C$4)),ROWS(Measurements!A$5:$L502))), "")</f>
        <v/>
      </c>
      <c r="F502" t="str">
        <f t="shared" si="58"/>
        <v/>
      </c>
      <c r="G502" t="str">
        <f t="shared" si="59"/>
        <v/>
      </c>
      <c r="H502" t="str">
        <f>IF(ROWS(Measurements!A$5:$L502)&lt;=Measurements!$M$2, INDEX(Measurements!$H$5:$H$496,_xlfn.AGGREGATE(15,3,(Measurements!$C$5:$C$496=Measurements!$M$1)/(Measurements!$C$5:$C$496=Measurements!$M$1)*(ROW(Measurements!$C$5:$C$496)-ROW(Measurements!$C$4)),ROWS(Measurements!A$5:$L502))), "")</f>
        <v/>
      </c>
      <c r="I502" t="str">
        <f t="shared" si="60"/>
        <v/>
      </c>
      <c r="J502" t="str">
        <f t="shared" si="61"/>
        <v/>
      </c>
      <c r="K502" t="str">
        <f>IF(ROWS(Measurements!A$5:$L502)&lt;=Measurements!$M$2, INDEX(Measurements!$I$5:$I$496,_xlfn.AGGREGATE(15,3,(Measurements!$C$5:$C$496=Measurements!$M$1)/(Measurements!$C$5:$C$496=Measurements!$M$1)*(ROW(Measurements!$C$5:$C$496)-ROW(Measurements!$C$4)),ROWS(Measurements!A$5:$L502))), "")</f>
        <v/>
      </c>
      <c r="L502" t="str">
        <f t="shared" si="62"/>
        <v/>
      </c>
      <c r="M502" t="str">
        <f t="shared" si="63"/>
        <v/>
      </c>
    </row>
  </sheetData>
  <mergeCells count="8">
    <mergeCell ref="A1:A4"/>
    <mergeCell ref="B1:M1"/>
    <mergeCell ref="B2:G2"/>
    <mergeCell ref="H2:M2"/>
    <mergeCell ref="B3:D3"/>
    <mergeCell ref="E3:G3"/>
    <mergeCell ref="H3:J3"/>
    <mergeCell ref="K3:M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R14" sqref="R14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03"/>
  <sheetViews>
    <sheetView zoomScale="130" zoomScaleNormal="130" workbookViewId="0">
      <selection activeCell="G10" sqref="G10"/>
    </sheetView>
  </sheetViews>
  <sheetFormatPr baseColWidth="10" defaultColWidth="8.83203125" defaultRowHeight="15" x14ac:dyDescent="0.2"/>
  <cols>
    <col min="1" max="1" width="9.33203125" style="5" bestFit="1" customWidth="1"/>
  </cols>
  <sheetData>
    <row r="1" spans="1:13" x14ac:dyDescent="0.2">
      <c r="A1" s="18" t="s">
        <v>4</v>
      </c>
      <c r="B1" s="20" t="s">
        <v>2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x14ac:dyDescent="0.2">
      <c r="A2" s="19"/>
      <c r="B2" s="20" t="s">
        <v>7</v>
      </c>
      <c r="C2" s="19"/>
      <c r="D2" s="19"/>
      <c r="E2" s="19"/>
      <c r="F2" s="19"/>
      <c r="G2" s="19"/>
      <c r="H2" s="20" t="s">
        <v>8</v>
      </c>
      <c r="I2" s="19"/>
      <c r="J2" s="19"/>
      <c r="K2" s="19"/>
      <c r="L2" s="19"/>
      <c r="M2" s="19"/>
    </row>
    <row r="3" spans="1:13" x14ac:dyDescent="0.2">
      <c r="A3" s="19"/>
      <c r="B3" s="20" t="s">
        <v>10</v>
      </c>
      <c r="C3" s="19"/>
      <c r="D3" s="19"/>
      <c r="E3" s="20" t="s">
        <v>11</v>
      </c>
      <c r="F3" s="19"/>
      <c r="G3" s="19"/>
      <c r="H3" s="20" t="s">
        <v>10</v>
      </c>
      <c r="I3" s="19"/>
      <c r="J3" s="19"/>
      <c r="K3" s="20" t="s">
        <v>11</v>
      </c>
      <c r="L3" s="19"/>
      <c r="M3" s="19"/>
    </row>
    <row r="4" spans="1:13" x14ac:dyDescent="0.2">
      <c r="A4" s="19"/>
      <c r="B4" s="6" t="s">
        <v>15</v>
      </c>
      <c r="C4" s="6" t="s">
        <v>16</v>
      </c>
      <c r="D4" s="6" t="s">
        <v>17</v>
      </c>
      <c r="E4" s="6" t="s">
        <v>15</v>
      </c>
      <c r="F4" s="6" t="s">
        <v>16</v>
      </c>
      <c r="G4" s="6" t="s">
        <v>17</v>
      </c>
      <c r="H4" s="6" t="s">
        <v>15</v>
      </c>
      <c r="I4" s="6" t="s">
        <v>16</v>
      </c>
      <c r="J4" s="6" t="s">
        <v>17</v>
      </c>
      <c r="K4" s="6" t="s">
        <v>15</v>
      </c>
      <c r="L4" s="6" t="s">
        <v>16</v>
      </c>
      <c r="M4" s="6" t="s">
        <v>17</v>
      </c>
    </row>
    <row r="5" spans="1:13" x14ac:dyDescent="0.2">
      <c r="A5" s="2">
        <f>IF(ROWS(Measurements!A5:$L$5)&lt;=Measurements!$N$2, INDEX(Measurements!$A$5:$A$496,_xlfn.AGGREGATE(15,3,(Measurements!$C$5:$C$496=Measurements!$N$1)/(Measurements!$C$5:$C$496=Measurements!$N$1)*(ROW(Measurements!$C$5:$C$496)-ROW(Measurements!$C$4)),ROWS(Measurements!A5:$L$5))), "")</f>
        <v>43159</v>
      </c>
      <c r="B5">
        <f>IF(ROWS(Measurements!A5:$L$5)&lt;=Measurements!$N$2, INDEX(Measurements!$E$5:$E$496,_xlfn.AGGREGATE(15,3,(Measurements!$C$5:$C$496=Measurements!$N$1)/(Measurements!$C$5:$C$496=Measurements!$N$1)*(ROW(Measurements!$C$5:$C$496)-ROW(Measurements!$C$4)),ROWS(Measurements!A5:$L$5))), "")</f>
        <v>3.18</v>
      </c>
      <c r="C5">
        <f t="shared" ref="C5:C68" si="0">IF(A5="","",3.45)</f>
        <v>3.45</v>
      </c>
      <c r="D5">
        <f t="shared" ref="D5:D68" si="1">IF(A5="","",2.55)</f>
        <v>2.5499999999999998</v>
      </c>
      <c r="E5">
        <f>IF(ROWS(Measurements!A5:$L$5)&lt;=Measurements!$N$2, INDEX(Measurements!$F$5:$F$496,_xlfn.AGGREGATE(15,3,(Measurements!$C$5:$C$496=Measurements!$N$1)/(Measurements!$C$5:$C$496=Measurements!$N$1)*(ROW(Measurements!$C$5:$C$496)-ROW(Measurements!$C$4)),ROWS(Measurements!A5:$L$5))), "")</f>
        <v>1.1399999999999999</v>
      </c>
      <c r="F5">
        <f t="shared" ref="F5:F68" si="2">IF(A5="","",2.08)</f>
        <v>2.08</v>
      </c>
      <c r="G5">
        <f t="shared" ref="G5:G68" si="3">IF(A5="","",1.12)</f>
        <v>1.1200000000000001</v>
      </c>
      <c r="H5">
        <f>IF(ROWS(Measurements!A5:$L$5)&lt;=Measurements!$N$2, INDEX(Measurements!$H$5:$H$496,_xlfn.AGGREGATE(15,3,(Measurements!$C$5:$C$496=Measurements!$N$1)/(Measurements!$C$5:$C$496=Measurements!$N$1)*(ROW(Measurements!$C$5:$C$496)-ROW(Measurements!$C$4)),ROWS(Measurements!A5:$L$5))), "")</f>
        <v>3.26</v>
      </c>
      <c r="I5">
        <f t="shared" ref="I5:I68" si="4">IF(A5="","",3.45)</f>
        <v>3.45</v>
      </c>
      <c r="J5">
        <f t="shared" ref="J5:J68" si="5">IF(G5="","",2.55)</f>
        <v>2.5499999999999998</v>
      </c>
      <c r="K5">
        <f>IF(ROWS(Measurements!A5:$L$5)&lt;=Measurements!$N$2, INDEX(Measurements!$I$5:$I$496,_xlfn.AGGREGATE(15,3,(Measurements!$C$5:$C$496=Measurements!$N$1)/(Measurements!$C$5:$C$496=Measurements!$N$1)*(ROW(Measurements!$C$5:$C$496)-ROW(Measurements!$C$4)),ROWS(Measurements!A5:$L$5))), "")</f>
        <v>1.1599999999999999</v>
      </c>
      <c r="L5">
        <f t="shared" ref="L5:L68" si="6">IF(G5="","",2.08)</f>
        <v>2.08</v>
      </c>
      <c r="M5">
        <f t="shared" ref="M5:M68" si="7">IF(G5="","",1.12)</f>
        <v>1.1200000000000001</v>
      </c>
    </row>
    <row r="6" spans="1:13" x14ac:dyDescent="0.2">
      <c r="A6" s="2" t="str">
        <f>IF(ROWS(Measurements!A$5:$L6)&lt;=Measurements!$N$2, INDEX(Measurements!$A$5:$A$496,_xlfn.AGGREGATE(15,3,(Measurements!$C$5:$C$496=Measurements!$N$1)/(Measurements!$C$5:$C$496=Measurements!$N$1)*(ROW(Measurements!$C$5:$C$496)-ROW(Measurements!$C$4)),ROWS(Measurements!A$5:$L6))), "")</f>
        <v/>
      </c>
      <c r="B6" t="str">
        <f>IF(ROWS(Measurements!A$5:$L6)&lt;=Measurements!$N$2, INDEX(Measurements!$E$5:$E$496,_xlfn.AGGREGATE(15,3,(Measurements!$C$5:$C$496=Measurements!$N$1)/(Measurements!$C$5:$C$496=Measurements!$N$1)*(ROW(Measurements!$C$5:$C$496)-ROW(Measurements!$C$4)),ROWS(Measurements!A$5:$L6))), "")</f>
        <v/>
      </c>
      <c r="C6" t="str">
        <f t="shared" si="0"/>
        <v/>
      </c>
      <c r="D6" t="str">
        <f t="shared" si="1"/>
        <v/>
      </c>
      <c r="E6" t="str">
        <f>IF(ROWS(Measurements!A$5:$L6)&lt;=Measurements!$N$2, INDEX(Measurements!$F$5:$F$496,_xlfn.AGGREGATE(15,3,(Measurements!$C$5:$C$496=Measurements!$N$1)/(Measurements!$C$5:$C$496=Measurements!$N$1)*(ROW(Measurements!$C$5:$C$496)-ROW(Measurements!$C$4)),ROWS(Measurements!A$5:$L6))), "")</f>
        <v/>
      </c>
      <c r="F6" t="str">
        <f t="shared" si="2"/>
        <v/>
      </c>
      <c r="G6" t="str">
        <f t="shared" si="3"/>
        <v/>
      </c>
      <c r="H6" t="str">
        <f>IF(ROWS(Measurements!A$5:$L6)&lt;=Measurements!$N$2, INDEX(Measurements!$H$5:$H$496,_xlfn.AGGREGATE(15,3,(Measurements!$C$5:$C$496=Measurements!$N$1)/(Measurements!$C$5:$C$496=Measurements!$N$1)*(ROW(Measurements!$C$5:$C$496)-ROW(Measurements!$C$4)),ROWS(Measurements!A$5:$L6))), "")</f>
        <v/>
      </c>
      <c r="I6" t="str">
        <f t="shared" si="4"/>
        <v/>
      </c>
      <c r="J6" t="str">
        <f t="shared" si="5"/>
        <v/>
      </c>
      <c r="K6" t="str">
        <f>IF(ROWS(Measurements!A$5:$L6)&lt;=Measurements!$N$2, INDEX(Measurements!$I$5:$I$496,_xlfn.AGGREGATE(15,3,(Measurements!$C$5:$C$496=Measurements!$N$1)/(Measurements!$C$5:$C$496=Measurements!$N$1)*(ROW(Measurements!$C$5:$C$496)-ROW(Measurements!$C$4)),ROWS(Measurements!A$5:$L6))), "")</f>
        <v/>
      </c>
      <c r="L6" t="str">
        <f t="shared" si="6"/>
        <v/>
      </c>
      <c r="M6" t="str">
        <f t="shared" si="7"/>
        <v/>
      </c>
    </row>
    <row r="7" spans="1:13" x14ac:dyDescent="0.2">
      <c r="A7" s="2" t="str">
        <f>IF(ROWS(Measurements!A$5:$L7)&lt;=Measurements!$N$2, INDEX(Measurements!$A$5:$A$496,_xlfn.AGGREGATE(15,3,(Measurements!$C$5:$C$496=Measurements!$N$1)/(Measurements!$C$5:$C$496=Measurements!$N$1)*(ROW(Measurements!$C$5:$C$496)-ROW(Measurements!$C$4)),ROWS(Measurements!A$5:$L7))), "")</f>
        <v/>
      </c>
      <c r="B7" t="str">
        <f>IF(ROWS(Measurements!A$5:$L7)&lt;=Measurements!$N$2, INDEX(Measurements!$E$5:$E$496,_xlfn.AGGREGATE(15,3,(Measurements!$C$5:$C$496=Measurements!$N$1)/(Measurements!$C$5:$C$496=Measurements!$N$1)*(ROW(Measurements!$C$5:$C$496)-ROW(Measurements!$C$4)),ROWS(Measurements!A$5:$L7))), "")</f>
        <v/>
      </c>
      <c r="C7" t="str">
        <f t="shared" si="0"/>
        <v/>
      </c>
      <c r="D7" t="str">
        <f t="shared" si="1"/>
        <v/>
      </c>
      <c r="E7" t="str">
        <f>IF(ROWS(Measurements!A$5:$L7)&lt;=Measurements!$N$2, INDEX(Measurements!$F$5:$F$496,_xlfn.AGGREGATE(15,3,(Measurements!$C$5:$C$496=Measurements!$N$1)/(Measurements!$C$5:$C$496=Measurements!$N$1)*(ROW(Measurements!$C$5:$C$496)-ROW(Measurements!$C$4)),ROWS(Measurements!A$5:$L7))), "")</f>
        <v/>
      </c>
      <c r="F7" t="str">
        <f t="shared" si="2"/>
        <v/>
      </c>
      <c r="G7" t="str">
        <f t="shared" si="3"/>
        <v/>
      </c>
      <c r="H7" t="str">
        <f>IF(ROWS(Measurements!A$5:$L7)&lt;=Measurements!$N$2, INDEX(Measurements!$H$5:$H$496,_xlfn.AGGREGATE(15,3,(Measurements!$C$5:$C$496=Measurements!$N$1)/(Measurements!$C$5:$C$496=Measurements!$N$1)*(ROW(Measurements!$C$5:$C$496)-ROW(Measurements!$C$4)),ROWS(Measurements!A$5:$L7))), "")</f>
        <v/>
      </c>
      <c r="I7" t="str">
        <f t="shared" si="4"/>
        <v/>
      </c>
      <c r="J7" t="str">
        <f t="shared" si="5"/>
        <v/>
      </c>
      <c r="K7" t="str">
        <f>IF(ROWS(Measurements!A$5:$L7)&lt;=Measurements!$N$2, INDEX(Measurements!$I$5:$I$496,_xlfn.AGGREGATE(15,3,(Measurements!$C$5:$C$496=Measurements!$N$1)/(Measurements!$C$5:$C$496=Measurements!$N$1)*(ROW(Measurements!$C$5:$C$496)-ROW(Measurements!$C$4)),ROWS(Measurements!A$5:$L7))), "")</f>
        <v/>
      </c>
      <c r="L7" t="str">
        <f t="shared" si="6"/>
        <v/>
      </c>
      <c r="M7" t="str">
        <f t="shared" si="7"/>
        <v/>
      </c>
    </row>
    <row r="8" spans="1:13" x14ac:dyDescent="0.2">
      <c r="A8" s="2" t="str">
        <f>IF(ROWS(Measurements!A$5:$L8)&lt;=Measurements!$N$2, INDEX(Measurements!$A$5:$A$496,_xlfn.AGGREGATE(15,3,(Measurements!$C$5:$C$496=Measurements!$N$1)/(Measurements!$C$5:$C$496=Measurements!$N$1)*(ROW(Measurements!$C$5:$C$496)-ROW(Measurements!$C$4)),ROWS(Measurements!A$5:$L8))), "")</f>
        <v/>
      </c>
      <c r="B8" t="str">
        <f>IF(ROWS(Measurements!A$5:$L8)&lt;=Measurements!$N$2, INDEX(Measurements!$E$5:$E$496,_xlfn.AGGREGATE(15,3,(Measurements!$C$5:$C$496=Measurements!$N$1)/(Measurements!$C$5:$C$496=Measurements!$N$1)*(ROW(Measurements!$C$5:$C$496)-ROW(Measurements!$C$4)),ROWS(Measurements!A$5:$L8))), "")</f>
        <v/>
      </c>
      <c r="C8" t="str">
        <f t="shared" si="0"/>
        <v/>
      </c>
      <c r="D8" t="str">
        <f t="shared" si="1"/>
        <v/>
      </c>
      <c r="E8" t="str">
        <f>IF(ROWS(Measurements!A$5:$L8)&lt;=Measurements!$N$2, INDEX(Measurements!$F$5:$F$496,_xlfn.AGGREGATE(15,3,(Measurements!$C$5:$C$496=Measurements!$N$1)/(Measurements!$C$5:$C$496=Measurements!$N$1)*(ROW(Measurements!$C$5:$C$496)-ROW(Measurements!$C$4)),ROWS(Measurements!A$5:$L8))), "")</f>
        <v/>
      </c>
      <c r="F8" t="str">
        <f t="shared" si="2"/>
        <v/>
      </c>
      <c r="G8" t="str">
        <f t="shared" si="3"/>
        <v/>
      </c>
      <c r="H8" t="str">
        <f>IF(ROWS(Measurements!A$5:$L8)&lt;=Measurements!$N$2, INDEX(Measurements!$H$5:$H$496,_xlfn.AGGREGATE(15,3,(Measurements!$C$5:$C$496=Measurements!$N$1)/(Measurements!$C$5:$C$496=Measurements!$N$1)*(ROW(Measurements!$C$5:$C$496)-ROW(Measurements!$C$4)),ROWS(Measurements!A$5:$L8))), "")</f>
        <v/>
      </c>
      <c r="I8" t="str">
        <f t="shared" si="4"/>
        <v/>
      </c>
      <c r="J8" t="str">
        <f t="shared" si="5"/>
        <v/>
      </c>
      <c r="K8" t="str">
        <f>IF(ROWS(Measurements!A$5:$L8)&lt;=Measurements!$N$2, INDEX(Measurements!$I$5:$I$496,_xlfn.AGGREGATE(15,3,(Measurements!$C$5:$C$496=Measurements!$N$1)/(Measurements!$C$5:$C$496=Measurements!$N$1)*(ROW(Measurements!$C$5:$C$496)-ROW(Measurements!$C$4)),ROWS(Measurements!A$5:$L8))), "")</f>
        <v/>
      </c>
      <c r="L8" t="str">
        <f t="shared" si="6"/>
        <v/>
      </c>
      <c r="M8" t="str">
        <f t="shared" si="7"/>
        <v/>
      </c>
    </row>
    <row r="9" spans="1:13" x14ac:dyDescent="0.2">
      <c r="A9" s="2" t="str">
        <f>IF(ROWS(Measurements!A$5:$L9)&lt;=Measurements!$N$2, INDEX(Measurements!$A$5:$A$496,_xlfn.AGGREGATE(15,3,(Measurements!$C$5:$C$496=Measurements!$N$1)/(Measurements!$C$5:$C$496=Measurements!$N$1)*(ROW(Measurements!$C$5:$C$496)-ROW(Measurements!$C$4)),ROWS(Measurements!A$5:$L9))), "")</f>
        <v/>
      </c>
      <c r="B9" t="str">
        <f>IF(ROWS(Measurements!A$5:$L9)&lt;=Measurements!$N$2, INDEX(Measurements!$E$5:$E$496,_xlfn.AGGREGATE(15,3,(Measurements!$C$5:$C$496=Measurements!$N$1)/(Measurements!$C$5:$C$496=Measurements!$N$1)*(ROW(Measurements!$C$5:$C$496)-ROW(Measurements!$C$4)),ROWS(Measurements!A$5:$L9))), "")</f>
        <v/>
      </c>
      <c r="C9" t="str">
        <f t="shared" si="0"/>
        <v/>
      </c>
      <c r="D9" t="str">
        <f t="shared" si="1"/>
        <v/>
      </c>
      <c r="E9" t="str">
        <f>IF(ROWS(Measurements!A$5:$L9)&lt;=Measurements!$N$2, INDEX(Measurements!$F$5:$F$496,_xlfn.AGGREGATE(15,3,(Measurements!$C$5:$C$496=Measurements!$N$1)/(Measurements!$C$5:$C$496=Measurements!$N$1)*(ROW(Measurements!$C$5:$C$496)-ROW(Measurements!$C$4)),ROWS(Measurements!A$5:$L9))), "")</f>
        <v/>
      </c>
      <c r="F9" t="str">
        <f t="shared" si="2"/>
        <v/>
      </c>
      <c r="G9" t="str">
        <f t="shared" si="3"/>
        <v/>
      </c>
      <c r="H9" t="str">
        <f>IF(ROWS(Measurements!A$5:$L9)&lt;=Measurements!$N$2, INDEX(Measurements!$H$5:$H$496,_xlfn.AGGREGATE(15,3,(Measurements!$C$5:$C$496=Measurements!$N$1)/(Measurements!$C$5:$C$496=Measurements!$N$1)*(ROW(Measurements!$C$5:$C$496)-ROW(Measurements!$C$4)),ROWS(Measurements!A$5:$L9))), "")</f>
        <v/>
      </c>
      <c r="I9" t="str">
        <f t="shared" si="4"/>
        <v/>
      </c>
      <c r="J9" t="str">
        <f t="shared" si="5"/>
        <v/>
      </c>
      <c r="K9" t="str">
        <f>IF(ROWS(Measurements!A$5:$L9)&lt;=Measurements!$N$2, INDEX(Measurements!$I$5:$I$496,_xlfn.AGGREGATE(15,3,(Measurements!$C$5:$C$496=Measurements!$N$1)/(Measurements!$C$5:$C$496=Measurements!$N$1)*(ROW(Measurements!$C$5:$C$496)-ROW(Measurements!$C$4)),ROWS(Measurements!A$5:$L9))), "")</f>
        <v/>
      </c>
      <c r="L9" t="str">
        <f t="shared" si="6"/>
        <v/>
      </c>
      <c r="M9" t="str">
        <f t="shared" si="7"/>
        <v/>
      </c>
    </row>
    <row r="10" spans="1:13" x14ac:dyDescent="0.2">
      <c r="A10" s="2" t="str">
        <f>IF(ROWS(Measurements!A$5:$L10)&lt;=Measurements!$N$2, INDEX(Measurements!$A$5:$A$496,_xlfn.AGGREGATE(15,3,(Measurements!$C$5:$C$496=Measurements!$N$1)/(Measurements!$C$5:$C$496=Measurements!$N$1)*(ROW(Measurements!$C$5:$C$496)-ROW(Measurements!$C$4)),ROWS(Measurements!A$5:$L10))), "")</f>
        <v/>
      </c>
      <c r="B10" t="str">
        <f>IF(ROWS(Measurements!A$5:$L10)&lt;=Measurements!$N$2, INDEX(Measurements!$E$5:$E$496,_xlfn.AGGREGATE(15,3,(Measurements!$C$5:$C$496=Measurements!$N$1)/(Measurements!$C$5:$C$496=Measurements!$N$1)*(ROW(Measurements!$C$5:$C$496)-ROW(Measurements!$C$4)),ROWS(Measurements!A$5:$L10))), "")</f>
        <v/>
      </c>
      <c r="C10" t="str">
        <f t="shared" si="0"/>
        <v/>
      </c>
      <c r="D10" t="str">
        <f t="shared" si="1"/>
        <v/>
      </c>
      <c r="E10" t="str">
        <f>IF(ROWS(Measurements!A$5:$L10)&lt;=Measurements!$N$2, INDEX(Measurements!$F$5:$F$496,_xlfn.AGGREGATE(15,3,(Measurements!$C$5:$C$496=Measurements!$N$1)/(Measurements!$C$5:$C$496=Measurements!$N$1)*(ROW(Measurements!$C$5:$C$496)-ROW(Measurements!$C$4)),ROWS(Measurements!A$5:$L10))), "")</f>
        <v/>
      </c>
      <c r="F10" t="str">
        <f t="shared" si="2"/>
        <v/>
      </c>
      <c r="G10" t="str">
        <f t="shared" si="3"/>
        <v/>
      </c>
      <c r="H10" t="str">
        <f>IF(ROWS(Measurements!A$5:$L10)&lt;=Measurements!$N$2, INDEX(Measurements!$H$5:$H$496,_xlfn.AGGREGATE(15,3,(Measurements!$C$5:$C$496=Measurements!$N$1)/(Measurements!$C$5:$C$496=Measurements!$N$1)*(ROW(Measurements!$C$5:$C$496)-ROW(Measurements!$C$4)),ROWS(Measurements!A$5:$L10))), "")</f>
        <v/>
      </c>
      <c r="I10" t="str">
        <f t="shared" si="4"/>
        <v/>
      </c>
      <c r="J10" t="str">
        <f t="shared" si="5"/>
        <v/>
      </c>
      <c r="K10" t="str">
        <f>IF(ROWS(Measurements!A$5:$L10)&lt;=Measurements!$N$2, INDEX(Measurements!$I$5:$I$496,_xlfn.AGGREGATE(15,3,(Measurements!$C$5:$C$496=Measurements!$N$1)/(Measurements!$C$5:$C$496=Measurements!$N$1)*(ROW(Measurements!$C$5:$C$496)-ROW(Measurements!$C$4)),ROWS(Measurements!A$5:$L10))), "")</f>
        <v/>
      </c>
      <c r="L10" t="str">
        <f t="shared" si="6"/>
        <v/>
      </c>
      <c r="M10" t="str">
        <f t="shared" si="7"/>
        <v/>
      </c>
    </row>
    <row r="11" spans="1:13" x14ac:dyDescent="0.2">
      <c r="A11" s="2" t="str">
        <f>IF(ROWS(Measurements!A$5:$L11)&lt;=Measurements!$N$2, INDEX(Measurements!$A$5:$A$496,_xlfn.AGGREGATE(15,3,(Measurements!$C$5:$C$496=Measurements!$N$1)/(Measurements!$C$5:$C$496=Measurements!$N$1)*(ROW(Measurements!$C$5:$C$496)-ROW(Measurements!$C$4)),ROWS(Measurements!A$5:$L11))), "")</f>
        <v/>
      </c>
      <c r="B11" t="str">
        <f>IF(ROWS(Measurements!A$5:$L11)&lt;=Measurements!$N$2, INDEX(Measurements!$E$5:$E$496,_xlfn.AGGREGATE(15,3,(Measurements!$C$5:$C$496=Measurements!$N$1)/(Measurements!$C$5:$C$496=Measurements!$N$1)*(ROW(Measurements!$C$5:$C$496)-ROW(Measurements!$C$4)),ROWS(Measurements!A$5:$L11))), "")</f>
        <v/>
      </c>
      <c r="C11" t="str">
        <f t="shared" si="0"/>
        <v/>
      </c>
      <c r="D11" t="str">
        <f t="shared" si="1"/>
        <v/>
      </c>
      <c r="E11" t="str">
        <f>IF(ROWS(Measurements!A$5:$L11)&lt;=Measurements!$N$2, INDEX(Measurements!$F$5:$F$496,_xlfn.AGGREGATE(15,3,(Measurements!$C$5:$C$496=Measurements!$N$1)/(Measurements!$C$5:$C$496=Measurements!$N$1)*(ROW(Measurements!$C$5:$C$496)-ROW(Measurements!$C$4)),ROWS(Measurements!A$5:$L11))), "")</f>
        <v/>
      </c>
      <c r="F11" t="str">
        <f t="shared" si="2"/>
        <v/>
      </c>
      <c r="G11" t="str">
        <f t="shared" si="3"/>
        <v/>
      </c>
      <c r="H11" t="str">
        <f>IF(ROWS(Measurements!A$5:$L11)&lt;=Measurements!$N$2, INDEX(Measurements!$H$5:$H$496,_xlfn.AGGREGATE(15,3,(Measurements!$C$5:$C$496=Measurements!$N$1)/(Measurements!$C$5:$C$496=Measurements!$N$1)*(ROW(Measurements!$C$5:$C$496)-ROW(Measurements!$C$4)),ROWS(Measurements!A$5:$L11))), "")</f>
        <v/>
      </c>
      <c r="I11" t="str">
        <f t="shared" si="4"/>
        <v/>
      </c>
      <c r="J11" t="str">
        <f t="shared" si="5"/>
        <v/>
      </c>
      <c r="K11" t="str">
        <f>IF(ROWS(Measurements!A$5:$L11)&lt;=Measurements!$N$2, INDEX(Measurements!$I$5:$I$496,_xlfn.AGGREGATE(15,3,(Measurements!$C$5:$C$496=Measurements!$N$1)/(Measurements!$C$5:$C$496=Measurements!$N$1)*(ROW(Measurements!$C$5:$C$496)-ROW(Measurements!$C$4)),ROWS(Measurements!A$5:$L11))), "")</f>
        <v/>
      </c>
      <c r="L11" t="str">
        <f t="shared" si="6"/>
        <v/>
      </c>
      <c r="M11" t="str">
        <f t="shared" si="7"/>
        <v/>
      </c>
    </row>
    <row r="12" spans="1:13" x14ac:dyDescent="0.2">
      <c r="A12" s="2" t="str">
        <f>IF(ROWS(Measurements!A$5:$L12)&lt;=Measurements!$N$2, INDEX(Measurements!$A$5:$A$496,_xlfn.AGGREGATE(15,3,(Measurements!$C$5:$C$496=Measurements!$N$1)/(Measurements!$C$5:$C$496=Measurements!$N$1)*(ROW(Measurements!$C$5:$C$496)-ROW(Measurements!$C$4)),ROWS(Measurements!A$5:$L12))), "")</f>
        <v/>
      </c>
      <c r="B12" t="str">
        <f>IF(ROWS(Measurements!A$5:$L12)&lt;=Measurements!$N$2, INDEX(Measurements!$E$5:$E$496,_xlfn.AGGREGATE(15,3,(Measurements!$C$5:$C$496=Measurements!$N$1)/(Measurements!$C$5:$C$496=Measurements!$N$1)*(ROW(Measurements!$C$5:$C$496)-ROW(Measurements!$C$4)),ROWS(Measurements!A$5:$L12))), "")</f>
        <v/>
      </c>
      <c r="C12" t="str">
        <f t="shared" si="0"/>
        <v/>
      </c>
      <c r="D12" t="str">
        <f t="shared" si="1"/>
        <v/>
      </c>
      <c r="E12" t="str">
        <f>IF(ROWS(Measurements!A$5:$L12)&lt;=Measurements!$N$2, INDEX(Measurements!$F$5:$F$496,_xlfn.AGGREGATE(15,3,(Measurements!$C$5:$C$496=Measurements!$N$1)/(Measurements!$C$5:$C$496=Measurements!$N$1)*(ROW(Measurements!$C$5:$C$496)-ROW(Measurements!$C$4)),ROWS(Measurements!A$5:$L12))), "")</f>
        <v/>
      </c>
      <c r="F12" t="str">
        <f t="shared" si="2"/>
        <v/>
      </c>
      <c r="G12" t="str">
        <f t="shared" si="3"/>
        <v/>
      </c>
      <c r="H12" t="str">
        <f>IF(ROWS(Measurements!A$5:$L12)&lt;=Measurements!$N$2, INDEX(Measurements!$H$5:$H$496,_xlfn.AGGREGATE(15,3,(Measurements!$C$5:$C$496=Measurements!$N$1)/(Measurements!$C$5:$C$496=Measurements!$N$1)*(ROW(Measurements!$C$5:$C$496)-ROW(Measurements!$C$4)),ROWS(Measurements!A$5:$L12))), "")</f>
        <v/>
      </c>
      <c r="I12" t="str">
        <f t="shared" si="4"/>
        <v/>
      </c>
      <c r="J12" t="str">
        <f t="shared" si="5"/>
        <v/>
      </c>
      <c r="K12" t="str">
        <f>IF(ROWS(Measurements!A$5:$L12)&lt;=Measurements!$N$2, INDEX(Measurements!$I$5:$I$496,_xlfn.AGGREGATE(15,3,(Measurements!$C$5:$C$496=Measurements!$N$1)/(Measurements!$C$5:$C$496=Measurements!$N$1)*(ROW(Measurements!$C$5:$C$496)-ROW(Measurements!$C$4)),ROWS(Measurements!A$5:$L12))), "")</f>
        <v/>
      </c>
      <c r="L12" t="str">
        <f t="shared" si="6"/>
        <v/>
      </c>
      <c r="M12" t="str">
        <f t="shared" si="7"/>
        <v/>
      </c>
    </row>
    <row r="13" spans="1:13" x14ac:dyDescent="0.2">
      <c r="A13" s="2" t="str">
        <f>IF(ROWS(Measurements!A$5:$L13)&lt;=Measurements!$N$2, INDEX(Measurements!$A$5:$A$496,_xlfn.AGGREGATE(15,3,(Measurements!$C$5:$C$496=Measurements!$N$1)/(Measurements!$C$5:$C$496=Measurements!$N$1)*(ROW(Measurements!$C$5:$C$496)-ROW(Measurements!$C$4)),ROWS(Measurements!A$5:$L13))), "")</f>
        <v/>
      </c>
      <c r="B13" t="str">
        <f>IF(ROWS(Measurements!A$5:$L13)&lt;=Measurements!$N$2, INDEX(Measurements!$E$5:$E$496,_xlfn.AGGREGATE(15,3,(Measurements!$C$5:$C$496=Measurements!$N$1)/(Measurements!$C$5:$C$496=Measurements!$N$1)*(ROW(Measurements!$C$5:$C$496)-ROW(Measurements!$C$4)),ROWS(Measurements!A$5:$L13))), "")</f>
        <v/>
      </c>
      <c r="C13" t="str">
        <f t="shared" si="0"/>
        <v/>
      </c>
      <c r="D13" t="str">
        <f t="shared" si="1"/>
        <v/>
      </c>
      <c r="E13" t="str">
        <f>IF(ROWS(Measurements!A$5:$L13)&lt;=Measurements!$N$2, INDEX(Measurements!$F$5:$F$496,_xlfn.AGGREGATE(15,3,(Measurements!$C$5:$C$496=Measurements!$N$1)/(Measurements!$C$5:$C$496=Measurements!$N$1)*(ROW(Measurements!$C$5:$C$496)-ROW(Measurements!$C$4)),ROWS(Measurements!A$5:$L13))), "")</f>
        <v/>
      </c>
      <c r="F13" t="str">
        <f t="shared" si="2"/>
        <v/>
      </c>
      <c r="G13" t="str">
        <f t="shared" si="3"/>
        <v/>
      </c>
      <c r="H13" t="str">
        <f>IF(ROWS(Measurements!A$5:$L13)&lt;=Measurements!$N$2, INDEX(Measurements!$H$5:$H$496,_xlfn.AGGREGATE(15,3,(Measurements!$C$5:$C$496=Measurements!$N$1)/(Measurements!$C$5:$C$496=Measurements!$N$1)*(ROW(Measurements!$C$5:$C$496)-ROW(Measurements!$C$4)),ROWS(Measurements!A$5:$L13))), "")</f>
        <v/>
      </c>
      <c r="I13" t="str">
        <f t="shared" si="4"/>
        <v/>
      </c>
      <c r="J13" t="str">
        <f t="shared" si="5"/>
        <v/>
      </c>
      <c r="K13" t="str">
        <f>IF(ROWS(Measurements!A$5:$L13)&lt;=Measurements!$N$2, INDEX(Measurements!$I$5:$I$496,_xlfn.AGGREGATE(15,3,(Measurements!$C$5:$C$496=Measurements!$N$1)/(Measurements!$C$5:$C$496=Measurements!$N$1)*(ROW(Measurements!$C$5:$C$496)-ROW(Measurements!$C$4)),ROWS(Measurements!A$5:$L13))), "")</f>
        <v/>
      </c>
      <c r="L13" t="str">
        <f t="shared" si="6"/>
        <v/>
      </c>
      <c r="M13" t="str">
        <f t="shared" si="7"/>
        <v/>
      </c>
    </row>
    <row r="14" spans="1:13" x14ac:dyDescent="0.2">
      <c r="A14" s="2" t="str">
        <f>IF(ROWS(Measurements!A$5:$L14)&lt;=Measurements!$N$2, INDEX(Measurements!$A$5:$A$496,_xlfn.AGGREGATE(15,3,(Measurements!$C$5:$C$496=Measurements!$N$1)/(Measurements!$C$5:$C$496=Measurements!$N$1)*(ROW(Measurements!$C$5:$C$496)-ROW(Measurements!$C$4)),ROWS(Measurements!A$5:$L14))), "")</f>
        <v/>
      </c>
      <c r="B14" t="str">
        <f>IF(ROWS(Measurements!A$5:$L14)&lt;=Measurements!$N$2, INDEX(Measurements!$E$5:$E$496,_xlfn.AGGREGATE(15,3,(Measurements!$C$5:$C$496=Measurements!$N$1)/(Measurements!$C$5:$C$496=Measurements!$N$1)*(ROW(Measurements!$C$5:$C$496)-ROW(Measurements!$C$4)),ROWS(Measurements!A$5:$L14))), "")</f>
        <v/>
      </c>
      <c r="C14" t="str">
        <f t="shared" si="0"/>
        <v/>
      </c>
      <c r="D14" t="str">
        <f t="shared" si="1"/>
        <v/>
      </c>
      <c r="E14" t="str">
        <f>IF(ROWS(Measurements!A$5:$L14)&lt;=Measurements!$N$2, INDEX(Measurements!$F$5:$F$496,_xlfn.AGGREGATE(15,3,(Measurements!$C$5:$C$496=Measurements!$N$1)/(Measurements!$C$5:$C$496=Measurements!$N$1)*(ROW(Measurements!$C$5:$C$496)-ROW(Measurements!$C$4)),ROWS(Measurements!A$5:$L14))), "")</f>
        <v/>
      </c>
      <c r="F14" t="str">
        <f t="shared" si="2"/>
        <v/>
      </c>
      <c r="G14" t="str">
        <f t="shared" si="3"/>
        <v/>
      </c>
      <c r="H14" t="str">
        <f>IF(ROWS(Measurements!A$5:$L14)&lt;=Measurements!$N$2, INDEX(Measurements!$H$5:$H$496,_xlfn.AGGREGATE(15,3,(Measurements!$C$5:$C$496=Measurements!$N$1)/(Measurements!$C$5:$C$496=Measurements!$N$1)*(ROW(Measurements!$C$5:$C$496)-ROW(Measurements!$C$4)),ROWS(Measurements!A$5:$L14))), "")</f>
        <v/>
      </c>
      <c r="I14" t="str">
        <f t="shared" si="4"/>
        <v/>
      </c>
      <c r="J14" t="str">
        <f t="shared" si="5"/>
        <v/>
      </c>
      <c r="K14" t="str">
        <f>IF(ROWS(Measurements!A$5:$L14)&lt;=Measurements!$N$2, INDEX(Measurements!$I$5:$I$496,_xlfn.AGGREGATE(15,3,(Measurements!$C$5:$C$496=Measurements!$N$1)/(Measurements!$C$5:$C$496=Measurements!$N$1)*(ROW(Measurements!$C$5:$C$496)-ROW(Measurements!$C$4)),ROWS(Measurements!A$5:$L14))), "")</f>
        <v/>
      </c>
      <c r="L14" t="str">
        <f t="shared" si="6"/>
        <v/>
      </c>
      <c r="M14" t="str">
        <f t="shared" si="7"/>
        <v/>
      </c>
    </row>
    <row r="15" spans="1:13" x14ac:dyDescent="0.2">
      <c r="A15" s="2" t="str">
        <f>IF(ROWS(Measurements!A$5:$L15)&lt;=Measurements!$N$2, INDEX(Measurements!$A$5:$A$496,_xlfn.AGGREGATE(15,3,(Measurements!$C$5:$C$496=Measurements!$N$1)/(Measurements!$C$5:$C$496=Measurements!$N$1)*(ROW(Measurements!$C$5:$C$496)-ROW(Measurements!$C$4)),ROWS(Measurements!A$5:$L15))), "")</f>
        <v/>
      </c>
      <c r="B15" t="str">
        <f>IF(ROWS(Measurements!A$5:$L15)&lt;=Measurements!$N$2, INDEX(Measurements!$E$5:$E$496,_xlfn.AGGREGATE(15,3,(Measurements!$C$5:$C$496=Measurements!$N$1)/(Measurements!$C$5:$C$496=Measurements!$N$1)*(ROW(Measurements!$C$5:$C$496)-ROW(Measurements!$C$4)),ROWS(Measurements!A$5:$L15))), "")</f>
        <v/>
      </c>
      <c r="C15" t="str">
        <f t="shared" si="0"/>
        <v/>
      </c>
      <c r="D15" t="str">
        <f t="shared" si="1"/>
        <v/>
      </c>
      <c r="E15" t="str">
        <f>IF(ROWS(Measurements!A$5:$L15)&lt;=Measurements!$N$2, INDEX(Measurements!$F$5:$F$496,_xlfn.AGGREGATE(15,3,(Measurements!$C$5:$C$496=Measurements!$N$1)/(Measurements!$C$5:$C$496=Measurements!$N$1)*(ROW(Measurements!$C$5:$C$496)-ROW(Measurements!$C$4)),ROWS(Measurements!A$5:$L15))), "")</f>
        <v/>
      </c>
      <c r="F15" t="str">
        <f t="shared" si="2"/>
        <v/>
      </c>
      <c r="G15" t="str">
        <f t="shared" si="3"/>
        <v/>
      </c>
      <c r="H15" t="str">
        <f>IF(ROWS(Measurements!A$5:$L15)&lt;=Measurements!$N$2, INDEX(Measurements!$H$5:$H$496,_xlfn.AGGREGATE(15,3,(Measurements!$C$5:$C$496=Measurements!$N$1)/(Measurements!$C$5:$C$496=Measurements!$N$1)*(ROW(Measurements!$C$5:$C$496)-ROW(Measurements!$C$4)),ROWS(Measurements!A$5:$L15))), "")</f>
        <v/>
      </c>
      <c r="I15" t="str">
        <f t="shared" si="4"/>
        <v/>
      </c>
      <c r="J15" t="str">
        <f t="shared" si="5"/>
        <v/>
      </c>
      <c r="K15" t="str">
        <f>IF(ROWS(Measurements!A$5:$L15)&lt;=Measurements!$N$2, INDEX(Measurements!$I$5:$I$496,_xlfn.AGGREGATE(15,3,(Measurements!$C$5:$C$496=Measurements!$N$1)/(Measurements!$C$5:$C$496=Measurements!$N$1)*(ROW(Measurements!$C$5:$C$496)-ROW(Measurements!$C$4)),ROWS(Measurements!A$5:$L15))), "")</f>
        <v/>
      </c>
      <c r="L15" t="str">
        <f t="shared" si="6"/>
        <v/>
      </c>
      <c r="M15" t="str">
        <f t="shared" si="7"/>
        <v/>
      </c>
    </row>
    <row r="16" spans="1:13" x14ac:dyDescent="0.2">
      <c r="A16" s="2" t="str">
        <f>IF(ROWS(Measurements!A$5:$L16)&lt;=Measurements!$N$2, INDEX(Measurements!$A$5:$A$496,_xlfn.AGGREGATE(15,3,(Measurements!$C$5:$C$496=Measurements!$N$1)/(Measurements!$C$5:$C$496=Measurements!$N$1)*(ROW(Measurements!$C$5:$C$496)-ROW(Measurements!$C$4)),ROWS(Measurements!A$5:$L16))), "")</f>
        <v/>
      </c>
      <c r="B16" t="str">
        <f>IF(ROWS(Measurements!A$5:$L16)&lt;=Measurements!$N$2, INDEX(Measurements!$E$5:$E$496,_xlfn.AGGREGATE(15,3,(Measurements!$C$5:$C$496=Measurements!$N$1)/(Measurements!$C$5:$C$496=Measurements!$N$1)*(ROW(Measurements!$C$5:$C$496)-ROW(Measurements!$C$4)),ROWS(Measurements!A$5:$L16))), "")</f>
        <v/>
      </c>
      <c r="C16" t="str">
        <f t="shared" si="0"/>
        <v/>
      </c>
      <c r="D16" t="str">
        <f t="shared" si="1"/>
        <v/>
      </c>
      <c r="E16" t="str">
        <f>IF(ROWS(Measurements!A$5:$L16)&lt;=Measurements!$N$2, INDEX(Measurements!$F$5:$F$496,_xlfn.AGGREGATE(15,3,(Measurements!$C$5:$C$496=Measurements!$N$1)/(Measurements!$C$5:$C$496=Measurements!$N$1)*(ROW(Measurements!$C$5:$C$496)-ROW(Measurements!$C$4)),ROWS(Measurements!A$5:$L16))), "")</f>
        <v/>
      </c>
      <c r="F16" t="str">
        <f t="shared" si="2"/>
        <v/>
      </c>
      <c r="G16" t="str">
        <f t="shared" si="3"/>
        <v/>
      </c>
      <c r="H16" t="str">
        <f>IF(ROWS(Measurements!A$5:$L16)&lt;=Measurements!$N$2, INDEX(Measurements!$H$5:$H$496,_xlfn.AGGREGATE(15,3,(Measurements!$C$5:$C$496=Measurements!$N$1)/(Measurements!$C$5:$C$496=Measurements!$N$1)*(ROW(Measurements!$C$5:$C$496)-ROW(Measurements!$C$4)),ROWS(Measurements!A$5:$L16))), "")</f>
        <v/>
      </c>
      <c r="I16" t="str">
        <f t="shared" si="4"/>
        <v/>
      </c>
      <c r="J16" t="str">
        <f t="shared" si="5"/>
        <v/>
      </c>
      <c r="K16" t="str">
        <f>IF(ROWS(Measurements!A$5:$L16)&lt;=Measurements!$N$2, INDEX(Measurements!$I$5:$I$496,_xlfn.AGGREGATE(15,3,(Measurements!$C$5:$C$496=Measurements!$N$1)/(Measurements!$C$5:$C$496=Measurements!$N$1)*(ROW(Measurements!$C$5:$C$496)-ROW(Measurements!$C$4)),ROWS(Measurements!A$5:$L16))), "")</f>
        <v/>
      </c>
      <c r="L16" t="str">
        <f t="shared" si="6"/>
        <v/>
      </c>
      <c r="M16" t="str">
        <f t="shared" si="7"/>
        <v/>
      </c>
    </row>
    <row r="17" spans="1:13" x14ac:dyDescent="0.2">
      <c r="A17" s="2" t="str">
        <f>IF(ROWS(Measurements!A$5:$L17)&lt;=Measurements!$N$2, INDEX(Measurements!$A$5:$A$496,_xlfn.AGGREGATE(15,3,(Measurements!$C$5:$C$496=Measurements!$N$1)/(Measurements!$C$5:$C$496=Measurements!$N$1)*(ROW(Measurements!$C$5:$C$496)-ROW(Measurements!$C$4)),ROWS(Measurements!A$5:$L17))), "")</f>
        <v/>
      </c>
      <c r="B17" t="str">
        <f>IF(ROWS(Measurements!A$5:$L17)&lt;=Measurements!$N$2, INDEX(Measurements!$E$5:$E$496,_xlfn.AGGREGATE(15,3,(Measurements!$C$5:$C$496=Measurements!$N$1)/(Measurements!$C$5:$C$496=Measurements!$N$1)*(ROW(Measurements!$C$5:$C$496)-ROW(Measurements!$C$4)),ROWS(Measurements!A$5:$L17))), "")</f>
        <v/>
      </c>
      <c r="C17" t="str">
        <f t="shared" si="0"/>
        <v/>
      </c>
      <c r="D17" t="str">
        <f t="shared" si="1"/>
        <v/>
      </c>
      <c r="E17" t="str">
        <f>IF(ROWS(Measurements!A$5:$L17)&lt;=Measurements!$N$2, INDEX(Measurements!$F$5:$F$496,_xlfn.AGGREGATE(15,3,(Measurements!$C$5:$C$496=Measurements!$N$1)/(Measurements!$C$5:$C$496=Measurements!$N$1)*(ROW(Measurements!$C$5:$C$496)-ROW(Measurements!$C$4)),ROWS(Measurements!A$5:$L17))), "")</f>
        <v/>
      </c>
      <c r="F17" t="str">
        <f t="shared" si="2"/>
        <v/>
      </c>
      <c r="G17" t="str">
        <f t="shared" si="3"/>
        <v/>
      </c>
      <c r="H17" t="str">
        <f>IF(ROWS(Measurements!A$5:$L17)&lt;=Measurements!$N$2, INDEX(Measurements!$H$5:$H$496,_xlfn.AGGREGATE(15,3,(Measurements!$C$5:$C$496=Measurements!$N$1)/(Measurements!$C$5:$C$496=Measurements!$N$1)*(ROW(Measurements!$C$5:$C$496)-ROW(Measurements!$C$4)),ROWS(Measurements!A$5:$L17))), "")</f>
        <v/>
      </c>
      <c r="I17" t="str">
        <f t="shared" si="4"/>
        <v/>
      </c>
      <c r="J17" t="str">
        <f t="shared" si="5"/>
        <v/>
      </c>
      <c r="K17" t="str">
        <f>IF(ROWS(Measurements!A$5:$L17)&lt;=Measurements!$N$2, INDEX(Measurements!$I$5:$I$496,_xlfn.AGGREGATE(15,3,(Measurements!$C$5:$C$496=Measurements!$N$1)/(Measurements!$C$5:$C$496=Measurements!$N$1)*(ROW(Measurements!$C$5:$C$496)-ROW(Measurements!$C$4)),ROWS(Measurements!A$5:$L17))), "")</f>
        <v/>
      </c>
      <c r="L17" t="str">
        <f t="shared" si="6"/>
        <v/>
      </c>
      <c r="M17" t="str">
        <f t="shared" si="7"/>
        <v/>
      </c>
    </row>
    <row r="18" spans="1:13" x14ac:dyDescent="0.2">
      <c r="A18" s="2" t="str">
        <f>IF(ROWS(Measurements!A$5:$L18)&lt;=Measurements!$N$2, INDEX(Measurements!$A$5:$A$496,_xlfn.AGGREGATE(15,3,(Measurements!$C$5:$C$496=Measurements!$N$1)/(Measurements!$C$5:$C$496=Measurements!$N$1)*(ROW(Measurements!$C$5:$C$496)-ROW(Measurements!$C$4)),ROWS(Measurements!A$5:$L18))), "")</f>
        <v/>
      </c>
      <c r="B18" t="str">
        <f>IF(ROWS(Measurements!A$5:$L18)&lt;=Measurements!$N$2, INDEX(Measurements!$E$5:$E$496,_xlfn.AGGREGATE(15,3,(Measurements!$C$5:$C$496=Measurements!$N$1)/(Measurements!$C$5:$C$496=Measurements!$N$1)*(ROW(Measurements!$C$5:$C$496)-ROW(Measurements!$C$4)),ROWS(Measurements!A$5:$L18))), "")</f>
        <v/>
      </c>
      <c r="C18" t="str">
        <f t="shared" si="0"/>
        <v/>
      </c>
      <c r="D18" t="str">
        <f t="shared" si="1"/>
        <v/>
      </c>
      <c r="E18" t="str">
        <f>IF(ROWS(Measurements!A$5:$L18)&lt;=Measurements!$N$2, INDEX(Measurements!$F$5:$F$496,_xlfn.AGGREGATE(15,3,(Measurements!$C$5:$C$496=Measurements!$N$1)/(Measurements!$C$5:$C$496=Measurements!$N$1)*(ROW(Measurements!$C$5:$C$496)-ROW(Measurements!$C$4)),ROWS(Measurements!A$5:$L18))), "")</f>
        <v/>
      </c>
      <c r="F18" t="str">
        <f t="shared" si="2"/>
        <v/>
      </c>
      <c r="G18" t="str">
        <f t="shared" si="3"/>
        <v/>
      </c>
      <c r="H18" t="str">
        <f>IF(ROWS(Measurements!A$5:$L18)&lt;=Measurements!$N$2, INDEX(Measurements!$H$5:$H$496,_xlfn.AGGREGATE(15,3,(Measurements!$C$5:$C$496=Measurements!$N$1)/(Measurements!$C$5:$C$496=Measurements!$N$1)*(ROW(Measurements!$C$5:$C$496)-ROW(Measurements!$C$4)),ROWS(Measurements!A$5:$L18))), "")</f>
        <v/>
      </c>
      <c r="I18" t="str">
        <f t="shared" si="4"/>
        <v/>
      </c>
      <c r="J18" t="str">
        <f t="shared" si="5"/>
        <v/>
      </c>
      <c r="K18" t="str">
        <f>IF(ROWS(Measurements!A$5:$L18)&lt;=Measurements!$N$2, INDEX(Measurements!$I$5:$I$496,_xlfn.AGGREGATE(15,3,(Measurements!$C$5:$C$496=Measurements!$N$1)/(Measurements!$C$5:$C$496=Measurements!$N$1)*(ROW(Measurements!$C$5:$C$496)-ROW(Measurements!$C$4)),ROWS(Measurements!A$5:$L18))), "")</f>
        <v/>
      </c>
      <c r="L18" t="str">
        <f t="shared" si="6"/>
        <v/>
      </c>
      <c r="M18" t="str">
        <f t="shared" si="7"/>
        <v/>
      </c>
    </row>
    <row r="19" spans="1:13" x14ac:dyDescent="0.2">
      <c r="A19" s="2" t="str">
        <f>IF(ROWS(Measurements!A$5:$L19)&lt;=Measurements!$N$2, INDEX(Measurements!$A$5:$A$496,_xlfn.AGGREGATE(15,3,(Measurements!$C$5:$C$496=Measurements!$N$1)/(Measurements!$C$5:$C$496=Measurements!$N$1)*(ROW(Measurements!$C$5:$C$496)-ROW(Measurements!$C$4)),ROWS(Measurements!A$5:$L19))), "")</f>
        <v/>
      </c>
      <c r="B19" t="str">
        <f>IF(ROWS(Measurements!A$5:$L19)&lt;=Measurements!$N$2, INDEX(Measurements!$E$5:$E$496,_xlfn.AGGREGATE(15,3,(Measurements!$C$5:$C$496=Measurements!$N$1)/(Measurements!$C$5:$C$496=Measurements!$N$1)*(ROW(Measurements!$C$5:$C$496)-ROW(Measurements!$C$4)),ROWS(Measurements!A$5:$L19))), "")</f>
        <v/>
      </c>
      <c r="C19" t="str">
        <f t="shared" si="0"/>
        <v/>
      </c>
      <c r="D19" t="str">
        <f t="shared" si="1"/>
        <v/>
      </c>
      <c r="E19" t="str">
        <f>IF(ROWS(Measurements!A$5:$L19)&lt;=Measurements!$N$2, INDEX(Measurements!$F$5:$F$496,_xlfn.AGGREGATE(15,3,(Measurements!$C$5:$C$496=Measurements!$N$1)/(Measurements!$C$5:$C$496=Measurements!$N$1)*(ROW(Measurements!$C$5:$C$496)-ROW(Measurements!$C$4)),ROWS(Measurements!A$5:$L19))), "")</f>
        <v/>
      </c>
      <c r="F19" t="str">
        <f t="shared" si="2"/>
        <v/>
      </c>
      <c r="G19" t="str">
        <f t="shared" si="3"/>
        <v/>
      </c>
      <c r="H19" t="str">
        <f>IF(ROWS(Measurements!A$5:$L19)&lt;=Measurements!$N$2, INDEX(Measurements!$H$5:$H$496,_xlfn.AGGREGATE(15,3,(Measurements!$C$5:$C$496=Measurements!$N$1)/(Measurements!$C$5:$C$496=Measurements!$N$1)*(ROW(Measurements!$C$5:$C$496)-ROW(Measurements!$C$4)),ROWS(Measurements!A$5:$L19))), "")</f>
        <v/>
      </c>
      <c r="I19" t="str">
        <f t="shared" si="4"/>
        <v/>
      </c>
      <c r="J19" t="str">
        <f t="shared" si="5"/>
        <v/>
      </c>
      <c r="K19" t="str">
        <f>IF(ROWS(Measurements!A$5:$L19)&lt;=Measurements!$N$2, INDEX(Measurements!$I$5:$I$496,_xlfn.AGGREGATE(15,3,(Measurements!$C$5:$C$496=Measurements!$N$1)/(Measurements!$C$5:$C$496=Measurements!$N$1)*(ROW(Measurements!$C$5:$C$496)-ROW(Measurements!$C$4)),ROWS(Measurements!A$5:$L19))), "")</f>
        <v/>
      </c>
      <c r="L19" t="str">
        <f t="shared" si="6"/>
        <v/>
      </c>
      <c r="M19" t="str">
        <f t="shared" si="7"/>
        <v/>
      </c>
    </row>
    <row r="20" spans="1:13" x14ac:dyDescent="0.2">
      <c r="A20" s="2" t="str">
        <f>IF(ROWS(Measurements!A$5:$L20)&lt;=Measurements!$N$2, INDEX(Measurements!$A$5:$A$496,_xlfn.AGGREGATE(15,3,(Measurements!$C$5:$C$496=Measurements!$N$1)/(Measurements!$C$5:$C$496=Measurements!$N$1)*(ROW(Measurements!$C$5:$C$496)-ROW(Measurements!$C$4)),ROWS(Measurements!A$5:$L20))), "")</f>
        <v/>
      </c>
      <c r="B20" t="str">
        <f>IF(ROWS(Measurements!A$5:$L20)&lt;=Measurements!$N$2, INDEX(Measurements!$E$5:$E$496,_xlfn.AGGREGATE(15,3,(Measurements!$C$5:$C$496=Measurements!$N$1)/(Measurements!$C$5:$C$496=Measurements!$N$1)*(ROW(Measurements!$C$5:$C$496)-ROW(Measurements!$C$4)),ROWS(Measurements!A$5:$L20))), "")</f>
        <v/>
      </c>
      <c r="C20" t="str">
        <f t="shared" si="0"/>
        <v/>
      </c>
      <c r="D20" t="str">
        <f t="shared" si="1"/>
        <v/>
      </c>
      <c r="E20" t="str">
        <f>IF(ROWS(Measurements!A$5:$L20)&lt;=Measurements!$N$2, INDEX(Measurements!$F$5:$F$496,_xlfn.AGGREGATE(15,3,(Measurements!$C$5:$C$496=Measurements!$N$1)/(Measurements!$C$5:$C$496=Measurements!$N$1)*(ROW(Measurements!$C$5:$C$496)-ROW(Measurements!$C$4)),ROWS(Measurements!A$5:$L20))), "")</f>
        <v/>
      </c>
      <c r="F20" t="str">
        <f t="shared" si="2"/>
        <v/>
      </c>
      <c r="G20" t="str">
        <f t="shared" si="3"/>
        <v/>
      </c>
      <c r="H20" t="str">
        <f>IF(ROWS(Measurements!A$5:$L20)&lt;=Measurements!$N$2, INDEX(Measurements!$H$5:$H$496,_xlfn.AGGREGATE(15,3,(Measurements!$C$5:$C$496=Measurements!$N$1)/(Measurements!$C$5:$C$496=Measurements!$N$1)*(ROW(Measurements!$C$5:$C$496)-ROW(Measurements!$C$4)),ROWS(Measurements!A$5:$L20))), "")</f>
        <v/>
      </c>
      <c r="I20" t="str">
        <f t="shared" si="4"/>
        <v/>
      </c>
      <c r="J20" t="str">
        <f t="shared" si="5"/>
        <v/>
      </c>
      <c r="K20" t="str">
        <f>IF(ROWS(Measurements!A$5:$L20)&lt;=Measurements!$N$2, INDEX(Measurements!$I$5:$I$496,_xlfn.AGGREGATE(15,3,(Measurements!$C$5:$C$496=Measurements!$N$1)/(Measurements!$C$5:$C$496=Measurements!$N$1)*(ROW(Measurements!$C$5:$C$496)-ROW(Measurements!$C$4)),ROWS(Measurements!A$5:$L20))), "")</f>
        <v/>
      </c>
      <c r="L20" t="str">
        <f t="shared" si="6"/>
        <v/>
      </c>
      <c r="M20" t="str">
        <f t="shared" si="7"/>
        <v/>
      </c>
    </row>
    <row r="21" spans="1:13" x14ac:dyDescent="0.2">
      <c r="A21" s="2" t="str">
        <f>IF(ROWS(Measurements!A$5:$L21)&lt;=Measurements!$N$2, INDEX(Measurements!$A$5:$A$496,_xlfn.AGGREGATE(15,3,(Measurements!$C$5:$C$496=Measurements!$N$1)/(Measurements!$C$5:$C$496=Measurements!$N$1)*(ROW(Measurements!$C$5:$C$496)-ROW(Measurements!$C$4)),ROWS(Measurements!A$5:$L21))), "")</f>
        <v/>
      </c>
      <c r="B21" t="str">
        <f>IF(ROWS(Measurements!A$5:$L21)&lt;=Measurements!$N$2, INDEX(Measurements!$E$5:$E$496,_xlfn.AGGREGATE(15,3,(Measurements!$C$5:$C$496=Measurements!$N$1)/(Measurements!$C$5:$C$496=Measurements!$N$1)*(ROW(Measurements!$C$5:$C$496)-ROW(Measurements!$C$4)),ROWS(Measurements!A$5:$L21))), "")</f>
        <v/>
      </c>
      <c r="C21" t="str">
        <f t="shared" si="0"/>
        <v/>
      </c>
      <c r="D21" t="str">
        <f t="shared" si="1"/>
        <v/>
      </c>
      <c r="E21" t="str">
        <f>IF(ROWS(Measurements!A$5:$L21)&lt;=Measurements!$N$2, INDEX(Measurements!$F$5:$F$496,_xlfn.AGGREGATE(15,3,(Measurements!$C$5:$C$496=Measurements!$N$1)/(Measurements!$C$5:$C$496=Measurements!$N$1)*(ROW(Measurements!$C$5:$C$496)-ROW(Measurements!$C$4)),ROWS(Measurements!A$5:$L21))), "")</f>
        <v/>
      </c>
      <c r="F21" t="str">
        <f t="shared" si="2"/>
        <v/>
      </c>
      <c r="G21" t="str">
        <f t="shared" si="3"/>
        <v/>
      </c>
      <c r="H21" t="str">
        <f>IF(ROWS(Measurements!A$5:$L21)&lt;=Measurements!$N$2, INDEX(Measurements!$H$5:$H$496,_xlfn.AGGREGATE(15,3,(Measurements!$C$5:$C$496=Measurements!$N$1)/(Measurements!$C$5:$C$496=Measurements!$N$1)*(ROW(Measurements!$C$5:$C$496)-ROW(Measurements!$C$4)),ROWS(Measurements!A$5:$L21))), "")</f>
        <v/>
      </c>
      <c r="I21" t="str">
        <f t="shared" si="4"/>
        <v/>
      </c>
      <c r="J21" t="str">
        <f t="shared" si="5"/>
        <v/>
      </c>
      <c r="K21" t="str">
        <f>IF(ROWS(Measurements!A$5:$L21)&lt;=Measurements!$N$2, INDEX(Measurements!$I$5:$I$496,_xlfn.AGGREGATE(15,3,(Measurements!$C$5:$C$496=Measurements!$N$1)/(Measurements!$C$5:$C$496=Measurements!$N$1)*(ROW(Measurements!$C$5:$C$496)-ROW(Measurements!$C$4)),ROWS(Measurements!A$5:$L21))), "")</f>
        <v/>
      </c>
      <c r="L21" t="str">
        <f t="shared" si="6"/>
        <v/>
      </c>
      <c r="M21" t="str">
        <f t="shared" si="7"/>
        <v/>
      </c>
    </row>
    <row r="22" spans="1:13" x14ac:dyDescent="0.2">
      <c r="A22" s="2" t="str">
        <f>IF(ROWS(Measurements!A$5:$L22)&lt;=Measurements!$N$2, INDEX(Measurements!$A$5:$A$496,_xlfn.AGGREGATE(15,3,(Measurements!$C$5:$C$496=Measurements!$N$1)/(Measurements!$C$5:$C$496=Measurements!$N$1)*(ROW(Measurements!$C$5:$C$496)-ROW(Measurements!$C$4)),ROWS(Measurements!A$5:$L22))), "")</f>
        <v/>
      </c>
      <c r="B22" t="str">
        <f>IF(ROWS(Measurements!A$5:$L22)&lt;=Measurements!$N$2, INDEX(Measurements!$E$5:$E$496,_xlfn.AGGREGATE(15,3,(Measurements!$C$5:$C$496=Measurements!$N$1)/(Measurements!$C$5:$C$496=Measurements!$N$1)*(ROW(Measurements!$C$5:$C$496)-ROW(Measurements!$C$4)),ROWS(Measurements!A$5:$L22))), "")</f>
        <v/>
      </c>
      <c r="C22" t="str">
        <f t="shared" si="0"/>
        <v/>
      </c>
      <c r="D22" t="str">
        <f t="shared" si="1"/>
        <v/>
      </c>
      <c r="E22" t="str">
        <f>IF(ROWS(Measurements!A$5:$L22)&lt;=Measurements!$N$2, INDEX(Measurements!$F$5:$F$496,_xlfn.AGGREGATE(15,3,(Measurements!$C$5:$C$496=Measurements!$N$1)/(Measurements!$C$5:$C$496=Measurements!$N$1)*(ROW(Measurements!$C$5:$C$496)-ROW(Measurements!$C$4)),ROWS(Measurements!A$5:$L22))), "")</f>
        <v/>
      </c>
      <c r="F22" t="str">
        <f t="shared" si="2"/>
        <v/>
      </c>
      <c r="G22" t="str">
        <f t="shared" si="3"/>
        <v/>
      </c>
      <c r="H22" t="str">
        <f>IF(ROWS(Measurements!A$5:$L22)&lt;=Measurements!$N$2, INDEX(Measurements!$H$5:$H$496,_xlfn.AGGREGATE(15,3,(Measurements!$C$5:$C$496=Measurements!$N$1)/(Measurements!$C$5:$C$496=Measurements!$N$1)*(ROW(Measurements!$C$5:$C$496)-ROW(Measurements!$C$4)),ROWS(Measurements!A$5:$L22))), "")</f>
        <v/>
      </c>
      <c r="I22" t="str">
        <f t="shared" si="4"/>
        <v/>
      </c>
      <c r="J22" t="str">
        <f t="shared" si="5"/>
        <v/>
      </c>
      <c r="K22" t="str">
        <f>IF(ROWS(Measurements!A$5:$L22)&lt;=Measurements!$N$2, INDEX(Measurements!$I$5:$I$496,_xlfn.AGGREGATE(15,3,(Measurements!$C$5:$C$496=Measurements!$N$1)/(Measurements!$C$5:$C$496=Measurements!$N$1)*(ROW(Measurements!$C$5:$C$496)-ROW(Measurements!$C$4)),ROWS(Measurements!A$5:$L22))), "")</f>
        <v/>
      </c>
      <c r="L22" t="str">
        <f t="shared" si="6"/>
        <v/>
      </c>
      <c r="M22" t="str">
        <f t="shared" si="7"/>
        <v/>
      </c>
    </row>
    <row r="23" spans="1:13" x14ac:dyDescent="0.2">
      <c r="A23" s="2" t="str">
        <f>IF(ROWS(Measurements!A$5:$L23)&lt;=Measurements!$N$2, INDEX(Measurements!$A$5:$A$496,_xlfn.AGGREGATE(15,3,(Measurements!$C$5:$C$496=Measurements!$N$1)/(Measurements!$C$5:$C$496=Measurements!$N$1)*(ROW(Measurements!$C$5:$C$496)-ROW(Measurements!$C$4)),ROWS(Measurements!A$5:$L23))), "")</f>
        <v/>
      </c>
      <c r="B23" t="str">
        <f>IF(ROWS(Measurements!A$5:$L23)&lt;=Measurements!$N$2, INDEX(Measurements!$E$5:$E$496,_xlfn.AGGREGATE(15,3,(Measurements!$C$5:$C$496=Measurements!$N$1)/(Measurements!$C$5:$C$496=Measurements!$N$1)*(ROW(Measurements!$C$5:$C$496)-ROW(Measurements!$C$4)),ROWS(Measurements!A$5:$L23))), "")</f>
        <v/>
      </c>
      <c r="C23" t="str">
        <f t="shared" si="0"/>
        <v/>
      </c>
      <c r="D23" t="str">
        <f t="shared" si="1"/>
        <v/>
      </c>
      <c r="E23" t="str">
        <f>IF(ROWS(Measurements!A$5:$L23)&lt;=Measurements!$N$2, INDEX(Measurements!$F$5:$F$496,_xlfn.AGGREGATE(15,3,(Measurements!$C$5:$C$496=Measurements!$N$1)/(Measurements!$C$5:$C$496=Measurements!$N$1)*(ROW(Measurements!$C$5:$C$496)-ROW(Measurements!$C$4)),ROWS(Measurements!A$5:$L23))), "")</f>
        <v/>
      </c>
      <c r="F23" t="str">
        <f t="shared" si="2"/>
        <v/>
      </c>
      <c r="G23" t="str">
        <f t="shared" si="3"/>
        <v/>
      </c>
      <c r="H23" t="str">
        <f>IF(ROWS(Measurements!A$5:$L23)&lt;=Measurements!$N$2, INDEX(Measurements!$H$5:$H$496,_xlfn.AGGREGATE(15,3,(Measurements!$C$5:$C$496=Measurements!$N$1)/(Measurements!$C$5:$C$496=Measurements!$N$1)*(ROW(Measurements!$C$5:$C$496)-ROW(Measurements!$C$4)),ROWS(Measurements!A$5:$L23))), "")</f>
        <v/>
      </c>
      <c r="I23" t="str">
        <f t="shared" si="4"/>
        <v/>
      </c>
      <c r="J23" t="str">
        <f t="shared" si="5"/>
        <v/>
      </c>
      <c r="K23" t="str">
        <f>IF(ROWS(Measurements!A$5:$L23)&lt;=Measurements!$N$2, INDEX(Measurements!$I$5:$I$496,_xlfn.AGGREGATE(15,3,(Measurements!$C$5:$C$496=Measurements!$N$1)/(Measurements!$C$5:$C$496=Measurements!$N$1)*(ROW(Measurements!$C$5:$C$496)-ROW(Measurements!$C$4)),ROWS(Measurements!A$5:$L23))), "")</f>
        <v/>
      </c>
      <c r="L23" t="str">
        <f t="shared" si="6"/>
        <v/>
      </c>
      <c r="M23" t="str">
        <f t="shared" si="7"/>
        <v/>
      </c>
    </row>
    <row r="24" spans="1:13" x14ac:dyDescent="0.2">
      <c r="A24" s="2" t="str">
        <f>IF(ROWS(Measurements!A$5:$L24)&lt;=Measurements!$N$2, INDEX(Measurements!$A$5:$A$496,_xlfn.AGGREGATE(15,3,(Measurements!$C$5:$C$496=Measurements!$N$1)/(Measurements!$C$5:$C$496=Measurements!$N$1)*(ROW(Measurements!$C$5:$C$496)-ROW(Measurements!$C$4)),ROWS(Measurements!A$5:$L24))), "")</f>
        <v/>
      </c>
      <c r="B24" t="str">
        <f>IF(ROWS(Measurements!A$5:$L24)&lt;=Measurements!$N$2, INDEX(Measurements!$E$5:$E$496,_xlfn.AGGREGATE(15,3,(Measurements!$C$5:$C$496=Measurements!$N$1)/(Measurements!$C$5:$C$496=Measurements!$N$1)*(ROW(Measurements!$C$5:$C$496)-ROW(Measurements!$C$4)),ROWS(Measurements!A$5:$L24))), "")</f>
        <v/>
      </c>
      <c r="C24" t="str">
        <f t="shared" si="0"/>
        <v/>
      </c>
      <c r="D24" t="str">
        <f t="shared" si="1"/>
        <v/>
      </c>
      <c r="E24" t="str">
        <f>IF(ROWS(Measurements!A$5:$L24)&lt;=Measurements!$N$2, INDEX(Measurements!$F$5:$F$496,_xlfn.AGGREGATE(15,3,(Measurements!$C$5:$C$496=Measurements!$N$1)/(Measurements!$C$5:$C$496=Measurements!$N$1)*(ROW(Measurements!$C$5:$C$496)-ROW(Measurements!$C$4)),ROWS(Measurements!A$5:$L24))), "")</f>
        <v/>
      </c>
      <c r="F24" t="str">
        <f t="shared" si="2"/>
        <v/>
      </c>
      <c r="G24" t="str">
        <f t="shared" si="3"/>
        <v/>
      </c>
      <c r="H24" t="str">
        <f>IF(ROWS(Measurements!A$5:$L24)&lt;=Measurements!$N$2, INDEX(Measurements!$H$5:$H$496,_xlfn.AGGREGATE(15,3,(Measurements!$C$5:$C$496=Measurements!$N$1)/(Measurements!$C$5:$C$496=Measurements!$N$1)*(ROW(Measurements!$C$5:$C$496)-ROW(Measurements!$C$4)),ROWS(Measurements!A$5:$L24))), "")</f>
        <v/>
      </c>
      <c r="I24" t="str">
        <f t="shared" si="4"/>
        <v/>
      </c>
      <c r="J24" t="str">
        <f t="shared" si="5"/>
        <v/>
      </c>
      <c r="K24" t="str">
        <f>IF(ROWS(Measurements!A$5:$L24)&lt;=Measurements!$N$2, INDEX(Measurements!$I$5:$I$496,_xlfn.AGGREGATE(15,3,(Measurements!$C$5:$C$496=Measurements!$N$1)/(Measurements!$C$5:$C$496=Measurements!$N$1)*(ROW(Measurements!$C$5:$C$496)-ROW(Measurements!$C$4)),ROWS(Measurements!A$5:$L24))), "")</f>
        <v/>
      </c>
      <c r="L24" t="str">
        <f t="shared" si="6"/>
        <v/>
      </c>
      <c r="M24" t="str">
        <f t="shared" si="7"/>
        <v/>
      </c>
    </row>
    <row r="25" spans="1:13" x14ac:dyDescent="0.2">
      <c r="A25" s="2" t="str">
        <f>IF(ROWS(Measurements!A$5:$L25)&lt;=Measurements!$N$2, INDEX(Measurements!$A$5:$A$496,_xlfn.AGGREGATE(15,3,(Measurements!$C$5:$C$496=Measurements!$N$1)/(Measurements!$C$5:$C$496=Measurements!$N$1)*(ROW(Measurements!$C$5:$C$496)-ROW(Measurements!$C$4)),ROWS(Measurements!A$5:$L25))), "")</f>
        <v/>
      </c>
      <c r="B25" t="str">
        <f>IF(ROWS(Measurements!A$5:$L25)&lt;=Measurements!$N$2, INDEX(Measurements!$E$5:$E$496,_xlfn.AGGREGATE(15,3,(Measurements!$C$5:$C$496=Measurements!$N$1)/(Measurements!$C$5:$C$496=Measurements!$N$1)*(ROW(Measurements!$C$5:$C$496)-ROW(Measurements!$C$4)),ROWS(Measurements!A$5:$L25))), "")</f>
        <v/>
      </c>
      <c r="C25" t="str">
        <f t="shared" si="0"/>
        <v/>
      </c>
      <c r="D25" t="str">
        <f t="shared" si="1"/>
        <v/>
      </c>
      <c r="E25" t="str">
        <f>IF(ROWS(Measurements!A$5:$L25)&lt;=Measurements!$N$2, INDEX(Measurements!$F$5:$F$496,_xlfn.AGGREGATE(15,3,(Measurements!$C$5:$C$496=Measurements!$N$1)/(Measurements!$C$5:$C$496=Measurements!$N$1)*(ROW(Measurements!$C$5:$C$496)-ROW(Measurements!$C$4)),ROWS(Measurements!A$5:$L25))), "")</f>
        <v/>
      </c>
      <c r="F25" t="str">
        <f t="shared" si="2"/>
        <v/>
      </c>
      <c r="G25" t="str">
        <f t="shared" si="3"/>
        <v/>
      </c>
      <c r="H25" t="str">
        <f>IF(ROWS(Measurements!A$5:$L25)&lt;=Measurements!$N$2, INDEX(Measurements!$H$5:$H$496,_xlfn.AGGREGATE(15,3,(Measurements!$C$5:$C$496=Measurements!$N$1)/(Measurements!$C$5:$C$496=Measurements!$N$1)*(ROW(Measurements!$C$5:$C$496)-ROW(Measurements!$C$4)),ROWS(Measurements!A$5:$L25))), "")</f>
        <v/>
      </c>
      <c r="I25" t="str">
        <f t="shared" si="4"/>
        <v/>
      </c>
      <c r="J25" t="str">
        <f t="shared" si="5"/>
        <v/>
      </c>
      <c r="K25" t="str">
        <f>IF(ROWS(Measurements!A$5:$L25)&lt;=Measurements!$N$2, INDEX(Measurements!$I$5:$I$496,_xlfn.AGGREGATE(15,3,(Measurements!$C$5:$C$496=Measurements!$N$1)/(Measurements!$C$5:$C$496=Measurements!$N$1)*(ROW(Measurements!$C$5:$C$496)-ROW(Measurements!$C$4)),ROWS(Measurements!A$5:$L25))), "")</f>
        <v/>
      </c>
      <c r="L25" t="str">
        <f t="shared" si="6"/>
        <v/>
      </c>
      <c r="M25" t="str">
        <f t="shared" si="7"/>
        <v/>
      </c>
    </row>
    <row r="26" spans="1:13" x14ac:dyDescent="0.2">
      <c r="A26" s="2" t="str">
        <f>IF(ROWS(Measurements!A$5:$L26)&lt;=Measurements!$N$2, INDEX(Measurements!$A$5:$A$496,_xlfn.AGGREGATE(15,3,(Measurements!$C$5:$C$496=Measurements!$N$1)/(Measurements!$C$5:$C$496=Measurements!$N$1)*(ROW(Measurements!$C$5:$C$496)-ROW(Measurements!$C$4)),ROWS(Measurements!A$5:$L26))), "")</f>
        <v/>
      </c>
      <c r="B26" t="str">
        <f>IF(ROWS(Measurements!A$5:$L26)&lt;=Measurements!$N$2, INDEX(Measurements!$E$5:$E$496,_xlfn.AGGREGATE(15,3,(Measurements!$C$5:$C$496=Measurements!$N$1)/(Measurements!$C$5:$C$496=Measurements!$N$1)*(ROW(Measurements!$C$5:$C$496)-ROW(Measurements!$C$4)),ROWS(Measurements!A$5:$L26))), "")</f>
        <v/>
      </c>
      <c r="C26" t="str">
        <f t="shared" si="0"/>
        <v/>
      </c>
      <c r="D26" t="str">
        <f t="shared" si="1"/>
        <v/>
      </c>
      <c r="E26" t="str">
        <f>IF(ROWS(Measurements!A$5:$L26)&lt;=Measurements!$N$2, INDEX(Measurements!$F$5:$F$496,_xlfn.AGGREGATE(15,3,(Measurements!$C$5:$C$496=Measurements!$N$1)/(Measurements!$C$5:$C$496=Measurements!$N$1)*(ROW(Measurements!$C$5:$C$496)-ROW(Measurements!$C$4)),ROWS(Measurements!A$5:$L26))), "")</f>
        <v/>
      </c>
      <c r="F26" t="str">
        <f t="shared" si="2"/>
        <v/>
      </c>
      <c r="G26" t="str">
        <f t="shared" si="3"/>
        <v/>
      </c>
      <c r="H26" t="str">
        <f>IF(ROWS(Measurements!A$5:$L26)&lt;=Measurements!$N$2, INDEX(Measurements!$H$5:$H$496,_xlfn.AGGREGATE(15,3,(Measurements!$C$5:$C$496=Measurements!$N$1)/(Measurements!$C$5:$C$496=Measurements!$N$1)*(ROW(Measurements!$C$5:$C$496)-ROW(Measurements!$C$4)),ROWS(Measurements!A$5:$L26))), "")</f>
        <v/>
      </c>
      <c r="I26" t="str">
        <f t="shared" si="4"/>
        <v/>
      </c>
      <c r="J26" t="str">
        <f t="shared" si="5"/>
        <v/>
      </c>
      <c r="K26" t="str">
        <f>IF(ROWS(Measurements!A$5:$L26)&lt;=Measurements!$N$2, INDEX(Measurements!$I$5:$I$496,_xlfn.AGGREGATE(15,3,(Measurements!$C$5:$C$496=Measurements!$N$1)/(Measurements!$C$5:$C$496=Measurements!$N$1)*(ROW(Measurements!$C$5:$C$496)-ROW(Measurements!$C$4)),ROWS(Measurements!A$5:$L26))), "")</f>
        <v/>
      </c>
      <c r="L26" t="str">
        <f t="shared" si="6"/>
        <v/>
      </c>
      <c r="M26" t="str">
        <f t="shared" si="7"/>
        <v/>
      </c>
    </row>
    <row r="27" spans="1:13" x14ac:dyDescent="0.2">
      <c r="A27" s="2" t="str">
        <f>IF(ROWS(Measurements!A$5:$L27)&lt;=Measurements!$N$2, INDEX(Measurements!$A$5:$A$496,_xlfn.AGGREGATE(15,3,(Measurements!$C$5:$C$496=Measurements!$N$1)/(Measurements!$C$5:$C$496=Measurements!$N$1)*(ROW(Measurements!$C$5:$C$496)-ROW(Measurements!$C$4)),ROWS(Measurements!A$5:$L27))), "")</f>
        <v/>
      </c>
      <c r="B27" t="str">
        <f>IF(ROWS(Measurements!A$5:$L27)&lt;=Measurements!$N$2, INDEX(Measurements!$E$5:$E$496,_xlfn.AGGREGATE(15,3,(Measurements!$C$5:$C$496=Measurements!$N$1)/(Measurements!$C$5:$C$496=Measurements!$N$1)*(ROW(Measurements!$C$5:$C$496)-ROW(Measurements!$C$4)),ROWS(Measurements!A$5:$L27))), "")</f>
        <v/>
      </c>
      <c r="C27" t="str">
        <f t="shared" si="0"/>
        <v/>
      </c>
      <c r="D27" t="str">
        <f t="shared" si="1"/>
        <v/>
      </c>
      <c r="E27" t="str">
        <f>IF(ROWS(Measurements!A$5:$L27)&lt;=Measurements!$N$2, INDEX(Measurements!$F$5:$F$496,_xlfn.AGGREGATE(15,3,(Measurements!$C$5:$C$496=Measurements!$N$1)/(Measurements!$C$5:$C$496=Measurements!$N$1)*(ROW(Measurements!$C$5:$C$496)-ROW(Measurements!$C$4)),ROWS(Measurements!A$5:$L27))), "")</f>
        <v/>
      </c>
      <c r="F27" t="str">
        <f t="shared" si="2"/>
        <v/>
      </c>
      <c r="G27" t="str">
        <f t="shared" si="3"/>
        <v/>
      </c>
      <c r="H27" t="str">
        <f>IF(ROWS(Measurements!A$5:$L27)&lt;=Measurements!$N$2, INDEX(Measurements!$H$5:$H$496,_xlfn.AGGREGATE(15,3,(Measurements!$C$5:$C$496=Measurements!$N$1)/(Measurements!$C$5:$C$496=Measurements!$N$1)*(ROW(Measurements!$C$5:$C$496)-ROW(Measurements!$C$4)),ROWS(Measurements!A$5:$L27))), "")</f>
        <v/>
      </c>
      <c r="I27" t="str">
        <f t="shared" si="4"/>
        <v/>
      </c>
      <c r="J27" t="str">
        <f t="shared" si="5"/>
        <v/>
      </c>
      <c r="K27" t="str">
        <f>IF(ROWS(Measurements!A$5:$L27)&lt;=Measurements!$N$2, INDEX(Measurements!$I$5:$I$496,_xlfn.AGGREGATE(15,3,(Measurements!$C$5:$C$496=Measurements!$N$1)/(Measurements!$C$5:$C$496=Measurements!$N$1)*(ROW(Measurements!$C$5:$C$496)-ROW(Measurements!$C$4)),ROWS(Measurements!A$5:$L27))), "")</f>
        <v/>
      </c>
      <c r="L27" t="str">
        <f t="shared" si="6"/>
        <v/>
      </c>
      <c r="M27" t="str">
        <f t="shared" si="7"/>
        <v/>
      </c>
    </row>
    <row r="28" spans="1:13" x14ac:dyDescent="0.2">
      <c r="A28" s="2" t="str">
        <f>IF(ROWS(Measurements!A$5:$L28)&lt;=Measurements!$N$2, INDEX(Measurements!$A$5:$A$496,_xlfn.AGGREGATE(15,3,(Measurements!$C$5:$C$496=Measurements!$N$1)/(Measurements!$C$5:$C$496=Measurements!$N$1)*(ROW(Measurements!$C$5:$C$496)-ROW(Measurements!$C$4)),ROWS(Measurements!A$5:$L28))), "")</f>
        <v/>
      </c>
      <c r="B28" t="str">
        <f>IF(ROWS(Measurements!A$5:$L28)&lt;=Measurements!$N$2, INDEX(Measurements!$E$5:$E$496,_xlfn.AGGREGATE(15,3,(Measurements!$C$5:$C$496=Measurements!$N$1)/(Measurements!$C$5:$C$496=Measurements!$N$1)*(ROW(Measurements!$C$5:$C$496)-ROW(Measurements!$C$4)),ROWS(Measurements!A$5:$L28))), "")</f>
        <v/>
      </c>
      <c r="C28" t="str">
        <f t="shared" si="0"/>
        <v/>
      </c>
      <c r="D28" t="str">
        <f t="shared" si="1"/>
        <v/>
      </c>
      <c r="E28" t="str">
        <f>IF(ROWS(Measurements!A$5:$L28)&lt;=Measurements!$N$2, INDEX(Measurements!$F$5:$F$496,_xlfn.AGGREGATE(15,3,(Measurements!$C$5:$C$496=Measurements!$N$1)/(Measurements!$C$5:$C$496=Measurements!$N$1)*(ROW(Measurements!$C$5:$C$496)-ROW(Measurements!$C$4)),ROWS(Measurements!A$5:$L28))), "")</f>
        <v/>
      </c>
      <c r="F28" t="str">
        <f t="shared" si="2"/>
        <v/>
      </c>
      <c r="G28" t="str">
        <f t="shared" si="3"/>
        <v/>
      </c>
      <c r="H28" t="str">
        <f>IF(ROWS(Measurements!A$5:$L28)&lt;=Measurements!$N$2, INDEX(Measurements!$H$5:$H$496,_xlfn.AGGREGATE(15,3,(Measurements!$C$5:$C$496=Measurements!$N$1)/(Measurements!$C$5:$C$496=Measurements!$N$1)*(ROW(Measurements!$C$5:$C$496)-ROW(Measurements!$C$4)),ROWS(Measurements!A$5:$L28))), "")</f>
        <v/>
      </c>
      <c r="I28" t="str">
        <f t="shared" si="4"/>
        <v/>
      </c>
      <c r="J28" t="str">
        <f t="shared" si="5"/>
        <v/>
      </c>
      <c r="K28" t="str">
        <f>IF(ROWS(Measurements!A$5:$L28)&lt;=Measurements!$N$2, INDEX(Measurements!$I$5:$I$496,_xlfn.AGGREGATE(15,3,(Measurements!$C$5:$C$496=Measurements!$N$1)/(Measurements!$C$5:$C$496=Measurements!$N$1)*(ROW(Measurements!$C$5:$C$496)-ROW(Measurements!$C$4)),ROWS(Measurements!A$5:$L28))), "")</f>
        <v/>
      </c>
      <c r="L28" t="str">
        <f t="shared" si="6"/>
        <v/>
      </c>
      <c r="M28" t="str">
        <f t="shared" si="7"/>
        <v/>
      </c>
    </row>
    <row r="29" spans="1:13" x14ac:dyDescent="0.2">
      <c r="A29" s="2" t="str">
        <f>IF(ROWS(Measurements!A$5:$L29)&lt;=Measurements!$N$2, INDEX(Measurements!$A$5:$A$496,_xlfn.AGGREGATE(15,3,(Measurements!$C$5:$C$496=Measurements!$N$1)/(Measurements!$C$5:$C$496=Measurements!$N$1)*(ROW(Measurements!$C$5:$C$496)-ROW(Measurements!$C$4)),ROWS(Measurements!A$5:$L29))), "")</f>
        <v/>
      </c>
      <c r="B29" t="str">
        <f>IF(ROWS(Measurements!A$5:$L29)&lt;=Measurements!$N$2, INDEX(Measurements!$E$5:$E$496,_xlfn.AGGREGATE(15,3,(Measurements!$C$5:$C$496=Measurements!$N$1)/(Measurements!$C$5:$C$496=Measurements!$N$1)*(ROW(Measurements!$C$5:$C$496)-ROW(Measurements!$C$4)),ROWS(Measurements!A$5:$L29))), "")</f>
        <v/>
      </c>
      <c r="C29" t="str">
        <f t="shared" si="0"/>
        <v/>
      </c>
      <c r="D29" t="str">
        <f t="shared" si="1"/>
        <v/>
      </c>
      <c r="E29" t="str">
        <f>IF(ROWS(Measurements!A$5:$L29)&lt;=Measurements!$N$2, INDEX(Measurements!$F$5:$F$496,_xlfn.AGGREGATE(15,3,(Measurements!$C$5:$C$496=Measurements!$N$1)/(Measurements!$C$5:$C$496=Measurements!$N$1)*(ROW(Measurements!$C$5:$C$496)-ROW(Measurements!$C$4)),ROWS(Measurements!A$5:$L29))), "")</f>
        <v/>
      </c>
      <c r="F29" t="str">
        <f t="shared" si="2"/>
        <v/>
      </c>
      <c r="G29" t="str">
        <f t="shared" si="3"/>
        <v/>
      </c>
      <c r="H29" t="str">
        <f>IF(ROWS(Measurements!A$5:$L29)&lt;=Measurements!$N$2, INDEX(Measurements!$H$5:$H$496,_xlfn.AGGREGATE(15,3,(Measurements!$C$5:$C$496=Measurements!$N$1)/(Measurements!$C$5:$C$496=Measurements!$N$1)*(ROW(Measurements!$C$5:$C$496)-ROW(Measurements!$C$4)),ROWS(Measurements!A$5:$L29))), "")</f>
        <v/>
      </c>
      <c r="I29" t="str">
        <f t="shared" si="4"/>
        <v/>
      </c>
      <c r="J29" t="str">
        <f t="shared" si="5"/>
        <v/>
      </c>
      <c r="K29" t="str">
        <f>IF(ROWS(Measurements!A$5:$L29)&lt;=Measurements!$N$2, INDEX(Measurements!$I$5:$I$496,_xlfn.AGGREGATE(15,3,(Measurements!$C$5:$C$496=Measurements!$N$1)/(Measurements!$C$5:$C$496=Measurements!$N$1)*(ROW(Measurements!$C$5:$C$496)-ROW(Measurements!$C$4)),ROWS(Measurements!A$5:$L29))), "")</f>
        <v/>
      </c>
      <c r="L29" t="str">
        <f t="shared" si="6"/>
        <v/>
      </c>
      <c r="M29" t="str">
        <f t="shared" si="7"/>
        <v/>
      </c>
    </row>
    <row r="30" spans="1:13" x14ac:dyDescent="0.2">
      <c r="A30" s="2" t="str">
        <f>IF(ROWS(Measurements!A$5:$L30)&lt;=Measurements!$N$2, INDEX(Measurements!$A$5:$A$496,_xlfn.AGGREGATE(15,3,(Measurements!$C$5:$C$496=Measurements!$N$1)/(Measurements!$C$5:$C$496=Measurements!$N$1)*(ROW(Measurements!$C$5:$C$496)-ROW(Measurements!$C$4)),ROWS(Measurements!A$5:$L30))), "")</f>
        <v/>
      </c>
      <c r="B30" t="str">
        <f>IF(ROWS(Measurements!A$5:$L30)&lt;=Measurements!$N$2, INDEX(Measurements!$E$5:$E$496,_xlfn.AGGREGATE(15,3,(Measurements!$C$5:$C$496=Measurements!$N$1)/(Measurements!$C$5:$C$496=Measurements!$N$1)*(ROW(Measurements!$C$5:$C$496)-ROW(Measurements!$C$4)),ROWS(Measurements!A$5:$L30))), "")</f>
        <v/>
      </c>
      <c r="C30" t="str">
        <f t="shared" si="0"/>
        <v/>
      </c>
      <c r="D30" t="str">
        <f t="shared" si="1"/>
        <v/>
      </c>
      <c r="E30" t="str">
        <f>IF(ROWS(Measurements!A$5:$L30)&lt;=Measurements!$N$2, INDEX(Measurements!$F$5:$F$496,_xlfn.AGGREGATE(15,3,(Measurements!$C$5:$C$496=Measurements!$N$1)/(Measurements!$C$5:$C$496=Measurements!$N$1)*(ROW(Measurements!$C$5:$C$496)-ROW(Measurements!$C$4)),ROWS(Measurements!A$5:$L30))), "")</f>
        <v/>
      </c>
      <c r="F30" t="str">
        <f t="shared" si="2"/>
        <v/>
      </c>
      <c r="G30" t="str">
        <f t="shared" si="3"/>
        <v/>
      </c>
      <c r="H30" t="str">
        <f>IF(ROWS(Measurements!A$5:$L30)&lt;=Measurements!$N$2, INDEX(Measurements!$H$5:$H$496,_xlfn.AGGREGATE(15,3,(Measurements!$C$5:$C$496=Measurements!$N$1)/(Measurements!$C$5:$C$496=Measurements!$N$1)*(ROW(Measurements!$C$5:$C$496)-ROW(Measurements!$C$4)),ROWS(Measurements!A$5:$L30))), "")</f>
        <v/>
      </c>
      <c r="I30" t="str">
        <f t="shared" si="4"/>
        <v/>
      </c>
      <c r="J30" t="str">
        <f t="shared" si="5"/>
        <v/>
      </c>
      <c r="K30" t="str">
        <f>IF(ROWS(Measurements!A$5:$L30)&lt;=Measurements!$N$2, INDEX(Measurements!$I$5:$I$496,_xlfn.AGGREGATE(15,3,(Measurements!$C$5:$C$496=Measurements!$N$1)/(Measurements!$C$5:$C$496=Measurements!$N$1)*(ROW(Measurements!$C$5:$C$496)-ROW(Measurements!$C$4)),ROWS(Measurements!A$5:$L30))), "")</f>
        <v/>
      </c>
      <c r="L30" t="str">
        <f t="shared" si="6"/>
        <v/>
      </c>
      <c r="M30" t="str">
        <f t="shared" si="7"/>
        <v/>
      </c>
    </row>
    <row r="31" spans="1:13" x14ac:dyDescent="0.2">
      <c r="A31" s="2" t="str">
        <f>IF(ROWS(Measurements!A$5:$L31)&lt;=Measurements!$N$2, INDEX(Measurements!$A$5:$A$496,_xlfn.AGGREGATE(15,3,(Measurements!$C$5:$C$496=Measurements!$N$1)/(Measurements!$C$5:$C$496=Measurements!$N$1)*(ROW(Measurements!$C$5:$C$496)-ROW(Measurements!$C$4)),ROWS(Measurements!A$5:$L31))), "")</f>
        <v/>
      </c>
      <c r="B31" t="str">
        <f>IF(ROWS(Measurements!A$5:$L31)&lt;=Measurements!$N$2, INDEX(Measurements!$E$5:$E$496,_xlfn.AGGREGATE(15,3,(Measurements!$C$5:$C$496=Measurements!$N$1)/(Measurements!$C$5:$C$496=Measurements!$N$1)*(ROW(Measurements!$C$5:$C$496)-ROW(Measurements!$C$4)),ROWS(Measurements!A$5:$L31))), "")</f>
        <v/>
      </c>
      <c r="C31" t="str">
        <f t="shared" si="0"/>
        <v/>
      </c>
      <c r="D31" t="str">
        <f t="shared" si="1"/>
        <v/>
      </c>
      <c r="E31" t="str">
        <f>IF(ROWS(Measurements!A$5:$L31)&lt;=Measurements!$N$2, INDEX(Measurements!$F$5:$F$496,_xlfn.AGGREGATE(15,3,(Measurements!$C$5:$C$496=Measurements!$N$1)/(Measurements!$C$5:$C$496=Measurements!$N$1)*(ROW(Measurements!$C$5:$C$496)-ROW(Measurements!$C$4)),ROWS(Measurements!A$5:$L31))), "")</f>
        <v/>
      </c>
      <c r="F31" t="str">
        <f t="shared" si="2"/>
        <v/>
      </c>
      <c r="G31" t="str">
        <f t="shared" si="3"/>
        <v/>
      </c>
      <c r="H31" t="str">
        <f>IF(ROWS(Measurements!A$5:$L31)&lt;=Measurements!$N$2, INDEX(Measurements!$H$5:$H$496,_xlfn.AGGREGATE(15,3,(Measurements!$C$5:$C$496=Measurements!$N$1)/(Measurements!$C$5:$C$496=Measurements!$N$1)*(ROW(Measurements!$C$5:$C$496)-ROW(Measurements!$C$4)),ROWS(Measurements!A$5:$L31))), "")</f>
        <v/>
      </c>
      <c r="I31" t="str">
        <f t="shared" si="4"/>
        <v/>
      </c>
      <c r="J31" t="str">
        <f t="shared" si="5"/>
        <v/>
      </c>
      <c r="K31" t="str">
        <f>IF(ROWS(Measurements!A$5:$L31)&lt;=Measurements!$N$2, INDEX(Measurements!$I$5:$I$496,_xlfn.AGGREGATE(15,3,(Measurements!$C$5:$C$496=Measurements!$N$1)/(Measurements!$C$5:$C$496=Measurements!$N$1)*(ROW(Measurements!$C$5:$C$496)-ROW(Measurements!$C$4)),ROWS(Measurements!A$5:$L31))), "")</f>
        <v/>
      </c>
      <c r="L31" t="str">
        <f t="shared" si="6"/>
        <v/>
      </c>
      <c r="M31" t="str">
        <f t="shared" si="7"/>
        <v/>
      </c>
    </row>
    <row r="32" spans="1:13" x14ac:dyDescent="0.2">
      <c r="A32" s="2" t="str">
        <f>IF(ROWS(Measurements!A$5:$L32)&lt;=Measurements!$N$2, INDEX(Measurements!$A$5:$A$496,_xlfn.AGGREGATE(15,3,(Measurements!$C$5:$C$496=Measurements!$N$1)/(Measurements!$C$5:$C$496=Measurements!$N$1)*(ROW(Measurements!$C$5:$C$496)-ROW(Measurements!$C$4)),ROWS(Measurements!A$5:$L32))), "")</f>
        <v/>
      </c>
      <c r="B32" t="str">
        <f>IF(ROWS(Measurements!A$5:$L32)&lt;=Measurements!$N$2, INDEX(Measurements!$E$5:$E$496,_xlfn.AGGREGATE(15,3,(Measurements!$C$5:$C$496=Measurements!$N$1)/(Measurements!$C$5:$C$496=Measurements!$N$1)*(ROW(Measurements!$C$5:$C$496)-ROW(Measurements!$C$4)),ROWS(Measurements!A$5:$L32))), "")</f>
        <v/>
      </c>
      <c r="C32" t="str">
        <f t="shared" si="0"/>
        <v/>
      </c>
      <c r="D32" t="str">
        <f t="shared" si="1"/>
        <v/>
      </c>
      <c r="E32" t="str">
        <f>IF(ROWS(Measurements!A$5:$L32)&lt;=Measurements!$N$2, INDEX(Measurements!$F$5:$F$496,_xlfn.AGGREGATE(15,3,(Measurements!$C$5:$C$496=Measurements!$N$1)/(Measurements!$C$5:$C$496=Measurements!$N$1)*(ROW(Measurements!$C$5:$C$496)-ROW(Measurements!$C$4)),ROWS(Measurements!A$5:$L32))), "")</f>
        <v/>
      </c>
      <c r="F32" t="str">
        <f t="shared" si="2"/>
        <v/>
      </c>
      <c r="G32" t="str">
        <f t="shared" si="3"/>
        <v/>
      </c>
      <c r="H32" t="str">
        <f>IF(ROWS(Measurements!A$5:$L32)&lt;=Measurements!$N$2, INDEX(Measurements!$H$5:$H$496,_xlfn.AGGREGATE(15,3,(Measurements!$C$5:$C$496=Measurements!$N$1)/(Measurements!$C$5:$C$496=Measurements!$N$1)*(ROW(Measurements!$C$5:$C$496)-ROW(Measurements!$C$4)),ROWS(Measurements!A$5:$L32))), "")</f>
        <v/>
      </c>
      <c r="I32" t="str">
        <f t="shared" si="4"/>
        <v/>
      </c>
      <c r="J32" t="str">
        <f t="shared" si="5"/>
        <v/>
      </c>
      <c r="K32" t="str">
        <f>IF(ROWS(Measurements!A$5:$L32)&lt;=Measurements!$N$2, INDEX(Measurements!$I$5:$I$496,_xlfn.AGGREGATE(15,3,(Measurements!$C$5:$C$496=Measurements!$N$1)/(Measurements!$C$5:$C$496=Measurements!$N$1)*(ROW(Measurements!$C$5:$C$496)-ROW(Measurements!$C$4)),ROWS(Measurements!A$5:$L32))), "")</f>
        <v/>
      </c>
      <c r="L32" t="str">
        <f t="shared" si="6"/>
        <v/>
      </c>
      <c r="M32" t="str">
        <f t="shared" si="7"/>
        <v/>
      </c>
    </row>
    <row r="33" spans="1:13" x14ac:dyDescent="0.2">
      <c r="A33" s="2" t="str">
        <f>IF(ROWS(Measurements!A$5:$L33)&lt;=Measurements!$N$2, INDEX(Measurements!$A$5:$A$496,_xlfn.AGGREGATE(15,3,(Measurements!$C$5:$C$496=Measurements!$N$1)/(Measurements!$C$5:$C$496=Measurements!$N$1)*(ROW(Measurements!$C$5:$C$496)-ROW(Measurements!$C$4)),ROWS(Measurements!A$5:$L33))), "")</f>
        <v/>
      </c>
      <c r="B33" t="str">
        <f>IF(ROWS(Measurements!A$5:$L33)&lt;=Measurements!$N$2, INDEX(Measurements!$E$5:$E$496,_xlfn.AGGREGATE(15,3,(Measurements!$C$5:$C$496=Measurements!$N$1)/(Measurements!$C$5:$C$496=Measurements!$N$1)*(ROW(Measurements!$C$5:$C$496)-ROW(Measurements!$C$4)),ROWS(Measurements!A$5:$L33))), "")</f>
        <v/>
      </c>
      <c r="C33" t="str">
        <f t="shared" si="0"/>
        <v/>
      </c>
      <c r="D33" t="str">
        <f t="shared" si="1"/>
        <v/>
      </c>
      <c r="E33" t="str">
        <f>IF(ROWS(Measurements!A$5:$L33)&lt;=Measurements!$N$2, INDEX(Measurements!$F$5:$F$496,_xlfn.AGGREGATE(15,3,(Measurements!$C$5:$C$496=Measurements!$N$1)/(Measurements!$C$5:$C$496=Measurements!$N$1)*(ROW(Measurements!$C$5:$C$496)-ROW(Measurements!$C$4)),ROWS(Measurements!A$5:$L33))), "")</f>
        <v/>
      </c>
      <c r="F33" t="str">
        <f t="shared" si="2"/>
        <v/>
      </c>
      <c r="G33" t="str">
        <f t="shared" si="3"/>
        <v/>
      </c>
      <c r="H33" t="str">
        <f>IF(ROWS(Measurements!A$5:$L33)&lt;=Measurements!$N$2, INDEX(Measurements!$H$5:$H$496,_xlfn.AGGREGATE(15,3,(Measurements!$C$5:$C$496=Measurements!$N$1)/(Measurements!$C$5:$C$496=Measurements!$N$1)*(ROW(Measurements!$C$5:$C$496)-ROW(Measurements!$C$4)),ROWS(Measurements!A$5:$L33))), "")</f>
        <v/>
      </c>
      <c r="I33" t="str">
        <f t="shared" si="4"/>
        <v/>
      </c>
      <c r="J33" t="str">
        <f t="shared" si="5"/>
        <v/>
      </c>
      <c r="K33" t="str">
        <f>IF(ROWS(Measurements!A$5:$L33)&lt;=Measurements!$N$2, INDEX(Measurements!$I$5:$I$496,_xlfn.AGGREGATE(15,3,(Measurements!$C$5:$C$496=Measurements!$N$1)/(Measurements!$C$5:$C$496=Measurements!$N$1)*(ROW(Measurements!$C$5:$C$496)-ROW(Measurements!$C$4)),ROWS(Measurements!A$5:$L33))), "")</f>
        <v/>
      </c>
      <c r="L33" t="str">
        <f t="shared" si="6"/>
        <v/>
      </c>
      <c r="M33" t="str">
        <f t="shared" si="7"/>
        <v/>
      </c>
    </row>
    <row r="34" spans="1:13" x14ac:dyDescent="0.2">
      <c r="A34" s="2" t="str">
        <f>IF(ROWS(Measurements!A$5:$L34)&lt;=Measurements!$N$2, INDEX(Measurements!$A$5:$A$496,_xlfn.AGGREGATE(15,3,(Measurements!$C$5:$C$496=Measurements!$N$1)/(Measurements!$C$5:$C$496=Measurements!$N$1)*(ROW(Measurements!$C$5:$C$496)-ROW(Measurements!$C$4)),ROWS(Measurements!A$5:$L34))), "")</f>
        <v/>
      </c>
      <c r="B34" t="str">
        <f>IF(ROWS(Measurements!A$5:$L34)&lt;=Measurements!$N$2, INDEX(Measurements!$E$5:$E$496,_xlfn.AGGREGATE(15,3,(Measurements!$C$5:$C$496=Measurements!$N$1)/(Measurements!$C$5:$C$496=Measurements!$N$1)*(ROW(Measurements!$C$5:$C$496)-ROW(Measurements!$C$4)),ROWS(Measurements!A$5:$L34))), "")</f>
        <v/>
      </c>
      <c r="C34" t="str">
        <f t="shared" si="0"/>
        <v/>
      </c>
      <c r="D34" t="str">
        <f t="shared" si="1"/>
        <v/>
      </c>
      <c r="E34" t="str">
        <f>IF(ROWS(Measurements!A$5:$L34)&lt;=Measurements!$N$2, INDEX(Measurements!$F$5:$F$496,_xlfn.AGGREGATE(15,3,(Measurements!$C$5:$C$496=Measurements!$N$1)/(Measurements!$C$5:$C$496=Measurements!$N$1)*(ROW(Measurements!$C$5:$C$496)-ROW(Measurements!$C$4)),ROWS(Measurements!A$5:$L34))), "")</f>
        <v/>
      </c>
      <c r="F34" t="str">
        <f t="shared" si="2"/>
        <v/>
      </c>
      <c r="G34" t="str">
        <f t="shared" si="3"/>
        <v/>
      </c>
      <c r="H34" t="str">
        <f>IF(ROWS(Measurements!A$5:$L34)&lt;=Measurements!$N$2, INDEX(Measurements!$H$5:$H$496,_xlfn.AGGREGATE(15,3,(Measurements!$C$5:$C$496=Measurements!$N$1)/(Measurements!$C$5:$C$496=Measurements!$N$1)*(ROW(Measurements!$C$5:$C$496)-ROW(Measurements!$C$4)),ROWS(Measurements!A$5:$L34))), "")</f>
        <v/>
      </c>
      <c r="I34" t="str">
        <f t="shared" si="4"/>
        <v/>
      </c>
      <c r="J34" t="str">
        <f t="shared" si="5"/>
        <v/>
      </c>
      <c r="K34" t="str">
        <f>IF(ROWS(Measurements!A$5:$L34)&lt;=Measurements!$N$2, INDEX(Measurements!$I$5:$I$496,_xlfn.AGGREGATE(15,3,(Measurements!$C$5:$C$496=Measurements!$N$1)/(Measurements!$C$5:$C$496=Measurements!$N$1)*(ROW(Measurements!$C$5:$C$496)-ROW(Measurements!$C$4)),ROWS(Measurements!A$5:$L34))), "")</f>
        <v/>
      </c>
      <c r="L34" t="str">
        <f t="shared" si="6"/>
        <v/>
      </c>
      <c r="M34" t="str">
        <f t="shared" si="7"/>
        <v/>
      </c>
    </row>
    <row r="35" spans="1:13" x14ac:dyDescent="0.2">
      <c r="A35" s="2" t="str">
        <f>IF(ROWS(Measurements!A$5:$L35)&lt;=Measurements!$N$2, INDEX(Measurements!$A$5:$A$496,_xlfn.AGGREGATE(15,3,(Measurements!$C$5:$C$496=Measurements!$N$1)/(Measurements!$C$5:$C$496=Measurements!$N$1)*(ROW(Measurements!$C$5:$C$496)-ROW(Measurements!$C$4)),ROWS(Measurements!A$5:$L35))), "")</f>
        <v/>
      </c>
      <c r="B35" t="str">
        <f>IF(ROWS(Measurements!A$5:$L35)&lt;=Measurements!$N$2, INDEX(Measurements!$E$5:$E$496,_xlfn.AGGREGATE(15,3,(Measurements!$C$5:$C$496=Measurements!$N$1)/(Measurements!$C$5:$C$496=Measurements!$N$1)*(ROW(Measurements!$C$5:$C$496)-ROW(Measurements!$C$4)),ROWS(Measurements!A$5:$L35))), "")</f>
        <v/>
      </c>
      <c r="C35" t="str">
        <f t="shared" si="0"/>
        <v/>
      </c>
      <c r="D35" t="str">
        <f t="shared" si="1"/>
        <v/>
      </c>
      <c r="E35" t="str">
        <f>IF(ROWS(Measurements!A$5:$L35)&lt;=Measurements!$N$2, INDEX(Measurements!$F$5:$F$496,_xlfn.AGGREGATE(15,3,(Measurements!$C$5:$C$496=Measurements!$N$1)/(Measurements!$C$5:$C$496=Measurements!$N$1)*(ROW(Measurements!$C$5:$C$496)-ROW(Measurements!$C$4)),ROWS(Measurements!A$5:$L35))), "")</f>
        <v/>
      </c>
      <c r="F35" t="str">
        <f t="shared" si="2"/>
        <v/>
      </c>
      <c r="G35" t="str">
        <f t="shared" si="3"/>
        <v/>
      </c>
      <c r="H35" t="str">
        <f>IF(ROWS(Measurements!A$5:$L35)&lt;=Measurements!$N$2, INDEX(Measurements!$H$5:$H$496,_xlfn.AGGREGATE(15,3,(Measurements!$C$5:$C$496=Measurements!$N$1)/(Measurements!$C$5:$C$496=Measurements!$N$1)*(ROW(Measurements!$C$5:$C$496)-ROW(Measurements!$C$4)),ROWS(Measurements!A$5:$L35))), "")</f>
        <v/>
      </c>
      <c r="I35" t="str">
        <f t="shared" si="4"/>
        <v/>
      </c>
      <c r="J35" t="str">
        <f t="shared" si="5"/>
        <v/>
      </c>
      <c r="K35" t="str">
        <f>IF(ROWS(Measurements!A$5:$L35)&lt;=Measurements!$N$2, INDEX(Measurements!$I$5:$I$496,_xlfn.AGGREGATE(15,3,(Measurements!$C$5:$C$496=Measurements!$N$1)/(Measurements!$C$5:$C$496=Measurements!$N$1)*(ROW(Measurements!$C$5:$C$496)-ROW(Measurements!$C$4)),ROWS(Measurements!A$5:$L35))), "")</f>
        <v/>
      </c>
      <c r="L35" t="str">
        <f t="shared" si="6"/>
        <v/>
      </c>
      <c r="M35" t="str">
        <f t="shared" si="7"/>
        <v/>
      </c>
    </row>
    <row r="36" spans="1:13" x14ac:dyDescent="0.2">
      <c r="A36" s="2" t="str">
        <f>IF(ROWS(Measurements!A$5:$L36)&lt;=Measurements!$N$2, INDEX(Measurements!$A$5:$A$496,_xlfn.AGGREGATE(15,3,(Measurements!$C$5:$C$496=Measurements!$N$1)/(Measurements!$C$5:$C$496=Measurements!$N$1)*(ROW(Measurements!$C$5:$C$496)-ROW(Measurements!$C$4)),ROWS(Measurements!A$5:$L36))), "")</f>
        <v/>
      </c>
      <c r="B36" t="str">
        <f>IF(ROWS(Measurements!A$5:$L36)&lt;=Measurements!$N$2, INDEX(Measurements!$E$5:$E$496,_xlfn.AGGREGATE(15,3,(Measurements!$C$5:$C$496=Measurements!$N$1)/(Measurements!$C$5:$C$496=Measurements!$N$1)*(ROW(Measurements!$C$5:$C$496)-ROW(Measurements!$C$4)),ROWS(Measurements!A$5:$L36))), "")</f>
        <v/>
      </c>
      <c r="C36" t="str">
        <f t="shared" si="0"/>
        <v/>
      </c>
      <c r="D36" t="str">
        <f t="shared" si="1"/>
        <v/>
      </c>
      <c r="E36" t="str">
        <f>IF(ROWS(Measurements!A$5:$L36)&lt;=Measurements!$N$2, INDEX(Measurements!$F$5:$F$496,_xlfn.AGGREGATE(15,3,(Measurements!$C$5:$C$496=Measurements!$N$1)/(Measurements!$C$5:$C$496=Measurements!$N$1)*(ROW(Measurements!$C$5:$C$496)-ROW(Measurements!$C$4)),ROWS(Measurements!A$5:$L36))), "")</f>
        <v/>
      </c>
      <c r="F36" t="str">
        <f t="shared" si="2"/>
        <v/>
      </c>
      <c r="G36" t="str">
        <f t="shared" si="3"/>
        <v/>
      </c>
      <c r="H36" t="str">
        <f>IF(ROWS(Measurements!A$5:$L36)&lt;=Measurements!$N$2, INDEX(Measurements!$H$5:$H$496,_xlfn.AGGREGATE(15,3,(Measurements!$C$5:$C$496=Measurements!$N$1)/(Measurements!$C$5:$C$496=Measurements!$N$1)*(ROW(Measurements!$C$5:$C$496)-ROW(Measurements!$C$4)),ROWS(Measurements!A$5:$L36))), "")</f>
        <v/>
      </c>
      <c r="I36" t="str">
        <f t="shared" si="4"/>
        <v/>
      </c>
      <c r="J36" t="str">
        <f t="shared" si="5"/>
        <v/>
      </c>
      <c r="K36" t="str">
        <f>IF(ROWS(Measurements!A$5:$L36)&lt;=Measurements!$N$2, INDEX(Measurements!$I$5:$I$496,_xlfn.AGGREGATE(15,3,(Measurements!$C$5:$C$496=Measurements!$N$1)/(Measurements!$C$5:$C$496=Measurements!$N$1)*(ROW(Measurements!$C$5:$C$496)-ROW(Measurements!$C$4)),ROWS(Measurements!A$5:$L36))), "")</f>
        <v/>
      </c>
      <c r="L36" t="str">
        <f t="shared" si="6"/>
        <v/>
      </c>
      <c r="M36" t="str">
        <f t="shared" si="7"/>
        <v/>
      </c>
    </row>
    <row r="37" spans="1:13" x14ac:dyDescent="0.2">
      <c r="A37" s="2" t="str">
        <f>IF(ROWS(Measurements!A$5:$L37)&lt;=Measurements!$N$2, INDEX(Measurements!$A$5:$A$496,_xlfn.AGGREGATE(15,3,(Measurements!$C$5:$C$496=Measurements!$N$1)/(Measurements!$C$5:$C$496=Measurements!$N$1)*(ROW(Measurements!$C$5:$C$496)-ROW(Measurements!$C$4)),ROWS(Measurements!A$5:$L37))), "")</f>
        <v/>
      </c>
      <c r="B37" t="str">
        <f>IF(ROWS(Measurements!A$5:$L37)&lt;=Measurements!$N$2, INDEX(Measurements!$E$5:$E$496,_xlfn.AGGREGATE(15,3,(Measurements!$C$5:$C$496=Measurements!$N$1)/(Measurements!$C$5:$C$496=Measurements!$N$1)*(ROW(Measurements!$C$5:$C$496)-ROW(Measurements!$C$4)),ROWS(Measurements!A$5:$L37))), "")</f>
        <v/>
      </c>
      <c r="C37" t="str">
        <f t="shared" si="0"/>
        <v/>
      </c>
      <c r="D37" t="str">
        <f t="shared" si="1"/>
        <v/>
      </c>
      <c r="E37" t="str">
        <f>IF(ROWS(Measurements!A$5:$L37)&lt;=Measurements!$N$2, INDEX(Measurements!$F$5:$F$496,_xlfn.AGGREGATE(15,3,(Measurements!$C$5:$C$496=Measurements!$N$1)/(Measurements!$C$5:$C$496=Measurements!$N$1)*(ROW(Measurements!$C$5:$C$496)-ROW(Measurements!$C$4)),ROWS(Measurements!A$5:$L37))), "")</f>
        <v/>
      </c>
      <c r="F37" t="str">
        <f t="shared" si="2"/>
        <v/>
      </c>
      <c r="G37" t="str">
        <f t="shared" si="3"/>
        <v/>
      </c>
      <c r="H37" t="str">
        <f>IF(ROWS(Measurements!A$5:$L37)&lt;=Measurements!$N$2, INDEX(Measurements!$H$5:$H$496,_xlfn.AGGREGATE(15,3,(Measurements!$C$5:$C$496=Measurements!$N$1)/(Measurements!$C$5:$C$496=Measurements!$N$1)*(ROW(Measurements!$C$5:$C$496)-ROW(Measurements!$C$4)),ROWS(Measurements!A$5:$L37))), "")</f>
        <v/>
      </c>
      <c r="I37" t="str">
        <f t="shared" si="4"/>
        <v/>
      </c>
      <c r="J37" t="str">
        <f t="shared" si="5"/>
        <v/>
      </c>
      <c r="K37" t="str">
        <f>IF(ROWS(Measurements!A$5:$L37)&lt;=Measurements!$N$2, INDEX(Measurements!$I$5:$I$496,_xlfn.AGGREGATE(15,3,(Measurements!$C$5:$C$496=Measurements!$N$1)/(Measurements!$C$5:$C$496=Measurements!$N$1)*(ROW(Measurements!$C$5:$C$496)-ROW(Measurements!$C$4)),ROWS(Measurements!A$5:$L37))), "")</f>
        <v/>
      </c>
      <c r="L37" t="str">
        <f t="shared" si="6"/>
        <v/>
      </c>
      <c r="M37" t="str">
        <f t="shared" si="7"/>
        <v/>
      </c>
    </row>
    <row r="38" spans="1:13" x14ac:dyDescent="0.2">
      <c r="A38" s="2" t="str">
        <f>IF(ROWS(Measurements!A$5:$L38)&lt;=Measurements!$N$2, INDEX(Measurements!$A$5:$A$496,_xlfn.AGGREGATE(15,3,(Measurements!$C$5:$C$496=Measurements!$N$1)/(Measurements!$C$5:$C$496=Measurements!$N$1)*(ROW(Measurements!$C$5:$C$496)-ROW(Measurements!$C$4)),ROWS(Measurements!A$5:$L38))), "")</f>
        <v/>
      </c>
      <c r="B38" t="str">
        <f>IF(ROWS(Measurements!A$5:$L38)&lt;=Measurements!$N$2, INDEX(Measurements!$E$5:$E$496,_xlfn.AGGREGATE(15,3,(Measurements!$C$5:$C$496=Measurements!$N$1)/(Measurements!$C$5:$C$496=Measurements!$N$1)*(ROW(Measurements!$C$5:$C$496)-ROW(Measurements!$C$4)),ROWS(Measurements!A$5:$L38))), "")</f>
        <v/>
      </c>
      <c r="C38" t="str">
        <f t="shared" si="0"/>
        <v/>
      </c>
      <c r="D38" t="str">
        <f t="shared" si="1"/>
        <v/>
      </c>
      <c r="E38" t="str">
        <f>IF(ROWS(Measurements!A$5:$L38)&lt;=Measurements!$N$2, INDEX(Measurements!$F$5:$F$496,_xlfn.AGGREGATE(15,3,(Measurements!$C$5:$C$496=Measurements!$N$1)/(Measurements!$C$5:$C$496=Measurements!$N$1)*(ROW(Measurements!$C$5:$C$496)-ROW(Measurements!$C$4)),ROWS(Measurements!A$5:$L38))), "")</f>
        <v/>
      </c>
      <c r="F38" t="str">
        <f t="shared" si="2"/>
        <v/>
      </c>
      <c r="G38" t="str">
        <f t="shared" si="3"/>
        <v/>
      </c>
      <c r="H38" t="str">
        <f>IF(ROWS(Measurements!A$5:$L38)&lt;=Measurements!$N$2, INDEX(Measurements!$H$5:$H$496,_xlfn.AGGREGATE(15,3,(Measurements!$C$5:$C$496=Measurements!$N$1)/(Measurements!$C$5:$C$496=Measurements!$N$1)*(ROW(Measurements!$C$5:$C$496)-ROW(Measurements!$C$4)),ROWS(Measurements!A$5:$L38))), "")</f>
        <v/>
      </c>
      <c r="I38" t="str">
        <f t="shared" si="4"/>
        <v/>
      </c>
      <c r="J38" t="str">
        <f t="shared" si="5"/>
        <v/>
      </c>
      <c r="K38" t="str">
        <f>IF(ROWS(Measurements!A$5:$L38)&lt;=Measurements!$N$2, INDEX(Measurements!$I$5:$I$496,_xlfn.AGGREGATE(15,3,(Measurements!$C$5:$C$496=Measurements!$N$1)/(Measurements!$C$5:$C$496=Measurements!$N$1)*(ROW(Measurements!$C$5:$C$496)-ROW(Measurements!$C$4)),ROWS(Measurements!A$5:$L38))), "")</f>
        <v/>
      </c>
      <c r="L38" t="str">
        <f t="shared" si="6"/>
        <v/>
      </c>
      <c r="M38" t="str">
        <f t="shared" si="7"/>
        <v/>
      </c>
    </row>
    <row r="39" spans="1:13" x14ac:dyDescent="0.2">
      <c r="A39" s="2" t="str">
        <f>IF(ROWS(Measurements!A$5:$L39)&lt;=Measurements!$N$2, INDEX(Measurements!$A$5:$A$496,_xlfn.AGGREGATE(15,3,(Measurements!$C$5:$C$496=Measurements!$N$1)/(Measurements!$C$5:$C$496=Measurements!$N$1)*(ROW(Measurements!$C$5:$C$496)-ROW(Measurements!$C$4)),ROWS(Measurements!A$5:$L39))), "")</f>
        <v/>
      </c>
      <c r="B39" t="str">
        <f>IF(ROWS(Measurements!A$5:$L39)&lt;=Measurements!$N$2, INDEX(Measurements!$E$5:$E$496,_xlfn.AGGREGATE(15,3,(Measurements!$C$5:$C$496=Measurements!$N$1)/(Measurements!$C$5:$C$496=Measurements!$N$1)*(ROW(Measurements!$C$5:$C$496)-ROW(Measurements!$C$4)),ROWS(Measurements!A$5:$L39))), "")</f>
        <v/>
      </c>
      <c r="C39" t="str">
        <f t="shared" si="0"/>
        <v/>
      </c>
      <c r="D39" t="str">
        <f t="shared" si="1"/>
        <v/>
      </c>
      <c r="E39" t="str">
        <f>IF(ROWS(Measurements!A$5:$L39)&lt;=Measurements!$N$2, INDEX(Measurements!$F$5:$F$496,_xlfn.AGGREGATE(15,3,(Measurements!$C$5:$C$496=Measurements!$N$1)/(Measurements!$C$5:$C$496=Measurements!$N$1)*(ROW(Measurements!$C$5:$C$496)-ROW(Measurements!$C$4)),ROWS(Measurements!A$5:$L39))), "")</f>
        <v/>
      </c>
      <c r="F39" t="str">
        <f t="shared" si="2"/>
        <v/>
      </c>
      <c r="G39" t="str">
        <f t="shared" si="3"/>
        <v/>
      </c>
      <c r="H39" t="str">
        <f>IF(ROWS(Measurements!A$5:$L39)&lt;=Measurements!$N$2, INDEX(Measurements!$H$5:$H$496,_xlfn.AGGREGATE(15,3,(Measurements!$C$5:$C$496=Measurements!$N$1)/(Measurements!$C$5:$C$496=Measurements!$N$1)*(ROW(Measurements!$C$5:$C$496)-ROW(Measurements!$C$4)),ROWS(Measurements!A$5:$L39))), "")</f>
        <v/>
      </c>
      <c r="I39" t="str">
        <f t="shared" si="4"/>
        <v/>
      </c>
      <c r="J39" t="str">
        <f t="shared" si="5"/>
        <v/>
      </c>
      <c r="K39" t="str">
        <f>IF(ROWS(Measurements!A$5:$L39)&lt;=Measurements!$N$2, INDEX(Measurements!$I$5:$I$496,_xlfn.AGGREGATE(15,3,(Measurements!$C$5:$C$496=Measurements!$N$1)/(Measurements!$C$5:$C$496=Measurements!$N$1)*(ROW(Measurements!$C$5:$C$496)-ROW(Measurements!$C$4)),ROWS(Measurements!A$5:$L39))), "")</f>
        <v/>
      </c>
      <c r="L39" t="str">
        <f t="shared" si="6"/>
        <v/>
      </c>
      <c r="M39" t="str">
        <f t="shared" si="7"/>
        <v/>
      </c>
    </row>
    <row r="40" spans="1:13" x14ac:dyDescent="0.2">
      <c r="A40" s="2" t="str">
        <f>IF(ROWS(Measurements!A$5:$L40)&lt;=Measurements!$N$2, INDEX(Measurements!$A$5:$A$496,_xlfn.AGGREGATE(15,3,(Measurements!$C$5:$C$496=Measurements!$N$1)/(Measurements!$C$5:$C$496=Measurements!$N$1)*(ROW(Measurements!$C$5:$C$496)-ROW(Measurements!$C$4)),ROWS(Measurements!A$5:$L40))), "")</f>
        <v/>
      </c>
      <c r="B40" t="str">
        <f>IF(ROWS(Measurements!A$5:$L40)&lt;=Measurements!$N$2, INDEX(Measurements!$E$5:$E$496,_xlfn.AGGREGATE(15,3,(Measurements!$C$5:$C$496=Measurements!$N$1)/(Measurements!$C$5:$C$496=Measurements!$N$1)*(ROW(Measurements!$C$5:$C$496)-ROW(Measurements!$C$4)),ROWS(Measurements!A$5:$L40))), "")</f>
        <v/>
      </c>
      <c r="C40" t="str">
        <f t="shared" si="0"/>
        <v/>
      </c>
      <c r="D40" t="str">
        <f t="shared" si="1"/>
        <v/>
      </c>
      <c r="E40" t="str">
        <f>IF(ROWS(Measurements!A$5:$L40)&lt;=Measurements!$N$2, INDEX(Measurements!$F$5:$F$496,_xlfn.AGGREGATE(15,3,(Measurements!$C$5:$C$496=Measurements!$N$1)/(Measurements!$C$5:$C$496=Measurements!$N$1)*(ROW(Measurements!$C$5:$C$496)-ROW(Measurements!$C$4)),ROWS(Measurements!A$5:$L40))), "")</f>
        <v/>
      </c>
      <c r="F40" t="str">
        <f t="shared" si="2"/>
        <v/>
      </c>
      <c r="G40" t="str">
        <f t="shared" si="3"/>
        <v/>
      </c>
      <c r="H40" t="str">
        <f>IF(ROWS(Measurements!A$5:$L40)&lt;=Measurements!$N$2, INDEX(Measurements!$H$5:$H$496,_xlfn.AGGREGATE(15,3,(Measurements!$C$5:$C$496=Measurements!$N$1)/(Measurements!$C$5:$C$496=Measurements!$N$1)*(ROW(Measurements!$C$5:$C$496)-ROW(Measurements!$C$4)),ROWS(Measurements!A$5:$L40))), "")</f>
        <v/>
      </c>
      <c r="I40" t="str">
        <f t="shared" si="4"/>
        <v/>
      </c>
      <c r="J40" t="str">
        <f t="shared" si="5"/>
        <v/>
      </c>
      <c r="K40" t="str">
        <f>IF(ROWS(Measurements!A$5:$L40)&lt;=Measurements!$N$2, INDEX(Measurements!$I$5:$I$496,_xlfn.AGGREGATE(15,3,(Measurements!$C$5:$C$496=Measurements!$N$1)/(Measurements!$C$5:$C$496=Measurements!$N$1)*(ROW(Measurements!$C$5:$C$496)-ROW(Measurements!$C$4)),ROWS(Measurements!A$5:$L40))), "")</f>
        <v/>
      </c>
      <c r="L40" t="str">
        <f t="shared" si="6"/>
        <v/>
      </c>
      <c r="M40" t="str">
        <f t="shared" si="7"/>
        <v/>
      </c>
    </row>
    <row r="41" spans="1:13" x14ac:dyDescent="0.2">
      <c r="A41" s="2" t="str">
        <f>IF(ROWS(Measurements!A$5:$L41)&lt;=Measurements!$N$2, INDEX(Measurements!$A$5:$A$496,_xlfn.AGGREGATE(15,3,(Measurements!$C$5:$C$496=Measurements!$N$1)/(Measurements!$C$5:$C$496=Measurements!$N$1)*(ROW(Measurements!$C$5:$C$496)-ROW(Measurements!$C$4)),ROWS(Measurements!A$5:$L41))), "")</f>
        <v/>
      </c>
      <c r="B41" t="str">
        <f>IF(ROWS(Measurements!A$5:$L41)&lt;=Measurements!$N$2, INDEX(Measurements!$E$5:$E$496,_xlfn.AGGREGATE(15,3,(Measurements!$C$5:$C$496=Measurements!$N$1)/(Measurements!$C$5:$C$496=Measurements!$N$1)*(ROW(Measurements!$C$5:$C$496)-ROW(Measurements!$C$4)),ROWS(Measurements!A$5:$L41))), "")</f>
        <v/>
      </c>
      <c r="C41" t="str">
        <f t="shared" si="0"/>
        <v/>
      </c>
      <c r="D41" t="str">
        <f t="shared" si="1"/>
        <v/>
      </c>
      <c r="E41" t="str">
        <f>IF(ROWS(Measurements!A$5:$L41)&lt;=Measurements!$N$2, INDEX(Measurements!$F$5:$F$496,_xlfn.AGGREGATE(15,3,(Measurements!$C$5:$C$496=Measurements!$N$1)/(Measurements!$C$5:$C$496=Measurements!$N$1)*(ROW(Measurements!$C$5:$C$496)-ROW(Measurements!$C$4)),ROWS(Measurements!A$5:$L41))), "")</f>
        <v/>
      </c>
      <c r="F41" t="str">
        <f t="shared" si="2"/>
        <v/>
      </c>
      <c r="G41" t="str">
        <f t="shared" si="3"/>
        <v/>
      </c>
      <c r="H41" t="str">
        <f>IF(ROWS(Measurements!A$5:$L41)&lt;=Measurements!$N$2, INDEX(Measurements!$H$5:$H$496,_xlfn.AGGREGATE(15,3,(Measurements!$C$5:$C$496=Measurements!$N$1)/(Measurements!$C$5:$C$496=Measurements!$N$1)*(ROW(Measurements!$C$5:$C$496)-ROW(Measurements!$C$4)),ROWS(Measurements!A$5:$L41))), "")</f>
        <v/>
      </c>
      <c r="I41" t="str">
        <f t="shared" si="4"/>
        <v/>
      </c>
      <c r="J41" t="str">
        <f t="shared" si="5"/>
        <v/>
      </c>
      <c r="K41" t="str">
        <f>IF(ROWS(Measurements!A$5:$L41)&lt;=Measurements!$N$2, INDEX(Measurements!$I$5:$I$496,_xlfn.AGGREGATE(15,3,(Measurements!$C$5:$C$496=Measurements!$N$1)/(Measurements!$C$5:$C$496=Measurements!$N$1)*(ROW(Measurements!$C$5:$C$496)-ROW(Measurements!$C$4)),ROWS(Measurements!A$5:$L41))), "")</f>
        <v/>
      </c>
      <c r="L41" t="str">
        <f t="shared" si="6"/>
        <v/>
      </c>
      <c r="M41" t="str">
        <f t="shared" si="7"/>
        <v/>
      </c>
    </row>
    <row r="42" spans="1:13" x14ac:dyDescent="0.2">
      <c r="A42" s="2" t="str">
        <f>IF(ROWS(Measurements!A$5:$L42)&lt;=Measurements!$N$2, INDEX(Measurements!$A$5:$A$496,_xlfn.AGGREGATE(15,3,(Measurements!$C$5:$C$496=Measurements!$N$1)/(Measurements!$C$5:$C$496=Measurements!$N$1)*(ROW(Measurements!$C$5:$C$496)-ROW(Measurements!$C$4)),ROWS(Measurements!A$5:$L42))), "")</f>
        <v/>
      </c>
      <c r="B42" t="str">
        <f>IF(ROWS(Measurements!A$5:$L42)&lt;=Measurements!$N$2, INDEX(Measurements!$E$5:$E$496,_xlfn.AGGREGATE(15,3,(Measurements!$C$5:$C$496=Measurements!$N$1)/(Measurements!$C$5:$C$496=Measurements!$N$1)*(ROW(Measurements!$C$5:$C$496)-ROW(Measurements!$C$4)),ROWS(Measurements!A$5:$L42))), "")</f>
        <v/>
      </c>
      <c r="C42" t="str">
        <f t="shared" si="0"/>
        <v/>
      </c>
      <c r="D42" t="str">
        <f t="shared" si="1"/>
        <v/>
      </c>
      <c r="E42" t="str">
        <f>IF(ROWS(Measurements!A$5:$L42)&lt;=Measurements!$N$2, INDEX(Measurements!$F$5:$F$496,_xlfn.AGGREGATE(15,3,(Measurements!$C$5:$C$496=Measurements!$N$1)/(Measurements!$C$5:$C$496=Measurements!$N$1)*(ROW(Measurements!$C$5:$C$496)-ROW(Measurements!$C$4)),ROWS(Measurements!A$5:$L42))), "")</f>
        <v/>
      </c>
      <c r="F42" t="str">
        <f t="shared" si="2"/>
        <v/>
      </c>
      <c r="G42" t="str">
        <f t="shared" si="3"/>
        <v/>
      </c>
      <c r="H42" t="str">
        <f>IF(ROWS(Measurements!A$5:$L42)&lt;=Measurements!$N$2, INDEX(Measurements!$H$5:$H$496,_xlfn.AGGREGATE(15,3,(Measurements!$C$5:$C$496=Measurements!$N$1)/(Measurements!$C$5:$C$496=Measurements!$N$1)*(ROW(Measurements!$C$5:$C$496)-ROW(Measurements!$C$4)),ROWS(Measurements!A$5:$L42))), "")</f>
        <v/>
      </c>
      <c r="I42" t="str">
        <f t="shared" si="4"/>
        <v/>
      </c>
      <c r="J42" t="str">
        <f t="shared" si="5"/>
        <v/>
      </c>
      <c r="K42" t="str">
        <f>IF(ROWS(Measurements!A$5:$L42)&lt;=Measurements!$N$2, INDEX(Measurements!$I$5:$I$496,_xlfn.AGGREGATE(15,3,(Measurements!$C$5:$C$496=Measurements!$N$1)/(Measurements!$C$5:$C$496=Measurements!$N$1)*(ROW(Measurements!$C$5:$C$496)-ROW(Measurements!$C$4)),ROWS(Measurements!A$5:$L42))), "")</f>
        <v/>
      </c>
      <c r="L42" t="str">
        <f t="shared" si="6"/>
        <v/>
      </c>
      <c r="M42" t="str">
        <f t="shared" si="7"/>
        <v/>
      </c>
    </row>
    <row r="43" spans="1:13" x14ac:dyDescent="0.2">
      <c r="A43" s="2" t="str">
        <f>IF(ROWS(Measurements!A$5:$L43)&lt;=Measurements!$N$2, INDEX(Measurements!$A$5:$A$496,_xlfn.AGGREGATE(15,3,(Measurements!$C$5:$C$496=Measurements!$N$1)/(Measurements!$C$5:$C$496=Measurements!$N$1)*(ROW(Measurements!$C$5:$C$496)-ROW(Measurements!$C$4)),ROWS(Measurements!A$5:$L43))), "")</f>
        <v/>
      </c>
      <c r="B43" t="str">
        <f>IF(ROWS(Measurements!A$5:$L43)&lt;=Measurements!$N$2, INDEX(Measurements!$E$5:$E$496,_xlfn.AGGREGATE(15,3,(Measurements!$C$5:$C$496=Measurements!$N$1)/(Measurements!$C$5:$C$496=Measurements!$N$1)*(ROW(Measurements!$C$5:$C$496)-ROW(Measurements!$C$4)),ROWS(Measurements!A$5:$L43))), "")</f>
        <v/>
      </c>
      <c r="C43" t="str">
        <f t="shared" si="0"/>
        <v/>
      </c>
      <c r="D43" t="str">
        <f t="shared" si="1"/>
        <v/>
      </c>
      <c r="E43" t="str">
        <f>IF(ROWS(Measurements!A$5:$L43)&lt;=Measurements!$N$2, INDEX(Measurements!$F$5:$F$496,_xlfn.AGGREGATE(15,3,(Measurements!$C$5:$C$496=Measurements!$N$1)/(Measurements!$C$5:$C$496=Measurements!$N$1)*(ROW(Measurements!$C$5:$C$496)-ROW(Measurements!$C$4)),ROWS(Measurements!A$5:$L43))), "")</f>
        <v/>
      </c>
      <c r="F43" t="str">
        <f t="shared" si="2"/>
        <v/>
      </c>
      <c r="G43" t="str">
        <f t="shared" si="3"/>
        <v/>
      </c>
      <c r="H43" t="str">
        <f>IF(ROWS(Measurements!A$5:$L43)&lt;=Measurements!$N$2, INDEX(Measurements!$H$5:$H$496,_xlfn.AGGREGATE(15,3,(Measurements!$C$5:$C$496=Measurements!$N$1)/(Measurements!$C$5:$C$496=Measurements!$N$1)*(ROW(Measurements!$C$5:$C$496)-ROW(Measurements!$C$4)),ROWS(Measurements!A$5:$L43))), "")</f>
        <v/>
      </c>
      <c r="I43" t="str">
        <f t="shared" si="4"/>
        <v/>
      </c>
      <c r="J43" t="str">
        <f t="shared" si="5"/>
        <v/>
      </c>
      <c r="K43" t="str">
        <f>IF(ROWS(Measurements!A$5:$L43)&lt;=Measurements!$N$2, INDEX(Measurements!$I$5:$I$496,_xlfn.AGGREGATE(15,3,(Measurements!$C$5:$C$496=Measurements!$N$1)/(Measurements!$C$5:$C$496=Measurements!$N$1)*(ROW(Measurements!$C$5:$C$496)-ROW(Measurements!$C$4)),ROWS(Measurements!A$5:$L43))), "")</f>
        <v/>
      </c>
      <c r="L43" t="str">
        <f t="shared" si="6"/>
        <v/>
      </c>
      <c r="M43" t="str">
        <f t="shared" si="7"/>
        <v/>
      </c>
    </row>
    <row r="44" spans="1:13" x14ac:dyDescent="0.2">
      <c r="A44" s="2" t="str">
        <f>IF(ROWS(Measurements!A$5:$L44)&lt;=Measurements!$N$2, INDEX(Measurements!$A$5:$A$496,_xlfn.AGGREGATE(15,3,(Measurements!$C$5:$C$496=Measurements!$N$1)/(Measurements!$C$5:$C$496=Measurements!$N$1)*(ROW(Measurements!$C$5:$C$496)-ROW(Measurements!$C$4)),ROWS(Measurements!A$5:$L44))), "")</f>
        <v/>
      </c>
      <c r="B44" t="str">
        <f>IF(ROWS(Measurements!A$5:$L44)&lt;=Measurements!$N$2, INDEX(Measurements!$E$5:$E$496,_xlfn.AGGREGATE(15,3,(Measurements!$C$5:$C$496=Measurements!$N$1)/(Measurements!$C$5:$C$496=Measurements!$N$1)*(ROW(Measurements!$C$5:$C$496)-ROW(Measurements!$C$4)),ROWS(Measurements!A$5:$L44))), "")</f>
        <v/>
      </c>
      <c r="C44" t="str">
        <f t="shared" si="0"/>
        <v/>
      </c>
      <c r="D44" t="str">
        <f t="shared" si="1"/>
        <v/>
      </c>
      <c r="E44" t="str">
        <f>IF(ROWS(Measurements!A$5:$L44)&lt;=Measurements!$N$2, INDEX(Measurements!$F$5:$F$496,_xlfn.AGGREGATE(15,3,(Measurements!$C$5:$C$496=Measurements!$N$1)/(Measurements!$C$5:$C$496=Measurements!$N$1)*(ROW(Measurements!$C$5:$C$496)-ROW(Measurements!$C$4)),ROWS(Measurements!A$5:$L44))), "")</f>
        <v/>
      </c>
      <c r="F44" t="str">
        <f t="shared" si="2"/>
        <v/>
      </c>
      <c r="G44" t="str">
        <f t="shared" si="3"/>
        <v/>
      </c>
      <c r="H44" t="str">
        <f>IF(ROWS(Measurements!A$5:$L44)&lt;=Measurements!$N$2, INDEX(Measurements!$H$5:$H$496,_xlfn.AGGREGATE(15,3,(Measurements!$C$5:$C$496=Measurements!$N$1)/(Measurements!$C$5:$C$496=Measurements!$N$1)*(ROW(Measurements!$C$5:$C$496)-ROW(Measurements!$C$4)),ROWS(Measurements!A$5:$L44))), "")</f>
        <v/>
      </c>
      <c r="I44" t="str">
        <f t="shared" si="4"/>
        <v/>
      </c>
      <c r="J44" t="str">
        <f t="shared" si="5"/>
        <v/>
      </c>
      <c r="K44" t="str">
        <f>IF(ROWS(Measurements!A$5:$L44)&lt;=Measurements!$N$2, INDEX(Measurements!$I$5:$I$496,_xlfn.AGGREGATE(15,3,(Measurements!$C$5:$C$496=Measurements!$N$1)/(Measurements!$C$5:$C$496=Measurements!$N$1)*(ROW(Measurements!$C$5:$C$496)-ROW(Measurements!$C$4)),ROWS(Measurements!A$5:$L44))), "")</f>
        <v/>
      </c>
      <c r="L44" t="str">
        <f t="shared" si="6"/>
        <v/>
      </c>
      <c r="M44" t="str">
        <f t="shared" si="7"/>
        <v/>
      </c>
    </row>
    <row r="45" spans="1:13" x14ac:dyDescent="0.2">
      <c r="A45" s="2" t="str">
        <f>IF(ROWS(Measurements!A$5:$L45)&lt;=Measurements!$N$2, INDEX(Measurements!$A$5:$A$496,_xlfn.AGGREGATE(15,3,(Measurements!$C$5:$C$496=Measurements!$N$1)/(Measurements!$C$5:$C$496=Measurements!$N$1)*(ROW(Measurements!$C$5:$C$496)-ROW(Measurements!$C$4)),ROWS(Measurements!A$5:$L45))), "")</f>
        <v/>
      </c>
      <c r="B45" t="str">
        <f>IF(ROWS(Measurements!A$5:$L45)&lt;=Measurements!$N$2, INDEX(Measurements!$E$5:$E$496,_xlfn.AGGREGATE(15,3,(Measurements!$C$5:$C$496=Measurements!$N$1)/(Measurements!$C$5:$C$496=Measurements!$N$1)*(ROW(Measurements!$C$5:$C$496)-ROW(Measurements!$C$4)),ROWS(Measurements!A$5:$L45))), "")</f>
        <v/>
      </c>
      <c r="C45" t="str">
        <f t="shared" si="0"/>
        <v/>
      </c>
      <c r="D45" t="str">
        <f t="shared" si="1"/>
        <v/>
      </c>
      <c r="E45" t="str">
        <f>IF(ROWS(Measurements!A$5:$L45)&lt;=Measurements!$N$2, INDEX(Measurements!$F$5:$F$496,_xlfn.AGGREGATE(15,3,(Measurements!$C$5:$C$496=Measurements!$N$1)/(Measurements!$C$5:$C$496=Measurements!$N$1)*(ROW(Measurements!$C$5:$C$496)-ROW(Measurements!$C$4)),ROWS(Measurements!A$5:$L45))), "")</f>
        <v/>
      </c>
      <c r="F45" t="str">
        <f t="shared" si="2"/>
        <v/>
      </c>
      <c r="G45" t="str">
        <f t="shared" si="3"/>
        <v/>
      </c>
      <c r="H45" t="str">
        <f>IF(ROWS(Measurements!A$5:$L45)&lt;=Measurements!$N$2, INDEX(Measurements!$H$5:$H$496,_xlfn.AGGREGATE(15,3,(Measurements!$C$5:$C$496=Measurements!$N$1)/(Measurements!$C$5:$C$496=Measurements!$N$1)*(ROW(Measurements!$C$5:$C$496)-ROW(Measurements!$C$4)),ROWS(Measurements!A$5:$L45))), "")</f>
        <v/>
      </c>
      <c r="I45" t="str">
        <f t="shared" si="4"/>
        <v/>
      </c>
      <c r="J45" t="str">
        <f t="shared" si="5"/>
        <v/>
      </c>
      <c r="K45" t="str">
        <f>IF(ROWS(Measurements!A$5:$L45)&lt;=Measurements!$N$2, INDEX(Measurements!$I$5:$I$496,_xlfn.AGGREGATE(15,3,(Measurements!$C$5:$C$496=Measurements!$N$1)/(Measurements!$C$5:$C$496=Measurements!$N$1)*(ROW(Measurements!$C$5:$C$496)-ROW(Measurements!$C$4)),ROWS(Measurements!A$5:$L45))), "")</f>
        <v/>
      </c>
      <c r="L45" t="str">
        <f t="shared" si="6"/>
        <v/>
      </c>
      <c r="M45" t="str">
        <f t="shared" si="7"/>
        <v/>
      </c>
    </row>
    <row r="46" spans="1:13" x14ac:dyDescent="0.2">
      <c r="A46" s="2" t="str">
        <f>IF(ROWS(Measurements!A$5:$L46)&lt;=Measurements!$N$2, INDEX(Measurements!$A$5:$A$496,_xlfn.AGGREGATE(15,3,(Measurements!$C$5:$C$496=Measurements!$N$1)/(Measurements!$C$5:$C$496=Measurements!$N$1)*(ROW(Measurements!$C$5:$C$496)-ROW(Measurements!$C$4)),ROWS(Measurements!A$5:$L46))), "")</f>
        <v/>
      </c>
      <c r="B46" t="str">
        <f>IF(ROWS(Measurements!A$5:$L46)&lt;=Measurements!$N$2, INDEX(Measurements!$E$5:$E$496,_xlfn.AGGREGATE(15,3,(Measurements!$C$5:$C$496=Measurements!$N$1)/(Measurements!$C$5:$C$496=Measurements!$N$1)*(ROW(Measurements!$C$5:$C$496)-ROW(Measurements!$C$4)),ROWS(Measurements!A$5:$L46))), "")</f>
        <v/>
      </c>
      <c r="C46" t="str">
        <f t="shared" si="0"/>
        <v/>
      </c>
      <c r="D46" t="str">
        <f t="shared" si="1"/>
        <v/>
      </c>
      <c r="E46" t="str">
        <f>IF(ROWS(Measurements!A$5:$L46)&lt;=Measurements!$N$2, INDEX(Measurements!$F$5:$F$496,_xlfn.AGGREGATE(15,3,(Measurements!$C$5:$C$496=Measurements!$N$1)/(Measurements!$C$5:$C$496=Measurements!$N$1)*(ROW(Measurements!$C$5:$C$496)-ROW(Measurements!$C$4)),ROWS(Measurements!A$5:$L46))), "")</f>
        <v/>
      </c>
      <c r="F46" t="str">
        <f t="shared" si="2"/>
        <v/>
      </c>
      <c r="G46" t="str">
        <f t="shared" si="3"/>
        <v/>
      </c>
      <c r="H46" t="str">
        <f>IF(ROWS(Measurements!A$5:$L46)&lt;=Measurements!$N$2, INDEX(Measurements!$H$5:$H$496,_xlfn.AGGREGATE(15,3,(Measurements!$C$5:$C$496=Measurements!$N$1)/(Measurements!$C$5:$C$496=Measurements!$N$1)*(ROW(Measurements!$C$5:$C$496)-ROW(Measurements!$C$4)),ROWS(Measurements!A$5:$L46))), "")</f>
        <v/>
      </c>
      <c r="I46" t="str">
        <f t="shared" si="4"/>
        <v/>
      </c>
      <c r="J46" t="str">
        <f t="shared" si="5"/>
        <v/>
      </c>
      <c r="K46" t="str">
        <f>IF(ROWS(Measurements!A$5:$L46)&lt;=Measurements!$N$2, INDEX(Measurements!$I$5:$I$496,_xlfn.AGGREGATE(15,3,(Measurements!$C$5:$C$496=Measurements!$N$1)/(Measurements!$C$5:$C$496=Measurements!$N$1)*(ROW(Measurements!$C$5:$C$496)-ROW(Measurements!$C$4)),ROWS(Measurements!A$5:$L46))), "")</f>
        <v/>
      </c>
      <c r="L46" t="str">
        <f t="shared" si="6"/>
        <v/>
      </c>
      <c r="M46" t="str">
        <f t="shared" si="7"/>
        <v/>
      </c>
    </row>
    <row r="47" spans="1:13" x14ac:dyDescent="0.2">
      <c r="A47" s="2" t="str">
        <f>IF(ROWS(Measurements!A$5:$L47)&lt;=Measurements!$N$2, INDEX(Measurements!$A$5:$A$496,_xlfn.AGGREGATE(15,3,(Measurements!$C$5:$C$496=Measurements!$N$1)/(Measurements!$C$5:$C$496=Measurements!$N$1)*(ROW(Measurements!$C$5:$C$496)-ROW(Measurements!$C$4)),ROWS(Measurements!A$5:$L47))), "")</f>
        <v/>
      </c>
      <c r="B47" t="str">
        <f>IF(ROWS(Measurements!A$5:$L47)&lt;=Measurements!$N$2, INDEX(Measurements!$E$5:$E$496,_xlfn.AGGREGATE(15,3,(Measurements!$C$5:$C$496=Measurements!$N$1)/(Measurements!$C$5:$C$496=Measurements!$N$1)*(ROW(Measurements!$C$5:$C$496)-ROW(Measurements!$C$4)),ROWS(Measurements!A$5:$L47))), "")</f>
        <v/>
      </c>
      <c r="C47" t="str">
        <f t="shared" si="0"/>
        <v/>
      </c>
      <c r="D47" t="str">
        <f t="shared" si="1"/>
        <v/>
      </c>
      <c r="E47" t="str">
        <f>IF(ROWS(Measurements!A$5:$L47)&lt;=Measurements!$N$2, INDEX(Measurements!$F$5:$F$496,_xlfn.AGGREGATE(15,3,(Measurements!$C$5:$C$496=Measurements!$N$1)/(Measurements!$C$5:$C$496=Measurements!$N$1)*(ROW(Measurements!$C$5:$C$496)-ROW(Measurements!$C$4)),ROWS(Measurements!A$5:$L47))), "")</f>
        <v/>
      </c>
      <c r="F47" t="str">
        <f t="shared" si="2"/>
        <v/>
      </c>
      <c r="G47" t="str">
        <f t="shared" si="3"/>
        <v/>
      </c>
      <c r="H47" t="str">
        <f>IF(ROWS(Measurements!A$5:$L47)&lt;=Measurements!$N$2, INDEX(Measurements!$H$5:$H$496,_xlfn.AGGREGATE(15,3,(Measurements!$C$5:$C$496=Measurements!$N$1)/(Measurements!$C$5:$C$496=Measurements!$N$1)*(ROW(Measurements!$C$5:$C$496)-ROW(Measurements!$C$4)),ROWS(Measurements!A$5:$L47))), "")</f>
        <v/>
      </c>
      <c r="I47" t="str">
        <f t="shared" si="4"/>
        <v/>
      </c>
      <c r="J47" t="str">
        <f t="shared" si="5"/>
        <v/>
      </c>
      <c r="K47" t="str">
        <f>IF(ROWS(Measurements!A$5:$L47)&lt;=Measurements!$N$2, INDEX(Measurements!$I$5:$I$496,_xlfn.AGGREGATE(15,3,(Measurements!$C$5:$C$496=Measurements!$N$1)/(Measurements!$C$5:$C$496=Measurements!$N$1)*(ROW(Measurements!$C$5:$C$496)-ROW(Measurements!$C$4)),ROWS(Measurements!A$5:$L47))), "")</f>
        <v/>
      </c>
      <c r="L47" t="str">
        <f t="shared" si="6"/>
        <v/>
      </c>
      <c r="M47" t="str">
        <f t="shared" si="7"/>
        <v/>
      </c>
    </row>
    <row r="48" spans="1:13" x14ac:dyDescent="0.2">
      <c r="A48" s="2" t="str">
        <f>IF(ROWS(Measurements!A$5:$L48)&lt;=Measurements!$N$2, INDEX(Measurements!$A$5:$A$496,_xlfn.AGGREGATE(15,3,(Measurements!$C$5:$C$496=Measurements!$N$1)/(Measurements!$C$5:$C$496=Measurements!$N$1)*(ROW(Measurements!$C$5:$C$496)-ROW(Measurements!$C$4)),ROWS(Measurements!A$5:$L48))), "")</f>
        <v/>
      </c>
      <c r="B48" t="str">
        <f>IF(ROWS(Measurements!A$5:$L48)&lt;=Measurements!$N$2, INDEX(Measurements!$E$5:$E$496,_xlfn.AGGREGATE(15,3,(Measurements!$C$5:$C$496=Measurements!$N$1)/(Measurements!$C$5:$C$496=Measurements!$N$1)*(ROW(Measurements!$C$5:$C$496)-ROW(Measurements!$C$4)),ROWS(Measurements!A$5:$L48))), "")</f>
        <v/>
      </c>
      <c r="C48" t="str">
        <f t="shared" si="0"/>
        <v/>
      </c>
      <c r="D48" t="str">
        <f t="shared" si="1"/>
        <v/>
      </c>
      <c r="E48" t="str">
        <f>IF(ROWS(Measurements!A$5:$L48)&lt;=Measurements!$N$2, INDEX(Measurements!$F$5:$F$496,_xlfn.AGGREGATE(15,3,(Measurements!$C$5:$C$496=Measurements!$N$1)/(Measurements!$C$5:$C$496=Measurements!$N$1)*(ROW(Measurements!$C$5:$C$496)-ROW(Measurements!$C$4)),ROWS(Measurements!A$5:$L48))), "")</f>
        <v/>
      </c>
      <c r="F48" t="str">
        <f t="shared" si="2"/>
        <v/>
      </c>
      <c r="G48" t="str">
        <f t="shared" si="3"/>
        <v/>
      </c>
      <c r="H48" t="str">
        <f>IF(ROWS(Measurements!A$5:$L48)&lt;=Measurements!$N$2, INDEX(Measurements!$H$5:$H$496,_xlfn.AGGREGATE(15,3,(Measurements!$C$5:$C$496=Measurements!$N$1)/(Measurements!$C$5:$C$496=Measurements!$N$1)*(ROW(Measurements!$C$5:$C$496)-ROW(Measurements!$C$4)),ROWS(Measurements!A$5:$L48))), "")</f>
        <v/>
      </c>
      <c r="I48" t="str">
        <f t="shared" si="4"/>
        <v/>
      </c>
      <c r="J48" t="str">
        <f t="shared" si="5"/>
        <v/>
      </c>
      <c r="K48" t="str">
        <f>IF(ROWS(Measurements!A$5:$L48)&lt;=Measurements!$N$2, INDEX(Measurements!$I$5:$I$496,_xlfn.AGGREGATE(15,3,(Measurements!$C$5:$C$496=Measurements!$N$1)/(Measurements!$C$5:$C$496=Measurements!$N$1)*(ROW(Measurements!$C$5:$C$496)-ROW(Measurements!$C$4)),ROWS(Measurements!A$5:$L48))), "")</f>
        <v/>
      </c>
      <c r="L48" t="str">
        <f t="shared" si="6"/>
        <v/>
      </c>
      <c r="M48" t="str">
        <f t="shared" si="7"/>
        <v/>
      </c>
    </row>
    <row r="49" spans="1:13" x14ac:dyDescent="0.2">
      <c r="A49" s="2" t="str">
        <f>IF(ROWS(Measurements!A$5:$L49)&lt;=Measurements!$N$2, INDEX(Measurements!$A$5:$A$496,_xlfn.AGGREGATE(15,3,(Measurements!$C$5:$C$496=Measurements!$N$1)/(Measurements!$C$5:$C$496=Measurements!$N$1)*(ROW(Measurements!$C$5:$C$496)-ROW(Measurements!$C$4)),ROWS(Measurements!A$5:$L49))), "")</f>
        <v/>
      </c>
      <c r="B49" t="str">
        <f>IF(ROWS(Measurements!A$5:$L49)&lt;=Measurements!$N$2, INDEX(Measurements!$E$5:$E$496,_xlfn.AGGREGATE(15,3,(Measurements!$C$5:$C$496=Measurements!$N$1)/(Measurements!$C$5:$C$496=Measurements!$N$1)*(ROW(Measurements!$C$5:$C$496)-ROW(Measurements!$C$4)),ROWS(Measurements!A$5:$L49))), "")</f>
        <v/>
      </c>
      <c r="C49" t="str">
        <f t="shared" si="0"/>
        <v/>
      </c>
      <c r="D49" t="str">
        <f t="shared" si="1"/>
        <v/>
      </c>
      <c r="E49" t="str">
        <f>IF(ROWS(Measurements!A$5:$L49)&lt;=Measurements!$N$2, INDEX(Measurements!$F$5:$F$496,_xlfn.AGGREGATE(15,3,(Measurements!$C$5:$C$496=Measurements!$N$1)/(Measurements!$C$5:$C$496=Measurements!$N$1)*(ROW(Measurements!$C$5:$C$496)-ROW(Measurements!$C$4)),ROWS(Measurements!A$5:$L49))), "")</f>
        <v/>
      </c>
      <c r="F49" t="str">
        <f t="shared" si="2"/>
        <v/>
      </c>
      <c r="G49" t="str">
        <f t="shared" si="3"/>
        <v/>
      </c>
      <c r="H49" t="str">
        <f>IF(ROWS(Measurements!A$5:$L49)&lt;=Measurements!$N$2, INDEX(Measurements!$H$5:$H$496,_xlfn.AGGREGATE(15,3,(Measurements!$C$5:$C$496=Measurements!$N$1)/(Measurements!$C$5:$C$496=Measurements!$N$1)*(ROW(Measurements!$C$5:$C$496)-ROW(Measurements!$C$4)),ROWS(Measurements!A$5:$L49))), "")</f>
        <v/>
      </c>
      <c r="I49" t="str">
        <f t="shared" si="4"/>
        <v/>
      </c>
      <c r="J49" t="str">
        <f t="shared" si="5"/>
        <v/>
      </c>
      <c r="K49" t="str">
        <f>IF(ROWS(Measurements!A$5:$L49)&lt;=Measurements!$N$2, INDEX(Measurements!$I$5:$I$496,_xlfn.AGGREGATE(15,3,(Measurements!$C$5:$C$496=Measurements!$N$1)/(Measurements!$C$5:$C$496=Measurements!$N$1)*(ROW(Measurements!$C$5:$C$496)-ROW(Measurements!$C$4)),ROWS(Measurements!A$5:$L49))), "")</f>
        <v/>
      </c>
      <c r="L49" t="str">
        <f t="shared" si="6"/>
        <v/>
      </c>
      <c r="M49" t="str">
        <f t="shared" si="7"/>
        <v/>
      </c>
    </row>
    <row r="50" spans="1:13" x14ac:dyDescent="0.2">
      <c r="A50" s="2" t="str">
        <f>IF(ROWS(Measurements!A$5:$L50)&lt;=Measurements!$N$2, INDEX(Measurements!$A$5:$A$496,_xlfn.AGGREGATE(15,3,(Measurements!$C$5:$C$496=Measurements!$N$1)/(Measurements!$C$5:$C$496=Measurements!$N$1)*(ROW(Measurements!$C$5:$C$496)-ROW(Measurements!$C$4)),ROWS(Measurements!A$5:$L50))), "")</f>
        <v/>
      </c>
      <c r="B50" t="str">
        <f>IF(ROWS(Measurements!A$5:$L50)&lt;=Measurements!$N$2, INDEX(Measurements!$E$5:$E$496,_xlfn.AGGREGATE(15,3,(Measurements!$C$5:$C$496=Measurements!$N$1)/(Measurements!$C$5:$C$496=Measurements!$N$1)*(ROW(Measurements!$C$5:$C$496)-ROW(Measurements!$C$4)),ROWS(Measurements!A$5:$L50))), "")</f>
        <v/>
      </c>
      <c r="C50" t="str">
        <f t="shared" si="0"/>
        <v/>
      </c>
      <c r="D50" t="str">
        <f t="shared" si="1"/>
        <v/>
      </c>
      <c r="E50" t="str">
        <f>IF(ROWS(Measurements!A$5:$L50)&lt;=Measurements!$N$2, INDEX(Measurements!$F$5:$F$496,_xlfn.AGGREGATE(15,3,(Measurements!$C$5:$C$496=Measurements!$N$1)/(Measurements!$C$5:$C$496=Measurements!$N$1)*(ROW(Measurements!$C$5:$C$496)-ROW(Measurements!$C$4)),ROWS(Measurements!A$5:$L50))), "")</f>
        <v/>
      </c>
      <c r="F50" t="str">
        <f t="shared" si="2"/>
        <v/>
      </c>
      <c r="G50" t="str">
        <f t="shared" si="3"/>
        <v/>
      </c>
      <c r="H50" t="str">
        <f>IF(ROWS(Measurements!A$5:$L50)&lt;=Measurements!$N$2, INDEX(Measurements!$H$5:$H$496,_xlfn.AGGREGATE(15,3,(Measurements!$C$5:$C$496=Measurements!$N$1)/(Measurements!$C$5:$C$496=Measurements!$N$1)*(ROW(Measurements!$C$5:$C$496)-ROW(Measurements!$C$4)),ROWS(Measurements!A$5:$L50))), "")</f>
        <v/>
      </c>
      <c r="I50" t="str">
        <f t="shared" si="4"/>
        <v/>
      </c>
      <c r="J50" t="str">
        <f t="shared" si="5"/>
        <v/>
      </c>
      <c r="K50" t="str">
        <f>IF(ROWS(Measurements!A$5:$L50)&lt;=Measurements!$N$2, INDEX(Measurements!$I$5:$I$496,_xlfn.AGGREGATE(15,3,(Measurements!$C$5:$C$496=Measurements!$N$1)/(Measurements!$C$5:$C$496=Measurements!$N$1)*(ROW(Measurements!$C$5:$C$496)-ROW(Measurements!$C$4)),ROWS(Measurements!A$5:$L50))), "")</f>
        <v/>
      </c>
      <c r="L50" t="str">
        <f t="shared" si="6"/>
        <v/>
      </c>
      <c r="M50" t="str">
        <f t="shared" si="7"/>
        <v/>
      </c>
    </row>
    <row r="51" spans="1:13" x14ac:dyDescent="0.2">
      <c r="A51" s="2" t="str">
        <f>IF(ROWS(Measurements!A$5:$L51)&lt;=Measurements!$N$2, INDEX(Measurements!$A$5:$A$496,_xlfn.AGGREGATE(15,3,(Measurements!$C$5:$C$496=Measurements!$N$1)/(Measurements!$C$5:$C$496=Measurements!$N$1)*(ROW(Measurements!$C$5:$C$496)-ROW(Measurements!$C$4)),ROWS(Measurements!A$5:$L51))), "")</f>
        <v/>
      </c>
      <c r="B51" t="str">
        <f>IF(ROWS(Measurements!A$5:$L51)&lt;=Measurements!$N$2, INDEX(Measurements!$E$5:$E$496,_xlfn.AGGREGATE(15,3,(Measurements!$C$5:$C$496=Measurements!$N$1)/(Measurements!$C$5:$C$496=Measurements!$N$1)*(ROW(Measurements!$C$5:$C$496)-ROW(Measurements!$C$4)),ROWS(Measurements!A$5:$L51))), "")</f>
        <v/>
      </c>
      <c r="C51" t="str">
        <f t="shared" si="0"/>
        <v/>
      </c>
      <c r="D51" t="str">
        <f t="shared" si="1"/>
        <v/>
      </c>
      <c r="E51" t="str">
        <f>IF(ROWS(Measurements!A$5:$L51)&lt;=Measurements!$N$2, INDEX(Measurements!$F$5:$F$496,_xlfn.AGGREGATE(15,3,(Measurements!$C$5:$C$496=Measurements!$N$1)/(Measurements!$C$5:$C$496=Measurements!$N$1)*(ROW(Measurements!$C$5:$C$496)-ROW(Measurements!$C$4)),ROWS(Measurements!A$5:$L51))), "")</f>
        <v/>
      </c>
      <c r="F51" t="str">
        <f t="shared" si="2"/>
        <v/>
      </c>
      <c r="G51" t="str">
        <f t="shared" si="3"/>
        <v/>
      </c>
      <c r="H51" t="str">
        <f>IF(ROWS(Measurements!A$5:$L51)&lt;=Measurements!$N$2, INDEX(Measurements!$H$5:$H$496,_xlfn.AGGREGATE(15,3,(Measurements!$C$5:$C$496=Measurements!$N$1)/(Measurements!$C$5:$C$496=Measurements!$N$1)*(ROW(Measurements!$C$5:$C$496)-ROW(Measurements!$C$4)),ROWS(Measurements!A$5:$L51))), "")</f>
        <v/>
      </c>
      <c r="I51" t="str">
        <f t="shared" si="4"/>
        <v/>
      </c>
      <c r="J51" t="str">
        <f t="shared" si="5"/>
        <v/>
      </c>
      <c r="K51" t="str">
        <f>IF(ROWS(Measurements!A$5:$L51)&lt;=Measurements!$N$2, INDEX(Measurements!$I$5:$I$496,_xlfn.AGGREGATE(15,3,(Measurements!$C$5:$C$496=Measurements!$N$1)/(Measurements!$C$5:$C$496=Measurements!$N$1)*(ROW(Measurements!$C$5:$C$496)-ROW(Measurements!$C$4)),ROWS(Measurements!A$5:$L51))), "")</f>
        <v/>
      </c>
      <c r="L51" t="str">
        <f t="shared" si="6"/>
        <v/>
      </c>
      <c r="M51" t="str">
        <f t="shared" si="7"/>
        <v/>
      </c>
    </row>
    <row r="52" spans="1:13" x14ac:dyDescent="0.2">
      <c r="A52" s="2" t="str">
        <f>IF(ROWS(Measurements!A$5:$L52)&lt;=Measurements!$N$2, INDEX(Measurements!$A$5:$A$496,_xlfn.AGGREGATE(15,3,(Measurements!$C$5:$C$496=Measurements!$N$1)/(Measurements!$C$5:$C$496=Measurements!$N$1)*(ROW(Measurements!$C$5:$C$496)-ROW(Measurements!$C$4)),ROWS(Measurements!A$5:$L52))), "")</f>
        <v/>
      </c>
      <c r="B52" t="str">
        <f>IF(ROWS(Measurements!A$5:$L52)&lt;=Measurements!$N$2, INDEX(Measurements!$E$5:$E$496,_xlfn.AGGREGATE(15,3,(Measurements!$C$5:$C$496=Measurements!$N$1)/(Measurements!$C$5:$C$496=Measurements!$N$1)*(ROW(Measurements!$C$5:$C$496)-ROW(Measurements!$C$4)),ROWS(Measurements!A$5:$L52))), "")</f>
        <v/>
      </c>
      <c r="C52" t="str">
        <f t="shared" si="0"/>
        <v/>
      </c>
      <c r="D52" t="str">
        <f t="shared" si="1"/>
        <v/>
      </c>
      <c r="E52" t="str">
        <f>IF(ROWS(Measurements!A$5:$L52)&lt;=Measurements!$N$2, INDEX(Measurements!$F$5:$F$496,_xlfn.AGGREGATE(15,3,(Measurements!$C$5:$C$496=Measurements!$N$1)/(Measurements!$C$5:$C$496=Measurements!$N$1)*(ROW(Measurements!$C$5:$C$496)-ROW(Measurements!$C$4)),ROWS(Measurements!A$5:$L52))), "")</f>
        <v/>
      </c>
      <c r="F52" t="str">
        <f t="shared" si="2"/>
        <v/>
      </c>
      <c r="G52" t="str">
        <f t="shared" si="3"/>
        <v/>
      </c>
      <c r="H52" t="str">
        <f>IF(ROWS(Measurements!A$5:$L52)&lt;=Measurements!$N$2, INDEX(Measurements!$H$5:$H$496,_xlfn.AGGREGATE(15,3,(Measurements!$C$5:$C$496=Measurements!$N$1)/(Measurements!$C$5:$C$496=Measurements!$N$1)*(ROW(Measurements!$C$5:$C$496)-ROW(Measurements!$C$4)),ROWS(Measurements!A$5:$L52))), "")</f>
        <v/>
      </c>
      <c r="I52" t="str">
        <f t="shared" si="4"/>
        <v/>
      </c>
      <c r="J52" t="str">
        <f t="shared" si="5"/>
        <v/>
      </c>
      <c r="K52" t="str">
        <f>IF(ROWS(Measurements!A$5:$L52)&lt;=Measurements!$N$2, INDEX(Measurements!$I$5:$I$496,_xlfn.AGGREGATE(15,3,(Measurements!$C$5:$C$496=Measurements!$N$1)/(Measurements!$C$5:$C$496=Measurements!$N$1)*(ROW(Measurements!$C$5:$C$496)-ROW(Measurements!$C$4)),ROWS(Measurements!A$5:$L52))), "")</f>
        <v/>
      </c>
      <c r="L52" t="str">
        <f t="shared" si="6"/>
        <v/>
      </c>
      <c r="M52" t="str">
        <f t="shared" si="7"/>
        <v/>
      </c>
    </row>
    <row r="53" spans="1:13" x14ac:dyDescent="0.2">
      <c r="A53" s="2" t="str">
        <f>IF(ROWS(Measurements!A$5:$L53)&lt;=Measurements!$N$2, INDEX(Measurements!$A$5:$A$496,_xlfn.AGGREGATE(15,3,(Measurements!$C$5:$C$496=Measurements!$N$1)/(Measurements!$C$5:$C$496=Measurements!$N$1)*(ROW(Measurements!$C$5:$C$496)-ROW(Measurements!$C$4)),ROWS(Measurements!A$5:$L53))), "")</f>
        <v/>
      </c>
      <c r="B53" t="str">
        <f>IF(ROWS(Measurements!A$5:$L53)&lt;=Measurements!$N$2, INDEX(Measurements!$E$5:$E$496,_xlfn.AGGREGATE(15,3,(Measurements!$C$5:$C$496=Measurements!$N$1)/(Measurements!$C$5:$C$496=Measurements!$N$1)*(ROW(Measurements!$C$5:$C$496)-ROW(Measurements!$C$4)),ROWS(Measurements!A$5:$L53))), "")</f>
        <v/>
      </c>
      <c r="C53" t="str">
        <f t="shared" si="0"/>
        <v/>
      </c>
      <c r="D53" t="str">
        <f t="shared" si="1"/>
        <v/>
      </c>
      <c r="E53" t="str">
        <f>IF(ROWS(Measurements!A$5:$L53)&lt;=Measurements!$N$2, INDEX(Measurements!$F$5:$F$496,_xlfn.AGGREGATE(15,3,(Measurements!$C$5:$C$496=Measurements!$N$1)/(Measurements!$C$5:$C$496=Measurements!$N$1)*(ROW(Measurements!$C$5:$C$496)-ROW(Measurements!$C$4)),ROWS(Measurements!A$5:$L53))), "")</f>
        <v/>
      </c>
      <c r="F53" t="str">
        <f t="shared" si="2"/>
        <v/>
      </c>
      <c r="G53" t="str">
        <f t="shared" si="3"/>
        <v/>
      </c>
      <c r="H53" t="str">
        <f>IF(ROWS(Measurements!A$5:$L53)&lt;=Measurements!$N$2, INDEX(Measurements!$H$5:$H$496,_xlfn.AGGREGATE(15,3,(Measurements!$C$5:$C$496=Measurements!$N$1)/(Measurements!$C$5:$C$496=Measurements!$N$1)*(ROW(Measurements!$C$5:$C$496)-ROW(Measurements!$C$4)),ROWS(Measurements!A$5:$L53))), "")</f>
        <v/>
      </c>
      <c r="I53" t="str">
        <f t="shared" si="4"/>
        <v/>
      </c>
      <c r="J53" t="str">
        <f t="shared" si="5"/>
        <v/>
      </c>
      <c r="K53" t="str">
        <f>IF(ROWS(Measurements!A$5:$L53)&lt;=Measurements!$N$2, INDEX(Measurements!$I$5:$I$496,_xlfn.AGGREGATE(15,3,(Measurements!$C$5:$C$496=Measurements!$N$1)/(Measurements!$C$5:$C$496=Measurements!$N$1)*(ROW(Measurements!$C$5:$C$496)-ROW(Measurements!$C$4)),ROWS(Measurements!A$5:$L53))), "")</f>
        <v/>
      </c>
      <c r="L53" t="str">
        <f t="shared" si="6"/>
        <v/>
      </c>
      <c r="M53" t="str">
        <f t="shared" si="7"/>
        <v/>
      </c>
    </row>
    <row r="54" spans="1:13" x14ac:dyDescent="0.2">
      <c r="A54" s="2" t="str">
        <f>IF(ROWS(Measurements!A$5:$L54)&lt;=Measurements!$N$2, INDEX(Measurements!$A$5:$A$496,_xlfn.AGGREGATE(15,3,(Measurements!$C$5:$C$496=Measurements!$N$1)/(Measurements!$C$5:$C$496=Measurements!$N$1)*(ROW(Measurements!$C$5:$C$496)-ROW(Measurements!$C$4)),ROWS(Measurements!A$5:$L54))), "")</f>
        <v/>
      </c>
      <c r="B54" t="str">
        <f>IF(ROWS(Measurements!A$5:$L54)&lt;=Measurements!$N$2, INDEX(Measurements!$E$5:$E$496,_xlfn.AGGREGATE(15,3,(Measurements!$C$5:$C$496=Measurements!$N$1)/(Measurements!$C$5:$C$496=Measurements!$N$1)*(ROW(Measurements!$C$5:$C$496)-ROW(Measurements!$C$4)),ROWS(Measurements!A$5:$L54))), "")</f>
        <v/>
      </c>
      <c r="C54" t="str">
        <f t="shared" si="0"/>
        <v/>
      </c>
      <c r="D54" t="str">
        <f t="shared" si="1"/>
        <v/>
      </c>
      <c r="E54" t="str">
        <f>IF(ROWS(Measurements!A$5:$L54)&lt;=Measurements!$N$2, INDEX(Measurements!$F$5:$F$496,_xlfn.AGGREGATE(15,3,(Measurements!$C$5:$C$496=Measurements!$N$1)/(Measurements!$C$5:$C$496=Measurements!$N$1)*(ROW(Measurements!$C$5:$C$496)-ROW(Measurements!$C$4)),ROWS(Measurements!A$5:$L54))), "")</f>
        <v/>
      </c>
      <c r="F54" t="str">
        <f t="shared" si="2"/>
        <v/>
      </c>
      <c r="G54" t="str">
        <f t="shared" si="3"/>
        <v/>
      </c>
      <c r="H54" t="str">
        <f>IF(ROWS(Measurements!A$5:$L54)&lt;=Measurements!$N$2, INDEX(Measurements!$H$5:$H$496,_xlfn.AGGREGATE(15,3,(Measurements!$C$5:$C$496=Measurements!$N$1)/(Measurements!$C$5:$C$496=Measurements!$N$1)*(ROW(Measurements!$C$5:$C$496)-ROW(Measurements!$C$4)),ROWS(Measurements!A$5:$L54))), "")</f>
        <v/>
      </c>
      <c r="I54" t="str">
        <f t="shared" si="4"/>
        <v/>
      </c>
      <c r="J54" t="str">
        <f t="shared" si="5"/>
        <v/>
      </c>
      <c r="K54" t="str">
        <f>IF(ROWS(Measurements!A$5:$L54)&lt;=Measurements!$N$2, INDEX(Measurements!$I$5:$I$496,_xlfn.AGGREGATE(15,3,(Measurements!$C$5:$C$496=Measurements!$N$1)/(Measurements!$C$5:$C$496=Measurements!$N$1)*(ROW(Measurements!$C$5:$C$496)-ROW(Measurements!$C$4)),ROWS(Measurements!A$5:$L54))), "")</f>
        <v/>
      </c>
      <c r="L54" t="str">
        <f t="shared" si="6"/>
        <v/>
      </c>
      <c r="M54" t="str">
        <f t="shared" si="7"/>
        <v/>
      </c>
    </row>
    <row r="55" spans="1:13" x14ac:dyDescent="0.2">
      <c r="A55" s="2" t="str">
        <f>IF(ROWS(Measurements!A$5:$L55)&lt;=Measurements!$N$2, INDEX(Measurements!$A$5:$A$496,_xlfn.AGGREGATE(15,3,(Measurements!$C$5:$C$496=Measurements!$N$1)/(Measurements!$C$5:$C$496=Measurements!$N$1)*(ROW(Measurements!$C$5:$C$496)-ROW(Measurements!$C$4)),ROWS(Measurements!A$5:$L55))), "")</f>
        <v/>
      </c>
      <c r="B55" t="str">
        <f>IF(ROWS(Measurements!A$5:$L55)&lt;=Measurements!$N$2, INDEX(Measurements!$E$5:$E$496,_xlfn.AGGREGATE(15,3,(Measurements!$C$5:$C$496=Measurements!$N$1)/(Measurements!$C$5:$C$496=Measurements!$N$1)*(ROW(Measurements!$C$5:$C$496)-ROW(Measurements!$C$4)),ROWS(Measurements!A$5:$L55))), "")</f>
        <v/>
      </c>
      <c r="C55" t="str">
        <f t="shared" si="0"/>
        <v/>
      </c>
      <c r="D55" t="str">
        <f t="shared" si="1"/>
        <v/>
      </c>
      <c r="E55" t="str">
        <f>IF(ROWS(Measurements!A$5:$L55)&lt;=Measurements!$N$2, INDEX(Measurements!$F$5:$F$496,_xlfn.AGGREGATE(15,3,(Measurements!$C$5:$C$496=Measurements!$N$1)/(Measurements!$C$5:$C$496=Measurements!$N$1)*(ROW(Measurements!$C$5:$C$496)-ROW(Measurements!$C$4)),ROWS(Measurements!A$5:$L55))), "")</f>
        <v/>
      </c>
      <c r="F55" t="str">
        <f t="shared" si="2"/>
        <v/>
      </c>
      <c r="G55" t="str">
        <f t="shared" si="3"/>
        <v/>
      </c>
      <c r="H55" t="str">
        <f>IF(ROWS(Measurements!A$5:$L55)&lt;=Measurements!$N$2, INDEX(Measurements!$H$5:$H$496,_xlfn.AGGREGATE(15,3,(Measurements!$C$5:$C$496=Measurements!$N$1)/(Measurements!$C$5:$C$496=Measurements!$N$1)*(ROW(Measurements!$C$5:$C$496)-ROW(Measurements!$C$4)),ROWS(Measurements!A$5:$L55))), "")</f>
        <v/>
      </c>
      <c r="I55" t="str">
        <f t="shared" si="4"/>
        <v/>
      </c>
      <c r="J55" t="str">
        <f t="shared" si="5"/>
        <v/>
      </c>
      <c r="K55" t="str">
        <f>IF(ROWS(Measurements!A$5:$L55)&lt;=Measurements!$N$2, INDEX(Measurements!$I$5:$I$496,_xlfn.AGGREGATE(15,3,(Measurements!$C$5:$C$496=Measurements!$N$1)/(Measurements!$C$5:$C$496=Measurements!$N$1)*(ROW(Measurements!$C$5:$C$496)-ROW(Measurements!$C$4)),ROWS(Measurements!A$5:$L55))), "")</f>
        <v/>
      </c>
      <c r="L55" t="str">
        <f t="shared" si="6"/>
        <v/>
      </c>
      <c r="M55" t="str">
        <f t="shared" si="7"/>
        <v/>
      </c>
    </row>
    <row r="56" spans="1:13" x14ac:dyDescent="0.2">
      <c r="A56" s="2" t="str">
        <f>IF(ROWS(Measurements!A$5:$L56)&lt;=Measurements!$N$2, INDEX(Measurements!$A$5:$A$496,_xlfn.AGGREGATE(15,3,(Measurements!$C$5:$C$496=Measurements!$N$1)/(Measurements!$C$5:$C$496=Measurements!$N$1)*(ROW(Measurements!$C$5:$C$496)-ROW(Measurements!$C$4)),ROWS(Measurements!A$5:$L56))), "")</f>
        <v/>
      </c>
      <c r="B56" t="str">
        <f>IF(ROWS(Measurements!A$5:$L56)&lt;=Measurements!$N$2, INDEX(Measurements!$E$5:$E$496,_xlfn.AGGREGATE(15,3,(Measurements!$C$5:$C$496=Measurements!$N$1)/(Measurements!$C$5:$C$496=Measurements!$N$1)*(ROW(Measurements!$C$5:$C$496)-ROW(Measurements!$C$4)),ROWS(Measurements!A$5:$L56))), "")</f>
        <v/>
      </c>
      <c r="C56" t="str">
        <f t="shared" si="0"/>
        <v/>
      </c>
      <c r="D56" t="str">
        <f t="shared" si="1"/>
        <v/>
      </c>
      <c r="E56" t="str">
        <f>IF(ROWS(Measurements!A$5:$L56)&lt;=Measurements!$N$2, INDEX(Measurements!$F$5:$F$496,_xlfn.AGGREGATE(15,3,(Measurements!$C$5:$C$496=Measurements!$N$1)/(Measurements!$C$5:$C$496=Measurements!$N$1)*(ROW(Measurements!$C$5:$C$496)-ROW(Measurements!$C$4)),ROWS(Measurements!A$5:$L56))), "")</f>
        <v/>
      </c>
      <c r="F56" t="str">
        <f t="shared" si="2"/>
        <v/>
      </c>
      <c r="G56" t="str">
        <f t="shared" si="3"/>
        <v/>
      </c>
      <c r="H56" t="str">
        <f>IF(ROWS(Measurements!A$5:$L56)&lt;=Measurements!$N$2, INDEX(Measurements!$H$5:$H$496,_xlfn.AGGREGATE(15,3,(Measurements!$C$5:$C$496=Measurements!$N$1)/(Measurements!$C$5:$C$496=Measurements!$N$1)*(ROW(Measurements!$C$5:$C$496)-ROW(Measurements!$C$4)),ROWS(Measurements!A$5:$L56))), "")</f>
        <v/>
      </c>
      <c r="I56" t="str">
        <f t="shared" si="4"/>
        <v/>
      </c>
      <c r="J56" t="str">
        <f t="shared" si="5"/>
        <v/>
      </c>
      <c r="K56" t="str">
        <f>IF(ROWS(Measurements!A$5:$L56)&lt;=Measurements!$N$2, INDEX(Measurements!$I$5:$I$496,_xlfn.AGGREGATE(15,3,(Measurements!$C$5:$C$496=Measurements!$N$1)/(Measurements!$C$5:$C$496=Measurements!$N$1)*(ROW(Measurements!$C$5:$C$496)-ROW(Measurements!$C$4)),ROWS(Measurements!A$5:$L56))), "")</f>
        <v/>
      </c>
      <c r="L56" t="str">
        <f t="shared" si="6"/>
        <v/>
      </c>
      <c r="M56" t="str">
        <f t="shared" si="7"/>
        <v/>
      </c>
    </row>
    <row r="57" spans="1:13" x14ac:dyDescent="0.2">
      <c r="A57" s="2" t="str">
        <f>IF(ROWS(Measurements!A$5:$L57)&lt;=Measurements!$N$2, INDEX(Measurements!$A$5:$A$496,_xlfn.AGGREGATE(15,3,(Measurements!$C$5:$C$496=Measurements!$N$1)/(Measurements!$C$5:$C$496=Measurements!$N$1)*(ROW(Measurements!$C$5:$C$496)-ROW(Measurements!$C$4)),ROWS(Measurements!A$5:$L57))), "")</f>
        <v/>
      </c>
      <c r="B57" t="str">
        <f>IF(ROWS(Measurements!A$5:$L57)&lt;=Measurements!$N$2, INDEX(Measurements!$E$5:$E$496,_xlfn.AGGREGATE(15,3,(Measurements!$C$5:$C$496=Measurements!$N$1)/(Measurements!$C$5:$C$496=Measurements!$N$1)*(ROW(Measurements!$C$5:$C$496)-ROW(Measurements!$C$4)),ROWS(Measurements!A$5:$L57))), "")</f>
        <v/>
      </c>
      <c r="C57" t="str">
        <f t="shared" si="0"/>
        <v/>
      </c>
      <c r="D57" t="str">
        <f t="shared" si="1"/>
        <v/>
      </c>
      <c r="E57" t="str">
        <f>IF(ROWS(Measurements!A$5:$L57)&lt;=Measurements!$N$2, INDEX(Measurements!$F$5:$F$496,_xlfn.AGGREGATE(15,3,(Measurements!$C$5:$C$496=Measurements!$N$1)/(Measurements!$C$5:$C$496=Measurements!$N$1)*(ROW(Measurements!$C$5:$C$496)-ROW(Measurements!$C$4)),ROWS(Measurements!A$5:$L57))), "")</f>
        <v/>
      </c>
      <c r="F57" t="str">
        <f t="shared" si="2"/>
        <v/>
      </c>
      <c r="G57" t="str">
        <f t="shared" si="3"/>
        <v/>
      </c>
      <c r="H57" t="str">
        <f>IF(ROWS(Measurements!A$5:$L57)&lt;=Measurements!$N$2, INDEX(Measurements!$H$5:$H$496,_xlfn.AGGREGATE(15,3,(Measurements!$C$5:$C$496=Measurements!$N$1)/(Measurements!$C$5:$C$496=Measurements!$N$1)*(ROW(Measurements!$C$5:$C$496)-ROW(Measurements!$C$4)),ROWS(Measurements!A$5:$L57))), "")</f>
        <v/>
      </c>
      <c r="I57" t="str">
        <f t="shared" si="4"/>
        <v/>
      </c>
      <c r="J57" t="str">
        <f t="shared" si="5"/>
        <v/>
      </c>
      <c r="K57" t="str">
        <f>IF(ROWS(Measurements!A$5:$L57)&lt;=Measurements!$N$2, INDEX(Measurements!$I$5:$I$496,_xlfn.AGGREGATE(15,3,(Measurements!$C$5:$C$496=Measurements!$N$1)/(Measurements!$C$5:$C$496=Measurements!$N$1)*(ROW(Measurements!$C$5:$C$496)-ROW(Measurements!$C$4)),ROWS(Measurements!A$5:$L57))), "")</f>
        <v/>
      </c>
      <c r="L57" t="str">
        <f t="shared" si="6"/>
        <v/>
      </c>
      <c r="M57" t="str">
        <f t="shared" si="7"/>
        <v/>
      </c>
    </row>
    <row r="58" spans="1:13" x14ac:dyDescent="0.2">
      <c r="A58" s="2" t="str">
        <f>IF(ROWS(Measurements!A$5:$L58)&lt;=Measurements!$N$2, INDEX(Measurements!$A$5:$A$496,_xlfn.AGGREGATE(15,3,(Measurements!$C$5:$C$496=Measurements!$N$1)/(Measurements!$C$5:$C$496=Measurements!$N$1)*(ROW(Measurements!$C$5:$C$496)-ROW(Measurements!$C$4)),ROWS(Measurements!A$5:$L58))), "")</f>
        <v/>
      </c>
      <c r="B58" t="str">
        <f>IF(ROWS(Measurements!A$5:$L58)&lt;=Measurements!$N$2, INDEX(Measurements!$E$5:$E$496,_xlfn.AGGREGATE(15,3,(Measurements!$C$5:$C$496=Measurements!$N$1)/(Measurements!$C$5:$C$496=Measurements!$N$1)*(ROW(Measurements!$C$5:$C$496)-ROW(Measurements!$C$4)),ROWS(Measurements!A$5:$L58))), "")</f>
        <v/>
      </c>
      <c r="C58" t="str">
        <f t="shared" si="0"/>
        <v/>
      </c>
      <c r="D58" t="str">
        <f t="shared" si="1"/>
        <v/>
      </c>
      <c r="E58" t="str">
        <f>IF(ROWS(Measurements!A$5:$L58)&lt;=Measurements!$N$2, INDEX(Measurements!$F$5:$F$496,_xlfn.AGGREGATE(15,3,(Measurements!$C$5:$C$496=Measurements!$N$1)/(Measurements!$C$5:$C$496=Measurements!$N$1)*(ROW(Measurements!$C$5:$C$496)-ROW(Measurements!$C$4)),ROWS(Measurements!A$5:$L58))), "")</f>
        <v/>
      </c>
      <c r="F58" t="str">
        <f t="shared" si="2"/>
        <v/>
      </c>
      <c r="G58" t="str">
        <f t="shared" si="3"/>
        <v/>
      </c>
      <c r="H58" t="str">
        <f>IF(ROWS(Measurements!A$5:$L58)&lt;=Measurements!$N$2, INDEX(Measurements!$H$5:$H$496,_xlfn.AGGREGATE(15,3,(Measurements!$C$5:$C$496=Measurements!$N$1)/(Measurements!$C$5:$C$496=Measurements!$N$1)*(ROW(Measurements!$C$5:$C$496)-ROW(Measurements!$C$4)),ROWS(Measurements!A$5:$L58))), "")</f>
        <v/>
      </c>
      <c r="I58" t="str">
        <f t="shared" si="4"/>
        <v/>
      </c>
      <c r="J58" t="str">
        <f t="shared" si="5"/>
        <v/>
      </c>
      <c r="K58" t="str">
        <f>IF(ROWS(Measurements!A$5:$L58)&lt;=Measurements!$N$2, INDEX(Measurements!$I$5:$I$496,_xlfn.AGGREGATE(15,3,(Measurements!$C$5:$C$496=Measurements!$N$1)/(Measurements!$C$5:$C$496=Measurements!$N$1)*(ROW(Measurements!$C$5:$C$496)-ROW(Measurements!$C$4)),ROWS(Measurements!A$5:$L58))), "")</f>
        <v/>
      </c>
      <c r="L58" t="str">
        <f t="shared" si="6"/>
        <v/>
      </c>
      <c r="M58" t="str">
        <f t="shared" si="7"/>
        <v/>
      </c>
    </row>
    <row r="59" spans="1:13" x14ac:dyDescent="0.2">
      <c r="A59" s="2" t="str">
        <f>IF(ROWS(Measurements!A$5:$L59)&lt;=Measurements!$N$2, INDEX(Measurements!$A$5:$A$496,_xlfn.AGGREGATE(15,3,(Measurements!$C$5:$C$496=Measurements!$N$1)/(Measurements!$C$5:$C$496=Measurements!$N$1)*(ROW(Measurements!$C$5:$C$496)-ROW(Measurements!$C$4)),ROWS(Measurements!A$5:$L59))), "")</f>
        <v/>
      </c>
      <c r="B59" t="str">
        <f>IF(ROWS(Measurements!A$5:$L59)&lt;=Measurements!$N$2, INDEX(Measurements!$E$5:$E$496,_xlfn.AGGREGATE(15,3,(Measurements!$C$5:$C$496=Measurements!$N$1)/(Measurements!$C$5:$C$496=Measurements!$N$1)*(ROW(Measurements!$C$5:$C$496)-ROW(Measurements!$C$4)),ROWS(Measurements!A$5:$L59))), "")</f>
        <v/>
      </c>
      <c r="C59" t="str">
        <f t="shared" si="0"/>
        <v/>
      </c>
      <c r="D59" t="str">
        <f t="shared" si="1"/>
        <v/>
      </c>
      <c r="E59" t="str">
        <f>IF(ROWS(Measurements!A$5:$L59)&lt;=Measurements!$N$2, INDEX(Measurements!$F$5:$F$496,_xlfn.AGGREGATE(15,3,(Measurements!$C$5:$C$496=Measurements!$N$1)/(Measurements!$C$5:$C$496=Measurements!$N$1)*(ROW(Measurements!$C$5:$C$496)-ROW(Measurements!$C$4)),ROWS(Measurements!A$5:$L59))), "")</f>
        <v/>
      </c>
      <c r="F59" t="str">
        <f t="shared" si="2"/>
        <v/>
      </c>
      <c r="G59" t="str">
        <f t="shared" si="3"/>
        <v/>
      </c>
      <c r="H59" t="str">
        <f>IF(ROWS(Measurements!A$5:$L59)&lt;=Measurements!$N$2, INDEX(Measurements!$H$5:$H$496,_xlfn.AGGREGATE(15,3,(Measurements!$C$5:$C$496=Measurements!$N$1)/(Measurements!$C$5:$C$496=Measurements!$N$1)*(ROW(Measurements!$C$5:$C$496)-ROW(Measurements!$C$4)),ROWS(Measurements!A$5:$L59))), "")</f>
        <v/>
      </c>
      <c r="I59" t="str">
        <f t="shared" si="4"/>
        <v/>
      </c>
      <c r="J59" t="str">
        <f t="shared" si="5"/>
        <v/>
      </c>
      <c r="K59" t="str">
        <f>IF(ROWS(Measurements!A$5:$L59)&lt;=Measurements!$N$2, INDEX(Measurements!$I$5:$I$496,_xlfn.AGGREGATE(15,3,(Measurements!$C$5:$C$496=Measurements!$N$1)/(Measurements!$C$5:$C$496=Measurements!$N$1)*(ROW(Measurements!$C$5:$C$496)-ROW(Measurements!$C$4)),ROWS(Measurements!A$5:$L59))), "")</f>
        <v/>
      </c>
      <c r="L59" t="str">
        <f t="shared" si="6"/>
        <v/>
      </c>
      <c r="M59" t="str">
        <f t="shared" si="7"/>
        <v/>
      </c>
    </row>
    <row r="60" spans="1:13" x14ac:dyDescent="0.2">
      <c r="A60" s="2" t="str">
        <f>IF(ROWS(Measurements!A$5:$L60)&lt;=Measurements!$N$2, INDEX(Measurements!$A$5:$A$496,_xlfn.AGGREGATE(15,3,(Measurements!$C$5:$C$496=Measurements!$N$1)/(Measurements!$C$5:$C$496=Measurements!$N$1)*(ROW(Measurements!$C$5:$C$496)-ROW(Measurements!$C$4)),ROWS(Measurements!A$5:$L60))), "")</f>
        <v/>
      </c>
      <c r="B60" t="str">
        <f>IF(ROWS(Measurements!A$5:$L60)&lt;=Measurements!$N$2, INDEX(Measurements!$E$5:$E$496,_xlfn.AGGREGATE(15,3,(Measurements!$C$5:$C$496=Measurements!$N$1)/(Measurements!$C$5:$C$496=Measurements!$N$1)*(ROW(Measurements!$C$5:$C$496)-ROW(Measurements!$C$4)),ROWS(Measurements!A$5:$L60))), "")</f>
        <v/>
      </c>
      <c r="C60" t="str">
        <f t="shared" si="0"/>
        <v/>
      </c>
      <c r="D60" t="str">
        <f t="shared" si="1"/>
        <v/>
      </c>
      <c r="E60" t="str">
        <f>IF(ROWS(Measurements!A$5:$L60)&lt;=Measurements!$N$2, INDEX(Measurements!$F$5:$F$496,_xlfn.AGGREGATE(15,3,(Measurements!$C$5:$C$496=Measurements!$N$1)/(Measurements!$C$5:$C$496=Measurements!$N$1)*(ROW(Measurements!$C$5:$C$496)-ROW(Measurements!$C$4)),ROWS(Measurements!A$5:$L60))), "")</f>
        <v/>
      </c>
      <c r="F60" t="str">
        <f t="shared" si="2"/>
        <v/>
      </c>
      <c r="G60" t="str">
        <f t="shared" si="3"/>
        <v/>
      </c>
      <c r="H60" t="str">
        <f>IF(ROWS(Measurements!A$5:$L60)&lt;=Measurements!$N$2, INDEX(Measurements!$H$5:$H$496,_xlfn.AGGREGATE(15,3,(Measurements!$C$5:$C$496=Measurements!$N$1)/(Measurements!$C$5:$C$496=Measurements!$N$1)*(ROW(Measurements!$C$5:$C$496)-ROW(Measurements!$C$4)),ROWS(Measurements!A$5:$L60))), "")</f>
        <v/>
      </c>
      <c r="I60" t="str">
        <f t="shared" si="4"/>
        <v/>
      </c>
      <c r="J60" t="str">
        <f t="shared" si="5"/>
        <v/>
      </c>
      <c r="K60" t="str">
        <f>IF(ROWS(Measurements!A$5:$L60)&lt;=Measurements!$N$2, INDEX(Measurements!$I$5:$I$496,_xlfn.AGGREGATE(15,3,(Measurements!$C$5:$C$496=Measurements!$N$1)/(Measurements!$C$5:$C$496=Measurements!$N$1)*(ROW(Measurements!$C$5:$C$496)-ROW(Measurements!$C$4)),ROWS(Measurements!A$5:$L60))), "")</f>
        <v/>
      </c>
      <c r="L60" t="str">
        <f t="shared" si="6"/>
        <v/>
      </c>
      <c r="M60" t="str">
        <f t="shared" si="7"/>
        <v/>
      </c>
    </row>
    <row r="61" spans="1:13" x14ac:dyDescent="0.2">
      <c r="A61" s="2" t="str">
        <f>IF(ROWS(Measurements!A$5:$L61)&lt;=Measurements!$N$2, INDEX(Measurements!$A$5:$A$496,_xlfn.AGGREGATE(15,3,(Measurements!$C$5:$C$496=Measurements!$N$1)/(Measurements!$C$5:$C$496=Measurements!$N$1)*(ROW(Measurements!$C$5:$C$496)-ROW(Measurements!$C$4)),ROWS(Measurements!A$5:$L61))), "")</f>
        <v/>
      </c>
      <c r="B61" t="str">
        <f>IF(ROWS(Measurements!A$5:$L61)&lt;=Measurements!$N$2, INDEX(Measurements!$E$5:$E$496,_xlfn.AGGREGATE(15,3,(Measurements!$C$5:$C$496=Measurements!$N$1)/(Measurements!$C$5:$C$496=Measurements!$N$1)*(ROW(Measurements!$C$5:$C$496)-ROW(Measurements!$C$4)),ROWS(Measurements!A$5:$L61))), "")</f>
        <v/>
      </c>
      <c r="C61" t="str">
        <f t="shared" si="0"/>
        <v/>
      </c>
      <c r="D61" t="str">
        <f t="shared" si="1"/>
        <v/>
      </c>
      <c r="E61" t="str">
        <f>IF(ROWS(Measurements!A$5:$L61)&lt;=Measurements!$N$2, INDEX(Measurements!$F$5:$F$496,_xlfn.AGGREGATE(15,3,(Measurements!$C$5:$C$496=Measurements!$N$1)/(Measurements!$C$5:$C$496=Measurements!$N$1)*(ROW(Measurements!$C$5:$C$496)-ROW(Measurements!$C$4)),ROWS(Measurements!A$5:$L61))), "")</f>
        <v/>
      </c>
      <c r="F61" t="str">
        <f t="shared" si="2"/>
        <v/>
      </c>
      <c r="G61" t="str">
        <f t="shared" si="3"/>
        <v/>
      </c>
      <c r="H61" t="str">
        <f>IF(ROWS(Measurements!A$5:$L61)&lt;=Measurements!$N$2, INDEX(Measurements!$H$5:$H$496,_xlfn.AGGREGATE(15,3,(Measurements!$C$5:$C$496=Measurements!$N$1)/(Measurements!$C$5:$C$496=Measurements!$N$1)*(ROW(Measurements!$C$5:$C$496)-ROW(Measurements!$C$4)),ROWS(Measurements!A$5:$L61))), "")</f>
        <v/>
      </c>
      <c r="I61" t="str">
        <f t="shared" si="4"/>
        <v/>
      </c>
      <c r="J61" t="str">
        <f t="shared" si="5"/>
        <v/>
      </c>
      <c r="K61" t="str">
        <f>IF(ROWS(Measurements!A$5:$L61)&lt;=Measurements!$N$2, INDEX(Measurements!$I$5:$I$496,_xlfn.AGGREGATE(15,3,(Measurements!$C$5:$C$496=Measurements!$N$1)/(Measurements!$C$5:$C$496=Measurements!$N$1)*(ROW(Measurements!$C$5:$C$496)-ROW(Measurements!$C$4)),ROWS(Measurements!A$5:$L61))), "")</f>
        <v/>
      </c>
      <c r="L61" t="str">
        <f t="shared" si="6"/>
        <v/>
      </c>
      <c r="M61" t="str">
        <f t="shared" si="7"/>
        <v/>
      </c>
    </row>
    <row r="62" spans="1:13" x14ac:dyDescent="0.2">
      <c r="A62" s="2" t="str">
        <f>IF(ROWS(Measurements!A$5:$L62)&lt;=Measurements!$N$2, INDEX(Measurements!$A$5:$A$496,_xlfn.AGGREGATE(15,3,(Measurements!$C$5:$C$496=Measurements!$N$1)/(Measurements!$C$5:$C$496=Measurements!$N$1)*(ROW(Measurements!$C$5:$C$496)-ROW(Measurements!$C$4)),ROWS(Measurements!A$5:$L62))), "")</f>
        <v/>
      </c>
      <c r="B62" t="str">
        <f>IF(ROWS(Measurements!A$5:$L62)&lt;=Measurements!$N$2, INDEX(Measurements!$E$5:$E$496,_xlfn.AGGREGATE(15,3,(Measurements!$C$5:$C$496=Measurements!$N$1)/(Measurements!$C$5:$C$496=Measurements!$N$1)*(ROW(Measurements!$C$5:$C$496)-ROW(Measurements!$C$4)),ROWS(Measurements!A$5:$L62))), "")</f>
        <v/>
      </c>
      <c r="C62" t="str">
        <f t="shared" si="0"/>
        <v/>
      </c>
      <c r="D62" t="str">
        <f t="shared" si="1"/>
        <v/>
      </c>
      <c r="E62" t="str">
        <f>IF(ROWS(Measurements!A$5:$L62)&lt;=Measurements!$N$2, INDEX(Measurements!$F$5:$F$496,_xlfn.AGGREGATE(15,3,(Measurements!$C$5:$C$496=Measurements!$N$1)/(Measurements!$C$5:$C$496=Measurements!$N$1)*(ROW(Measurements!$C$5:$C$496)-ROW(Measurements!$C$4)),ROWS(Measurements!A$5:$L62))), "")</f>
        <v/>
      </c>
      <c r="F62" t="str">
        <f t="shared" si="2"/>
        <v/>
      </c>
      <c r="G62" t="str">
        <f t="shared" si="3"/>
        <v/>
      </c>
      <c r="H62" t="str">
        <f>IF(ROWS(Measurements!A$5:$L62)&lt;=Measurements!$N$2, INDEX(Measurements!$H$5:$H$496,_xlfn.AGGREGATE(15,3,(Measurements!$C$5:$C$496=Measurements!$N$1)/(Measurements!$C$5:$C$496=Measurements!$N$1)*(ROW(Measurements!$C$5:$C$496)-ROW(Measurements!$C$4)),ROWS(Measurements!A$5:$L62))), "")</f>
        <v/>
      </c>
      <c r="I62" t="str">
        <f t="shared" si="4"/>
        <v/>
      </c>
      <c r="J62" t="str">
        <f t="shared" si="5"/>
        <v/>
      </c>
      <c r="K62" t="str">
        <f>IF(ROWS(Measurements!A$5:$L62)&lt;=Measurements!$N$2, INDEX(Measurements!$I$5:$I$496,_xlfn.AGGREGATE(15,3,(Measurements!$C$5:$C$496=Measurements!$N$1)/(Measurements!$C$5:$C$496=Measurements!$N$1)*(ROW(Measurements!$C$5:$C$496)-ROW(Measurements!$C$4)),ROWS(Measurements!A$5:$L62))), "")</f>
        <v/>
      </c>
      <c r="L62" t="str">
        <f t="shared" si="6"/>
        <v/>
      </c>
      <c r="M62" t="str">
        <f t="shared" si="7"/>
        <v/>
      </c>
    </row>
    <row r="63" spans="1:13" x14ac:dyDescent="0.2">
      <c r="A63" s="2" t="str">
        <f>IF(ROWS(Measurements!A$5:$L63)&lt;=Measurements!$N$2, INDEX(Measurements!$A$5:$A$496,_xlfn.AGGREGATE(15,3,(Measurements!$C$5:$C$496=Measurements!$N$1)/(Measurements!$C$5:$C$496=Measurements!$N$1)*(ROW(Measurements!$C$5:$C$496)-ROW(Measurements!$C$4)),ROWS(Measurements!A$5:$L63))), "")</f>
        <v/>
      </c>
      <c r="B63" t="str">
        <f>IF(ROWS(Measurements!A$5:$L63)&lt;=Measurements!$N$2, INDEX(Measurements!$E$5:$E$496,_xlfn.AGGREGATE(15,3,(Measurements!$C$5:$C$496=Measurements!$N$1)/(Measurements!$C$5:$C$496=Measurements!$N$1)*(ROW(Measurements!$C$5:$C$496)-ROW(Measurements!$C$4)),ROWS(Measurements!A$5:$L63))), "")</f>
        <v/>
      </c>
      <c r="C63" t="str">
        <f t="shared" si="0"/>
        <v/>
      </c>
      <c r="D63" t="str">
        <f t="shared" si="1"/>
        <v/>
      </c>
      <c r="E63" t="str">
        <f>IF(ROWS(Measurements!A$5:$L63)&lt;=Measurements!$N$2, INDEX(Measurements!$F$5:$F$496,_xlfn.AGGREGATE(15,3,(Measurements!$C$5:$C$496=Measurements!$N$1)/(Measurements!$C$5:$C$496=Measurements!$N$1)*(ROW(Measurements!$C$5:$C$496)-ROW(Measurements!$C$4)),ROWS(Measurements!A$5:$L63))), "")</f>
        <v/>
      </c>
      <c r="F63" t="str">
        <f t="shared" si="2"/>
        <v/>
      </c>
      <c r="G63" t="str">
        <f t="shared" si="3"/>
        <v/>
      </c>
      <c r="H63" t="str">
        <f>IF(ROWS(Measurements!A$5:$L63)&lt;=Measurements!$N$2, INDEX(Measurements!$H$5:$H$496,_xlfn.AGGREGATE(15,3,(Measurements!$C$5:$C$496=Measurements!$N$1)/(Measurements!$C$5:$C$496=Measurements!$N$1)*(ROW(Measurements!$C$5:$C$496)-ROW(Measurements!$C$4)),ROWS(Measurements!A$5:$L63))), "")</f>
        <v/>
      </c>
      <c r="I63" t="str">
        <f t="shared" si="4"/>
        <v/>
      </c>
      <c r="J63" t="str">
        <f t="shared" si="5"/>
        <v/>
      </c>
      <c r="K63" t="str">
        <f>IF(ROWS(Measurements!A$5:$L63)&lt;=Measurements!$N$2, INDEX(Measurements!$I$5:$I$496,_xlfn.AGGREGATE(15,3,(Measurements!$C$5:$C$496=Measurements!$N$1)/(Measurements!$C$5:$C$496=Measurements!$N$1)*(ROW(Measurements!$C$5:$C$496)-ROW(Measurements!$C$4)),ROWS(Measurements!A$5:$L63))), "")</f>
        <v/>
      </c>
      <c r="L63" t="str">
        <f t="shared" si="6"/>
        <v/>
      </c>
      <c r="M63" t="str">
        <f t="shared" si="7"/>
        <v/>
      </c>
    </row>
    <row r="64" spans="1:13" x14ac:dyDescent="0.2">
      <c r="A64" s="2" t="str">
        <f>IF(ROWS(Measurements!A$5:$L64)&lt;=Measurements!$N$2, INDEX(Measurements!$A$5:$A$496,_xlfn.AGGREGATE(15,3,(Measurements!$C$5:$C$496=Measurements!$N$1)/(Measurements!$C$5:$C$496=Measurements!$N$1)*(ROW(Measurements!$C$5:$C$496)-ROW(Measurements!$C$4)),ROWS(Measurements!A$5:$L64))), "")</f>
        <v/>
      </c>
      <c r="B64" t="str">
        <f>IF(ROWS(Measurements!A$5:$L64)&lt;=Measurements!$N$2, INDEX(Measurements!$E$5:$E$496,_xlfn.AGGREGATE(15,3,(Measurements!$C$5:$C$496=Measurements!$N$1)/(Measurements!$C$5:$C$496=Measurements!$N$1)*(ROW(Measurements!$C$5:$C$496)-ROW(Measurements!$C$4)),ROWS(Measurements!A$5:$L64))), "")</f>
        <v/>
      </c>
      <c r="C64" t="str">
        <f t="shared" si="0"/>
        <v/>
      </c>
      <c r="D64" t="str">
        <f t="shared" si="1"/>
        <v/>
      </c>
      <c r="E64" t="str">
        <f>IF(ROWS(Measurements!A$5:$L64)&lt;=Measurements!$N$2, INDEX(Measurements!$F$5:$F$496,_xlfn.AGGREGATE(15,3,(Measurements!$C$5:$C$496=Measurements!$N$1)/(Measurements!$C$5:$C$496=Measurements!$N$1)*(ROW(Measurements!$C$5:$C$496)-ROW(Measurements!$C$4)),ROWS(Measurements!A$5:$L64))), "")</f>
        <v/>
      </c>
      <c r="F64" t="str">
        <f t="shared" si="2"/>
        <v/>
      </c>
      <c r="G64" t="str">
        <f t="shared" si="3"/>
        <v/>
      </c>
      <c r="H64" t="str">
        <f>IF(ROWS(Measurements!A$5:$L64)&lt;=Measurements!$N$2, INDEX(Measurements!$H$5:$H$496,_xlfn.AGGREGATE(15,3,(Measurements!$C$5:$C$496=Measurements!$N$1)/(Measurements!$C$5:$C$496=Measurements!$N$1)*(ROW(Measurements!$C$5:$C$496)-ROW(Measurements!$C$4)),ROWS(Measurements!A$5:$L64))), "")</f>
        <v/>
      </c>
      <c r="I64" t="str">
        <f t="shared" si="4"/>
        <v/>
      </c>
      <c r="J64" t="str">
        <f t="shared" si="5"/>
        <v/>
      </c>
      <c r="K64" t="str">
        <f>IF(ROWS(Measurements!A$5:$L64)&lt;=Measurements!$N$2, INDEX(Measurements!$I$5:$I$496,_xlfn.AGGREGATE(15,3,(Measurements!$C$5:$C$496=Measurements!$N$1)/(Measurements!$C$5:$C$496=Measurements!$N$1)*(ROW(Measurements!$C$5:$C$496)-ROW(Measurements!$C$4)),ROWS(Measurements!A$5:$L64))), "")</f>
        <v/>
      </c>
      <c r="L64" t="str">
        <f t="shared" si="6"/>
        <v/>
      </c>
      <c r="M64" t="str">
        <f t="shared" si="7"/>
        <v/>
      </c>
    </row>
    <row r="65" spans="1:13" x14ac:dyDescent="0.2">
      <c r="A65" s="2" t="str">
        <f>IF(ROWS(Measurements!A$5:$L65)&lt;=Measurements!$N$2, INDEX(Measurements!$A$5:$A$496,_xlfn.AGGREGATE(15,3,(Measurements!$C$5:$C$496=Measurements!$N$1)/(Measurements!$C$5:$C$496=Measurements!$N$1)*(ROW(Measurements!$C$5:$C$496)-ROW(Measurements!$C$4)),ROWS(Measurements!A$5:$L65))), "")</f>
        <v/>
      </c>
      <c r="B65" t="str">
        <f>IF(ROWS(Measurements!A$5:$L65)&lt;=Measurements!$N$2, INDEX(Measurements!$E$5:$E$496,_xlfn.AGGREGATE(15,3,(Measurements!$C$5:$C$496=Measurements!$N$1)/(Measurements!$C$5:$C$496=Measurements!$N$1)*(ROW(Measurements!$C$5:$C$496)-ROW(Measurements!$C$4)),ROWS(Measurements!A$5:$L65))), "")</f>
        <v/>
      </c>
      <c r="C65" t="str">
        <f t="shared" si="0"/>
        <v/>
      </c>
      <c r="D65" t="str">
        <f t="shared" si="1"/>
        <v/>
      </c>
      <c r="E65" t="str">
        <f>IF(ROWS(Measurements!A$5:$L65)&lt;=Measurements!$N$2, INDEX(Measurements!$F$5:$F$496,_xlfn.AGGREGATE(15,3,(Measurements!$C$5:$C$496=Measurements!$N$1)/(Measurements!$C$5:$C$496=Measurements!$N$1)*(ROW(Measurements!$C$5:$C$496)-ROW(Measurements!$C$4)),ROWS(Measurements!A$5:$L65))), "")</f>
        <v/>
      </c>
      <c r="F65" t="str">
        <f t="shared" si="2"/>
        <v/>
      </c>
      <c r="G65" t="str">
        <f t="shared" si="3"/>
        <v/>
      </c>
      <c r="H65" t="str">
        <f>IF(ROWS(Measurements!A$5:$L65)&lt;=Measurements!$N$2, INDEX(Measurements!$H$5:$H$496,_xlfn.AGGREGATE(15,3,(Measurements!$C$5:$C$496=Measurements!$N$1)/(Measurements!$C$5:$C$496=Measurements!$N$1)*(ROW(Measurements!$C$5:$C$496)-ROW(Measurements!$C$4)),ROWS(Measurements!A$5:$L65))), "")</f>
        <v/>
      </c>
      <c r="I65" t="str">
        <f t="shared" si="4"/>
        <v/>
      </c>
      <c r="J65" t="str">
        <f t="shared" si="5"/>
        <v/>
      </c>
      <c r="K65" t="str">
        <f>IF(ROWS(Measurements!A$5:$L65)&lt;=Measurements!$N$2, INDEX(Measurements!$I$5:$I$496,_xlfn.AGGREGATE(15,3,(Measurements!$C$5:$C$496=Measurements!$N$1)/(Measurements!$C$5:$C$496=Measurements!$N$1)*(ROW(Measurements!$C$5:$C$496)-ROW(Measurements!$C$4)),ROWS(Measurements!A$5:$L65))), "")</f>
        <v/>
      </c>
      <c r="L65" t="str">
        <f t="shared" si="6"/>
        <v/>
      </c>
      <c r="M65" t="str">
        <f t="shared" si="7"/>
        <v/>
      </c>
    </row>
    <row r="66" spans="1:13" x14ac:dyDescent="0.2">
      <c r="A66" s="2" t="str">
        <f>IF(ROWS(Measurements!A$5:$L66)&lt;=Measurements!$N$2, INDEX(Measurements!$A$5:$A$496,_xlfn.AGGREGATE(15,3,(Measurements!$C$5:$C$496=Measurements!$N$1)/(Measurements!$C$5:$C$496=Measurements!$N$1)*(ROW(Measurements!$C$5:$C$496)-ROW(Measurements!$C$4)),ROWS(Measurements!A$5:$L66))), "")</f>
        <v/>
      </c>
      <c r="B66" t="str">
        <f>IF(ROWS(Measurements!A$5:$L66)&lt;=Measurements!$N$2, INDEX(Measurements!$E$5:$E$496,_xlfn.AGGREGATE(15,3,(Measurements!$C$5:$C$496=Measurements!$N$1)/(Measurements!$C$5:$C$496=Measurements!$N$1)*(ROW(Measurements!$C$5:$C$496)-ROW(Measurements!$C$4)),ROWS(Measurements!A$5:$L66))), "")</f>
        <v/>
      </c>
      <c r="C66" t="str">
        <f t="shared" si="0"/>
        <v/>
      </c>
      <c r="D66" t="str">
        <f t="shared" si="1"/>
        <v/>
      </c>
      <c r="E66" t="str">
        <f>IF(ROWS(Measurements!A$5:$L66)&lt;=Measurements!$N$2, INDEX(Measurements!$F$5:$F$496,_xlfn.AGGREGATE(15,3,(Measurements!$C$5:$C$496=Measurements!$N$1)/(Measurements!$C$5:$C$496=Measurements!$N$1)*(ROW(Measurements!$C$5:$C$496)-ROW(Measurements!$C$4)),ROWS(Measurements!A$5:$L66))), "")</f>
        <v/>
      </c>
      <c r="F66" t="str">
        <f t="shared" si="2"/>
        <v/>
      </c>
      <c r="G66" t="str">
        <f t="shared" si="3"/>
        <v/>
      </c>
      <c r="H66" t="str">
        <f>IF(ROWS(Measurements!A$5:$L66)&lt;=Measurements!$N$2, INDEX(Measurements!$H$5:$H$496,_xlfn.AGGREGATE(15,3,(Measurements!$C$5:$C$496=Measurements!$N$1)/(Measurements!$C$5:$C$496=Measurements!$N$1)*(ROW(Measurements!$C$5:$C$496)-ROW(Measurements!$C$4)),ROWS(Measurements!A$5:$L66))), "")</f>
        <v/>
      </c>
      <c r="I66" t="str">
        <f t="shared" si="4"/>
        <v/>
      </c>
      <c r="J66" t="str">
        <f t="shared" si="5"/>
        <v/>
      </c>
      <c r="K66" t="str">
        <f>IF(ROWS(Measurements!A$5:$L66)&lt;=Measurements!$N$2, INDEX(Measurements!$I$5:$I$496,_xlfn.AGGREGATE(15,3,(Measurements!$C$5:$C$496=Measurements!$N$1)/(Measurements!$C$5:$C$496=Measurements!$N$1)*(ROW(Measurements!$C$5:$C$496)-ROW(Measurements!$C$4)),ROWS(Measurements!A$5:$L66))), "")</f>
        <v/>
      </c>
      <c r="L66" t="str">
        <f t="shared" si="6"/>
        <v/>
      </c>
      <c r="M66" t="str">
        <f t="shared" si="7"/>
        <v/>
      </c>
    </row>
    <row r="67" spans="1:13" x14ac:dyDescent="0.2">
      <c r="A67" s="2" t="str">
        <f>IF(ROWS(Measurements!A$5:$L67)&lt;=Measurements!$N$2, INDEX(Measurements!$A$5:$A$496,_xlfn.AGGREGATE(15,3,(Measurements!$C$5:$C$496=Measurements!$N$1)/(Measurements!$C$5:$C$496=Measurements!$N$1)*(ROW(Measurements!$C$5:$C$496)-ROW(Measurements!$C$4)),ROWS(Measurements!A$5:$L67))), "")</f>
        <v/>
      </c>
      <c r="B67" t="str">
        <f>IF(ROWS(Measurements!A$5:$L67)&lt;=Measurements!$N$2, INDEX(Measurements!$E$5:$E$496,_xlfn.AGGREGATE(15,3,(Measurements!$C$5:$C$496=Measurements!$N$1)/(Measurements!$C$5:$C$496=Measurements!$N$1)*(ROW(Measurements!$C$5:$C$496)-ROW(Measurements!$C$4)),ROWS(Measurements!A$5:$L67))), "")</f>
        <v/>
      </c>
      <c r="C67" t="str">
        <f t="shared" si="0"/>
        <v/>
      </c>
      <c r="D67" t="str">
        <f t="shared" si="1"/>
        <v/>
      </c>
      <c r="E67" t="str">
        <f>IF(ROWS(Measurements!A$5:$L67)&lt;=Measurements!$N$2, INDEX(Measurements!$F$5:$F$496,_xlfn.AGGREGATE(15,3,(Measurements!$C$5:$C$496=Measurements!$N$1)/(Measurements!$C$5:$C$496=Measurements!$N$1)*(ROW(Measurements!$C$5:$C$496)-ROW(Measurements!$C$4)),ROWS(Measurements!A$5:$L67))), "")</f>
        <v/>
      </c>
      <c r="F67" t="str">
        <f t="shared" si="2"/>
        <v/>
      </c>
      <c r="G67" t="str">
        <f t="shared" si="3"/>
        <v/>
      </c>
      <c r="H67" t="str">
        <f>IF(ROWS(Measurements!A$5:$L67)&lt;=Measurements!$N$2, INDEX(Measurements!$H$5:$H$496,_xlfn.AGGREGATE(15,3,(Measurements!$C$5:$C$496=Measurements!$N$1)/(Measurements!$C$5:$C$496=Measurements!$N$1)*(ROW(Measurements!$C$5:$C$496)-ROW(Measurements!$C$4)),ROWS(Measurements!A$5:$L67))), "")</f>
        <v/>
      </c>
      <c r="I67" t="str">
        <f t="shared" si="4"/>
        <v/>
      </c>
      <c r="J67" t="str">
        <f t="shared" si="5"/>
        <v/>
      </c>
      <c r="K67" t="str">
        <f>IF(ROWS(Measurements!A$5:$L67)&lt;=Measurements!$N$2, INDEX(Measurements!$I$5:$I$496,_xlfn.AGGREGATE(15,3,(Measurements!$C$5:$C$496=Measurements!$N$1)/(Measurements!$C$5:$C$496=Measurements!$N$1)*(ROW(Measurements!$C$5:$C$496)-ROW(Measurements!$C$4)),ROWS(Measurements!A$5:$L67))), "")</f>
        <v/>
      </c>
      <c r="L67" t="str">
        <f t="shared" si="6"/>
        <v/>
      </c>
      <c r="M67" t="str">
        <f t="shared" si="7"/>
        <v/>
      </c>
    </row>
    <row r="68" spans="1:13" x14ac:dyDescent="0.2">
      <c r="A68" s="2" t="str">
        <f>IF(ROWS(Measurements!A$5:$L68)&lt;=Measurements!$N$2, INDEX(Measurements!$A$5:$A$496,_xlfn.AGGREGATE(15,3,(Measurements!$C$5:$C$496=Measurements!$N$1)/(Measurements!$C$5:$C$496=Measurements!$N$1)*(ROW(Measurements!$C$5:$C$496)-ROW(Measurements!$C$4)),ROWS(Measurements!A$5:$L68))), "")</f>
        <v/>
      </c>
      <c r="B68" t="str">
        <f>IF(ROWS(Measurements!A$5:$L68)&lt;=Measurements!$N$2, INDEX(Measurements!$E$5:$E$496,_xlfn.AGGREGATE(15,3,(Measurements!$C$5:$C$496=Measurements!$N$1)/(Measurements!$C$5:$C$496=Measurements!$N$1)*(ROW(Measurements!$C$5:$C$496)-ROW(Measurements!$C$4)),ROWS(Measurements!A$5:$L68))), "")</f>
        <v/>
      </c>
      <c r="C68" t="str">
        <f t="shared" si="0"/>
        <v/>
      </c>
      <c r="D68" t="str">
        <f t="shared" si="1"/>
        <v/>
      </c>
      <c r="E68" t="str">
        <f>IF(ROWS(Measurements!A$5:$L68)&lt;=Measurements!$N$2, INDEX(Measurements!$F$5:$F$496,_xlfn.AGGREGATE(15,3,(Measurements!$C$5:$C$496=Measurements!$N$1)/(Measurements!$C$5:$C$496=Measurements!$N$1)*(ROW(Measurements!$C$5:$C$496)-ROW(Measurements!$C$4)),ROWS(Measurements!A$5:$L68))), "")</f>
        <v/>
      </c>
      <c r="F68" t="str">
        <f t="shared" si="2"/>
        <v/>
      </c>
      <c r="G68" t="str">
        <f t="shared" si="3"/>
        <v/>
      </c>
      <c r="H68" t="str">
        <f>IF(ROWS(Measurements!A$5:$L68)&lt;=Measurements!$N$2, INDEX(Measurements!$H$5:$H$496,_xlfn.AGGREGATE(15,3,(Measurements!$C$5:$C$496=Measurements!$N$1)/(Measurements!$C$5:$C$496=Measurements!$N$1)*(ROW(Measurements!$C$5:$C$496)-ROW(Measurements!$C$4)),ROWS(Measurements!A$5:$L68))), "")</f>
        <v/>
      </c>
      <c r="I68" t="str">
        <f t="shared" si="4"/>
        <v/>
      </c>
      <c r="J68" t="str">
        <f t="shared" si="5"/>
        <v/>
      </c>
      <c r="K68" t="str">
        <f>IF(ROWS(Measurements!A$5:$L68)&lt;=Measurements!$N$2, INDEX(Measurements!$I$5:$I$496,_xlfn.AGGREGATE(15,3,(Measurements!$C$5:$C$496=Measurements!$N$1)/(Measurements!$C$5:$C$496=Measurements!$N$1)*(ROW(Measurements!$C$5:$C$496)-ROW(Measurements!$C$4)),ROWS(Measurements!A$5:$L68))), "")</f>
        <v/>
      </c>
      <c r="L68" t="str">
        <f t="shared" si="6"/>
        <v/>
      </c>
      <c r="M68" t="str">
        <f t="shared" si="7"/>
        <v/>
      </c>
    </row>
    <row r="69" spans="1:13" x14ac:dyDescent="0.2">
      <c r="A69" s="2" t="str">
        <f>IF(ROWS(Measurements!A$5:$L69)&lt;=Measurements!$N$2, INDEX(Measurements!$A$5:$A$496,_xlfn.AGGREGATE(15,3,(Measurements!$C$5:$C$496=Measurements!$N$1)/(Measurements!$C$5:$C$496=Measurements!$N$1)*(ROW(Measurements!$C$5:$C$496)-ROW(Measurements!$C$4)),ROWS(Measurements!A$5:$L69))), "")</f>
        <v/>
      </c>
      <c r="B69" t="str">
        <f>IF(ROWS(Measurements!A$5:$L69)&lt;=Measurements!$N$2, INDEX(Measurements!$E$5:$E$496,_xlfn.AGGREGATE(15,3,(Measurements!$C$5:$C$496=Measurements!$N$1)/(Measurements!$C$5:$C$496=Measurements!$N$1)*(ROW(Measurements!$C$5:$C$496)-ROW(Measurements!$C$4)),ROWS(Measurements!A$5:$L69))), "")</f>
        <v/>
      </c>
      <c r="C69" t="str">
        <f t="shared" ref="C69:C132" si="8">IF(A69="","",3.45)</f>
        <v/>
      </c>
      <c r="D69" t="str">
        <f t="shared" ref="D69:D132" si="9">IF(A69="","",2.55)</f>
        <v/>
      </c>
      <c r="E69" t="str">
        <f>IF(ROWS(Measurements!A$5:$L69)&lt;=Measurements!$N$2, INDEX(Measurements!$F$5:$F$496,_xlfn.AGGREGATE(15,3,(Measurements!$C$5:$C$496=Measurements!$N$1)/(Measurements!$C$5:$C$496=Measurements!$N$1)*(ROW(Measurements!$C$5:$C$496)-ROW(Measurements!$C$4)),ROWS(Measurements!A$5:$L69))), "")</f>
        <v/>
      </c>
      <c r="F69" t="str">
        <f t="shared" ref="F69:F132" si="10">IF(A69="","",2.08)</f>
        <v/>
      </c>
      <c r="G69" t="str">
        <f t="shared" ref="G69:G132" si="11">IF(A69="","",1.12)</f>
        <v/>
      </c>
      <c r="H69" t="str">
        <f>IF(ROWS(Measurements!A$5:$L69)&lt;=Measurements!$N$2, INDEX(Measurements!$H$5:$H$496,_xlfn.AGGREGATE(15,3,(Measurements!$C$5:$C$496=Measurements!$N$1)/(Measurements!$C$5:$C$496=Measurements!$N$1)*(ROW(Measurements!$C$5:$C$496)-ROW(Measurements!$C$4)),ROWS(Measurements!A$5:$L69))), "")</f>
        <v/>
      </c>
      <c r="I69" t="str">
        <f t="shared" ref="I69:I132" si="12">IF(A69="","",3.45)</f>
        <v/>
      </c>
      <c r="J69" t="str">
        <f t="shared" ref="J69:J132" si="13">IF(G69="","",2.55)</f>
        <v/>
      </c>
      <c r="K69" t="str">
        <f>IF(ROWS(Measurements!A$5:$L69)&lt;=Measurements!$N$2, INDEX(Measurements!$I$5:$I$496,_xlfn.AGGREGATE(15,3,(Measurements!$C$5:$C$496=Measurements!$N$1)/(Measurements!$C$5:$C$496=Measurements!$N$1)*(ROW(Measurements!$C$5:$C$496)-ROW(Measurements!$C$4)),ROWS(Measurements!A$5:$L69))), "")</f>
        <v/>
      </c>
      <c r="L69" t="str">
        <f t="shared" ref="L69:L132" si="14">IF(G69="","",2.08)</f>
        <v/>
      </c>
      <c r="M69" t="str">
        <f t="shared" ref="M69:M132" si="15">IF(G69="","",1.12)</f>
        <v/>
      </c>
    </row>
    <row r="70" spans="1:13" x14ac:dyDescent="0.2">
      <c r="A70" s="2" t="str">
        <f>IF(ROWS(Measurements!A$5:$L70)&lt;=Measurements!$N$2, INDEX(Measurements!$A$5:$A$496,_xlfn.AGGREGATE(15,3,(Measurements!$C$5:$C$496=Measurements!$N$1)/(Measurements!$C$5:$C$496=Measurements!$N$1)*(ROW(Measurements!$C$5:$C$496)-ROW(Measurements!$C$4)),ROWS(Measurements!A$5:$L70))), "")</f>
        <v/>
      </c>
      <c r="B70" t="str">
        <f>IF(ROWS(Measurements!A$5:$L70)&lt;=Measurements!$N$2, INDEX(Measurements!$E$5:$E$496,_xlfn.AGGREGATE(15,3,(Measurements!$C$5:$C$496=Measurements!$N$1)/(Measurements!$C$5:$C$496=Measurements!$N$1)*(ROW(Measurements!$C$5:$C$496)-ROW(Measurements!$C$4)),ROWS(Measurements!A$5:$L70))), "")</f>
        <v/>
      </c>
      <c r="C70" t="str">
        <f t="shared" si="8"/>
        <v/>
      </c>
      <c r="D70" t="str">
        <f t="shared" si="9"/>
        <v/>
      </c>
      <c r="E70" t="str">
        <f>IF(ROWS(Measurements!A$5:$L70)&lt;=Measurements!$N$2, INDEX(Measurements!$F$5:$F$496,_xlfn.AGGREGATE(15,3,(Measurements!$C$5:$C$496=Measurements!$N$1)/(Measurements!$C$5:$C$496=Measurements!$N$1)*(ROW(Measurements!$C$5:$C$496)-ROW(Measurements!$C$4)),ROWS(Measurements!A$5:$L70))), "")</f>
        <v/>
      </c>
      <c r="F70" t="str">
        <f t="shared" si="10"/>
        <v/>
      </c>
      <c r="G70" t="str">
        <f t="shared" si="11"/>
        <v/>
      </c>
      <c r="H70" t="str">
        <f>IF(ROWS(Measurements!A$5:$L70)&lt;=Measurements!$N$2, INDEX(Measurements!$H$5:$H$496,_xlfn.AGGREGATE(15,3,(Measurements!$C$5:$C$496=Measurements!$N$1)/(Measurements!$C$5:$C$496=Measurements!$N$1)*(ROW(Measurements!$C$5:$C$496)-ROW(Measurements!$C$4)),ROWS(Measurements!A$5:$L70))), "")</f>
        <v/>
      </c>
      <c r="I70" t="str">
        <f t="shared" si="12"/>
        <v/>
      </c>
      <c r="J70" t="str">
        <f t="shared" si="13"/>
        <v/>
      </c>
      <c r="K70" t="str">
        <f>IF(ROWS(Measurements!A$5:$L70)&lt;=Measurements!$N$2, INDEX(Measurements!$I$5:$I$496,_xlfn.AGGREGATE(15,3,(Measurements!$C$5:$C$496=Measurements!$N$1)/(Measurements!$C$5:$C$496=Measurements!$N$1)*(ROW(Measurements!$C$5:$C$496)-ROW(Measurements!$C$4)),ROWS(Measurements!A$5:$L70))), "")</f>
        <v/>
      </c>
      <c r="L70" t="str">
        <f t="shared" si="14"/>
        <v/>
      </c>
      <c r="M70" t="str">
        <f t="shared" si="15"/>
        <v/>
      </c>
    </row>
    <row r="71" spans="1:13" x14ac:dyDescent="0.2">
      <c r="A71" s="2" t="str">
        <f>IF(ROWS(Measurements!A$5:$L71)&lt;=Measurements!$N$2, INDEX(Measurements!$A$5:$A$496,_xlfn.AGGREGATE(15,3,(Measurements!$C$5:$C$496=Measurements!$N$1)/(Measurements!$C$5:$C$496=Measurements!$N$1)*(ROW(Measurements!$C$5:$C$496)-ROW(Measurements!$C$4)),ROWS(Measurements!A$5:$L71))), "")</f>
        <v/>
      </c>
      <c r="B71" t="str">
        <f>IF(ROWS(Measurements!A$5:$L71)&lt;=Measurements!$N$2, INDEX(Measurements!$E$5:$E$496,_xlfn.AGGREGATE(15,3,(Measurements!$C$5:$C$496=Measurements!$N$1)/(Measurements!$C$5:$C$496=Measurements!$N$1)*(ROW(Measurements!$C$5:$C$496)-ROW(Measurements!$C$4)),ROWS(Measurements!A$5:$L71))), "")</f>
        <v/>
      </c>
      <c r="C71" t="str">
        <f t="shared" si="8"/>
        <v/>
      </c>
      <c r="D71" t="str">
        <f t="shared" si="9"/>
        <v/>
      </c>
      <c r="E71" t="str">
        <f>IF(ROWS(Measurements!A$5:$L71)&lt;=Measurements!$N$2, INDEX(Measurements!$F$5:$F$496,_xlfn.AGGREGATE(15,3,(Measurements!$C$5:$C$496=Measurements!$N$1)/(Measurements!$C$5:$C$496=Measurements!$N$1)*(ROW(Measurements!$C$5:$C$496)-ROW(Measurements!$C$4)),ROWS(Measurements!A$5:$L71))), "")</f>
        <v/>
      </c>
      <c r="F71" t="str">
        <f t="shared" si="10"/>
        <v/>
      </c>
      <c r="G71" t="str">
        <f t="shared" si="11"/>
        <v/>
      </c>
      <c r="H71" t="str">
        <f>IF(ROWS(Measurements!A$5:$L71)&lt;=Measurements!$N$2, INDEX(Measurements!$H$5:$H$496,_xlfn.AGGREGATE(15,3,(Measurements!$C$5:$C$496=Measurements!$N$1)/(Measurements!$C$5:$C$496=Measurements!$N$1)*(ROW(Measurements!$C$5:$C$496)-ROW(Measurements!$C$4)),ROWS(Measurements!A$5:$L71))), "")</f>
        <v/>
      </c>
      <c r="I71" t="str">
        <f t="shared" si="12"/>
        <v/>
      </c>
      <c r="J71" t="str">
        <f t="shared" si="13"/>
        <v/>
      </c>
      <c r="K71" t="str">
        <f>IF(ROWS(Measurements!A$5:$L71)&lt;=Measurements!$N$2, INDEX(Measurements!$I$5:$I$496,_xlfn.AGGREGATE(15,3,(Measurements!$C$5:$C$496=Measurements!$N$1)/(Measurements!$C$5:$C$496=Measurements!$N$1)*(ROW(Measurements!$C$5:$C$496)-ROW(Measurements!$C$4)),ROWS(Measurements!A$5:$L71))), "")</f>
        <v/>
      </c>
      <c r="L71" t="str">
        <f t="shared" si="14"/>
        <v/>
      </c>
      <c r="M71" t="str">
        <f t="shared" si="15"/>
        <v/>
      </c>
    </row>
    <row r="72" spans="1:13" x14ac:dyDescent="0.2">
      <c r="A72" s="2" t="str">
        <f>IF(ROWS(Measurements!A$5:$L72)&lt;=Measurements!$N$2, INDEX(Measurements!$A$5:$A$496,_xlfn.AGGREGATE(15,3,(Measurements!$C$5:$C$496=Measurements!$N$1)/(Measurements!$C$5:$C$496=Measurements!$N$1)*(ROW(Measurements!$C$5:$C$496)-ROW(Measurements!$C$4)),ROWS(Measurements!A$5:$L72))), "")</f>
        <v/>
      </c>
      <c r="B72" t="str">
        <f>IF(ROWS(Measurements!A$5:$L72)&lt;=Measurements!$N$2, INDEX(Measurements!$E$5:$E$496,_xlfn.AGGREGATE(15,3,(Measurements!$C$5:$C$496=Measurements!$N$1)/(Measurements!$C$5:$C$496=Measurements!$N$1)*(ROW(Measurements!$C$5:$C$496)-ROW(Measurements!$C$4)),ROWS(Measurements!A$5:$L72))), "")</f>
        <v/>
      </c>
      <c r="C72" t="str">
        <f t="shared" si="8"/>
        <v/>
      </c>
      <c r="D72" t="str">
        <f t="shared" si="9"/>
        <v/>
      </c>
      <c r="E72" t="str">
        <f>IF(ROWS(Measurements!A$5:$L72)&lt;=Measurements!$N$2, INDEX(Measurements!$F$5:$F$496,_xlfn.AGGREGATE(15,3,(Measurements!$C$5:$C$496=Measurements!$N$1)/(Measurements!$C$5:$C$496=Measurements!$N$1)*(ROW(Measurements!$C$5:$C$496)-ROW(Measurements!$C$4)),ROWS(Measurements!A$5:$L72))), "")</f>
        <v/>
      </c>
      <c r="F72" t="str">
        <f t="shared" si="10"/>
        <v/>
      </c>
      <c r="G72" t="str">
        <f t="shared" si="11"/>
        <v/>
      </c>
      <c r="H72" t="str">
        <f>IF(ROWS(Measurements!A$5:$L72)&lt;=Measurements!$N$2, INDEX(Measurements!$H$5:$H$496,_xlfn.AGGREGATE(15,3,(Measurements!$C$5:$C$496=Measurements!$N$1)/(Measurements!$C$5:$C$496=Measurements!$N$1)*(ROW(Measurements!$C$5:$C$496)-ROW(Measurements!$C$4)),ROWS(Measurements!A$5:$L72))), "")</f>
        <v/>
      </c>
      <c r="I72" t="str">
        <f t="shared" si="12"/>
        <v/>
      </c>
      <c r="J72" t="str">
        <f t="shared" si="13"/>
        <v/>
      </c>
      <c r="K72" t="str">
        <f>IF(ROWS(Measurements!A$5:$L72)&lt;=Measurements!$N$2, INDEX(Measurements!$I$5:$I$496,_xlfn.AGGREGATE(15,3,(Measurements!$C$5:$C$496=Measurements!$N$1)/(Measurements!$C$5:$C$496=Measurements!$N$1)*(ROW(Measurements!$C$5:$C$496)-ROW(Measurements!$C$4)),ROWS(Measurements!A$5:$L72))), "")</f>
        <v/>
      </c>
      <c r="L72" t="str">
        <f t="shared" si="14"/>
        <v/>
      </c>
      <c r="M72" t="str">
        <f t="shared" si="15"/>
        <v/>
      </c>
    </row>
    <row r="73" spans="1:13" x14ac:dyDescent="0.2">
      <c r="A73" s="2" t="str">
        <f>IF(ROWS(Measurements!A$5:$L73)&lt;=Measurements!$N$2, INDEX(Measurements!$A$5:$A$496,_xlfn.AGGREGATE(15,3,(Measurements!$C$5:$C$496=Measurements!$N$1)/(Measurements!$C$5:$C$496=Measurements!$N$1)*(ROW(Measurements!$C$5:$C$496)-ROW(Measurements!$C$4)),ROWS(Measurements!A$5:$L73))), "")</f>
        <v/>
      </c>
      <c r="B73" t="str">
        <f>IF(ROWS(Measurements!A$5:$L73)&lt;=Measurements!$N$2, INDEX(Measurements!$E$5:$E$496,_xlfn.AGGREGATE(15,3,(Measurements!$C$5:$C$496=Measurements!$N$1)/(Measurements!$C$5:$C$496=Measurements!$N$1)*(ROW(Measurements!$C$5:$C$496)-ROW(Measurements!$C$4)),ROWS(Measurements!A$5:$L73))), "")</f>
        <v/>
      </c>
      <c r="C73" t="str">
        <f t="shared" si="8"/>
        <v/>
      </c>
      <c r="D73" t="str">
        <f t="shared" si="9"/>
        <v/>
      </c>
      <c r="E73" t="str">
        <f>IF(ROWS(Measurements!A$5:$L73)&lt;=Measurements!$N$2, INDEX(Measurements!$F$5:$F$496,_xlfn.AGGREGATE(15,3,(Measurements!$C$5:$C$496=Measurements!$N$1)/(Measurements!$C$5:$C$496=Measurements!$N$1)*(ROW(Measurements!$C$5:$C$496)-ROW(Measurements!$C$4)),ROWS(Measurements!A$5:$L73))), "")</f>
        <v/>
      </c>
      <c r="F73" t="str">
        <f t="shared" si="10"/>
        <v/>
      </c>
      <c r="G73" t="str">
        <f t="shared" si="11"/>
        <v/>
      </c>
      <c r="H73" t="str">
        <f>IF(ROWS(Measurements!A$5:$L73)&lt;=Measurements!$N$2, INDEX(Measurements!$H$5:$H$496,_xlfn.AGGREGATE(15,3,(Measurements!$C$5:$C$496=Measurements!$N$1)/(Measurements!$C$5:$C$496=Measurements!$N$1)*(ROW(Measurements!$C$5:$C$496)-ROW(Measurements!$C$4)),ROWS(Measurements!A$5:$L73))), "")</f>
        <v/>
      </c>
      <c r="I73" t="str">
        <f t="shared" si="12"/>
        <v/>
      </c>
      <c r="J73" t="str">
        <f t="shared" si="13"/>
        <v/>
      </c>
      <c r="K73" t="str">
        <f>IF(ROWS(Measurements!A$5:$L73)&lt;=Measurements!$N$2, INDEX(Measurements!$I$5:$I$496,_xlfn.AGGREGATE(15,3,(Measurements!$C$5:$C$496=Measurements!$N$1)/(Measurements!$C$5:$C$496=Measurements!$N$1)*(ROW(Measurements!$C$5:$C$496)-ROW(Measurements!$C$4)),ROWS(Measurements!A$5:$L73))), "")</f>
        <v/>
      </c>
      <c r="L73" t="str">
        <f t="shared" si="14"/>
        <v/>
      </c>
      <c r="M73" t="str">
        <f t="shared" si="15"/>
        <v/>
      </c>
    </row>
    <row r="74" spans="1:13" x14ac:dyDescent="0.2">
      <c r="A74" s="2" t="str">
        <f>IF(ROWS(Measurements!A$5:$L74)&lt;=Measurements!$N$2, INDEX(Measurements!$A$5:$A$496,_xlfn.AGGREGATE(15,3,(Measurements!$C$5:$C$496=Measurements!$N$1)/(Measurements!$C$5:$C$496=Measurements!$N$1)*(ROW(Measurements!$C$5:$C$496)-ROW(Measurements!$C$4)),ROWS(Measurements!A$5:$L74))), "")</f>
        <v/>
      </c>
      <c r="B74" t="str">
        <f>IF(ROWS(Measurements!A$5:$L74)&lt;=Measurements!$N$2, INDEX(Measurements!$E$5:$E$496,_xlfn.AGGREGATE(15,3,(Measurements!$C$5:$C$496=Measurements!$N$1)/(Measurements!$C$5:$C$496=Measurements!$N$1)*(ROW(Measurements!$C$5:$C$496)-ROW(Measurements!$C$4)),ROWS(Measurements!A$5:$L74))), "")</f>
        <v/>
      </c>
      <c r="C74" t="str">
        <f t="shared" si="8"/>
        <v/>
      </c>
      <c r="D74" t="str">
        <f t="shared" si="9"/>
        <v/>
      </c>
      <c r="E74" t="str">
        <f>IF(ROWS(Measurements!A$5:$L74)&lt;=Measurements!$N$2, INDEX(Measurements!$F$5:$F$496,_xlfn.AGGREGATE(15,3,(Measurements!$C$5:$C$496=Measurements!$N$1)/(Measurements!$C$5:$C$496=Measurements!$N$1)*(ROW(Measurements!$C$5:$C$496)-ROW(Measurements!$C$4)),ROWS(Measurements!A$5:$L74))), "")</f>
        <v/>
      </c>
      <c r="F74" t="str">
        <f t="shared" si="10"/>
        <v/>
      </c>
      <c r="G74" t="str">
        <f t="shared" si="11"/>
        <v/>
      </c>
      <c r="H74" t="str">
        <f>IF(ROWS(Measurements!A$5:$L74)&lt;=Measurements!$N$2, INDEX(Measurements!$H$5:$H$496,_xlfn.AGGREGATE(15,3,(Measurements!$C$5:$C$496=Measurements!$N$1)/(Measurements!$C$5:$C$496=Measurements!$N$1)*(ROW(Measurements!$C$5:$C$496)-ROW(Measurements!$C$4)),ROWS(Measurements!A$5:$L74))), "")</f>
        <v/>
      </c>
      <c r="I74" t="str">
        <f t="shared" si="12"/>
        <v/>
      </c>
      <c r="J74" t="str">
        <f t="shared" si="13"/>
        <v/>
      </c>
      <c r="K74" t="str">
        <f>IF(ROWS(Measurements!A$5:$L74)&lt;=Measurements!$N$2, INDEX(Measurements!$I$5:$I$496,_xlfn.AGGREGATE(15,3,(Measurements!$C$5:$C$496=Measurements!$N$1)/(Measurements!$C$5:$C$496=Measurements!$N$1)*(ROW(Measurements!$C$5:$C$496)-ROW(Measurements!$C$4)),ROWS(Measurements!A$5:$L74))), "")</f>
        <v/>
      </c>
      <c r="L74" t="str">
        <f t="shared" si="14"/>
        <v/>
      </c>
      <c r="M74" t="str">
        <f t="shared" si="15"/>
        <v/>
      </c>
    </row>
    <row r="75" spans="1:13" x14ac:dyDescent="0.2">
      <c r="A75" s="2" t="str">
        <f>IF(ROWS(Measurements!A$5:$L75)&lt;=Measurements!$N$2, INDEX(Measurements!$A$5:$A$496,_xlfn.AGGREGATE(15,3,(Measurements!$C$5:$C$496=Measurements!$N$1)/(Measurements!$C$5:$C$496=Measurements!$N$1)*(ROW(Measurements!$C$5:$C$496)-ROW(Measurements!$C$4)),ROWS(Measurements!A$5:$L75))), "")</f>
        <v/>
      </c>
      <c r="B75" t="str">
        <f>IF(ROWS(Measurements!A$5:$L75)&lt;=Measurements!$N$2, INDEX(Measurements!$E$5:$E$496,_xlfn.AGGREGATE(15,3,(Measurements!$C$5:$C$496=Measurements!$N$1)/(Measurements!$C$5:$C$496=Measurements!$N$1)*(ROW(Measurements!$C$5:$C$496)-ROW(Measurements!$C$4)),ROWS(Measurements!A$5:$L75))), "")</f>
        <v/>
      </c>
      <c r="C75" t="str">
        <f t="shared" si="8"/>
        <v/>
      </c>
      <c r="D75" t="str">
        <f t="shared" si="9"/>
        <v/>
      </c>
      <c r="E75" t="str">
        <f>IF(ROWS(Measurements!A$5:$L75)&lt;=Measurements!$N$2, INDEX(Measurements!$F$5:$F$496,_xlfn.AGGREGATE(15,3,(Measurements!$C$5:$C$496=Measurements!$N$1)/(Measurements!$C$5:$C$496=Measurements!$N$1)*(ROW(Measurements!$C$5:$C$496)-ROW(Measurements!$C$4)),ROWS(Measurements!A$5:$L75))), "")</f>
        <v/>
      </c>
      <c r="F75" t="str">
        <f t="shared" si="10"/>
        <v/>
      </c>
      <c r="G75" t="str">
        <f t="shared" si="11"/>
        <v/>
      </c>
      <c r="H75" t="str">
        <f>IF(ROWS(Measurements!A$5:$L75)&lt;=Measurements!$N$2, INDEX(Measurements!$H$5:$H$496,_xlfn.AGGREGATE(15,3,(Measurements!$C$5:$C$496=Measurements!$N$1)/(Measurements!$C$5:$C$496=Measurements!$N$1)*(ROW(Measurements!$C$5:$C$496)-ROW(Measurements!$C$4)),ROWS(Measurements!A$5:$L75))), "")</f>
        <v/>
      </c>
      <c r="I75" t="str">
        <f t="shared" si="12"/>
        <v/>
      </c>
      <c r="J75" t="str">
        <f t="shared" si="13"/>
        <v/>
      </c>
      <c r="K75" t="str">
        <f>IF(ROWS(Measurements!A$5:$L75)&lt;=Measurements!$N$2, INDEX(Measurements!$I$5:$I$496,_xlfn.AGGREGATE(15,3,(Measurements!$C$5:$C$496=Measurements!$N$1)/(Measurements!$C$5:$C$496=Measurements!$N$1)*(ROW(Measurements!$C$5:$C$496)-ROW(Measurements!$C$4)),ROWS(Measurements!A$5:$L75))), "")</f>
        <v/>
      </c>
      <c r="L75" t="str">
        <f t="shared" si="14"/>
        <v/>
      </c>
      <c r="M75" t="str">
        <f t="shared" si="15"/>
        <v/>
      </c>
    </row>
    <row r="76" spans="1:13" x14ac:dyDescent="0.2">
      <c r="A76" s="2" t="str">
        <f>IF(ROWS(Measurements!A$5:$L76)&lt;=Measurements!$N$2, INDEX(Measurements!$A$5:$A$496,_xlfn.AGGREGATE(15,3,(Measurements!$C$5:$C$496=Measurements!$N$1)/(Measurements!$C$5:$C$496=Measurements!$N$1)*(ROW(Measurements!$C$5:$C$496)-ROW(Measurements!$C$4)),ROWS(Measurements!A$5:$L76))), "")</f>
        <v/>
      </c>
      <c r="B76" t="str">
        <f>IF(ROWS(Measurements!A$5:$L76)&lt;=Measurements!$N$2, INDEX(Measurements!$E$5:$E$496,_xlfn.AGGREGATE(15,3,(Measurements!$C$5:$C$496=Measurements!$N$1)/(Measurements!$C$5:$C$496=Measurements!$N$1)*(ROW(Measurements!$C$5:$C$496)-ROW(Measurements!$C$4)),ROWS(Measurements!A$5:$L76))), "")</f>
        <v/>
      </c>
      <c r="C76" t="str">
        <f t="shared" si="8"/>
        <v/>
      </c>
      <c r="D76" t="str">
        <f t="shared" si="9"/>
        <v/>
      </c>
      <c r="E76" t="str">
        <f>IF(ROWS(Measurements!A$5:$L76)&lt;=Measurements!$N$2, INDEX(Measurements!$F$5:$F$496,_xlfn.AGGREGATE(15,3,(Measurements!$C$5:$C$496=Measurements!$N$1)/(Measurements!$C$5:$C$496=Measurements!$N$1)*(ROW(Measurements!$C$5:$C$496)-ROW(Measurements!$C$4)),ROWS(Measurements!A$5:$L76))), "")</f>
        <v/>
      </c>
      <c r="F76" t="str">
        <f t="shared" si="10"/>
        <v/>
      </c>
      <c r="G76" t="str">
        <f t="shared" si="11"/>
        <v/>
      </c>
      <c r="H76" t="str">
        <f>IF(ROWS(Measurements!A$5:$L76)&lt;=Measurements!$N$2, INDEX(Measurements!$H$5:$H$496,_xlfn.AGGREGATE(15,3,(Measurements!$C$5:$C$496=Measurements!$N$1)/(Measurements!$C$5:$C$496=Measurements!$N$1)*(ROW(Measurements!$C$5:$C$496)-ROW(Measurements!$C$4)),ROWS(Measurements!A$5:$L76))), "")</f>
        <v/>
      </c>
      <c r="I76" t="str">
        <f t="shared" si="12"/>
        <v/>
      </c>
      <c r="J76" t="str">
        <f t="shared" si="13"/>
        <v/>
      </c>
      <c r="K76" t="str">
        <f>IF(ROWS(Measurements!A$5:$L76)&lt;=Measurements!$N$2, INDEX(Measurements!$I$5:$I$496,_xlfn.AGGREGATE(15,3,(Measurements!$C$5:$C$496=Measurements!$N$1)/(Measurements!$C$5:$C$496=Measurements!$N$1)*(ROW(Measurements!$C$5:$C$496)-ROW(Measurements!$C$4)),ROWS(Measurements!A$5:$L76))), "")</f>
        <v/>
      </c>
      <c r="L76" t="str">
        <f t="shared" si="14"/>
        <v/>
      </c>
      <c r="M76" t="str">
        <f t="shared" si="15"/>
        <v/>
      </c>
    </row>
    <row r="77" spans="1:13" x14ac:dyDescent="0.2">
      <c r="A77" s="2" t="str">
        <f>IF(ROWS(Measurements!A$5:$L77)&lt;=Measurements!$N$2, INDEX(Measurements!$A$5:$A$496,_xlfn.AGGREGATE(15,3,(Measurements!$C$5:$C$496=Measurements!$N$1)/(Measurements!$C$5:$C$496=Measurements!$N$1)*(ROW(Measurements!$C$5:$C$496)-ROW(Measurements!$C$4)),ROWS(Measurements!A$5:$L77))), "")</f>
        <v/>
      </c>
      <c r="B77" t="str">
        <f>IF(ROWS(Measurements!A$5:$L77)&lt;=Measurements!$N$2, INDEX(Measurements!$E$5:$E$496,_xlfn.AGGREGATE(15,3,(Measurements!$C$5:$C$496=Measurements!$N$1)/(Measurements!$C$5:$C$496=Measurements!$N$1)*(ROW(Measurements!$C$5:$C$496)-ROW(Measurements!$C$4)),ROWS(Measurements!A$5:$L77))), "")</f>
        <v/>
      </c>
      <c r="C77" t="str">
        <f t="shared" si="8"/>
        <v/>
      </c>
      <c r="D77" t="str">
        <f t="shared" si="9"/>
        <v/>
      </c>
      <c r="E77" t="str">
        <f>IF(ROWS(Measurements!A$5:$L77)&lt;=Measurements!$N$2, INDEX(Measurements!$F$5:$F$496,_xlfn.AGGREGATE(15,3,(Measurements!$C$5:$C$496=Measurements!$N$1)/(Measurements!$C$5:$C$496=Measurements!$N$1)*(ROW(Measurements!$C$5:$C$496)-ROW(Measurements!$C$4)),ROWS(Measurements!A$5:$L77))), "")</f>
        <v/>
      </c>
      <c r="F77" t="str">
        <f t="shared" si="10"/>
        <v/>
      </c>
      <c r="G77" t="str">
        <f t="shared" si="11"/>
        <v/>
      </c>
      <c r="H77" t="str">
        <f>IF(ROWS(Measurements!A$5:$L77)&lt;=Measurements!$N$2, INDEX(Measurements!$H$5:$H$496,_xlfn.AGGREGATE(15,3,(Measurements!$C$5:$C$496=Measurements!$N$1)/(Measurements!$C$5:$C$496=Measurements!$N$1)*(ROW(Measurements!$C$5:$C$496)-ROW(Measurements!$C$4)),ROWS(Measurements!A$5:$L77))), "")</f>
        <v/>
      </c>
      <c r="I77" t="str">
        <f t="shared" si="12"/>
        <v/>
      </c>
      <c r="J77" t="str">
        <f t="shared" si="13"/>
        <v/>
      </c>
      <c r="K77" t="str">
        <f>IF(ROWS(Measurements!A$5:$L77)&lt;=Measurements!$N$2, INDEX(Measurements!$I$5:$I$496,_xlfn.AGGREGATE(15,3,(Measurements!$C$5:$C$496=Measurements!$N$1)/(Measurements!$C$5:$C$496=Measurements!$N$1)*(ROW(Measurements!$C$5:$C$496)-ROW(Measurements!$C$4)),ROWS(Measurements!A$5:$L77))), "")</f>
        <v/>
      </c>
      <c r="L77" t="str">
        <f t="shared" si="14"/>
        <v/>
      </c>
      <c r="M77" t="str">
        <f t="shared" si="15"/>
        <v/>
      </c>
    </row>
    <row r="78" spans="1:13" x14ac:dyDescent="0.2">
      <c r="A78" s="2" t="str">
        <f>IF(ROWS(Measurements!A$5:$L78)&lt;=Measurements!$N$2, INDEX(Measurements!$A$5:$A$496,_xlfn.AGGREGATE(15,3,(Measurements!$C$5:$C$496=Measurements!$N$1)/(Measurements!$C$5:$C$496=Measurements!$N$1)*(ROW(Measurements!$C$5:$C$496)-ROW(Measurements!$C$4)),ROWS(Measurements!A$5:$L78))), "")</f>
        <v/>
      </c>
      <c r="B78" t="str">
        <f>IF(ROWS(Measurements!A$5:$L78)&lt;=Measurements!$N$2, INDEX(Measurements!$E$5:$E$496,_xlfn.AGGREGATE(15,3,(Measurements!$C$5:$C$496=Measurements!$N$1)/(Measurements!$C$5:$C$496=Measurements!$N$1)*(ROW(Measurements!$C$5:$C$496)-ROW(Measurements!$C$4)),ROWS(Measurements!A$5:$L78))), "")</f>
        <v/>
      </c>
      <c r="C78" t="str">
        <f t="shared" si="8"/>
        <v/>
      </c>
      <c r="D78" t="str">
        <f t="shared" si="9"/>
        <v/>
      </c>
      <c r="E78" t="str">
        <f>IF(ROWS(Measurements!A$5:$L78)&lt;=Measurements!$N$2, INDEX(Measurements!$F$5:$F$496,_xlfn.AGGREGATE(15,3,(Measurements!$C$5:$C$496=Measurements!$N$1)/(Measurements!$C$5:$C$496=Measurements!$N$1)*(ROW(Measurements!$C$5:$C$496)-ROW(Measurements!$C$4)),ROWS(Measurements!A$5:$L78))), "")</f>
        <v/>
      </c>
      <c r="F78" t="str">
        <f t="shared" si="10"/>
        <v/>
      </c>
      <c r="G78" t="str">
        <f t="shared" si="11"/>
        <v/>
      </c>
      <c r="H78" t="str">
        <f>IF(ROWS(Measurements!A$5:$L78)&lt;=Measurements!$N$2, INDEX(Measurements!$H$5:$H$496,_xlfn.AGGREGATE(15,3,(Measurements!$C$5:$C$496=Measurements!$N$1)/(Measurements!$C$5:$C$496=Measurements!$N$1)*(ROW(Measurements!$C$5:$C$496)-ROW(Measurements!$C$4)),ROWS(Measurements!A$5:$L78))), "")</f>
        <v/>
      </c>
      <c r="I78" t="str">
        <f t="shared" si="12"/>
        <v/>
      </c>
      <c r="J78" t="str">
        <f t="shared" si="13"/>
        <v/>
      </c>
      <c r="K78" t="str">
        <f>IF(ROWS(Measurements!A$5:$L78)&lt;=Measurements!$N$2, INDEX(Measurements!$I$5:$I$496,_xlfn.AGGREGATE(15,3,(Measurements!$C$5:$C$496=Measurements!$N$1)/(Measurements!$C$5:$C$496=Measurements!$N$1)*(ROW(Measurements!$C$5:$C$496)-ROW(Measurements!$C$4)),ROWS(Measurements!A$5:$L78))), "")</f>
        <v/>
      </c>
      <c r="L78" t="str">
        <f t="shared" si="14"/>
        <v/>
      </c>
      <c r="M78" t="str">
        <f t="shared" si="15"/>
        <v/>
      </c>
    </row>
    <row r="79" spans="1:13" x14ac:dyDescent="0.2">
      <c r="A79" s="2" t="str">
        <f>IF(ROWS(Measurements!A$5:$L79)&lt;=Measurements!$N$2, INDEX(Measurements!$A$5:$A$496,_xlfn.AGGREGATE(15,3,(Measurements!$C$5:$C$496=Measurements!$N$1)/(Measurements!$C$5:$C$496=Measurements!$N$1)*(ROW(Measurements!$C$5:$C$496)-ROW(Measurements!$C$4)),ROWS(Measurements!A$5:$L79))), "")</f>
        <v/>
      </c>
      <c r="B79" t="str">
        <f>IF(ROWS(Measurements!A$5:$L79)&lt;=Measurements!$N$2, INDEX(Measurements!$E$5:$E$496,_xlfn.AGGREGATE(15,3,(Measurements!$C$5:$C$496=Measurements!$N$1)/(Measurements!$C$5:$C$496=Measurements!$N$1)*(ROW(Measurements!$C$5:$C$496)-ROW(Measurements!$C$4)),ROWS(Measurements!A$5:$L79))), "")</f>
        <v/>
      </c>
      <c r="C79" t="str">
        <f t="shared" si="8"/>
        <v/>
      </c>
      <c r="D79" t="str">
        <f t="shared" si="9"/>
        <v/>
      </c>
      <c r="E79" t="str">
        <f>IF(ROWS(Measurements!A$5:$L79)&lt;=Measurements!$N$2, INDEX(Measurements!$F$5:$F$496,_xlfn.AGGREGATE(15,3,(Measurements!$C$5:$C$496=Measurements!$N$1)/(Measurements!$C$5:$C$496=Measurements!$N$1)*(ROW(Measurements!$C$5:$C$496)-ROW(Measurements!$C$4)),ROWS(Measurements!A$5:$L79))), "")</f>
        <v/>
      </c>
      <c r="F79" t="str">
        <f t="shared" si="10"/>
        <v/>
      </c>
      <c r="G79" t="str">
        <f t="shared" si="11"/>
        <v/>
      </c>
      <c r="H79" t="str">
        <f>IF(ROWS(Measurements!A$5:$L79)&lt;=Measurements!$N$2, INDEX(Measurements!$H$5:$H$496,_xlfn.AGGREGATE(15,3,(Measurements!$C$5:$C$496=Measurements!$N$1)/(Measurements!$C$5:$C$496=Measurements!$N$1)*(ROW(Measurements!$C$5:$C$496)-ROW(Measurements!$C$4)),ROWS(Measurements!A$5:$L79))), "")</f>
        <v/>
      </c>
      <c r="I79" t="str">
        <f t="shared" si="12"/>
        <v/>
      </c>
      <c r="J79" t="str">
        <f t="shared" si="13"/>
        <v/>
      </c>
      <c r="K79" t="str">
        <f>IF(ROWS(Measurements!A$5:$L79)&lt;=Measurements!$N$2, INDEX(Measurements!$I$5:$I$496,_xlfn.AGGREGATE(15,3,(Measurements!$C$5:$C$496=Measurements!$N$1)/(Measurements!$C$5:$C$496=Measurements!$N$1)*(ROW(Measurements!$C$5:$C$496)-ROW(Measurements!$C$4)),ROWS(Measurements!A$5:$L79))), "")</f>
        <v/>
      </c>
      <c r="L79" t="str">
        <f t="shared" si="14"/>
        <v/>
      </c>
      <c r="M79" t="str">
        <f t="shared" si="15"/>
        <v/>
      </c>
    </row>
    <row r="80" spans="1:13" x14ac:dyDescent="0.2">
      <c r="A80" s="2" t="str">
        <f>IF(ROWS(Measurements!A$5:$L80)&lt;=Measurements!$N$2, INDEX(Measurements!$A$5:$A$496,_xlfn.AGGREGATE(15,3,(Measurements!$C$5:$C$496=Measurements!$N$1)/(Measurements!$C$5:$C$496=Measurements!$N$1)*(ROW(Measurements!$C$5:$C$496)-ROW(Measurements!$C$4)),ROWS(Measurements!A$5:$L80))), "")</f>
        <v/>
      </c>
      <c r="B80" t="str">
        <f>IF(ROWS(Measurements!A$5:$L80)&lt;=Measurements!$N$2, INDEX(Measurements!$E$5:$E$496,_xlfn.AGGREGATE(15,3,(Measurements!$C$5:$C$496=Measurements!$N$1)/(Measurements!$C$5:$C$496=Measurements!$N$1)*(ROW(Measurements!$C$5:$C$496)-ROW(Measurements!$C$4)),ROWS(Measurements!A$5:$L80))), "")</f>
        <v/>
      </c>
      <c r="C80" t="str">
        <f t="shared" si="8"/>
        <v/>
      </c>
      <c r="D80" t="str">
        <f t="shared" si="9"/>
        <v/>
      </c>
      <c r="E80" t="str">
        <f>IF(ROWS(Measurements!A$5:$L80)&lt;=Measurements!$N$2, INDEX(Measurements!$F$5:$F$496,_xlfn.AGGREGATE(15,3,(Measurements!$C$5:$C$496=Measurements!$N$1)/(Measurements!$C$5:$C$496=Measurements!$N$1)*(ROW(Measurements!$C$5:$C$496)-ROW(Measurements!$C$4)),ROWS(Measurements!A$5:$L80))), "")</f>
        <v/>
      </c>
      <c r="F80" t="str">
        <f t="shared" si="10"/>
        <v/>
      </c>
      <c r="G80" t="str">
        <f t="shared" si="11"/>
        <v/>
      </c>
      <c r="H80" t="str">
        <f>IF(ROWS(Measurements!A$5:$L80)&lt;=Measurements!$N$2, INDEX(Measurements!$H$5:$H$496,_xlfn.AGGREGATE(15,3,(Measurements!$C$5:$C$496=Measurements!$N$1)/(Measurements!$C$5:$C$496=Measurements!$N$1)*(ROW(Measurements!$C$5:$C$496)-ROW(Measurements!$C$4)),ROWS(Measurements!A$5:$L80))), "")</f>
        <v/>
      </c>
      <c r="I80" t="str">
        <f t="shared" si="12"/>
        <v/>
      </c>
      <c r="J80" t="str">
        <f t="shared" si="13"/>
        <v/>
      </c>
      <c r="K80" t="str">
        <f>IF(ROWS(Measurements!A$5:$L80)&lt;=Measurements!$N$2, INDEX(Measurements!$I$5:$I$496,_xlfn.AGGREGATE(15,3,(Measurements!$C$5:$C$496=Measurements!$N$1)/(Measurements!$C$5:$C$496=Measurements!$N$1)*(ROW(Measurements!$C$5:$C$496)-ROW(Measurements!$C$4)),ROWS(Measurements!A$5:$L80))), "")</f>
        <v/>
      </c>
      <c r="L80" t="str">
        <f t="shared" si="14"/>
        <v/>
      </c>
      <c r="M80" t="str">
        <f t="shared" si="15"/>
        <v/>
      </c>
    </row>
    <row r="81" spans="1:13" x14ac:dyDescent="0.2">
      <c r="A81" s="2" t="str">
        <f>IF(ROWS(Measurements!A$5:$L81)&lt;=Measurements!$N$2, INDEX(Measurements!$A$5:$A$496,_xlfn.AGGREGATE(15,3,(Measurements!$C$5:$C$496=Measurements!$N$1)/(Measurements!$C$5:$C$496=Measurements!$N$1)*(ROW(Measurements!$C$5:$C$496)-ROW(Measurements!$C$4)),ROWS(Measurements!A$5:$L81))), "")</f>
        <v/>
      </c>
      <c r="B81" t="str">
        <f>IF(ROWS(Measurements!A$5:$L81)&lt;=Measurements!$N$2, INDEX(Measurements!$E$5:$E$496,_xlfn.AGGREGATE(15,3,(Measurements!$C$5:$C$496=Measurements!$N$1)/(Measurements!$C$5:$C$496=Measurements!$N$1)*(ROW(Measurements!$C$5:$C$496)-ROW(Measurements!$C$4)),ROWS(Measurements!A$5:$L81))), "")</f>
        <v/>
      </c>
      <c r="C81" t="str">
        <f t="shared" si="8"/>
        <v/>
      </c>
      <c r="D81" t="str">
        <f t="shared" si="9"/>
        <v/>
      </c>
      <c r="E81" t="str">
        <f>IF(ROWS(Measurements!A$5:$L81)&lt;=Measurements!$N$2, INDEX(Measurements!$F$5:$F$496,_xlfn.AGGREGATE(15,3,(Measurements!$C$5:$C$496=Measurements!$N$1)/(Measurements!$C$5:$C$496=Measurements!$N$1)*(ROW(Measurements!$C$5:$C$496)-ROW(Measurements!$C$4)),ROWS(Measurements!A$5:$L81))), "")</f>
        <v/>
      </c>
      <c r="F81" t="str">
        <f t="shared" si="10"/>
        <v/>
      </c>
      <c r="G81" t="str">
        <f t="shared" si="11"/>
        <v/>
      </c>
      <c r="H81" t="str">
        <f>IF(ROWS(Measurements!A$5:$L81)&lt;=Measurements!$N$2, INDEX(Measurements!$H$5:$H$496,_xlfn.AGGREGATE(15,3,(Measurements!$C$5:$C$496=Measurements!$N$1)/(Measurements!$C$5:$C$496=Measurements!$N$1)*(ROW(Measurements!$C$5:$C$496)-ROW(Measurements!$C$4)),ROWS(Measurements!A$5:$L81))), "")</f>
        <v/>
      </c>
      <c r="I81" t="str">
        <f t="shared" si="12"/>
        <v/>
      </c>
      <c r="J81" t="str">
        <f t="shared" si="13"/>
        <v/>
      </c>
      <c r="K81" t="str">
        <f>IF(ROWS(Measurements!A$5:$L81)&lt;=Measurements!$N$2, INDEX(Measurements!$I$5:$I$496,_xlfn.AGGREGATE(15,3,(Measurements!$C$5:$C$496=Measurements!$N$1)/(Measurements!$C$5:$C$496=Measurements!$N$1)*(ROW(Measurements!$C$5:$C$496)-ROW(Measurements!$C$4)),ROWS(Measurements!A$5:$L81))), "")</f>
        <v/>
      </c>
      <c r="L81" t="str">
        <f t="shared" si="14"/>
        <v/>
      </c>
      <c r="M81" t="str">
        <f t="shared" si="15"/>
        <v/>
      </c>
    </row>
    <row r="82" spans="1:13" x14ac:dyDescent="0.2">
      <c r="A82" s="2" t="str">
        <f>IF(ROWS(Measurements!A$5:$L82)&lt;=Measurements!$N$2, INDEX(Measurements!$A$5:$A$496,_xlfn.AGGREGATE(15,3,(Measurements!$C$5:$C$496=Measurements!$N$1)/(Measurements!$C$5:$C$496=Measurements!$N$1)*(ROW(Measurements!$C$5:$C$496)-ROW(Measurements!$C$4)),ROWS(Measurements!A$5:$L82))), "")</f>
        <v/>
      </c>
      <c r="B82" t="str">
        <f>IF(ROWS(Measurements!A$5:$L82)&lt;=Measurements!$N$2, INDEX(Measurements!$E$5:$E$496,_xlfn.AGGREGATE(15,3,(Measurements!$C$5:$C$496=Measurements!$N$1)/(Measurements!$C$5:$C$496=Measurements!$N$1)*(ROW(Measurements!$C$5:$C$496)-ROW(Measurements!$C$4)),ROWS(Measurements!A$5:$L82))), "")</f>
        <v/>
      </c>
      <c r="C82" t="str">
        <f t="shared" si="8"/>
        <v/>
      </c>
      <c r="D82" t="str">
        <f t="shared" si="9"/>
        <v/>
      </c>
      <c r="E82" t="str">
        <f>IF(ROWS(Measurements!A$5:$L82)&lt;=Measurements!$N$2, INDEX(Measurements!$F$5:$F$496,_xlfn.AGGREGATE(15,3,(Measurements!$C$5:$C$496=Measurements!$N$1)/(Measurements!$C$5:$C$496=Measurements!$N$1)*(ROW(Measurements!$C$5:$C$496)-ROW(Measurements!$C$4)),ROWS(Measurements!A$5:$L82))), "")</f>
        <v/>
      </c>
      <c r="F82" t="str">
        <f t="shared" si="10"/>
        <v/>
      </c>
      <c r="G82" t="str">
        <f t="shared" si="11"/>
        <v/>
      </c>
      <c r="H82" t="str">
        <f>IF(ROWS(Measurements!A$5:$L82)&lt;=Measurements!$N$2, INDEX(Measurements!$H$5:$H$496,_xlfn.AGGREGATE(15,3,(Measurements!$C$5:$C$496=Measurements!$N$1)/(Measurements!$C$5:$C$496=Measurements!$N$1)*(ROW(Measurements!$C$5:$C$496)-ROW(Measurements!$C$4)),ROWS(Measurements!A$5:$L82))), "")</f>
        <v/>
      </c>
      <c r="I82" t="str">
        <f t="shared" si="12"/>
        <v/>
      </c>
      <c r="J82" t="str">
        <f t="shared" si="13"/>
        <v/>
      </c>
      <c r="K82" t="str">
        <f>IF(ROWS(Measurements!A$5:$L82)&lt;=Measurements!$N$2, INDEX(Measurements!$I$5:$I$496,_xlfn.AGGREGATE(15,3,(Measurements!$C$5:$C$496=Measurements!$N$1)/(Measurements!$C$5:$C$496=Measurements!$N$1)*(ROW(Measurements!$C$5:$C$496)-ROW(Measurements!$C$4)),ROWS(Measurements!A$5:$L82))), "")</f>
        <v/>
      </c>
      <c r="L82" t="str">
        <f t="shared" si="14"/>
        <v/>
      </c>
      <c r="M82" t="str">
        <f t="shared" si="15"/>
        <v/>
      </c>
    </row>
    <row r="83" spans="1:13" x14ac:dyDescent="0.2">
      <c r="A83" s="2" t="str">
        <f>IF(ROWS(Measurements!A$5:$L83)&lt;=Measurements!$N$2, INDEX(Measurements!$A$5:$A$496,_xlfn.AGGREGATE(15,3,(Measurements!$C$5:$C$496=Measurements!$N$1)/(Measurements!$C$5:$C$496=Measurements!$N$1)*(ROW(Measurements!$C$5:$C$496)-ROW(Measurements!$C$4)),ROWS(Measurements!A$5:$L83))), "")</f>
        <v/>
      </c>
      <c r="B83" t="str">
        <f>IF(ROWS(Measurements!A$5:$L83)&lt;=Measurements!$N$2, INDEX(Measurements!$E$5:$E$496,_xlfn.AGGREGATE(15,3,(Measurements!$C$5:$C$496=Measurements!$N$1)/(Measurements!$C$5:$C$496=Measurements!$N$1)*(ROW(Measurements!$C$5:$C$496)-ROW(Measurements!$C$4)),ROWS(Measurements!A$5:$L83))), "")</f>
        <v/>
      </c>
      <c r="C83" t="str">
        <f t="shared" si="8"/>
        <v/>
      </c>
      <c r="D83" t="str">
        <f t="shared" si="9"/>
        <v/>
      </c>
      <c r="E83" t="str">
        <f>IF(ROWS(Measurements!A$5:$L83)&lt;=Measurements!$N$2, INDEX(Measurements!$F$5:$F$496,_xlfn.AGGREGATE(15,3,(Measurements!$C$5:$C$496=Measurements!$N$1)/(Measurements!$C$5:$C$496=Measurements!$N$1)*(ROW(Measurements!$C$5:$C$496)-ROW(Measurements!$C$4)),ROWS(Measurements!A$5:$L83))), "")</f>
        <v/>
      </c>
      <c r="F83" t="str">
        <f t="shared" si="10"/>
        <v/>
      </c>
      <c r="G83" t="str">
        <f t="shared" si="11"/>
        <v/>
      </c>
      <c r="H83" t="str">
        <f>IF(ROWS(Measurements!A$5:$L83)&lt;=Measurements!$N$2, INDEX(Measurements!$H$5:$H$496,_xlfn.AGGREGATE(15,3,(Measurements!$C$5:$C$496=Measurements!$N$1)/(Measurements!$C$5:$C$496=Measurements!$N$1)*(ROW(Measurements!$C$5:$C$496)-ROW(Measurements!$C$4)),ROWS(Measurements!A$5:$L83))), "")</f>
        <v/>
      </c>
      <c r="I83" t="str">
        <f t="shared" si="12"/>
        <v/>
      </c>
      <c r="J83" t="str">
        <f t="shared" si="13"/>
        <v/>
      </c>
      <c r="K83" t="str">
        <f>IF(ROWS(Measurements!A$5:$L83)&lt;=Measurements!$N$2, INDEX(Measurements!$I$5:$I$496,_xlfn.AGGREGATE(15,3,(Measurements!$C$5:$C$496=Measurements!$N$1)/(Measurements!$C$5:$C$496=Measurements!$N$1)*(ROW(Measurements!$C$5:$C$496)-ROW(Measurements!$C$4)),ROWS(Measurements!A$5:$L83))), "")</f>
        <v/>
      </c>
      <c r="L83" t="str">
        <f t="shared" si="14"/>
        <v/>
      </c>
      <c r="M83" t="str">
        <f t="shared" si="15"/>
        <v/>
      </c>
    </row>
    <row r="84" spans="1:13" x14ac:dyDescent="0.2">
      <c r="A84" s="2" t="str">
        <f>IF(ROWS(Measurements!A$5:$L84)&lt;=Measurements!$N$2, INDEX(Measurements!$A$5:$A$496,_xlfn.AGGREGATE(15,3,(Measurements!$C$5:$C$496=Measurements!$N$1)/(Measurements!$C$5:$C$496=Measurements!$N$1)*(ROW(Measurements!$C$5:$C$496)-ROW(Measurements!$C$4)),ROWS(Measurements!A$5:$L84))), "")</f>
        <v/>
      </c>
      <c r="B84" t="str">
        <f>IF(ROWS(Measurements!A$5:$L84)&lt;=Measurements!$N$2, INDEX(Measurements!$E$5:$E$496,_xlfn.AGGREGATE(15,3,(Measurements!$C$5:$C$496=Measurements!$N$1)/(Measurements!$C$5:$C$496=Measurements!$N$1)*(ROW(Measurements!$C$5:$C$496)-ROW(Measurements!$C$4)),ROWS(Measurements!A$5:$L84))), "")</f>
        <v/>
      </c>
      <c r="C84" t="str">
        <f t="shared" si="8"/>
        <v/>
      </c>
      <c r="D84" t="str">
        <f t="shared" si="9"/>
        <v/>
      </c>
      <c r="E84" t="str">
        <f>IF(ROWS(Measurements!A$5:$L84)&lt;=Measurements!$N$2, INDEX(Measurements!$F$5:$F$496,_xlfn.AGGREGATE(15,3,(Measurements!$C$5:$C$496=Measurements!$N$1)/(Measurements!$C$5:$C$496=Measurements!$N$1)*(ROW(Measurements!$C$5:$C$496)-ROW(Measurements!$C$4)),ROWS(Measurements!A$5:$L84))), "")</f>
        <v/>
      </c>
      <c r="F84" t="str">
        <f t="shared" si="10"/>
        <v/>
      </c>
      <c r="G84" t="str">
        <f t="shared" si="11"/>
        <v/>
      </c>
      <c r="H84" t="str">
        <f>IF(ROWS(Measurements!A$5:$L84)&lt;=Measurements!$N$2, INDEX(Measurements!$H$5:$H$496,_xlfn.AGGREGATE(15,3,(Measurements!$C$5:$C$496=Measurements!$N$1)/(Measurements!$C$5:$C$496=Measurements!$N$1)*(ROW(Measurements!$C$5:$C$496)-ROW(Measurements!$C$4)),ROWS(Measurements!A$5:$L84))), "")</f>
        <v/>
      </c>
      <c r="I84" t="str">
        <f t="shared" si="12"/>
        <v/>
      </c>
      <c r="J84" t="str">
        <f t="shared" si="13"/>
        <v/>
      </c>
      <c r="K84" t="str">
        <f>IF(ROWS(Measurements!A$5:$L84)&lt;=Measurements!$N$2, INDEX(Measurements!$I$5:$I$496,_xlfn.AGGREGATE(15,3,(Measurements!$C$5:$C$496=Measurements!$N$1)/(Measurements!$C$5:$C$496=Measurements!$N$1)*(ROW(Measurements!$C$5:$C$496)-ROW(Measurements!$C$4)),ROWS(Measurements!A$5:$L84))), "")</f>
        <v/>
      </c>
      <c r="L84" t="str">
        <f t="shared" si="14"/>
        <v/>
      </c>
      <c r="M84" t="str">
        <f t="shared" si="15"/>
        <v/>
      </c>
    </row>
    <row r="85" spans="1:13" x14ac:dyDescent="0.2">
      <c r="A85" s="2" t="str">
        <f>IF(ROWS(Measurements!A$5:$L85)&lt;=Measurements!$N$2, INDEX(Measurements!$A$5:$A$496,_xlfn.AGGREGATE(15,3,(Measurements!$C$5:$C$496=Measurements!$N$1)/(Measurements!$C$5:$C$496=Measurements!$N$1)*(ROW(Measurements!$C$5:$C$496)-ROW(Measurements!$C$4)),ROWS(Measurements!A$5:$L85))), "")</f>
        <v/>
      </c>
      <c r="B85" t="str">
        <f>IF(ROWS(Measurements!A$5:$L85)&lt;=Measurements!$N$2, INDEX(Measurements!$E$5:$E$496,_xlfn.AGGREGATE(15,3,(Measurements!$C$5:$C$496=Measurements!$N$1)/(Measurements!$C$5:$C$496=Measurements!$N$1)*(ROW(Measurements!$C$5:$C$496)-ROW(Measurements!$C$4)),ROWS(Measurements!A$5:$L85))), "")</f>
        <v/>
      </c>
      <c r="C85" t="str">
        <f t="shared" si="8"/>
        <v/>
      </c>
      <c r="D85" t="str">
        <f t="shared" si="9"/>
        <v/>
      </c>
      <c r="E85" t="str">
        <f>IF(ROWS(Measurements!A$5:$L85)&lt;=Measurements!$N$2, INDEX(Measurements!$F$5:$F$496,_xlfn.AGGREGATE(15,3,(Measurements!$C$5:$C$496=Measurements!$N$1)/(Measurements!$C$5:$C$496=Measurements!$N$1)*(ROW(Measurements!$C$5:$C$496)-ROW(Measurements!$C$4)),ROWS(Measurements!A$5:$L85))), "")</f>
        <v/>
      </c>
      <c r="F85" t="str">
        <f t="shared" si="10"/>
        <v/>
      </c>
      <c r="G85" t="str">
        <f t="shared" si="11"/>
        <v/>
      </c>
      <c r="H85" t="str">
        <f>IF(ROWS(Measurements!A$5:$L85)&lt;=Measurements!$N$2, INDEX(Measurements!$H$5:$H$496,_xlfn.AGGREGATE(15,3,(Measurements!$C$5:$C$496=Measurements!$N$1)/(Measurements!$C$5:$C$496=Measurements!$N$1)*(ROW(Measurements!$C$5:$C$496)-ROW(Measurements!$C$4)),ROWS(Measurements!A$5:$L85))), "")</f>
        <v/>
      </c>
      <c r="I85" t="str">
        <f t="shared" si="12"/>
        <v/>
      </c>
      <c r="J85" t="str">
        <f t="shared" si="13"/>
        <v/>
      </c>
      <c r="K85" t="str">
        <f>IF(ROWS(Measurements!A$5:$L85)&lt;=Measurements!$N$2, INDEX(Measurements!$I$5:$I$496,_xlfn.AGGREGATE(15,3,(Measurements!$C$5:$C$496=Measurements!$N$1)/(Measurements!$C$5:$C$496=Measurements!$N$1)*(ROW(Measurements!$C$5:$C$496)-ROW(Measurements!$C$4)),ROWS(Measurements!A$5:$L85))), "")</f>
        <v/>
      </c>
      <c r="L85" t="str">
        <f t="shared" si="14"/>
        <v/>
      </c>
      <c r="M85" t="str">
        <f t="shared" si="15"/>
        <v/>
      </c>
    </row>
    <row r="86" spans="1:13" x14ac:dyDescent="0.2">
      <c r="A86" s="2" t="str">
        <f>IF(ROWS(Measurements!A$5:$L86)&lt;=Measurements!$N$2, INDEX(Measurements!$A$5:$A$496,_xlfn.AGGREGATE(15,3,(Measurements!$C$5:$C$496=Measurements!$N$1)/(Measurements!$C$5:$C$496=Measurements!$N$1)*(ROW(Measurements!$C$5:$C$496)-ROW(Measurements!$C$4)),ROWS(Measurements!A$5:$L86))), "")</f>
        <v/>
      </c>
      <c r="B86" t="str">
        <f>IF(ROWS(Measurements!A$5:$L86)&lt;=Measurements!$N$2, INDEX(Measurements!$E$5:$E$496,_xlfn.AGGREGATE(15,3,(Measurements!$C$5:$C$496=Measurements!$N$1)/(Measurements!$C$5:$C$496=Measurements!$N$1)*(ROW(Measurements!$C$5:$C$496)-ROW(Measurements!$C$4)),ROWS(Measurements!A$5:$L86))), "")</f>
        <v/>
      </c>
      <c r="C86" t="str">
        <f t="shared" si="8"/>
        <v/>
      </c>
      <c r="D86" t="str">
        <f t="shared" si="9"/>
        <v/>
      </c>
      <c r="E86" t="str">
        <f>IF(ROWS(Measurements!A$5:$L86)&lt;=Measurements!$N$2, INDEX(Measurements!$F$5:$F$496,_xlfn.AGGREGATE(15,3,(Measurements!$C$5:$C$496=Measurements!$N$1)/(Measurements!$C$5:$C$496=Measurements!$N$1)*(ROW(Measurements!$C$5:$C$496)-ROW(Measurements!$C$4)),ROWS(Measurements!A$5:$L86))), "")</f>
        <v/>
      </c>
      <c r="F86" t="str">
        <f t="shared" si="10"/>
        <v/>
      </c>
      <c r="G86" t="str">
        <f t="shared" si="11"/>
        <v/>
      </c>
      <c r="H86" t="str">
        <f>IF(ROWS(Measurements!A$5:$L86)&lt;=Measurements!$N$2, INDEX(Measurements!$H$5:$H$496,_xlfn.AGGREGATE(15,3,(Measurements!$C$5:$C$496=Measurements!$N$1)/(Measurements!$C$5:$C$496=Measurements!$N$1)*(ROW(Measurements!$C$5:$C$496)-ROW(Measurements!$C$4)),ROWS(Measurements!A$5:$L86))), "")</f>
        <v/>
      </c>
      <c r="I86" t="str">
        <f t="shared" si="12"/>
        <v/>
      </c>
      <c r="J86" t="str">
        <f t="shared" si="13"/>
        <v/>
      </c>
      <c r="K86" t="str">
        <f>IF(ROWS(Measurements!A$5:$L86)&lt;=Measurements!$N$2, INDEX(Measurements!$I$5:$I$496,_xlfn.AGGREGATE(15,3,(Measurements!$C$5:$C$496=Measurements!$N$1)/(Measurements!$C$5:$C$496=Measurements!$N$1)*(ROW(Measurements!$C$5:$C$496)-ROW(Measurements!$C$4)),ROWS(Measurements!A$5:$L86))), "")</f>
        <v/>
      </c>
      <c r="L86" t="str">
        <f t="shared" si="14"/>
        <v/>
      </c>
      <c r="M86" t="str">
        <f t="shared" si="15"/>
        <v/>
      </c>
    </row>
    <row r="87" spans="1:13" x14ac:dyDescent="0.2">
      <c r="A87" s="2" t="str">
        <f>IF(ROWS(Measurements!A$5:$L87)&lt;=Measurements!$N$2, INDEX(Measurements!$A$5:$A$496,_xlfn.AGGREGATE(15,3,(Measurements!$C$5:$C$496=Measurements!$N$1)/(Measurements!$C$5:$C$496=Measurements!$N$1)*(ROW(Measurements!$C$5:$C$496)-ROW(Measurements!$C$4)),ROWS(Measurements!A$5:$L87))), "")</f>
        <v/>
      </c>
      <c r="B87" t="str">
        <f>IF(ROWS(Measurements!A$5:$L87)&lt;=Measurements!$N$2, INDEX(Measurements!$E$5:$E$496,_xlfn.AGGREGATE(15,3,(Measurements!$C$5:$C$496=Measurements!$N$1)/(Measurements!$C$5:$C$496=Measurements!$N$1)*(ROW(Measurements!$C$5:$C$496)-ROW(Measurements!$C$4)),ROWS(Measurements!A$5:$L87))), "")</f>
        <v/>
      </c>
      <c r="C87" t="str">
        <f t="shared" si="8"/>
        <v/>
      </c>
      <c r="D87" t="str">
        <f t="shared" si="9"/>
        <v/>
      </c>
      <c r="E87" t="str">
        <f>IF(ROWS(Measurements!A$5:$L87)&lt;=Measurements!$N$2, INDEX(Measurements!$F$5:$F$496,_xlfn.AGGREGATE(15,3,(Measurements!$C$5:$C$496=Measurements!$N$1)/(Measurements!$C$5:$C$496=Measurements!$N$1)*(ROW(Measurements!$C$5:$C$496)-ROW(Measurements!$C$4)),ROWS(Measurements!A$5:$L87))), "")</f>
        <v/>
      </c>
      <c r="F87" t="str">
        <f t="shared" si="10"/>
        <v/>
      </c>
      <c r="G87" t="str">
        <f t="shared" si="11"/>
        <v/>
      </c>
      <c r="H87" t="str">
        <f>IF(ROWS(Measurements!A$5:$L87)&lt;=Measurements!$N$2, INDEX(Measurements!$H$5:$H$496,_xlfn.AGGREGATE(15,3,(Measurements!$C$5:$C$496=Measurements!$N$1)/(Measurements!$C$5:$C$496=Measurements!$N$1)*(ROW(Measurements!$C$5:$C$496)-ROW(Measurements!$C$4)),ROWS(Measurements!A$5:$L87))), "")</f>
        <v/>
      </c>
      <c r="I87" t="str">
        <f t="shared" si="12"/>
        <v/>
      </c>
      <c r="J87" t="str">
        <f t="shared" si="13"/>
        <v/>
      </c>
      <c r="K87" t="str">
        <f>IF(ROWS(Measurements!A$5:$L87)&lt;=Measurements!$N$2, INDEX(Measurements!$I$5:$I$496,_xlfn.AGGREGATE(15,3,(Measurements!$C$5:$C$496=Measurements!$N$1)/(Measurements!$C$5:$C$496=Measurements!$N$1)*(ROW(Measurements!$C$5:$C$496)-ROW(Measurements!$C$4)),ROWS(Measurements!A$5:$L87))), "")</f>
        <v/>
      </c>
      <c r="L87" t="str">
        <f t="shared" si="14"/>
        <v/>
      </c>
      <c r="M87" t="str">
        <f t="shared" si="15"/>
        <v/>
      </c>
    </row>
    <row r="88" spans="1:13" x14ac:dyDescent="0.2">
      <c r="A88" s="2" t="str">
        <f>IF(ROWS(Measurements!A$5:$L88)&lt;=Measurements!$N$2, INDEX(Measurements!$A$5:$A$496,_xlfn.AGGREGATE(15,3,(Measurements!$C$5:$C$496=Measurements!$N$1)/(Measurements!$C$5:$C$496=Measurements!$N$1)*(ROW(Measurements!$C$5:$C$496)-ROW(Measurements!$C$4)),ROWS(Measurements!A$5:$L88))), "")</f>
        <v/>
      </c>
      <c r="B88" t="str">
        <f>IF(ROWS(Measurements!A$5:$L88)&lt;=Measurements!$N$2, INDEX(Measurements!$E$5:$E$496,_xlfn.AGGREGATE(15,3,(Measurements!$C$5:$C$496=Measurements!$N$1)/(Measurements!$C$5:$C$496=Measurements!$N$1)*(ROW(Measurements!$C$5:$C$496)-ROW(Measurements!$C$4)),ROWS(Measurements!A$5:$L88))), "")</f>
        <v/>
      </c>
      <c r="C88" t="str">
        <f t="shared" si="8"/>
        <v/>
      </c>
      <c r="D88" t="str">
        <f t="shared" si="9"/>
        <v/>
      </c>
      <c r="E88" t="str">
        <f>IF(ROWS(Measurements!A$5:$L88)&lt;=Measurements!$N$2, INDEX(Measurements!$F$5:$F$496,_xlfn.AGGREGATE(15,3,(Measurements!$C$5:$C$496=Measurements!$N$1)/(Measurements!$C$5:$C$496=Measurements!$N$1)*(ROW(Measurements!$C$5:$C$496)-ROW(Measurements!$C$4)),ROWS(Measurements!A$5:$L88))), "")</f>
        <v/>
      </c>
      <c r="F88" t="str">
        <f t="shared" si="10"/>
        <v/>
      </c>
      <c r="G88" t="str">
        <f t="shared" si="11"/>
        <v/>
      </c>
      <c r="H88" t="str">
        <f>IF(ROWS(Measurements!A$5:$L88)&lt;=Measurements!$N$2, INDEX(Measurements!$H$5:$H$496,_xlfn.AGGREGATE(15,3,(Measurements!$C$5:$C$496=Measurements!$N$1)/(Measurements!$C$5:$C$496=Measurements!$N$1)*(ROW(Measurements!$C$5:$C$496)-ROW(Measurements!$C$4)),ROWS(Measurements!A$5:$L88))), "")</f>
        <v/>
      </c>
      <c r="I88" t="str">
        <f t="shared" si="12"/>
        <v/>
      </c>
      <c r="J88" t="str">
        <f t="shared" si="13"/>
        <v/>
      </c>
      <c r="K88" t="str">
        <f>IF(ROWS(Measurements!A$5:$L88)&lt;=Measurements!$N$2, INDEX(Measurements!$I$5:$I$496,_xlfn.AGGREGATE(15,3,(Measurements!$C$5:$C$496=Measurements!$N$1)/(Measurements!$C$5:$C$496=Measurements!$N$1)*(ROW(Measurements!$C$5:$C$496)-ROW(Measurements!$C$4)),ROWS(Measurements!A$5:$L88))), "")</f>
        <v/>
      </c>
      <c r="L88" t="str">
        <f t="shared" si="14"/>
        <v/>
      </c>
      <c r="M88" t="str">
        <f t="shared" si="15"/>
        <v/>
      </c>
    </row>
    <row r="89" spans="1:13" x14ac:dyDescent="0.2">
      <c r="A89" s="2" t="str">
        <f>IF(ROWS(Measurements!A$5:$L89)&lt;=Measurements!$N$2, INDEX(Measurements!$A$5:$A$496,_xlfn.AGGREGATE(15,3,(Measurements!$C$5:$C$496=Measurements!$N$1)/(Measurements!$C$5:$C$496=Measurements!$N$1)*(ROW(Measurements!$C$5:$C$496)-ROW(Measurements!$C$4)),ROWS(Measurements!A$5:$L89))), "")</f>
        <v/>
      </c>
      <c r="B89" t="str">
        <f>IF(ROWS(Measurements!A$5:$L89)&lt;=Measurements!$N$2, INDEX(Measurements!$E$5:$E$496,_xlfn.AGGREGATE(15,3,(Measurements!$C$5:$C$496=Measurements!$N$1)/(Measurements!$C$5:$C$496=Measurements!$N$1)*(ROW(Measurements!$C$5:$C$496)-ROW(Measurements!$C$4)),ROWS(Measurements!A$5:$L89))), "")</f>
        <v/>
      </c>
      <c r="C89" t="str">
        <f t="shared" si="8"/>
        <v/>
      </c>
      <c r="D89" t="str">
        <f t="shared" si="9"/>
        <v/>
      </c>
      <c r="E89" t="str">
        <f>IF(ROWS(Measurements!A$5:$L89)&lt;=Measurements!$N$2, INDEX(Measurements!$F$5:$F$496,_xlfn.AGGREGATE(15,3,(Measurements!$C$5:$C$496=Measurements!$N$1)/(Measurements!$C$5:$C$496=Measurements!$N$1)*(ROW(Measurements!$C$5:$C$496)-ROW(Measurements!$C$4)),ROWS(Measurements!A$5:$L89))), "")</f>
        <v/>
      </c>
      <c r="F89" t="str">
        <f t="shared" si="10"/>
        <v/>
      </c>
      <c r="G89" t="str">
        <f t="shared" si="11"/>
        <v/>
      </c>
      <c r="H89" t="str">
        <f>IF(ROWS(Measurements!A$5:$L89)&lt;=Measurements!$N$2, INDEX(Measurements!$H$5:$H$496,_xlfn.AGGREGATE(15,3,(Measurements!$C$5:$C$496=Measurements!$N$1)/(Measurements!$C$5:$C$496=Measurements!$N$1)*(ROW(Measurements!$C$5:$C$496)-ROW(Measurements!$C$4)),ROWS(Measurements!A$5:$L89))), "")</f>
        <v/>
      </c>
      <c r="I89" t="str">
        <f t="shared" si="12"/>
        <v/>
      </c>
      <c r="J89" t="str">
        <f t="shared" si="13"/>
        <v/>
      </c>
      <c r="K89" t="str">
        <f>IF(ROWS(Measurements!A$5:$L89)&lt;=Measurements!$N$2, INDEX(Measurements!$I$5:$I$496,_xlfn.AGGREGATE(15,3,(Measurements!$C$5:$C$496=Measurements!$N$1)/(Measurements!$C$5:$C$496=Measurements!$N$1)*(ROW(Measurements!$C$5:$C$496)-ROW(Measurements!$C$4)),ROWS(Measurements!A$5:$L89))), "")</f>
        <v/>
      </c>
      <c r="L89" t="str">
        <f t="shared" si="14"/>
        <v/>
      </c>
      <c r="M89" t="str">
        <f t="shared" si="15"/>
        <v/>
      </c>
    </row>
    <row r="90" spans="1:13" x14ac:dyDescent="0.2">
      <c r="A90" s="2" t="str">
        <f>IF(ROWS(Measurements!A$5:$L90)&lt;=Measurements!$N$2, INDEX(Measurements!$A$5:$A$496,_xlfn.AGGREGATE(15,3,(Measurements!$C$5:$C$496=Measurements!$N$1)/(Measurements!$C$5:$C$496=Measurements!$N$1)*(ROW(Measurements!$C$5:$C$496)-ROW(Measurements!$C$4)),ROWS(Measurements!A$5:$L90))), "")</f>
        <v/>
      </c>
      <c r="B90" t="str">
        <f>IF(ROWS(Measurements!A$5:$L90)&lt;=Measurements!$N$2, INDEX(Measurements!$E$5:$E$496,_xlfn.AGGREGATE(15,3,(Measurements!$C$5:$C$496=Measurements!$N$1)/(Measurements!$C$5:$C$496=Measurements!$N$1)*(ROW(Measurements!$C$5:$C$496)-ROW(Measurements!$C$4)),ROWS(Measurements!A$5:$L90))), "")</f>
        <v/>
      </c>
      <c r="C90" t="str">
        <f t="shared" si="8"/>
        <v/>
      </c>
      <c r="D90" t="str">
        <f t="shared" si="9"/>
        <v/>
      </c>
      <c r="E90" t="str">
        <f>IF(ROWS(Measurements!A$5:$L90)&lt;=Measurements!$N$2, INDEX(Measurements!$F$5:$F$496,_xlfn.AGGREGATE(15,3,(Measurements!$C$5:$C$496=Measurements!$N$1)/(Measurements!$C$5:$C$496=Measurements!$N$1)*(ROW(Measurements!$C$5:$C$496)-ROW(Measurements!$C$4)),ROWS(Measurements!A$5:$L90))), "")</f>
        <v/>
      </c>
      <c r="F90" t="str">
        <f t="shared" si="10"/>
        <v/>
      </c>
      <c r="G90" t="str">
        <f t="shared" si="11"/>
        <v/>
      </c>
      <c r="H90" t="str">
        <f>IF(ROWS(Measurements!A$5:$L90)&lt;=Measurements!$N$2, INDEX(Measurements!$H$5:$H$496,_xlfn.AGGREGATE(15,3,(Measurements!$C$5:$C$496=Measurements!$N$1)/(Measurements!$C$5:$C$496=Measurements!$N$1)*(ROW(Measurements!$C$5:$C$496)-ROW(Measurements!$C$4)),ROWS(Measurements!A$5:$L90))), "")</f>
        <v/>
      </c>
      <c r="I90" t="str">
        <f t="shared" si="12"/>
        <v/>
      </c>
      <c r="J90" t="str">
        <f t="shared" si="13"/>
        <v/>
      </c>
      <c r="K90" t="str">
        <f>IF(ROWS(Measurements!A$5:$L90)&lt;=Measurements!$N$2, INDEX(Measurements!$I$5:$I$496,_xlfn.AGGREGATE(15,3,(Measurements!$C$5:$C$496=Measurements!$N$1)/(Measurements!$C$5:$C$496=Measurements!$N$1)*(ROW(Measurements!$C$5:$C$496)-ROW(Measurements!$C$4)),ROWS(Measurements!A$5:$L90))), "")</f>
        <v/>
      </c>
      <c r="L90" t="str">
        <f t="shared" si="14"/>
        <v/>
      </c>
      <c r="M90" t="str">
        <f t="shared" si="15"/>
        <v/>
      </c>
    </row>
    <row r="91" spans="1:13" x14ac:dyDescent="0.2">
      <c r="A91" s="2" t="str">
        <f>IF(ROWS(Measurements!A$5:$L91)&lt;=Measurements!$N$2, INDEX(Measurements!$A$5:$A$496,_xlfn.AGGREGATE(15,3,(Measurements!$C$5:$C$496=Measurements!$N$1)/(Measurements!$C$5:$C$496=Measurements!$N$1)*(ROW(Measurements!$C$5:$C$496)-ROW(Measurements!$C$4)),ROWS(Measurements!A$5:$L91))), "")</f>
        <v/>
      </c>
      <c r="B91" t="str">
        <f>IF(ROWS(Measurements!A$5:$L91)&lt;=Measurements!$N$2, INDEX(Measurements!$E$5:$E$496,_xlfn.AGGREGATE(15,3,(Measurements!$C$5:$C$496=Measurements!$N$1)/(Measurements!$C$5:$C$496=Measurements!$N$1)*(ROW(Measurements!$C$5:$C$496)-ROW(Measurements!$C$4)),ROWS(Measurements!A$5:$L91))), "")</f>
        <v/>
      </c>
      <c r="C91" t="str">
        <f t="shared" si="8"/>
        <v/>
      </c>
      <c r="D91" t="str">
        <f t="shared" si="9"/>
        <v/>
      </c>
      <c r="E91" t="str">
        <f>IF(ROWS(Measurements!A$5:$L91)&lt;=Measurements!$N$2, INDEX(Measurements!$F$5:$F$496,_xlfn.AGGREGATE(15,3,(Measurements!$C$5:$C$496=Measurements!$N$1)/(Measurements!$C$5:$C$496=Measurements!$N$1)*(ROW(Measurements!$C$5:$C$496)-ROW(Measurements!$C$4)),ROWS(Measurements!A$5:$L91))), "")</f>
        <v/>
      </c>
      <c r="F91" t="str">
        <f t="shared" si="10"/>
        <v/>
      </c>
      <c r="G91" t="str">
        <f t="shared" si="11"/>
        <v/>
      </c>
      <c r="H91" t="str">
        <f>IF(ROWS(Measurements!A$5:$L91)&lt;=Measurements!$N$2, INDEX(Measurements!$H$5:$H$496,_xlfn.AGGREGATE(15,3,(Measurements!$C$5:$C$496=Measurements!$N$1)/(Measurements!$C$5:$C$496=Measurements!$N$1)*(ROW(Measurements!$C$5:$C$496)-ROW(Measurements!$C$4)),ROWS(Measurements!A$5:$L91))), "")</f>
        <v/>
      </c>
      <c r="I91" t="str">
        <f t="shared" si="12"/>
        <v/>
      </c>
      <c r="J91" t="str">
        <f t="shared" si="13"/>
        <v/>
      </c>
      <c r="K91" t="str">
        <f>IF(ROWS(Measurements!A$5:$L91)&lt;=Measurements!$N$2, INDEX(Measurements!$I$5:$I$496,_xlfn.AGGREGATE(15,3,(Measurements!$C$5:$C$496=Measurements!$N$1)/(Measurements!$C$5:$C$496=Measurements!$N$1)*(ROW(Measurements!$C$5:$C$496)-ROW(Measurements!$C$4)),ROWS(Measurements!A$5:$L91))), "")</f>
        <v/>
      </c>
      <c r="L91" t="str">
        <f t="shared" si="14"/>
        <v/>
      </c>
      <c r="M91" t="str">
        <f t="shared" si="15"/>
        <v/>
      </c>
    </row>
    <row r="92" spans="1:13" x14ac:dyDescent="0.2">
      <c r="A92" s="2" t="str">
        <f>IF(ROWS(Measurements!A$5:$L92)&lt;=Measurements!$N$2, INDEX(Measurements!$A$5:$A$496,_xlfn.AGGREGATE(15,3,(Measurements!$C$5:$C$496=Measurements!$N$1)/(Measurements!$C$5:$C$496=Measurements!$N$1)*(ROW(Measurements!$C$5:$C$496)-ROW(Measurements!$C$4)),ROWS(Measurements!A$5:$L92))), "")</f>
        <v/>
      </c>
      <c r="B92" t="str">
        <f>IF(ROWS(Measurements!A$5:$L92)&lt;=Measurements!$N$2, INDEX(Measurements!$E$5:$E$496,_xlfn.AGGREGATE(15,3,(Measurements!$C$5:$C$496=Measurements!$N$1)/(Measurements!$C$5:$C$496=Measurements!$N$1)*(ROW(Measurements!$C$5:$C$496)-ROW(Measurements!$C$4)),ROWS(Measurements!A$5:$L92))), "")</f>
        <v/>
      </c>
      <c r="C92" t="str">
        <f t="shared" si="8"/>
        <v/>
      </c>
      <c r="D92" t="str">
        <f t="shared" si="9"/>
        <v/>
      </c>
      <c r="E92" t="str">
        <f>IF(ROWS(Measurements!A$5:$L92)&lt;=Measurements!$N$2, INDEX(Measurements!$F$5:$F$496,_xlfn.AGGREGATE(15,3,(Measurements!$C$5:$C$496=Measurements!$N$1)/(Measurements!$C$5:$C$496=Measurements!$N$1)*(ROW(Measurements!$C$5:$C$496)-ROW(Measurements!$C$4)),ROWS(Measurements!A$5:$L92))), "")</f>
        <v/>
      </c>
      <c r="F92" t="str">
        <f t="shared" si="10"/>
        <v/>
      </c>
      <c r="G92" t="str">
        <f t="shared" si="11"/>
        <v/>
      </c>
      <c r="H92" t="str">
        <f>IF(ROWS(Measurements!A$5:$L92)&lt;=Measurements!$N$2, INDEX(Measurements!$H$5:$H$496,_xlfn.AGGREGATE(15,3,(Measurements!$C$5:$C$496=Measurements!$N$1)/(Measurements!$C$5:$C$496=Measurements!$N$1)*(ROW(Measurements!$C$5:$C$496)-ROW(Measurements!$C$4)),ROWS(Measurements!A$5:$L92))), "")</f>
        <v/>
      </c>
      <c r="I92" t="str">
        <f t="shared" si="12"/>
        <v/>
      </c>
      <c r="J92" t="str">
        <f t="shared" si="13"/>
        <v/>
      </c>
      <c r="K92" t="str">
        <f>IF(ROWS(Measurements!A$5:$L92)&lt;=Measurements!$N$2, INDEX(Measurements!$I$5:$I$496,_xlfn.AGGREGATE(15,3,(Measurements!$C$5:$C$496=Measurements!$N$1)/(Measurements!$C$5:$C$496=Measurements!$N$1)*(ROW(Measurements!$C$5:$C$496)-ROW(Measurements!$C$4)),ROWS(Measurements!A$5:$L92))), "")</f>
        <v/>
      </c>
      <c r="L92" t="str">
        <f t="shared" si="14"/>
        <v/>
      </c>
      <c r="M92" t="str">
        <f t="shared" si="15"/>
        <v/>
      </c>
    </row>
    <row r="93" spans="1:13" x14ac:dyDescent="0.2">
      <c r="A93" s="2" t="str">
        <f>IF(ROWS(Measurements!A$5:$L93)&lt;=Measurements!$N$2, INDEX(Measurements!$A$5:$A$496,_xlfn.AGGREGATE(15,3,(Measurements!$C$5:$C$496=Measurements!$N$1)/(Measurements!$C$5:$C$496=Measurements!$N$1)*(ROW(Measurements!$C$5:$C$496)-ROW(Measurements!$C$4)),ROWS(Measurements!A$5:$L93))), "")</f>
        <v/>
      </c>
      <c r="B93" t="str">
        <f>IF(ROWS(Measurements!A$5:$L93)&lt;=Measurements!$N$2, INDEX(Measurements!$E$5:$E$496,_xlfn.AGGREGATE(15,3,(Measurements!$C$5:$C$496=Measurements!$N$1)/(Measurements!$C$5:$C$496=Measurements!$N$1)*(ROW(Measurements!$C$5:$C$496)-ROW(Measurements!$C$4)),ROWS(Measurements!A$5:$L93))), "")</f>
        <v/>
      </c>
      <c r="C93" t="str">
        <f t="shared" si="8"/>
        <v/>
      </c>
      <c r="D93" t="str">
        <f t="shared" si="9"/>
        <v/>
      </c>
      <c r="E93" t="str">
        <f>IF(ROWS(Measurements!A$5:$L93)&lt;=Measurements!$N$2, INDEX(Measurements!$F$5:$F$496,_xlfn.AGGREGATE(15,3,(Measurements!$C$5:$C$496=Measurements!$N$1)/(Measurements!$C$5:$C$496=Measurements!$N$1)*(ROW(Measurements!$C$5:$C$496)-ROW(Measurements!$C$4)),ROWS(Measurements!A$5:$L93))), "")</f>
        <v/>
      </c>
      <c r="F93" t="str">
        <f t="shared" si="10"/>
        <v/>
      </c>
      <c r="G93" t="str">
        <f t="shared" si="11"/>
        <v/>
      </c>
      <c r="H93" t="str">
        <f>IF(ROWS(Measurements!A$5:$L93)&lt;=Measurements!$N$2, INDEX(Measurements!$H$5:$H$496,_xlfn.AGGREGATE(15,3,(Measurements!$C$5:$C$496=Measurements!$N$1)/(Measurements!$C$5:$C$496=Measurements!$N$1)*(ROW(Measurements!$C$5:$C$496)-ROW(Measurements!$C$4)),ROWS(Measurements!A$5:$L93))), "")</f>
        <v/>
      </c>
      <c r="I93" t="str">
        <f t="shared" si="12"/>
        <v/>
      </c>
      <c r="J93" t="str">
        <f t="shared" si="13"/>
        <v/>
      </c>
      <c r="K93" t="str">
        <f>IF(ROWS(Measurements!A$5:$L93)&lt;=Measurements!$N$2, INDEX(Measurements!$I$5:$I$496,_xlfn.AGGREGATE(15,3,(Measurements!$C$5:$C$496=Measurements!$N$1)/(Measurements!$C$5:$C$496=Measurements!$N$1)*(ROW(Measurements!$C$5:$C$496)-ROW(Measurements!$C$4)),ROWS(Measurements!A$5:$L93))), "")</f>
        <v/>
      </c>
      <c r="L93" t="str">
        <f t="shared" si="14"/>
        <v/>
      </c>
      <c r="M93" t="str">
        <f t="shared" si="15"/>
        <v/>
      </c>
    </row>
    <row r="94" spans="1:13" x14ac:dyDescent="0.2">
      <c r="A94" s="2" t="str">
        <f>IF(ROWS(Measurements!A$5:$L94)&lt;=Measurements!$N$2, INDEX(Measurements!$A$5:$A$496,_xlfn.AGGREGATE(15,3,(Measurements!$C$5:$C$496=Measurements!$N$1)/(Measurements!$C$5:$C$496=Measurements!$N$1)*(ROW(Measurements!$C$5:$C$496)-ROW(Measurements!$C$4)),ROWS(Measurements!A$5:$L94))), "")</f>
        <v/>
      </c>
      <c r="B94" t="str">
        <f>IF(ROWS(Measurements!A$5:$L94)&lt;=Measurements!$N$2, INDEX(Measurements!$E$5:$E$496,_xlfn.AGGREGATE(15,3,(Measurements!$C$5:$C$496=Measurements!$N$1)/(Measurements!$C$5:$C$496=Measurements!$N$1)*(ROW(Measurements!$C$5:$C$496)-ROW(Measurements!$C$4)),ROWS(Measurements!A$5:$L94))), "")</f>
        <v/>
      </c>
      <c r="C94" t="str">
        <f t="shared" si="8"/>
        <v/>
      </c>
      <c r="D94" t="str">
        <f t="shared" si="9"/>
        <v/>
      </c>
      <c r="E94" t="str">
        <f>IF(ROWS(Measurements!A$5:$L94)&lt;=Measurements!$N$2, INDEX(Measurements!$F$5:$F$496,_xlfn.AGGREGATE(15,3,(Measurements!$C$5:$C$496=Measurements!$N$1)/(Measurements!$C$5:$C$496=Measurements!$N$1)*(ROW(Measurements!$C$5:$C$496)-ROW(Measurements!$C$4)),ROWS(Measurements!A$5:$L94))), "")</f>
        <v/>
      </c>
      <c r="F94" t="str">
        <f t="shared" si="10"/>
        <v/>
      </c>
      <c r="G94" t="str">
        <f t="shared" si="11"/>
        <v/>
      </c>
      <c r="H94" t="str">
        <f>IF(ROWS(Measurements!A$5:$L94)&lt;=Measurements!$N$2, INDEX(Measurements!$H$5:$H$496,_xlfn.AGGREGATE(15,3,(Measurements!$C$5:$C$496=Measurements!$N$1)/(Measurements!$C$5:$C$496=Measurements!$N$1)*(ROW(Measurements!$C$5:$C$496)-ROW(Measurements!$C$4)),ROWS(Measurements!A$5:$L94))), "")</f>
        <v/>
      </c>
      <c r="I94" t="str">
        <f t="shared" si="12"/>
        <v/>
      </c>
      <c r="J94" t="str">
        <f t="shared" si="13"/>
        <v/>
      </c>
      <c r="K94" t="str">
        <f>IF(ROWS(Measurements!A$5:$L94)&lt;=Measurements!$N$2, INDEX(Measurements!$I$5:$I$496,_xlfn.AGGREGATE(15,3,(Measurements!$C$5:$C$496=Measurements!$N$1)/(Measurements!$C$5:$C$496=Measurements!$N$1)*(ROW(Measurements!$C$5:$C$496)-ROW(Measurements!$C$4)),ROWS(Measurements!A$5:$L94))), "")</f>
        <v/>
      </c>
      <c r="L94" t="str">
        <f t="shared" si="14"/>
        <v/>
      </c>
      <c r="M94" t="str">
        <f t="shared" si="15"/>
        <v/>
      </c>
    </row>
    <row r="95" spans="1:13" x14ac:dyDescent="0.2">
      <c r="A95" s="2" t="str">
        <f>IF(ROWS(Measurements!A$5:$L95)&lt;=Measurements!$N$2, INDEX(Measurements!$A$5:$A$496,_xlfn.AGGREGATE(15,3,(Measurements!$C$5:$C$496=Measurements!$N$1)/(Measurements!$C$5:$C$496=Measurements!$N$1)*(ROW(Measurements!$C$5:$C$496)-ROW(Measurements!$C$4)),ROWS(Measurements!A$5:$L95))), "")</f>
        <v/>
      </c>
      <c r="B95" t="str">
        <f>IF(ROWS(Measurements!A$5:$L95)&lt;=Measurements!$N$2, INDEX(Measurements!$E$5:$E$496,_xlfn.AGGREGATE(15,3,(Measurements!$C$5:$C$496=Measurements!$N$1)/(Measurements!$C$5:$C$496=Measurements!$N$1)*(ROW(Measurements!$C$5:$C$496)-ROW(Measurements!$C$4)),ROWS(Measurements!A$5:$L95))), "")</f>
        <v/>
      </c>
      <c r="C95" t="str">
        <f t="shared" si="8"/>
        <v/>
      </c>
      <c r="D95" t="str">
        <f t="shared" si="9"/>
        <v/>
      </c>
      <c r="E95" t="str">
        <f>IF(ROWS(Measurements!A$5:$L95)&lt;=Measurements!$N$2, INDEX(Measurements!$F$5:$F$496,_xlfn.AGGREGATE(15,3,(Measurements!$C$5:$C$496=Measurements!$N$1)/(Measurements!$C$5:$C$496=Measurements!$N$1)*(ROW(Measurements!$C$5:$C$496)-ROW(Measurements!$C$4)),ROWS(Measurements!A$5:$L95))), "")</f>
        <v/>
      </c>
      <c r="F95" t="str">
        <f t="shared" si="10"/>
        <v/>
      </c>
      <c r="G95" t="str">
        <f t="shared" si="11"/>
        <v/>
      </c>
      <c r="H95" t="str">
        <f>IF(ROWS(Measurements!A$5:$L95)&lt;=Measurements!$N$2, INDEX(Measurements!$H$5:$H$496,_xlfn.AGGREGATE(15,3,(Measurements!$C$5:$C$496=Measurements!$N$1)/(Measurements!$C$5:$C$496=Measurements!$N$1)*(ROW(Measurements!$C$5:$C$496)-ROW(Measurements!$C$4)),ROWS(Measurements!A$5:$L95))), "")</f>
        <v/>
      </c>
      <c r="I95" t="str">
        <f t="shared" si="12"/>
        <v/>
      </c>
      <c r="J95" t="str">
        <f t="shared" si="13"/>
        <v/>
      </c>
      <c r="K95" t="str">
        <f>IF(ROWS(Measurements!A$5:$L95)&lt;=Measurements!$N$2, INDEX(Measurements!$I$5:$I$496,_xlfn.AGGREGATE(15,3,(Measurements!$C$5:$C$496=Measurements!$N$1)/(Measurements!$C$5:$C$496=Measurements!$N$1)*(ROW(Measurements!$C$5:$C$496)-ROW(Measurements!$C$4)),ROWS(Measurements!A$5:$L95))), "")</f>
        <v/>
      </c>
      <c r="L95" t="str">
        <f t="shared" si="14"/>
        <v/>
      </c>
      <c r="M95" t="str">
        <f t="shared" si="15"/>
        <v/>
      </c>
    </row>
    <row r="96" spans="1:13" x14ac:dyDescent="0.2">
      <c r="A96" s="2" t="str">
        <f>IF(ROWS(Measurements!A$5:$L96)&lt;=Measurements!$N$2, INDEX(Measurements!$A$5:$A$496,_xlfn.AGGREGATE(15,3,(Measurements!$C$5:$C$496=Measurements!$N$1)/(Measurements!$C$5:$C$496=Measurements!$N$1)*(ROW(Measurements!$C$5:$C$496)-ROW(Measurements!$C$4)),ROWS(Measurements!A$5:$L96))), "")</f>
        <v/>
      </c>
      <c r="B96" t="str">
        <f>IF(ROWS(Measurements!A$5:$L96)&lt;=Measurements!$N$2, INDEX(Measurements!$E$5:$E$496,_xlfn.AGGREGATE(15,3,(Measurements!$C$5:$C$496=Measurements!$N$1)/(Measurements!$C$5:$C$496=Measurements!$N$1)*(ROW(Measurements!$C$5:$C$496)-ROW(Measurements!$C$4)),ROWS(Measurements!A$5:$L96))), "")</f>
        <v/>
      </c>
      <c r="C96" t="str">
        <f t="shared" si="8"/>
        <v/>
      </c>
      <c r="D96" t="str">
        <f t="shared" si="9"/>
        <v/>
      </c>
      <c r="E96" t="str">
        <f>IF(ROWS(Measurements!A$5:$L96)&lt;=Measurements!$N$2, INDEX(Measurements!$F$5:$F$496,_xlfn.AGGREGATE(15,3,(Measurements!$C$5:$C$496=Measurements!$N$1)/(Measurements!$C$5:$C$496=Measurements!$N$1)*(ROW(Measurements!$C$5:$C$496)-ROW(Measurements!$C$4)),ROWS(Measurements!A$5:$L96))), "")</f>
        <v/>
      </c>
      <c r="F96" t="str">
        <f t="shared" si="10"/>
        <v/>
      </c>
      <c r="G96" t="str">
        <f t="shared" si="11"/>
        <v/>
      </c>
      <c r="H96" t="str">
        <f>IF(ROWS(Measurements!A$5:$L96)&lt;=Measurements!$N$2, INDEX(Measurements!$H$5:$H$496,_xlfn.AGGREGATE(15,3,(Measurements!$C$5:$C$496=Measurements!$N$1)/(Measurements!$C$5:$C$496=Measurements!$N$1)*(ROW(Measurements!$C$5:$C$496)-ROW(Measurements!$C$4)),ROWS(Measurements!A$5:$L96))), "")</f>
        <v/>
      </c>
      <c r="I96" t="str">
        <f t="shared" si="12"/>
        <v/>
      </c>
      <c r="J96" t="str">
        <f t="shared" si="13"/>
        <v/>
      </c>
      <c r="K96" t="str">
        <f>IF(ROWS(Measurements!A$5:$L96)&lt;=Measurements!$N$2, INDEX(Measurements!$I$5:$I$496,_xlfn.AGGREGATE(15,3,(Measurements!$C$5:$C$496=Measurements!$N$1)/(Measurements!$C$5:$C$496=Measurements!$N$1)*(ROW(Measurements!$C$5:$C$496)-ROW(Measurements!$C$4)),ROWS(Measurements!A$5:$L96))), "")</f>
        <v/>
      </c>
      <c r="L96" t="str">
        <f t="shared" si="14"/>
        <v/>
      </c>
      <c r="M96" t="str">
        <f t="shared" si="15"/>
        <v/>
      </c>
    </row>
    <row r="97" spans="1:13" x14ac:dyDescent="0.2">
      <c r="A97" s="2" t="str">
        <f>IF(ROWS(Measurements!A$5:$L97)&lt;=Measurements!$N$2, INDEX(Measurements!$A$5:$A$496,_xlfn.AGGREGATE(15,3,(Measurements!$C$5:$C$496=Measurements!$N$1)/(Measurements!$C$5:$C$496=Measurements!$N$1)*(ROW(Measurements!$C$5:$C$496)-ROW(Measurements!$C$4)),ROWS(Measurements!A$5:$L97))), "")</f>
        <v/>
      </c>
      <c r="B97" t="str">
        <f>IF(ROWS(Measurements!A$5:$L97)&lt;=Measurements!$N$2, INDEX(Measurements!$E$5:$E$496,_xlfn.AGGREGATE(15,3,(Measurements!$C$5:$C$496=Measurements!$N$1)/(Measurements!$C$5:$C$496=Measurements!$N$1)*(ROW(Measurements!$C$5:$C$496)-ROW(Measurements!$C$4)),ROWS(Measurements!A$5:$L97))), "")</f>
        <v/>
      </c>
      <c r="C97" t="str">
        <f t="shared" si="8"/>
        <v/>
      </c>
      <c r="D97" t="str">
        <f t="shared" si="9"/>
        <v/>
      </c>
      <c r="E97" t="str">
        <f>IF(ROWS(Measurements!A$5:$L97)&lt;=Measurements!$N$2, INDEX(Measurements!$F$5:$F$496,_xlfn.AGGREGATE(15,3,(Measurements!$C$5:$C$496=Measurements!$N$1)/(Measurements!$C$5:$C$496=Measurements!$N$1)*(ROW(Measurements!$C$5:$C$496)-ROW(Measurements!$C$4)),ROWS(Measurements!A$5:$L97))), "")</f>
        <v/>
      </c>
      <c r="F97" t="str">
        <f t="shared" si="10"/>
        <v/>
      </c>
      <c r="G97" t="str">
        <f t="shared" si="11"/>
        <v/>
      </c>
      <c r="H97" t="str">
        <f>IF(ROWS(Measurements!A$5:$L97)&lt;=Measurements!$N$2, INDEX(Measurements!$H$5:$H$496,_xlfn.AGGREGATE(15,3,(Measurements!$C$5:$C$496=Measurements!$N$1)/(Measurements!$C$5:$C$496=Measurements!$N$1)*(ROW(Measurements!$C$5:$C$496)-ROW(Measurements!$C$4)),ROWS(Measurements!A$5:$L97))), "")</f>
        <v/>
      </c>
      <c r="I97" t="str">
        <f t="shared" si="12"/>
        <v/>
      </c>
      <c r="J97" t="str">
        <f t="shared" si="13"/>
        <v/>
      </c>
      <c r="K97" t="str">
        <f>IF(ROWS(Measurements!A$5:$L97)&lt;=Measurements!$N$2, INDEX(Measurements!$I$5:$I$496,_xlfn.AGGREGATE(15,3,(Measurements!$C$5:$C$496=Measurements!$N$1)/(Measurements!$C$5:$C$496=Measurements!$N$1)*(ROW(Measurements!$C$5:$C$496)-ROW(Measurements!$C$4)),ROWS(Measurements!A$5:$L97))), "")</f>
        <v/>
      </c>
      <c r="L97" t="str">
        <f t="shared" si="14"/>
        <v/>
      </c>
      <c r="M97" t="str">
        <f t="shared" si="15"/>
        <v/>
      </c>
    </row>
    <row r="98" spans="1:13" x14ac:dyDescent="0.2">
      <c r="A98" s="2" t="str">
        <f>IF(ROWS(Measurements!A$5:$L98)&lt;=Measurements!$N$2, INDEX(Measurements!$A$5:$A$496,_xlfn.AGGREGATE(15,3,(Measurements!$C$5:$C$496=Measurements!$N$1)/(Measurements!$C$5:$C$496=Measurements!$N$1)*(ROW(Measurements!$C$5:$C$496)-ROW(Measurements!$C$4)),ROWS(Measurements!A$5:$L98))), "")</f>
        <v/>
      </c>
      <c r="B98" t="str">
        <f>IF(ROWS(Measurements!A$5:$L98)&lt;=Measurements!$N$2, INDEX(Measurements!$E$5:$E$496,_xlfn.AGGREGATE(15,3,(Measurements!$C$5:$C$496=Measurements!$N$1)/(Measurements!$C$5:$C$496=Measurements!$N$1)*(ROW(Measurements!$C$5:$C$496)-ROW(Measurements!$C$4)),ROWS(Measurements!A$5:$L98))), "")</f>
        <v/>
      </c>
      <c r="C98" t="str">
        <f t="shared" si="8"/>
        <v/>
      </c>
      <c r="D98" t="str">
        <f t="shared" si="9"/>
        <v/>
      </c>
      <c r="E98" t="str">
        <f>IF(ROWS(Measurements!A$5:$L98)&lt;=Measurements!$N$2, INDEX(Measurements!$F$5:$F$496,_xlfn.AGGREGATE(15,3,(Measurements!$C$5:$C$496=Measurements!$N$1)/(Measurements!$C$5:$C$496=Measurements!$N$1)*(ROW(Measurements!$C$5:$C$496)-ROW(Measurements!$C$4)),ROWS(Measurements!A$5:$L98))), "")</f>
        <v/>
      </c>
      <c r="F98" t="str">
        <f t="shared" si="10"/>
        <v/>
      </c>
      <c r="G98" t="str">
        <f t="shared" si="11"/>
        <v/>
      </c>
      <c r="H98" t="str">
        <f>IF(ROWS(Measurements!A$5:$L98)&lt;=Measurements!$N$2, INDEX(Measurements!$H$5:$H$496,_xlfn.AGGREGATE(15,3,(Measurements!$C$5:$C$496=Measurements!$N$1)/(Measurements!$C$5:$C$496=Measurements!$N$1)*(ROW(Measurements!$C$5:$C$496)-ROW(Measurements!$C$4)),ROWS(Measurements!A$5:$L98))), "")</f>
        <v/>
      </c>
      <c r="I98" t="str">
        <f t="shared" si="12"/>
        <v/>
      </c>
      <c r="J98" t="str">
        <f t="shared" si="13"/>
        <v/>
      </c>
      <c r="K98" t="str">
        <f>IF(ROWS(Measurements!A$5:$L98)&lt;=Measurements!$N$2, INDEX(Measurements!$I$5:$I$496,_xlfn.AGGREGATE(15,3,(Measurements!$C$5:$C$496=Measurements!$N$1)/(Measurements!$C$5:$C$496=Measurements!$N$1)*(ROW(Measurements!$C$5:$C$496)-ROW(Measurements!$C$4)),ROWS(Measurements!A$5:$L98))), "")</f>
        <v/>
      </c>
      <c r="L98" t="str">
        <f t="shared" si="14"/>
        <v/>
      </c>
      <c r="M98" t="str">
        <f t="shared" si="15"/>
        <v/>
      </c>
    </row>
    <row r="99" spans="1:13" x14ac:dyDescent="0.2">
      <c r="A99" s="2" t="str">
        <f>IF(ROWS(Measurements!A$5:$L99)&lt;=Measurements!$N$2, INDEX(Measurements!$A$5:$A$496,_xlfn.AGGREGATE(15,3,(Measurements!$C$5:$C$496=Measurements!$N$1)/(Measurements!$C$5:$C$496=Measurements!$N$1)*(ROW(Measurements!$C$5:$C$496)-ROW(Measurements!$C$4)),ROWS(Measurements!A$5:$L99))), "")</f>
        <v/>
      </c>
      <c r="B99" t="str">
        <f>IF(ROWS(Measurements!A$5:$L99)&lt;=Measurements!$N$2, INDEX(Measurements!$E$5:$E$496,_xlfn.AGGREGATE(15,3,(Measurements!$C$5:$C$496=Measurements!$N$1)/(Measurements!$C$5:$C$496=Measurements!$N$1)*(ROW(Measurements!$C$5:$C$496)-ROW(Measurements!$C$4)),ROWS(Measurements!A$5:$L99))), "")</f>
        <v/>
      </c>
      <c r="C99" t="str">
        <f t="shared" si="8"/>
        <v/>
      </c>
      <c r="D99" t="str">
        <f t="shared" si="9"/>
        <v/>
      </c>
      <c r="E99" t="str">
        <f>IF(ROWS(Measurements!A$5:$L99)&lt;=Measurements!$N$2, INDEX(Measurements!$F$5:$F$496,_xlfn.AGGREGATE(15,3,(Measurements!$C$5:$C$496=Measurements!$N$1)/(Measurements!$C$5:$C$496=Measurements!$N$1)*(ROW(Measurements!$C$5:$C$496)-ROW(Measurements!$C$4)),ROWS(Measurements!A$5:$L99))), "")</f>
        <v/>
      </c>
      <c r="F99" t="str">
        <f t="shared" si="10"/>
        <v/>
      </c>
      <c r="G99" t="str">
        <f t="shared" si="11"/>
        <v/>
      </c>
      <c r="H99" t="str">
        <f>IF(ROWS(Measurements!A$5:$L99)&lt;=Measurements!$N$2, INDEX(Measurements!$H$5:$H$496,_xlfn.AGGREGATE(15,3,(Measurements!$C$5:$C$496=Measurements!$N$1)/(Measurements!$C$5:$C$496=Measurements!$N$1)*(ROW(Measurements!$C$5:$C$496)-ROW(Measurements!$C$4)),ROWS(Measurements!A$5:$L99))), "")</f>
        <v/>
      </c>
      <c r="I99" t="str">
        <f t="shared" si="12"/>
        <v/>
      </c>
      <c r="J99" t="str">
        <f t="shared" si="13"/>
        <v/>
      </c>
      <c r="K99" t="str">
        <f>IF(ROWS(Measurements!A$5:$L99)&lt;=Measurements!$N$2, INDEX(Measurements!$I$5:$I$496,_xlfn.AGGREGATE(15,3,(Measurements!$C$5:$C$496=Measurements!$N$1)/(Measurements!$C$5:$C$496=Measurements!$N$1)*(ROW(Measurements!$C$5:$C$496)-ROW(Measurements!$C$4)),ROWS(Measurements!A$5:$L99))), "")</f>
        <v/>
      </c>
      <c r="L99" t="str">
        <f t="shared" si="14"/>
        <v/>
      </c>
      <c r="M99" t="str">
        <f t="shared" si="15"/>
        <v/>
      </c>
    </row>
    <row r="100" spans="1:13" x14ac:dyDescent="0.2">
      <c r="A100" s="2" t="str">
        <f>IF(ROWS(Measurements!A$5:$L100)&lt;=Measurements!$N$2, INDEX(Measurements!$A$5:$A$496,_xlfn.AGGREGATE(15,3,(Measurements!$C$5:$C$496=Measurements!$N$1)/(Measurements!$C$5:$C$496=Measurements!$N$1)*(ROW(Measurements!$C$5:$C$496)-ROW(Measurements!$C$4)),ROWS(Measurements!A$5:$L100))), "")</f>
        <v/>
      </c>
      <c r="B100" t="str">
        <f>IF(ROWS(Measurements!A$5:$L100)&lt;=Measurements!$N$2, INDEX(Measurements!$E$5:$E$496,_xlfn.AGGREGATE(15,3,(Measurements!$C$5:$C$496=Measurements!$N$1)/(Measurements!$C$5:$C$496=Measurements!$N$1)*(ROW(Measurements!$C$5:$C$496)-ROW(Measurements!$C$4)),ROWS(Measurements!A$5:$L100))), "")</f>
        <v/>
      </c>
      <c r="C100" t="str">
        <f t="shared" si="8"/>
        <v/>
      </c>
      <c r="D100" t="str">
        <f t="shared" si="9"/>
        <v/>
      </c>
      <c r="E100" t="str">
        <f>IF(ROWS(Measurements!A$5:$L100)&lt;=Measurements!$N$2, INDEX(Measurements!$F$5:$F$496,_xlfn.AGGREGATE(15,3,(Measurements!$C$5:$C$496=Measurements!$N$1)/(Measurements!$C$5:$C$496=Measurements!$N$1)*(ROW(Measurements!$C$5:$C$496)-ROW(Measurements!$C$4)),ROWS(Measurements!A$5:$L100))), "")</f>
        <v/>
      </c>
      <c r="F100" t="str">
        <f t="shared" si="10"/>
        <v/>
      </c>
      <c r="G100" t="str">
        <f t="shared" si="11"/>
        <v/>
      </c>
      <c r="H100" t="str">
        <f>IF(ROWS(Measurements!A$5:$L100)&lt;=Measurements!$N$2, INDEX(Measurements!$H$5:$H$496,_xlfn.AGGREGATE(15,3,(Measurements!$C$5:$C$496=Measurements!$N$1)/(Measurements!$C$5:$C$496=Measurements!$N$1)*(ROW(Measurements!$C$5:$C$496)-ROW(Measurements!$C$4)),ROWS(Measurements!A$5:$L100))), "")</f>
        <v/>
      </c>
      <c r="I100" t="str">
        <f t="shared" si="12"/>
        <v/>
      </c>
      <c r="J100" t="str">
        <f t="shared" si="13"/>
        <v/>
      </c>
      <c r="K100" t="str">
        <f>IF(ROWS(Measurements!A$5:$L100)&lt;=Measurements!$N$2, INDEX(Measurements!$I$5:$I$496,_xlfn.AGGREGATE(15,3,(Measurements!$C$5:$C$496=Measurements!$N$1)/(Measurements!$C$5:$C$496=Measurements!$N$1)*(ROW(Measurements!$C$5:$C$496)-ROW(Measurements!$C$4)),ROWS(Measurements!A$5:$L100))), "")</f>
        <v/>
      </c>
      <c r="L100" t="str">
        <f t="shared" si="14"/>
        <v/>
      </c>
      <c r="M100" t="str">
        <f t="shared" si="15"/>
        <v/>
      </c>
    </row>
    <row r="101" spans="1:13" x14ac:dyDescent="0.2">
      <c r="A101" s="2" t="str">
        <f>IF(ROWS(Measurements!A$5:$L101)&lt;=Measurements!$N$2, INDEX(Measurements!$A$5:$A$496,_xlfn.AGGREGATE(15,3,(Measurements!$C$5:$C$496=Measurements!$N$1)/(Measurements!$C$5:$C$496=Measurements!$N$1)*(ROW(Measurements!$C$5:$C$496)-ROW(Measurements!$C$4)),ROWS(Measurements!A$5:$L101))), "")</f>
        <v/>
      </c>
      <c r="B101" t="str">
        <f>IF(ROWS(Measurements!A$5:$L101)&lt;=Measurements!$N$2, INDEX(Measurements!$E$5:$E$496,_xlfn.AGGREGATE(15,3,(Measurements!$C$5:$C$496=Measurements!$N$1)/(Measurements!$C$5:$C$496=Measurements!$N$1)*(ROW(Measurements!$C$5:$C$496)-ROW(Measurements!$C$4)),ROWS(Measurements!A$5:$L101))), "")</f>
        <v/>
      </c>
      <c r="C101" t="str">
        <f t="shared" si="8"/>
        <v/>
      </c>
      <c r="D101" t="str">
        <f t="shared" si="9"/>
        <v/>
      </c>
      <c r="E101" t="str">
        <f>IF(ROWS(Measurements!A$5:$L101)&lt;=Measurements!$N$2, INDEX(Measurements!$F$5:$F$496,_xlfn.AGGREGATE(15,3,(Measurements!$C$5:$C$496=Measurements!$N$1)/(Measurements!$C$5:$C$496=Measurements!$N$1)*(ROW(Measurements!$C$5:$C$496)-ROW(Measurements!$C$4)),ROWS(Measurements!A$5:$L101))), "")</f>
        <v/>
      </c>
      <c r="F101" t="str">
        <f t="shared" si="10"/>
        <v/>
      </c>
      <c r="G101" t="str">
        <f t="shared" si="11"/>
        <v/>
      </c>
      <c r="H101" t="str">
        <f>IF(ROWS(Measurements!A$5:$L101)&lt;=Measurements!$N$2, INDEX(Measurements!$H$5:$H$496,_xlfn.AGGREGATE(15,3,(Measurements!$C$5:$C$496=Measurements!$N$1)/(Measurements!$C$5:$C$496=Measurements!$N$1)*(ROW(Measurements!$C$5:$C$496)-ROW(Measurements!$C$4)),ROWS(Measurements!A$5:$L101))), "")</f>
        <v/>
      </c>
      <c r="I101" t="str">
        <f t="shared" si="12"/>
        <v/>
      </c>
      <c r="J101" t="str">
        <f t="shared" si="13"/>
        <v/>
      </c>
      <c r="K101" t="str">
        <f>IF(ROWS(Measurements!A$5:$L101)&lt;=Measurements!$N$2, INDEX(Measurements!$I$5:$I$496,_xlfn.AGGREGATE(15,3,(Measurements!$C$5:$C$496=Measurements!$N$1)/(Measurements!$C$5:$C$496=Measurements!$N$1)*(ROW(Measurements!$C$5:$C$496)-ROW(Measurements!$C$4)),ROWS(Measurements!A$5:$L101))), "")</f>
        <v/>
      </c>
      <c r="L101" t="str">
        <f t="shared" si="14"/>
        <v/>
      </c>
      <c r="M101" t="str">
        <f t="shared" si="15"/>
        <v/>
      </c>
    </row>
    <row r="102" spans="1:13" x14ac:dyDescent="0.2">
      <c r="A102" s="2" t="str">
        <f>IF(ROWS(Measurements!A$5:$L102)&lt;=Measurements!$N$2, INDEX(Measurements!$A$5:$A$496,_xlfn.AGGREGATE(15,3,(Measurements!$C$5:$C$496=Measurements!$N$1)/(Measurements!$C$5:$C$496=Measurements!$N$1)*(ROW(Measurements!$C$5:$C$496)-ROW(Measurements!$C$4)),ROWS(Measurements!A$5:$L102))), "")</f>
        <v/>
      </c>
      <c r="B102" t="str">
        <f>IF(ROWS(Measurements!A$5:$L102)&lt;=Measurements!$N$2, INDEX(Measurements!$E$5:$E$496,_xlfn.AGGREGATE(15,3,(Measurements!$C$5:$C$496=Measurements!$N$1)/(Measurements!$C$5:$C$496=Measurements!$N$1)*(ROW(Measurements!$C$5:$C$496)-ROW(Measurements!$C$4)),ROWS(Measurements!A$5:$L102))), "")</f>
        <v/>
      </c>
      <c r="C102" t="str">
        <f t="shared" si="8"/>
        <v/>
      </c>
      <c r="D102" t="str">
        <f t="shared" si="9"/>
        <v/>
      </c>
      <c r="E102" t="str">
        <f>IF(ROWS(Measurements!A$5:$L102)&lt;=Measurements!$N$2, INDEX(Measurements!$F$5:$F$496,_xlfn.AGGREGATE(15,3,(Measurements!$C$5:$C$496=Measurements!$N$1)/(Measurements!$C$5:$C$496=Measurements!$N$1)*(ROW(Measurements!$C$5:$C$496)-ROW(Measurements!$C$4)),ROWS(Measurements!A$5:$L102))), "")</f>
        <v/>
      </c>
      <c r="F102" t="str">
        <f t="shared" si="10"/>
        <v/>
      </c>
      <c r="G102" t="str">
        <f t="shared" si="11"/>
        <v/>
      </c>
      <c r="H102" t="str">
        <f>IF(ROWS(Measurements!A$5:$L102)&lt;=Measurements!$N$2, INDEX(Measurements!$H$5:$H$496,_xlfn.AGGREGATE(15,3,(Measurements!$C$5:$C$496=Measurements!$N$1)/(Measurements!$C$5:$C$496=Measurements!$N$1)*(ROW(Measurements!$C$5:$C$496)-ROW(Measurements!$C$4)),ROWS(Measurements!A$5:$L102))), "")</f>
        <v/>
      </c>
      <c r="I102" t="str">
        <f t="shared" si="12"/>
        <v/>
      </c>
      <c r="J102" t="str">
        <f t="shared" si="13"/>
        <v/>
      </c>
      <c r="K102" t="str">
        <f>IF(ROWS(Measurements!A$5:$L102)&lt;=Measurements!$N$2, INDEX(Measurements!$I$5:$I$496,_xlfn.AGGREGATE(15,3,(Measurements!$C$5:$C$496=Measurements!$N$1)/(Measurements!$C$5:$C$496=Measurements!$N$1)*(ROW(Measurements!$C$5:$C$496)-ROW(Measurements!$C$4)),ROWS(Measurements!A$5:$L102))), "")</f>
        <v/>
      </c>
      <c r="L102" t="str">
        <f t="shared" si="14"/>
        <v/>
      </c>
      <c r="M102" t="str">
        <f t="shared" si="15"/>
        <v/>
      </c>
    </row>
    <row r="103" spans="1:13" x14ac:dyDescent="0.2">
      <c r="A103" s="2" t="str">
        <f>IF(ROWS(Measurements!A$5:$L103)&lt;=Measurements!$N$2, INDEX(Measurements!$A$5:$A$496,_xlfn.AGGREGATE(15,3,(Measurements!$C$5:$C$496=Measurements!$N$1)/(Measurements!$C$5:$C$496=Measurements!$N$1)*(ROW(Measurements!$C$5:$C$496)-ROW(Measurements!$C$4)),ROWS(Measurements!A$5:$L103))), "")</f>
        <v/>
      </c>
      <c r="B103" t="str">
        <f>IF(ROWS(Measurements!A$5:$L103)&lt;=Measurements!$N$2, INDEX(Measurements!$E$5:$E$496,_xlfn.AGGREGATE(15,3,(Measurements!$C$5:$C$496=Measurements!$N$1)/(Measurements!$C$5:$C$496=Measurements!$N$1)*(ROW(Measurements!$C$5:$C$496)-ROW(Measurements!$C$4)),ROWS(Measurements!A$5:$L103))), "")</f>
        <v/>
      </c>
      <c r="C103" t="str">
        <f t="shared" si="8"/>
        <v/>
      </c>
      <c r="D103" t="str">
        <f t="shared" si="9"/>
        <v/>
      </c>
      <c r="E103" t="str">
        <f>IF(ROWS(Measurements!A$5:$L103)&lt;=Measurements!$N$2, INDEX(Measurements!$F$5:$F$496,_xlfn.AGGREGATE(15,3,(Measurements!$C$5:$C$496=Measurements!$N$1)/(Measurements!$C$5:$C$496=Measurements!$N$1)*(ROW(Measurements!$C$5:$C$496)-ROW(Measurements!$C$4)),ROWS(Measurements!A$5:$L103))), "")</f>
        <v/>
      </c>
      <c r="F103" t="str">
        <f t="shared" si="10"/>
        <v/>
      </c>
      <c r="G103" t="str">
        <f t="shared" si="11"/>
        <v/>
      </c>
      <c r="H103" t="str">
        <f>IF(ROWS(Measurements!A$5:$L103)&lt;=Measurements!$N$2, INDEX(Measurements!$H$5:$H$496,_xlfn.AGGREGATE(15,3,(Measurements!$C$5:$C$496=Measurements!$N$1)/(Measurements!$C$5:$C$496=Measurements!$N$1)*(ROW(Measurements!$C$5:$C$496)-ROW(Measurements!$C$4)),ROWS(Measurements!A$5:$L103))), "")</f>
        <v/>
      </c>
      <c r="I103" t="str">
        <f t="shared" si="12"/>
        <v/>
      </c>
      <c r="J103" t="str">
        <f t="shared" si="13"/>
        <v/>
      </c>
      <c r="K103" t="str">
        <f>IF(ROWS(Measurements!A$5:$L103)&lt;=Measurements!$N$2, INDEX(Measurements!$I$5:$I$496,_xlfn.AGGREGATE(15,3,(Measurements!$C$5:$C$496=Measurements!$N$1)/(Measurements!$C$5:$C$496=Measurements!$N$1)*(ROW(Measurements!$C$5:$C$496)-ROW(Measurements!$C$4)),ROWS(Measurements!A$5:$L103))), "")</f>
        <v/>
      </c>
      <c r="L103" t="str">
        <f t="shared" si="14"/>
        <v/>
      </c>
      <c r="M103" t="str">
        <f t="shared" si="15"/>
        <v/>
      </c>
    </row>
    <row r="104" spans="1:13" x14ac:dyDescent="0.2">
      <c r="A104" s="2" t="str">
        <f>IF(ROWS(Measurements!A$5:$L104)&lt;=Measurements!$N$2, INDEX(Measurements!$A$5:$A$496,_xlfn.AGGREGATE(15,3,(Measurements!$C$5:$C$496=Measurements!$N$1)/(Measurements!$C$5:$C$496=Measurements!$N$1)*(ROW(Measurements!$C$5:$C$496)-ROW(Measurements!$C$4)),ROWS(Measurements!A$5:$L104))), "")</f>
        <v/>
      </c>
      <c r="B104" t="str">
        <f>IF(ROWS(Measurements!A$5:$L104)&lt;=Measurements!$N$2, INDEX(Measurements!$E$5:$E$496,_xlfn.AGGREGATE(15,3,(Measurements!$C$5:$C$496=Measurements!$N$1)/(Measurements!$C$5:$C$496=Measurements!$N$1)*(ROW(Measurements!$C$5:$C$496)-ROW(Measurements!$C$4)),ROWS(Measurements!A$5:$L104))), "")</f>
        <v/>
      </c>
      <c r="C104" t="str">
        <f t="shared" si="8"/>
        <v/>
      </c>
      <c r="D104" t="str">
        <f t="shared" si="9"/>
        <v/>
      </c>
      <c r="E104" t="str">
        <f>IF(ROWS(Measurements!A$5:$L104)&lt;=Measurements!$N$2, INDEX(Measurements!$F$5:$F$496,_xlfn.AGGREGATE(15,3,(Measurements!$C$5:$C$496=Measurements!$N$1)/(Measurements!$C$5:$C$496=Measurements!$N$1)*(ROW(Measurements!$C$5:$C$496)-ROW(Measurements!$C$4)),ROWS(Measurements!A$5:$L104))), "")</f>
        <v/>
      </c>
      <c r="F104" t="str">
        <f t="shared" si="10"/>
        <v/>
      </c>
      <c r="G104" t="str">
        <f t="shared" si="11"/>
        <v/>
      </c>
      <c r="H104" t="str">
        <f>IF(ROWS(Measurements!A$5:$L104)&lt;=Measurements!$N$2, INDEX(Measurements!$H$5:$H$496,_xlfn.AGGREGATE(15,3,(Measurements!$C$5:$C$496=Measurements!$N$1)/(Measurements!$C$5:$C$496=Measurements!$N$1)*(ROW(Measurements!$C$5:$C$496)-ROW(Measurements!$C$4)),ROWS(Measurements!A$5:$L104))), "")</f>
        <v/>
      </c>
      <c r="I104" t="str">
        <f t="shared" si="12"/>
        <v/>
      </c>
      <c r="J104" t="str">
        <f t="shared" si="13"/>
        <v/>
      </c>
      <c r="K104" t="str">
        <f>IF(ROWS(Measurements!A$5:$L104)&lt;=Measurements!$N$2, INDEX(Measurements!$I$5:$I$496,_xlfn.AGGREGATE(15,3,(Measurements!$C$5:$C$496=Measurements!$N$1)/(Measurements!$C$5:$C$496=Measurements!$N$1)*(ROW(Measurements!$C$5:$C$496)-ROW(Measurements!$C$4)),ROWS(Measurements!A$5:$L104))), "")</f>
        <v/>
      </c>
      <c r="L104" t="str">
        <f t="shared" si="14"/>
        <v/>
      </c>
      <c r="M104" t="str">
        <f t="shared" si="15"/>
        <v/>
      </c>
    </row>
    <row r="105" spans="1:13" x14ac:dyDescent="0.2">
      <c r="A105" s="2" t="str">
        <f>IF(ROWS(Measurements!A$5:$L105)&lt;=Measurements!$N$2, INDEX(Measurements!$A$5:$A$496,_xlfn.AGGREGATE(15,3,(Measurements!$C$5:$C$496=Measurements!$N$1)/(Measurements!$C$5:$C$496=Measurements!$N$1)*(ROW(Measurements!$C$5:$C$496)-ROW(Measurements!$C$4)),ROWS(Measurements!A$5:$L105))), "")</f>
        <v/>
      </c>
      <c r="B105" t="str">
        <f>IF(ROWS(Measurements!A$5:$L105)&lt;=Measurements!$N$2, INDEX(Measurements!$E$5:$E$496,_xlfn.AGGREGATE(15,3,(Measurements!$C$5:$C$496=Measurements!$N$1)/(Measurements!$C$5:$C$496=Measurements!$N$1)*(ROW(Measurements!$C$5:$C$496)-ROW(Measurements!$C$4)),ROWS(Measurements!A$5:$L105))), "")</f>
        <v/>
      </c>
      <c r="C105" t="str">
        <f t="shared" si="8"/>
        <v/>
      </c>
      <c r="D105" t="str">
        <f t="shared" si="9"/>
        <v/>
      </c>
      <c r="E105" t="str">
        <f>IF(ROWS(Measurements!A$5:$L105)&lt;=Measurements!$N$2, INDEX(Measurements!$F$5:$F$496,_xlfn.AGGREGATE(15,3,(Measurements!$C$5:$C$496=Measurements!$N$1)/(Measurements!$C$5:$C$496=Measurements!$N$1)*(ROW(Measurements!$C$5:$C$496)-ROW(Measurements!$C$4)),ROWS(Measurements!A$5:$L105))), "")</f>
        <v/>
      </c>
      <c r="F105" t="str">
        <f t="shared" si="10"/>
        <v/>
      </c>
      <c r="G105" t="str">
        <f t="shared" si="11"/>
        <v/>
      </c>
      <c r="H105" t="str">
        <f>IF(ROWS(Measurements!A$5:$L105)&lt;=Measurements!$N$2, INDEX(Measurements!$H$5:$H$496,_xlfn.AGGREGATE(15,3,(Measurements!$C$5:$C$496=Measurements!$N$1)/(Measurements!$C$5:$C$496=Measurements!$N$1)*(ROW(Measurements!$C$5:$C$496)-ROW(Measurements!$C$4)),ROWS(Measurements!A$5:$L105))), "")</f>
        <v/>
      </c>
      <c r="I105" t="str">
        <f t="shared" si="12"/>
        <v/>
      </c>
      <c r="J105" t="str">
        <f t="shared" si="13"/>
        <v/>
      </c>
      <c r="K105" t="str">
        <f>IF(ROWS(Measurements!A$5:$L105)&lt;=Measurements!$N$2, INDEX(Measurements!$I$5:$I$496,_xlfn.AGGREGATE(15,3,(Measurements!$C$5:$C$496=Measurements!$N$1)/(Measurements!$C$5:$C$496=Measurements!$N$1)*(ROW(Measurements!$C$5:$C$496)-ROW(Measurements!$C$4)),ROWS(Measurements!A$5:$L105))), "")</f>
        <v/>
      </c>
      <c r="L105" t="str">
        <f t="shared" si="14"/>
        <v/>
      </c>
      <c r="M105" t="str">
        <f t="shared" si="15"/>
        <v/>
      </c>
    </row>
    <row r="106" spans="1:13" x14ac:dyDescent="0.2">
      <c r="A106" s="2" t="str">
        <f>IF(ROWS(Measurements!A$5:$L106)&lt;=Measurements!$N$2, INDEX(Measurements!$A$5:$A$496,_xlfn.AGGREGATE(15,3,(Measurements!$C$5:$C$496=Measurements!$N$1)/(Measurements!$C$5:$C$496=Measurements!$N$1)*(ROW(Measurements!$C$5:$C$496)-ROW(Measurements!$C$4)),ROWS(Measurements!A$5:$L106))), "")</f>
        <v/>
      </c>
      <c r="B106" t="str">
        <f>IF(ROWS(Measurements!A$5:$L106)&lt;=Measurements!$N$2, INDEX(Measurements!$E$5:$E$496,_xlfn.AGGREGATE(15,3,(Measurements!$C$5:$C$496=Measurements!$N$1)/(Measurements!$C$5:$C$496=Measurements!$N$1)*(ROW(Measurements!$C$5:$C$496)-ROW(Measurements!$C$4)),ROWS(Measurements!A$5:$L106))), "")</f>
        <v/>
      </c>
      <c r="C106" t="str">
        <f t="shared" si="8"/>
        <v/>
      </c>
      <c r="D106" t="str">
        <f t="shared" si="9"/>
        <v/>
      </c>
      <c r="E106" t="str">
        <f>IF(ROWS(Measurements!A$5:$L106)&lt;=Measurements!$N$2, INDEX(Measurements!$F$5:$F$496,_xlfn.AGGREGATE(15,3,(Measurements!$C$5:$C$496=Measurements!$N$1)/(Measurements!$C$5:$C$496=Measurements!$N$1)*(ROW(Measurements!$C$5:$C$496)-ROW(Measurements!$C$4)),ROWS(Measurements!A$5:$L106))), "")</f>
        <v/>
      </c>
      <c r="F106" t="str">
        <f t="shared" si="10"/>
        <v/>
      </c>
      <c r="G106" t="str">
        <f t="shared" si="11"/>
        <v/>
      </c>
      <c r="H106" t="str">
        <f>IF(ROWS(Measurements!A$5:$L106)&lt;=Measurements!$N$2, INDEX(Measurements!$H$5:$H$496,_xlfn.AGGREGATE(15,3,(Measurements!$C$5:$C$496=Measurements!$N$1)/(Measurements!$C$5:$C$496=Measurements!$N$1)*(ROW(Measurements!$C$5:$C$496)-ROW(Measurements!$C$4)),ROWS(Measurements!A$5:$L106))), "")</f>
        <v/>
      </c>
      <c r="I106" t="str">
        <f t="shared" si="12"/>
        <v/>
      </c>
      <c r="J106" t="str">
        <f t="shared" si="13"/>
        <v/>
      </c>
      <c r="K106" t="str">
        <f>IF(ROWS(Measurements!A$5:$L106)&lt;=Measurements!$N$2, INDEX(Measurements!$I$5:$I$496,_xlfn.AGGREGATE(15,3,(Measurements!$C$5:$C$496=Measurements!$N$1)/(Measurements!$C$5:$C$496=Measurements!$N$1)*(ROW(Measurements!$C$5:$C$496)-ROW(Measurements!$C$4)),ROWS(Measurements!A$5:$L106))), "")</f>
        <v/>
      </c>
      <c r="L106" t="str">
        <f t="shared" si="14"/>
        <v/>
      </c>
      <c r="M106" t="str">
        <f t="shared" si="15"/>
        <v/>
      </c>
    </row>
    <row r="107" spans="1:13" x14ac:dyDescent="0.2">
      <c r="A107" s="2" t="str">
        <f>IF(ROWS(Measurements!A$5:$L107)&lt;=Measurements!$N$2, INDEX(Measurements!$A$5:$A$496,_xlfn.AGGREGATE(15,3,(Measurements!$C$5:$C$496=Measurements!$N$1)/(Measurements!$C$5:$C$496=Measurements!$N$1)*(ROW(Measurements!$C$5:$C$496)-ROW(Measurements!$C$4)),ROWS(Measurements!A$5:$L107))), "")</f>
        <v/>
      </c>
      <c r="B107" t="str">
        <f>IF(ROWS(Measurements!A$5:$L107)&lt;=Measurements!$N$2, INDEX(Measurements!$E$5:$E$496,_xlfn.AGGREGATE(15,3,(Measurements!$C$5:$C$496=Measurements!$N$1)/(Measurements!$C$5:$C$496=Measurements!$N$1)*(ROW(Measurements!$C$5:$C$496)-ROW(Measurements!$C$4)),ROWS(Measurements!A$5:$L107))), "")</f>
        <v/>
      </c>
      <c r="C107" t="str">
        <f t="shared" si="8"/>
        <v/>
      </c>
      <c r="D107" t="str">
        <f t="shared" si="9"/>
        <v/>
      </c>
      <c r="E107" t="str">
        <f>IF(ROWS(Measurements!A$5:$L107)&lt;=Measurements!$N$2, INDEX(Measurements!$F$5:$F$496,_xlfn.AGGREGATE(15,3,(Measurements!$C$5:$C$496=Measurements!$N$1)/(Measurements!$C$5:$C$496=Measurements!$N$1)*(ROW(Measurements!$C$5:$C$496)-ROW(Measurements!$C$4)),ROWS(Measurements!A$5:$L107))), "")</f>
        <v/>
      </c>
      <c r="F107" t="str">
        <f t="shared" si="10"/>
        <v/>
      </c>
      <c r="G107" t="str">
        <f t="shared" si="11"/>
        <v/>
      </c>
      <c r="H107" t="str">
        <f>IF(ROWS(Measurements!A$5:$L107)&lt;=Measurements!$N$2, INDEX(Measurements!$H$5:$H$496,_xlfn.AGGREGATE(15,3,(Measurements!$C$5:$C$496=Measurements!$N$1)/(Measurements!$C$5:$C$496=Measurements!$N$1)*(ROW(Measurements!$C$5:$C$496)-ROW(Measurements!$C$4)),ROWS(Measurements!A$5:$L107))), "")</f>
        <v/>
      </c>
      <c r="I107" t="str">
        <f t="shared" si="12"/>
        <v/>
      </c>
      <c r="J107" t="str">
        <f t="shared" si="13"/>
        <v/>
      </c>
      <c r="K107" t="str">
        <f>IF(ROWS(Measurements!A$5:$L107)&lt;=Measurements!$N$2, INDEX(Measurements!$I$5:$I$496,_xlfn.AGGREGATE(15,3,(Measurements!$C$5:$C$496=Measurements!$N$1)/(Measurements!$C$5:$C$496=Measurements!$N$1)*(ROW(Measurements!$C$5:$C$496)-ROW(Measurements!$C$4)),ROWS(Measurements!A$5:$L107))), "")</f>
        <v/>
      </c>
      <c r="L107" t="str">
        <f t="shared" si="14"/>
        <v/>
      </c>
      <c r="M107" t="str">
        <f t="shared" si="15"/>
        <v/>
      </c>
    </row>
    <row r="108" spans="1:13" x14ac:dyDescent="0.2">
      <c r="A108" s="2" t="str">
        <f>IF(ROWS(Measurements!A$5:$L108)&lt;=Measurements!$N$2, INDEX(Measurements!$A$5:$A$496,_xlfn.AGGREGATE(15,3,(Measurements!$C$5:$C$496=Measurements!$N$1)/(Measurements!$C$5:$C$496=Measurements!$N$1)*(ROW(Measurements!$C$5:$C$496)-ROW(Measurements!$C$4)),ROWS(Measurements!A$5:$L108))), "")</f>
        <v/>
      </c>
      <c r="B108" t="str">
        <f>IF(ROWS(Measurements!A$5:$L108)&lt;=Measurements!$N$2, INDEX(Measurements!$E$5:$E$496,_xlfn.AGGREGATE(15,3,(Measurements!$C$5:$C$496=Measurements!$N$1)/(Measurements!$C$5:$C$496=Measurements!$N$1)*(ROW(Measurements!$C$5:$C$496)-ROW(Measurements!$C$4)),ROWS(Measurements!A$5:$L108))), "")</f>
        <v/>
      </c>
      <c r="C108" t="str">
        <f t="shared" si="8"/>
        <v/>
      </c>
      <c r="D108" t="str">
        <f t="shared" si="9"/>
        <v/>
      </c>
      <c r="E108" t="str">
        <f>IF(ROWS(Measurements!A$5:$L108)&lt;=Measurements!$N$2, INDEX(Measurements!$F$5:$F$496,_xlfn.AGGREGATE(15,3,(Measurements!$C$5:$C$496=Measurements!$N$1)/(Measurements!$C$5:$C$496=Measurements!$N$1)*(ROW(Measurements!$C$5:$C$496)-ROW(Measurements!$C$4)),ROWS(Measurements!A$5:$L108))), "")</f>
        <v/>
      </c>
      <c r="F108" t="str">
        <f t="shared" si="10"/>
        <v/>
      </c>
      <c r="G108" t="str">
        <f t="shared" si="11"/>
        <v/>
      </c>
      <c r="H108" t="str">
        <f>IF(ROWS(Measurements!A$5:$L108)&lt;=Measurements!$N$2, INDEX(Measurements!$H$5:$H$496,_xlfn.AGGREGATE(15,3,(Measurements!$C$5:$C$496=Measurements!$N$1)/(Measurements!$C$5:$C$496=Measurements!$N$1)*(ROW(Measurements!$C$5:$C$496)-ROW(Measurements!$C$4)),ROWS(Measurements!A$5:$L108))), "")</f>
        <v/>
      </c>
      <c r="I108" t="str">
        <f t="shared" si="12"/>
        <v/>
      </c>
      <c r="J108" t="str">
        <f t="shared" si="13"/>
        <v/>
      </c>
      <c r="K108" t="str">
        <f>IF(ROWS(Measurements!A$5:$L108)&lt;=Measurements!$N$2, INDEX(Measurements!$I$5:$I$496,_xlfn.AGGREGATE(15,3,(Measurements!$C$5:$C$496=Measurements!$N$1)/(Measurements!$C$5:$C$496=Measurements!$N$1)*(ROW(Measurements!$C$5:$C$496)-ROW(Measurements!$C$4)),ROWS(Measurements!A$5:$L108))), "")</f>
        <v/>
      </c>
      <c r="L108" t="str">
        <f t="shared" si="14"/>
        <v/>
      </c>
      <c r="M108" t="str">
        <f t="shared" si="15"/>
        <v/>
      </c>
    </row>
    <row r="109" spans="1:13" x14ac:dyDescent="0.2">
      <c r="A109" s="2" t="str">
        <f>IF(ROWS(Measurements!A$5:$L109)&lt;=Measurements!$N$2, INDEX(Measurements!$A$5:$A$496,_xlfn.AGGREGATE(15,3,(Measurements!$C$5:$C$496=Measurements!$N$1)/(Measurements!$C$5:$C$496=Measurements!$N$1)*(ROW(Measurements!$C$5:$C$496)-ROW(Measurements!$C$4)),ROWS(Measurements!A$5:$L109))), "")</f>
        <v/>
      </c>
      <c r="B109" t="str">
        <f>IF(ROWS(Measurements!A$5:$L109)&lt;=Measurements!$N$2, INDEX(Measurements!$E$5:$E$496,_xlfn.AGGREGATE(15,3,(Measurements!$C$5:$C$496=Measurements!$N$1)/(Measurements!$C$5:$C$496=Measurements!$N$1)*(ROW(Measurements!$C$5:$C$496)-ROW(Measurements!$C$4)),ROWS(Measurements!A$5:$L109))), "")</f>
        <v/>
      </c>
      <c r="C109" t="str">
        <f t="shared" si="8"/>
        <v/>
      </c>
      <c r="D109" t="str">
        <f t="shared" si="9"/>
        <v/>
      </c>
      <c r="E109" t="str">
        <f>IF(ROWS(Measurements!A$5:$L109)&lt;=Measurements!$N$2, INDEX(Measurements!$F$5:$F$496,_xlfn.AGGREGATE(15,3,(Measurements!$C$5:$C$496=Measurements!$N$1)/(Measurements!$C$5:$C$496=Measurements!$N$1)*(ROW(Measurements!$C$5:$C$496)-ROW(Measurements!$C$4)),ROWS(Measurements!A$5:$L109))), "")</f>
        <v/>
      </c>
      <c r="F109" t="str">
        <f t="shared" si="10"/>
        <v/>
      </c>
      <c r="G109" t="str">
        <f t="shared" si="11"/>
        <v/>
      </c>
      <c r="H109" t="str">
        <f>IF(ROWS(Measurements!A$5:$L109)&lt;=Measurements!$N$2, INDEX(Measurements!$H$5:$H$496,_xlfn.AGGREGATE(15,3,(Measurements!$C$5:$C$496=Measurements!$N$1)/(Measurements!$C$5:$C$496=Measurements!$N$1)*(ROW(Measurements!$C$5:$C$496)-ROW(Measurements!$C$4)),ROWS(Measurements!A$5:$L109))), "")</f>
        <v/>
      </c>
      <c r="I109" t="str">
        <f t="shared" si="12"/>
        <v/>
      </c>
      <c r="J109" t="str">
        <f t="shared" si="13"/>
        <v/>
      </c>
      <c r="K109" t="str">
        <f>IF(ROWS(Measurements!A$5:$L109)&lt;=Measurements!$N$2, INDEX(Measurements!$I$5:$I$496,_xlfn.AGGREGATE(15,3,(Measurements!$C$5:$C$496=Measurements!$N$1)/(Measurements!$C$5:$C$496=Measurements!$N$1)*(ROW(Measurements!$C$5:$C$496)-ROW(Measurements!$C$4)),ROWS(Measurements!A$5:$L109))), "")</f>
        <v/>
      </c>
      <c r="L109" t="str">
        <f t="shared" si="14"/>
        <v/>
      </c>
      <c r="M109" t="str">
        <f t="shared" si="15"/>
        <v/>
      </c>
    </row>
    <row r="110" spans="1:13" x14ac:dyDescent="0.2">
      <c r="A110" s="2" t="str">
        <f>IF(ROWS(Measurements!A$5:$L110)&lt;=Measurements!$N$2, INDEX(Measurements!$A$5:$A$496,_xlfn.AGGREGATE(15,3,(Measurements!$C$5:$C$496=Measurements!$N$1)/(Measurements!$C$5:$C$496=Measurements!$N$1)*(ROW(Measurements!$C$5:$C$496)-ROW(Measurements!$C$4)),ROWS(Measurements!A$5:$L110))), "")</f>
        <v/>
      </c>
      <c r="B110" t="str">
        <f>IF(ROWS(Measurements!A$5:$L110)&lt;=Measurements!$N$2, INDEX(Measurements!$E$5:$E$496,_xlfn.AGGREGATE(15,3,(Measurements!$C$5:$C$496=Measurements!$N$1)/(Measurements!$C$5:$C$496=Measurements!$N$1)*(ROW(Measurements!$C$5:$C$496)-ROW(Measurements!$C$4)),ROWS(Measurements!A$5:$L110))), "")</f>
        <v/>
      </c>
      <c r="C110" t="str">
        <f t="shared" si="8"/>
        <v/>
      </c>
      <c r="D110" t="str">
        <f t="shared" si="9"/>
        <v/>
      </c>
      <c r="E110" t="str">
        <f>IF(ROWS(Measurements!A$5:$L110)&lt;=Measurements!$N$2, INDEX(Measurements!$F$5:$F$496,_xlfn.AGGREGATE(15,3,(Measurements!$C$5:$C$496=Measurements!$N$1)/(Measurements!$C$5:$C$496=Measurements!$N$1)*(ROW(Measurements!$C$5:$C$496)-ROW(Measurements!$C$4)),ROWS(Measurements!A$5:$L110))), "")</f>
        <v/>
      </c>
      <c r="F110" t="str">
        <f t="shared" si="10"/>
        <v/>
      </c>
      <c r="G110" t="str">
        <f t="shared" si="11"/>
        <v/>
      </c>
      <c r="H110" t="str">
        <f>IF(ROWS(Measurements!A$5:$L110)&lt;=Measurements!$N$2, INDEX(Measurements!$H$5:$H$496,_xlfn.AGGREGATE(15,3,(Measurements!$C$5:$C$496=Measurements!$N$1)/(Measurements!$C$5:$C$496=Measurements!$N$1)*(ROW(Measurements!$C$5:$C$496)-ROW(Measurements!$C$4)),ROWS(Measurements!A$5:$L110))), "")</f>
        <v/>
      </c>
      <c r="I110" t="str">
        <f t="shared" si="12"/>
        <v/>
      </c>
      <c r="J110" t="str">
        <f t="shared" si="13"/>
        <v/>
      </c>
      <c r="K110" t="str">
        <f>IF(ROWS(Measurements!A$5:$L110)&lt;=Measurements!$N$2, INDEX(Measurements!$I$5:$I$496,_xlfn.AGGREGATE(15,3,(Measurements!$C$5:$C$496=Measurements!$N$1)/(Measurements!$C$5:$C$496=Measurements!$N$1)*(ROW(Measurements!$C$5:$C$496)-ROW(Measurements!$C$4)),ROWS(Measurements!A$5:$L110))), "")</f>
        <v/>
      </c>
      <c r="L110" t="str">
        <f t="shared" si="14"/>
        <v/>
      </c>
      <c r="M110" t="str">
        <f t="shared" si="15"/>
        <v/>
      </c>
    </row>
    <row r="111" spans="1:13" x14ac:dyDescent="0.2">
      <c r="A111" s="2" t="str">
        <f>IF(ROWS(Measurements!A$5:$L111)&lt;=Measurements!$N$2, INDEX(Measurements!$A$5:$A$496,_xlfn.AGGREGATE(15,3,(Measurements!$C$5:$C$496=Measurements!$N$1)/(Measurements!$C$5:$C$496=Measurements!$N$1)*(ROW(Measurements!$C$5:$C$496)-ROW(Measurements!$C$4)),ROWS(Measurements!A$5:$L111))), "")</f>
        <v/>
      </c>
      <c r="B111" t="str">
        <f>IF(ROWS(Measurements!A$5:$L111)&lt;=Measurements!$N$2, INDEX(Measurements!$E$5:$E$496,_xlfn.AGGREGATE(15,3,(Measurements!$C$5:$C$496=Measurements!$N$1)/(Measurements!$C$5:$C$496=Measurements!$N$1)*(ROW(Measurements!$C$5:$C$496)-ROW(Measurements!$C$4)),ROWS(Measurements!A$5:$L111))), "")</f>
        <v/>
      </c>
      <c r="C111" t="str">
        <f t="shared" si="8"/>
        <v/>
      </c>
      <c r="D111" t="str">
        <f t="shared" si="9"/>
        <v/>
      </c>
      <c r="E111" t="str">
        <f>IF(ROWS(Measurements!A$5:$L111)&lt;=Measurements!$N$2, INDEX(Measurements!$F$5:$F$496,_xlfn.AGGREGATE(15,3,(Measurements!$C$5:$C$496=Measurements!$N$1)/(Measurements!$C$5:$C$496=Measurements!$N$1)*(ROW(Measurements!$C$5:$C$496)-ROW(Measurements!$C$4)),ROWS(Measurements!A$5:$L111))), "")</f>
        <v/>
      </c>
      <c r="F111" t="str">
        <f t="shared" si="10"/>
        <v/>
      </c>
      <c r="G111" t="str">
        <f t="shared" si="11"/>
        <v/>
      </c>
      <c r="H111" t="str">
        <f>IF(ROWS(Measurements!A$5:$L111)&lt;=Measurements!$N$2, INDEX(Measurements!$H$5:$H$496,_xlfn.AGGREGATE(15,3,(Measurements!$C$5:$C$496=Measurements!$N$1)/(Measurements!$C$5:$C$496=Measurements!$N$1)*(ROW(Measurements!$C$5:$C$496)-ROW(Measurements!$C$4)),ROWS(Measurements!A$5:$L111))), "")</f>
        <v/>
      </c>
      <c r="I111" t="str">
        <f t="shared" si="12"/>
        <v/>
      </c>
      <c r="J111" t="str">
        <f t="shared" si="13"/>
        <v/>
      </c>
      <c r="K111" t="str">
        <f>IF(ROWS(Measurements!A$5:$L111)&lt;=Measurements!$N$2, INDEX(Measurements!$I$5:$I$496,_xlfn.AGGREGATE(15,3,(Measurements!$C$5:$C$496=Measurements!$N$1)/(Measurements!$C$5:$C$496=Measurements!$N$1)*(ROW(Measurements!$C$5:$C$496)-ROW(Measurements!$C$4)),ROWS(Measurements!A$5:$L111))), "")</f>
        <v/>
      </c>
      <c r="L111" t="str">
        <f t="shared" si="14"/>
        <v/>
      </c>
      <c r="M111" t="str">
        <f t="shared" si="15"/>
        <v/>
      </c>
    </row>
    <row r="112" spans="1:13" x14ac:dyDescent="0.2">
      <c r="A112" s="2" t="str">
        <f>IF(ROWS(Measurements!A$5:$L112)&lt;=Measurements!$N$2, INDEX(Measurements!$A$5:$A$496,_xlfn.AGGREGATE(15,3,(Measurements!$C$5:$C$496=Measurements!$N$1)/(Measurements!$C$5:$C$496=Measurements!$N$1)*(ROW(Measurements!$C$5:$C$496)-ROW(Measurements!$C$4)),ROWS(Measurements!A$5:$L112))), "")</f>
        <v/>
      </c>
      <c r="B112" t="str">
        <f>IF(ROWS(Measurements!A$5:$L112)&lt;=Measurements!$N$2, INDEX(Measurements!$E$5:$E$496,_xlfn.AGGREGATE(15,3,(Measurements!$C$5:$C$496=Measurements!$N$1)/(Measurements!$C$5:$C$496=Measurements!$N$1)*(ROW(Measurements!$C$5:$C$496)-ROW(Measurements!$C$4)),ROWS(Measurements!A$5:$L112))), "")</f>
        <v/>
      </c>
      <c r="C112" t="str">
        <f t="shared" si="8"/>
        <v/>
      </c>
      <c r="D112" t="str">
        <f t="shared" si="9"/>
        <v/>
      </c>
      <c r="E112" t="str">
        <f>IF(ROWS(Measurements!A$5:$L112)&lt;=Measurements!$N$2, INDEX(Measurements!$F$5:$F$496,_xlfn.AGGREGATE(15,3,(Measurements!$C$5:$C$496=Measurements!$N$1)/(Measurements!$C$5:$C$496=Measurements!$N$1)*(ROW(Measurements!$C$5:$C$496)-ROW(Measurements!$C$4)),ROWS(Measurements!A$5:$L112))), "")</f>
        <v/>
      </c>
      <c r="F112" t="str">
        <f t="shared" si="10"/>
        <v/>
      </c>
      <c r="G112" t="str">
        <f t="shared" si="11"/>
        <v/>
      </c>
      <c r="H112" t="str">
        <f>IF(ROWS(Measurements!A$5:$L112)&lt;=Measurements!$N$2, INDEX(Measurements!$H$5:$H$496,_xlfn.AGGREGATE(15,3,(Measurements!$C$5:$C$496=Measurements!$N$1)/(Measurements!$C$5:$C$496=Measurements!$N$1)*(ROW(Measurements!$C$5:$C$496)-ROW(Measurements!$C$4)),ROWS(Measurements!A$5:$L112))), "")</f>
        <v/>
      </c>
      <c r="I112" t="str">
        <f t="shared" si="12"/>
        <v/>
      </c>
      <c r="J112" t="str">
        <f t="shared" si="13"/>
        <v/>
      </c>
      <c r="K112" t="str">
        <f>IF(ROWS(Measurements!A$5:$L112)&lt;=Measurements!$N$2, INDEX(Measurements!$I$5:$I$496,_xlfn.AGGREGATE(15,3,(Measurements!$C$5:$C$496=Measurements!$N$1)/(Measurements!$C$5:$C$496=Measurements!$N$1)*(ROW(Measurements!$C$5:$C$496)-ROW(Measurements!$C$4)),ROWS(Measurements!A$5:$L112))), "")</f>
        <v/>
      </c>
      <c r="L112" t="str">
        <f t="shared" si="14"/>
        <v/>
      </c>
      <c r="M112" t="str">
        <f t="shared" si="15"/>
        <v/>
      </c>
    </row>
    <row r="113" spans="1:13" x14ac:dyDescent="0.2">
      <c r="A113" s="2" t="str">
        <f>IF(ROWS(Measurements!A$5:$L113)&lt;=Measurements!$N$2, INDEX(Measurements!$A$5:$A$496,_xlfn.AGGREGATE(15,3,(Measurements!$C$5:$C$496=Measurements!$N$1)/(Measurements!$C$5:$C$496=Measurements!$N$1)*(ROW(Measurements!$C$5:$C$496)-ROW(Measurements!$C$4)),ROWS(Measurements!A$5:$L113))), "")</f>
        <v/>
      </c>
      <c r="B113" t="str">
        <f>IF(ROWS(Measurements!A$5:$L113)&lt;=Measurements!$N$2, INDEX(Measurements!$E$5:$E$496,_xlfn.AGGREGATE(15,3,(Measurements!$C$5:$C$496=Measurements!$N$1)/(Measurements!$C$5:$C$496=Measurements!$N$1)*(ROW(Measurements!$C$5:$C$496)-ROW(Measurements!$C$4)),ROWS(Measurements!A$5:$L113))), "")</f>
        <v/>
      </c>
      <c r="C113" t="str">
        <f t="shared" si="8"/>
        <v/>
      </c>
      <c r="D113" t="str">
        <f t="shared" si="9"/>
        <v/>
      </c>
      <c r="E113" t="str">
        <f>IF(ROWS(Measurements!A$5:$L113)&lt;=Measurements!$N$2, INDEX(Measurements!$F$5:$F$496,_xlfn.AGGREGATE(15,3,(Measurements!$C$5:$C$496=Measurements!$N$1)/(Measurements!$C$5:$C$496=Measurements!$N$1)*(ROW(Measurements!$C$5:$C$496)-ROW(Measurements!$C$4)),ROWS(Measurements!A$5:$L113))), "")</f>
        <v/>
      </c>
      <c r="F113" t="str">
        <f t="shared" si="10"/>
        <v/>
      </c>
      <c r="G113" t="str">
        <f t="shared" si="11"/>
        <v/>
      </c>
      <c r="H113" t="str">
        <f>IF(ROWS(Measurements!A$5:$L113)&lt;=Measurements!$N$2, INDEX(Measurements!$H$5:$H$496,_xlfn.AGGREGATE(15,3,(Measurements!$C$5:$C$496=Measurements!$N$1)/(Measurements!$C$5:$C$496=Measurements!$N$1)*(ROW(Measurements!$C$5:$C$496)-ROW(Measurements!$C$4)),ROWS(Measurements!A$5:$L113))), "")</f>
        <v/>
      </c>
      <c r="I113" t="str">
        <f t="shared" si="12"/>
        <v/>
      </c>
      <c r="J113" t="str">
        <f t="shared" si="13"/>
        <v/>
      </c>
      <c r="K113" t="str">
        <f>IF(ROWS(Measurements!A$5:$L113)&lt;=Measurements!$N$2, INDEX(Measurements!$I$5:$I$496,_xlfn.AGGREGATE(15,3,(Measurements!$C$5:$C$496=Measurements!$N$1)/(Measurements!$C$5:$C$496=Measurements!$N$1)*(ROW(Measurements!$C$5:$C$496)-ROW(Measurements!$C$4)),ROWS(Measurements!A$5:$L113))), "")</f>
        <v/>
      </c>
      <c r="L113" t="str">
        <f t="shared" si="14"/>
        <v/>
      </c>
      <c r="M113" t="str">
        <f t="shared" si="15"/>
        <v/>
      </c>
    </row>
    <row r="114" spans="1:13" x14ac:dyDescent="0.2">
      <c r="A114" s="2" t="str">
        <f>IF(ROWS(Measurements!A$5:$L114)&lt;=Measurements!$N$2, INDEX(Measurements!$A$5:$A$496,_xlfn.AGGREGATE(15,3,(Measurements!$C$5:$C$496=Measurements!$N$1)/(Measurements!$C$5:$C$496=Measurements!$N$1)*(ROW(Measurements!$C$5:$C$496)-ROW(Measurements!$C$4)),ROWS(Measurements!A$5:$L114))), "")</f>
        <v/>
      </c>
      <c r="B114" t="str">
        <f>IF(ROWS(Measurements!A$5:$L114)&lt;=Measurements!$N$2, INDEX(Measurements!$E$5:$E$496,_xlfn.AGGREGATE(15,3,(Measurements!$C$5:$C$496=Measurements!$N$1)/(Measurements!$C$5:$C$496=Measurements!$N$1)*(ROW(Measurements!$C$5:$C$496)-ROW(Measurements!$C$4)),ROWS(Measurements!A$5:$L114))), "")</f>
        <v/>
      </c>
      <c r="C114" t="str">
        <f t="shared" si="8"/>
        <v/>
      </c>
      <c r="D114" t="str">
        <f t="shared" si="9"/>
        <v/>
      </c>
      <c r="E114" t="str">
        <f>IF(ROWS(Measurements!A$5:$L114)&lt;=Measurements!$N$2, INDEX(Measurements!$F$5:$F$496,_xlfn.AGGREGATE(15,3,(Measurements!$C$5:$C$496=Measurements!$N$1)/(Measurements!$C$5:$C$496=Measurements!$N$1)*(ROW(Measurements!$C$5:$C$496)-ROW(Measurements!$C$4)),ROWS(Measurements!A$5:$L114))), "")</f>
        <v/>
      </c>
      <c r="F114" t="str">
        <f t="shared" si="10"/>
        <v/>
      </c>
      <c r="G114" t="str">
        <f t="shared" si="11"/>
        <v/>
      </c>
      <c r="H114" t="str">
        <f>IF(ROWS(Measurements!A$5:$L114)&lt;=Measurements!$N$2, INDEX(Measurements!$H$5:$H$496,_xlfn.AGGREGATE(15,3,(Measurements!$C$5:$C$496=Measurements!$N$1)/(Measurements!$C$5:$C$496=Measurements!$N$1)*(ROW(Measurements!$C$5:$C$496)-ROW(Measurements!$C$4)),ROWS(Measurements!A$5:$L114))), "")</f>
        <v/>
      </c>
      <c r="I114" t="str">
        <f t="shared" si="12"/>
        <v/>
      </c>
      <c r="J114" t="str">
        <f t="shared" si="13"/>
        <v/>
      </c>
      <c r="K114" t="str">
        <f>IF(ROWS(Measurements!A$5:$L114)&lt;=Measurements!$N$2, INDEX(Measurements!$I$5:$I$496,_xlfn.AGGREGATE(15,3,(Measurements!$C$5:$C$496=Measurements!$N$1)/(Measurements!$C$5:$C$496=Measurements!$N$1)*(ROW(Measurements!$C$5:$C$496)-ROW(Measurements!$C$4)),ROWS(Measurements!A$5:$L114))), "")</f>
        <v/>
      </c>
      <c r="L114" t="str">
        <f t="shared" si="14"/>
        <v/>
      </c>
      <c r="M114" t="str">
        <f t="shared" si="15"/>
        <v/>
      </c>
    </row>
    <row r="115" spans="1:13" x14ac:dyDescent="0.2">
      <c r="A115" s="2" t="str">
        <f>IF(ROWS(Measurements!A$5:$L115)&lt;=Measurements!$N$2, INDEX(Measurements!$A$5:$A$496,_xlfn.AGGREGATE(15,3,(Measurements!$C$5:$C$496=Measurements!$N$1)/(Measurements!$C$5:$C$496=Measurements!$N$1)*(ROW(Measurements!$C$5:$C$496)-ROW(Measurements!$C$4)),ROWS(Measurements!A$5:$L115))), "")</f>
        <v/>
      </c>
      <c r="B115" t="str">
        <f>IF(ROWS(Measurements!A$5:$L115)&lt;=Measurements!$N$2, INDEX(Measurements!$E$5:$E$496,_xlfn.AGGREGATE(15,3,(Measurements!$C$5:$C$496=Measurements!$N$1)/(Measurements!$C$5:$C$496=Measurements!$N$1)*(ROW(Measurements!$C$5:$C$496)-ROW(Measurements!$C$4)),ROWS(Measurements!A$5:$L115))), "")</f>
        <v/>
      </c>
      <c r="C115" t="str">
        <f t="shared" si="8"/>
        <v/>
      </c>
      <c r="D115" t="str">
        <f t="shared" si="9"/>
        <v/>
      </c>
      <c r="E115" t="str">
        <f>IF(ROWS(Measurements!A$5:$L115)&lt;=Measurements!$N$2, INDEX(Measurements!$F$5:$F$496,_xlfn.AGGREGATE(15,3,(Measurements!$C$5:$C$496=Measurements!$N$1)/(Measurements!$C$5:$C$496=Measurements!$N$1)*(ROW(Measurements!$C$5:$C$496)-ROW(Measurements!$C$4)),ROWS(Measurements!A$5:$L115))), "")</f>
        <v/>
      </c>
      <c r="F115" t="str">
        <f t="shared" si="10"/>
        <v/>
      </c>
      <c r="G115" t="str">
        <f t="shared" si="11"/>
        <v/>
      </c>
      <c r="H115" t="str">
        <f>IF(ROWS(Measurements!A$5:$L115)&lt;=Measurements!$N$2, INDEX(Measurements!$H$5:$H$496,_xlfn.AGGREGATE(15,3,(Measurements!$C$5:$C$496=Measurements!$N$1)/(Measurements!$C$5:$C$496=Measurements!$N$1)*(ROW(Measurements!$C$5:$C$496)-ROW(Measurements!$C$4)),ROWS(Measurements!A$5:$L115))), "")</f>
        <v/>
      </c>
      <c r="I115" t="str">
        <f t="shared" si="12"/>
        <v/>
      </c>
      <c r="J115" t="str">
        <f t="shared" si="13"/>
        <v/>
      </c>
      <c r="K115" t="str">
        <f>IF(ROWS(Measurements!A$5:$L115)&lt;=Measurements!$N$2, INDEX(Measurements!$I$5:$I$496,_xlfn.AGGREGATE(15,3,(Measurements!$C$5:$C$496=Measurements!$N$1)/(Measurements!$C$5:$C$496=Measurements!$N$1)*(ROW(Measurements!$C$5:$C$496)-ROW(Measurements!$C$4)),ROWS(Measurements!A$5:$L115))), "")</f>
        <v/>
      </c>
      <c r="L115" t="str">
        <f t="shared" si="14"/>
        <v/>
      </c>
      <c r="M115" t="str">
        <f t="shared" si="15"/>
        <v/>
      </c>
    </row>
    <row r="116" spans="1:13" x14ac:dyDescent="0.2">
      <c r="A116" s="2" t="str">
        <f>IF(ROWS(Measurements!A$5:$L116)&lt;=Measurements!$N$2, INDEX(Measurements!$A$5:$A$496,_xlfn.AGGREGATE(15,3,(Measurements!$C$5:$C$496=Measurements!$N$1)/(Measurements!$C$5:$C$496=Measurements!$N$1)*(ROW(Measurements!$C$5:$C$496)-ROW(Measurements!$C$4)),ROWS(Measurements!A$5:$L116))), "")</f>
        <v/>
      </c>
      <c r="B116" t="str">
        <f>IF(ROWS(Measurements!A$5:$L116)&lt;=Measurements!$N$2, INDEX(Measurements!$E$5:$E$496,_xlfn.AGGREGATE(15,3,(Measurements!$C$5:$C$496=Measurements!$N$1)/(Measurements!$C$5:$C$496=Measurements!$N$1)*(ROW(Measurements!$C$5:$C$496)-ROW(Measurements!$C$4)),ROWS(Measurements!A$5:$L116))), "")</f>
        <v/>
      </c>
      <c r="C116" t="str">
        <f t="shared" si="8"/>
        <v/>
      </c>
      <c r="D116" t="str">
        <f t="shared" si="9"/>
        <v/>
      </c>
      <c r="E116" t="str">
        <f>IF(ROWS(Measurements!A$5:$L116)&lt;=Measurements!$N$2, INDEX(Measurements!$F$5:$F$496,_xlfn.AGGREGATE(15,3,(Measurements!$C$5:$C$496=Measurements!$N$1)/(Measurements!$C$5:$C$496=Measurements!$N$1)*(ROW(Measurements!$C$5:$C$496)-ROW(Measurements!$C$4)),ROWS(Measurements!A$5:$L116))), "")</f>
        <v/>
      </c>
      <c r="F116" t="str">
        <f t="shared" si="10"/>
        <v/>
      </c>
      <c r="G116" t="str">
        <f t="shared" si="11"/>
        <v/>
      </c>
      <c r="H116" t="str">
        <f>IF(ROWS(Measurements!A$5:$L116)&lt;=Measurements!$N$2, INDEX(Measurements!$H$5:$H$496,_xlfn.AGGREGATE(15,3,(Measurements!$C$5:$C$496=Measurements!$N$1)/(Measurements!$C$5:$C$496=Measurements!$N$1)*(ROW(Measurements!$C$5:$C$496)-ROW(Measurements!$C$4)),ROWS(Measurements!A$5:$L116))), "")</f>
        <v/>
      </c>
      <c r="I116" t="str">
        <f t="shared" si="12"/>
        <v/>
      </c>
      <c r="J116" t="str">
        <f t="shared" si="13"/>
        <v/>
      </c>
      <c r="K116" t="str">
        <f>IF(ROWS(Measurements!A$5:$L116)&lt;=Measurements!$N$2, INDEX(Measurements!$I$5:$I$496,_xlfn.AGGREGATE(15,3,(Measurements!$C$5:$C$496=Measurements!$N$1)/(Measurements!$C$5:$C$496=Measurements!$N$1)*(ROW(Measurements!$C$5:$C$496)-ROW(Measurements!$C$4)),ROWS(Measurements!A$5:$L116))), "")</f>
        <v/>
      </c>
      <c r="L116" t="str">
        <f t="shared" si="14"/>
        <v/>
      </c>
      <c r="M116" t="str">
        <f t="shared" si="15"/>
        <v/>
      </c>
    </row>
    <row r="117" spans="1:13" x14ac:dyDescent="0.2">
      <c r="A117" s="2" t="str">
        <f>IF(ROWS(Measurements!A$5:$L117)&lt;=Measurements!$N$2, INDEX(Measurements!$A$5:$A$496,_xlfn.AGGREGATE(15,3,(Measurements!$C$5:$C$496=Measurements!$N$1)/(Measurements!$C$5:$C$496=Measurements!$N$1)*(ROW(Measurements!$C$5:$C$496)-ROW(Measurements!$C$4)),ROWS(Measurements!A$5:$L117))), "")</f>
        <v/>
      </c>
      <c r="B117" t="str">
        <f>IF(ROWS(Measurements!A$5:$L117)&lt;=Measurements!$N$2, INDEX(Measurements!$E$5:$E$496,_xlfn.AGGREGATE(15,3,(Measurements!$C$5:$C$496=Measurements!$N$1)/(Measurements!$C$5:$C$496=Measurements!$N$1)*(ROW(Measurements!$C$5:$C$496)-ROW(Measurements!$C$4)),ROWS(Measurements!A$5:$L117))), "")</f>
        <v/>
      </c>
      <c r="C117" t="str">
        <f t="shared" si="8"/>
        <v/>
      </c>
      <c r="D117" t="str">
        <f t="shared" si="9"/>
        <v/>
      </c>
      <c r="E117" t="str">
        <f>IF(ROWS(Measurements!A$5:$L117)&lt;=Measurements!$N$2, INDEX(Measurements!$F$5:$F$496,_xlfn.AGGREGATE(15,3,(Measurements!$C$5:$C$496=Measurements!$N$1)/(Measurements!$C$5:$C$496=Measurements!$N$1)*(ROW(Measurements!$C$5:$C$496)-ROW(Measurements!$C$4)),ROWS(Measurements!A$5:$L117))), "")</f>
        <v/>
      </c>
      <c r="F117" t="str">
        <f t="shared" si="10"/>
        <v/>
      </c>
      <c r="G117" t="str">
        <f t="shared" si="11"/>
        <v/>
      </c>
      <c r="H117" t="str">
        <f>IF(ROWS(Measurements!A$5:$L117)&lt;=Measurements!$N$2, INDEX(Measurements!$H$5:$H$496,_xlfn.AGGREGATE(15,3,(Measurements!$C$5:$C$496=Measurements!$N$1)/(Measurements!$C$5:$C$496=Measurements!$N$1)*(ROW(Measurements!$C$5:$C$496)-ROW(Measurements!$C$4)),ROWS(Measurements!A$5:$L117))), "")</f>
        <v/>
      </c>
      <c r="I117" t="str">
        <f t="shared" si="12"/>
        <v/>
      </c>
      <c r="J117" t="str">
        <f t="shared" si="13"/>
        <v/>
      </c>
      <c r="K117" t="str">
        <f>IF(ROWS(Measurements!A$5:$L117)&lt;=Measurements!$N$2, INDEX(Measurements!$I$5:$I$496,_xlfn.AGGREGATE(15,3,(Measurements!$C$5:$C$496=Measurements!$N$1)/(Measurements!$C$5:$C$496=Measurements!$N$1)*(ROW(Measurements!$C$5:$C$496)-ROW(Measurements!$C$4)),ROWS(Measurements!A$5:$L117))), "")</f>
        <v/>
      </c>
      <c r="L117" t="str">
        <f t="shared" si="14"/>
        <v/>
      </c>
      <c r="M117" t="str">
        <f t="shared" si="15"/>
        <v/>
      </c>
    </row>
    <row r="118" spans="1:13" x14ac:dyDescent="0.2">
      <c r="A118" s="2" t="str">
        <f>IF(ROWS(Measurements!A$5:$L118)&lt;=Measurements!$N$2, INDEX(Measurements!$A$5:$A$496,_xlfn.AGGREGATE(15,3,(Measurements!$C$5:$C$496=Measurements!$N$1)/(Measurements!$C$5:$C$496=Measurements!$N$1)*(ROW(Measurements!$C$5:$C$496)-ROW(Measurements!$C$4)),ROWS(Measurements!A$5:$L118))), "")</f>
        <v/>
      </c>
      <c r="B118" t="str">
        <f>IF(ROWS(Measurements!A$5:$L118)&lt;=Measurements!$N$2, INDEX(Measurements!$E$5:$E$496,_xlfn.AGGREGATE(15,3,(Measurements!$C$5:$C$496=Measurements!$N$1)/(Measurements!$C$5:$C$496=Measurements!$N$1)*(ROW(Measurements!$C$5:$C$496)-ROW(Measurements!$C$4)),ROWS(Measurements!A$5:$L118))), "")</f>
        <v/>
      </c>
      <c r="C118" t="str">
        <f t="shared" si="8"/>
        <v/>
      </c>
      <c r="D118" t="str">
        <f t="shared" si="9"/>
        <v/>
      </c>
      <c r="E118" t="str">
        <f>IF(ROWS(Measurements!A$5:$L118)&lt;=Measurements!$N$2, INDEX(Measurements!$F$5:$F$496,_xlfn.AGGREGATE(15,3,(Measurements!$C$5:$C$496=Measurements!$N$1)/(Measurements!$C$5:$C$496=Measurements!$N$1)*(ROW(Measurements!$C$5:$C$496)-ROW(Measurements!$C$4)),ROWS(Measurements!A$5:$L118))), "")</f>
        <v/>
      </c>
      <c r="F118" t="str">
        <f t="shared" si="10"/>
        <v/>
      </c>
      <c r="G118" t="str">
        <f t="shared" si="11"/>
        <v/>
      </c>
      <c r="H118" t="str">
        <f>IF(ROWS(Measurements!A$5:$L118)&lt;=Measurements!$N$2, INDEX(Measurements!$H$5:$H$496,_xlfn.AGGREGATE(15,3,(Measurements!$C$5:$C$496=Measurements!$N$1)/(Measurements!$C$5:$C$496=Measurements!$N$1)*(ROW(Measurements!$C$5:$C$496)-ROW(Measurements!$C$4)),ROWS(Measurements!A$5:$L118))), "")</f>
        <v/>
      </c>
      <c r="I118" t="str">
        <f t="shared" si="12"/>
        <v/>
      </c>
      <c r="J118" t="str">
        <f t="shared" si="13"/>
        <v/>
      </c>
      <c r="K118" t="str">
        <f>IF(ROWS(Measurements!A$5:$L118)&lt;=Measurements!$N$2, INDEX(Measurements!$I$5:$I$496,_xlfn.AGGREGATE(15,3,(Measurements!$C$5:$C$496=Measurements!$N$1)/(Measurements!$C$5:$C$496=Measurements!$N$1)*(ROW(Measurements!$C$5:$C$496)-ROW(Measurements!$C$4)),ROWS(Measurements!A$5:$L118))), "")</f>
        <v/>
      </c>
      <c r="L118" t="str">
        <f t="shared" si="14"/>
        <v/>
      </c>
      <c r="M118" t="str">
        <f t="shared" si="15"/>
        <v/>
      </c>
    </row>
    <row r="119" spans="1:13" x14ac:dyDescent="0.2">
      <c r="A119" s="2" t="str">
        <f>IF(ROWS(Measurements!A$5:$L119)&lt;=Measurements!$N$2, INDEX(Measurements!$A$5:$A$496,_xlfn.AGGREGATE(15,3,(Measurements!$C$5:$C$496=Measurements!$N$1)/(Measurements!$C$5:$C$496=Measurements!$N$1)*(ROW(Measurements!$C$5:$C$496)-ROW(Measurements!$C$4)),ROWS(Measurements!A$5:$L119))), "")</f>
        <v/>
      </c>
      <c r="B119" t="str">
        <f>IF(ROWS(Measurements!A$5:$L119)&lt;=Measurements!$N$2, INDEX(Measurements!$E$5:$E$496,_xlfn.AGGREGATE(15,3,(Measurements!$C$5:$C$496=Measurements!$N$1)/(Measurements!$C$5:$C$496=Measurements!$N$1)*(ROW(Measurements!$C$5:$C$496)-ROW(Measurements!$C$4)),ROWS(Measurements!A$5:$L119))), "")</f>
        <v/>
      </c>
      <c r="C119" t="str">
        <f t="shared" si="8"/>
        <v/>
      </c>
      <c r="D119" t="str">
        <f t="shared" si="9"/>
        <v/>
      </c>
      <c r="E119" t="str">
        <f>IF(ROWS(Measurements!A$5:$L119)&lt;=Measurements!$N$2, INDEX(Measurements!$F$5:$F$496,_xlfn.AGGREGATE(15,3,(Measurements!$C$5:$C$496=Measurements!$N$1)/(Measurements!$C$5:$C$496=Measurements!$N$1)*(ROW(Measurements!$C$5:$C$496)-ROW(Measurements!$C$4)),ROWS(Measurements!A$5:$L119))), "")</f>
        <v/>
      </c>
      <c r="F119" t="str">
        <f t="shared" si="10"/>
        <v/>
      </c>
      <c r="G119" t="str">
        <f t="shared" si="11"/>
        <v/>
      </c>
      <c r="H119" t="str">
        <f>IF(ROWS(Measurements!A$5:$L119)&lt;=Measurements!$N$2, INDEX(Measurements!$H$5:$H$496,_xlfn.AGGREGATE(15,3,(Measurements!$C$5:$C$496=Measurements!$N$1)/(Measurements!$C$5:$C$496=Measurements!$N$1)*(ROW(Measurements!$C$5:$C$496)-ROW(Measurements!$C$4)),ROWS(Measurements!A$5:$L119))), "")</f>
        <v/>
      </c>
      <c r="I119" t="str">
        <f t="shared" si="12"/>
        <v/>
      </c>
      <c r="J119" t="str">
        <f t="shared" si="13"/>
        <v/>
      </c>
      <c r="K119" t="str">
        <f>IF(ROWS(Measurements!A$5:$L119)&lt;=Measurements!$N$2, INDEX(Measurements!$I$5:$I$496,_xlfn.AGGREGATE(15,3,(Measurements!$C$5:$C$496=Measurements!$N$1)/(Measurements!$C$5:$C$496=Measurements!$N$1)*(ROW(Measurements!$C$5:$C$496)-ROW(Measurements!$C$4)),ROWS(Measurements!A$5:$L119))), "")</f>
        <v/>
      </c>
      <c r="L119" t="str">
        <f t="shared" si="14"/>
        <v/>
      </c>
      <c r="M119" t="str">
        <f t="shared" si="15"/>
        <v/>
      </c>
    </row>
    <row r="120" spans="1:13" x14ac:dyDescent="0.2">
      <c r="A120" s="2" t="str">
        <f>IF(ROWS(Measurements!A$5:$L120)&lt;=Measurements!$N$2, INDEX(Measurements!$A$5:$A$496,_xlfn.AGGREGATE(15,3,(Measurements!$C$5:$C$496=Measurements!$N$1)/(Measurements!$C$5:$C$496=Measurements!$N$1)*(ROW(Measurements!$C$5:$C$496)-ROW(Measurements!$C$4)),ROWS(Measurements!A$5:$L120))), "")</f>
        <v/>
      </c>
      <c r="B120" t="str">
        <f>IF(ROWS(Measurements!A$5:$L120)&lt;=Measurements!$N$2, INDEX(Measurements!$E$5:$E$496,_xlfn.AGGREGATE(15,3,(Measurements!$C$5:$C$496=Measurements!$N$1)/(Measurements!$C$5:$C$496=Measurements!$N$1)*(ROW(Measurements!$C$5:$C$496)-ROW(Measurements!$C$4)),ROWS(Measurements!A$5:$L120))), "")</f>
        <v/>
      </c>
      <c r="C120" t="str">
        <f t="shared" si="8"/>
        <v/>
      </c>
      <c r="D120" t="str">
        <f t="shared" si="9"/>
        <v/>
      </c>
      <c r="E120" t="str">
        <f>IF(ROWS(Measurements!A$5:$L120)&lt;=Measurements!$N$2, INDEX(Measurements!$F$5:$F$496,_xlfn.AGGREGATE(15,3,(Measurements!$C$5:$C$496=Measurements!$N$1)/(Measurements!$C$5:$C$496=Measurements!$N$1)*(ROW(Measurements!$C$5:$C$496)-ROW(Measurements!$C$4)),ROWS(Measurements!A$5:$L120))), "")</f>
        <v/>
      </c>
      <c r="F120" t="str">
        <f t="shared" si="10"/>
        <v/>
      </c>
      <c r="G120" t="str">
        <f t="shared" si="11"/>
        <v/>
      </c>
      <c r="H120" t="str">
        <f>IF(ROWS(Measurements!A$5:$L120)&lt;=Measurements!$N$2, INDEX(Measurements!$H$5:$H$496,_xlfn.AGGREGATE(15,3,(Measurements!$C$5:$C$496=Measurements!$N$1)/(Measurements!$C$5:$C$496=Measurements!$N$1)*(ROW(Measurements!$C$5:$C$496)-ROW(Measurements!$C$4)),ROWS(Measurements!A$5:$L120))), "")</f>
        <v/>
      </c>
      <c r="I120" t="str">
        <f t="shared" si="12"/>
        <v/>
      </c>
      <c r="J120" t="str">
        <f t="shared" si="13"/>
        <v/>
      </c>
      <c r="K120" t="str">
        <f>IF(ROWS(Measurements!A$5:$L120)&lt;=Measurements!$N$2, INDEX(Measurements!$I$5:$I$496,_xlfn.AGGREGATE(15,3,(Measurements!$C$5:$C$496=Measurements!$N$1)/(Measurements!$C$5:$C$496=Measurements!$N$1)*(ROW(Measurements!$C$5:$C$496)-ROW(Measurements!$C$4)),ROWS(Measurements!A$5:$L120))), "")</f>
        <v/>
      </c>
      <c r="L120" t="str">
        <f t="shared" si="14"/>
        <v/>
      </c>
      <c r="M120" t="str">
        <f t="shared" si="15"/>
        <v/>
      </c>
    </row>
    <row r="121" spans="1:13" x14ac:dyDescent="0.2">
      <c r="A121" s="2" t="str">
        <f>IF(ROWS(Measurements!A$5:$L121)&lt;=Measurements!$N$2, INDEX(Measurements!$A$5:$A$496,_xlfn.AGGREGATE(15,3,(Measurements!$C$5:$C$496=Measurements!$N$1)/(Measurements!$C$5:$C$496=Measurements!$N$1)*(ROW(Measurements!$C$5:$C$496)-ROW(Measurements!$C$4)),ROWS(Measurements!A$5:$L121))), "")</f>
        <v/>
      </c>
      <c r="B121" t="str">
        <f>IF(ROWS(Measurements!A$5:$L121)&lt;=Measurements!$N$2, INDEX(Measurements!$E$5:$E$496,_xlfn.AGGREGATE(15,3,(Measurements!$C$5:$C$496=Measurements!$N$1)/(Measurements!$C$5:$C$496=Measurements!$N$1)*(ROW(Measurements!$C$5:$C$496)-ROW(Measurements!$C$4)),ROWS(Measurements!A$5:$L121))), "")</f>
        <v/>
      </c>
      <c r="C121" t="str">
        <f t="shared" si="8"/>
        <v/>
      </c>
      <c r="D121" t="str">
        <f t="shared" si="9"/>
        <v/>
      </c>
      <c r="E121" t="str">
        <f>IF(ROWS(Measurements!A$5:$L121)&lt;=Measurements!$N$2, INDEX(Measurements!$F$5:$F$496,_xlfn.AGGREGATE(15,3,(Measurements!$C$5:$C$496=Measurements!$N$1)/(Measurements!$C$5:$C$496=Measurements!$N$1)*(ROW(Measurements!$C$5:$C$496)-ROW(Measurements!$C$4)),ROWS(Measurements!A$5:$L121))), "")</f>
        <v/>
      </c>
      <c r="F121" t="str">
        <f t="shared" si="10"/>
        <v/>
      </c>
      <c r="G121" t="str">
        <f t="shared" si="11"/>
        <v/>
      </c>
      <c r="H121" t="str">
        <f>IF(ROWS(Measurements!A$5:$L121)&lt;=Measurements!$N$2, INDEX(Measurements!$H$5:$H$496,_xlfn.AGGREGATE(15,3,(Measurements!$C$5:$C$496=Measurements!$N$1)/(Measurements!$C$5:$C$496=Measurements!$N$1)*(ROW(Measurements!$C$5:$C$496)-ROW(Measurements!$C$4)),ROWS(Measurements!A$5:$L121))), "")</f>
        <v/>
      </c>
      <c r="I121" t="str">
        <f t="shared" si="12"/>
        <v/>
      </c>
      <c r="J121" t="str">
        <f t="shared" si="13"/>
        <v/>
      </c>
      <c r="K121" t="str">
        <f>IF(ROWS(Measurements!A$5:$L121)&lt;=Measurements!$N$2, INDEX(Measurements!$I$5:$I$496,_xlfn.AGGREGATE(15,3,(Measurements!$C$5:$C$496=Measurements!$N$1)/(Measurements!$C$5:$C$496=Measurements!$N$1)*(ROW(Measurements!$C$5:$C$496)-ROW(Measurements!$C$4)),ROWS(Measurements!A$5:$L121))), "")</f>
        <v/>
      </c>
      <c r="L121" t="str">
        <f t="shared" si="14"/>
        <v/>
      </c>
      <c r="M121" t="str">
        <f t="shared" si="15"/>
        <v/>
      </c>
    </row>
    <row r="122" spans="1:13" x14ac:dyDescent="0.2">
      <c r="A122" s="2" t="str">
        <f>IF(ROWS(Measurements!A$5:$L122)&lt;=Measurements!$N$2, INDEX(Measurements!$A$5:$A$496,_xlfn.AGGREGATE(15,3,(Measurements!$C$5:$C$496=Measurements!$N$1)/(Measurements!$C$5:$C$496=Measurements!$N$1)*(ROW(Measurements!$C$5:$C$496)-ROW(Measurements!$C$4)),ROWS(Measurements!A$5:$L122))), "")</f>
        <v/>
      </c>
      <c r="B122" t="str">
        <f>IF(ROWS(Measurements!A$5:$L122)&lt;=Measurements!$N$2, INDEX(Measurements!$E$5:$E$496,_xlfn.AGGREGATE(15,3,(Measurements!$C$5:$C$496=Measurements!$N$1)/(Measurements!$C$5:$C$496=Measurements!$N$1)*(ROW(Measurements!$C$5:$C$496)-ROW(Measurements!$C$4)),ROWS(Measurements!A$5:$L122))), "")</f>
        <v/>
      </c>
      <c r="C122" t="str">
        <f t="shared" si="8"/>
        <v/>
      </c>
      <c r="D122" t="str">
        <f t="shared" si="9"/>
        <v/>
      </c>
      <c r="E122" t="str">
        <f>IF(ROWS(Measurements!A$5:$L122)&lt;=Measurements!$N$2, INDEX(Measurements!$F$5:$F$496,_xlfn.AGGREGATE(15,3,(Measurements!$C$5:$C$496=Measurements!$N$1)/(Measurements!$C$5:$C$496=Measurements!$N$1)*(ROW(Measurements!$C$5:$C$496)-ROW(Measurements!$C$4)),ROWS(Measurements!A$5:$L122))), "")</f>
        <v/>
      </c>
      <c r="F122" t="str">
        <f t="shared" si="10"/>
        <v/>
      </c>
      <c r="G122" t="str">
        <f t="shared" si="11"/>
        <v/>
      </c>
      <c r="H122" t="str">
        <f>IF(ROWS(Measurements!A$5:$L122)&lt;=Measurements!$N$2, INDEX(Measurements!$H$5:$H$496,_xlfn.AGGREGATE(15,3,(Measurements!$C$5:$C$496=Measurements!$N$1)/(Measurements!$C$5:$C$496=Measurements!$N$1)*(ROW(Measurements!$C$5:$C$496)-ROW(Measurements!$C$4)),ROWS(Measurements!A$5:$L122))), "")</f>
        <v/>
      </c>
      <c r="I122" t="str">
        <f t="shared" si="12"/>
        <v/>
      </c>
      <c r="J122" t="str">
        <f t="shared" si="13"/>
        <v/>
      </c>
      <c r="K122" t="str">
        <f>IF(ROWS(Measurements!A$5:$L122)&lt;=Measurements!$N$2, INDEX(Measurements!$I$5:$I$496,_xlfn.AGGREGATE(15,3,(Measurements!$C$5:$C$496=Measurements!$N$1)/(Measurements!$C$5:$C$496=Measurements!$N$1)*(ROW(Measurements!$C$5:$C$496)-ROW(Measurements!$C$4)),ROWS(Measurements!A$5:$L122))), "")</f>
        <v/>
      </c>
      <c r="L122" t="str">
        <f t="shared" si="14"/>
        <v/>
      </c>
      <c r="M122" t="str">
        <f t="shared" si="15"/>
        <v/>
      </c>
    </row>
    <row r="123" spans="1:13" x14ac:dyDescent="0.2">
      <c r="A123" s="2" t="str">
        <f>IF(ROWS(Measurements!A$5:$L123)&lt;=Measurements!$N$2, INDEX(Measurements!$A$5:$A$496,_xlfn.AGGREGATE(15,3,(Measurements!$C$5:$C$496=Measurements!$N$1)/(Measurements!$C$5:$C$496=Measurements!$N$1)*(ROW(Measurements!$C$5:$C$496)-ROW(Measurements!$C$4)),ROWS(Measurements!A$5:$L123))), "")</f>
        <v/>
      </c>
      <c r="B123" t="str">
        <f>IF(ROWS(Measurements!A$5:$L123)&lt;=Measurements!$N$2, INDEX(Measurements!$E$5:$E$496,_xlfn.AGGREGATE(15,3,(Measurements!$C$5:$C$496=Measurements!$N$1)/(Measurements!$C$5:$C$496=Measurements!$N$1)*(ROW(Measurements!$C$5:$C$496)-ROW(Measurements!$C$4)),ROWS(Measurements!A$5:$L123))), "")</f>
        <v/>
      </c>
      <c r="C123" t="str">
        <f t="shared" si="8"/>
        <v/>
      </c>
      <c r="D123" t="str">
        <f t="shared" si="9"/>
        <v/>
      </c>
      <c r="E123" t="str">
        <f>IF(ROWS(Measurements!A$5:$L123)&lt;=Measurements!$N$2, INDEX(Measurements!$F$5:$F$496,_xlfn.AGGREGATE(15,3,(Measurements!$C$5:$C$496=Measurements!$N$1)/(Measurements!$C$5:$C$496=Measurements!$N$1)*(ROW(Measurements!$C$5:$C$496)-ROW(Measurements!$C$4)),ROWS(Measurements!A$5:$L123))), "")</f>
        <v/>
      </c>
      <c r="F123" t="str">
        <f t="shared" si="10"/>
        <v/>
      </c>
      <c r="G123" t="str">
        <f t="shared" si="11"/>
        <v/>
      </c>
      <c r="H123" t="str">
        <f>IF(ROWS(Measurements!A$5:$L123)&lt;=Measurements!$N$2, INDEX(Measurements!$H$5:$H$496,_xlfn.AGGREGATE(15,3,(Measurements!$C$5:$C$496=Measurements!$N$1)/(Measurements!$C$5:$C$496=Measurements!$N$1)*(ROW(Measurements!$C$5:$C$496)-ROW(Measurements!$C$4)),ROWS(Measurements!A$5:$L123))), "")</f>
        <v/>
      </c>
      <c r="I123" t="str">
        <f t="shared" si="12"/>
        <v/>
      </c>
      <c r="J123" t="str">
        <f t="shared" si="13"/>
        <v/>
      </c>
      <c r="K123" t="str">
        <f>IF(ROWS(Measurements!A$5:$L123)&lt;=Measurements!$N$2, INDEX(Measurements!$I$5:$I$496,_xlfn.AGGREGATE(15,3,(Measurements!$C$5:$C$496=Measurements!$N$1)/(Measurements!$C$5:$C$496=Measurements!$N$1)*(ROW(Measurements!$C$5:$C$496)-ROW(Measurements!$C$4)),ROWS(Measurements!A$5:$L123))), "")</f>
        <v/>
      </c>
      <c r="L123" t="str">
        <f t="shared" si="14"/>
        <v/>
      </c>
      <c r="M123" t="str">
        <f t="shared" si="15"/>
        <v/>
      </c>
    </row>
    <row r="124" spans="1:13" x14ac:dyDescent="0.2">
      <c r="A124" s="2" t="str">
        <f>IF(ROWS(Measurements!A$5:$L124)&lt;=Measurements!$N$2, INDEX(Measurements!$A$5:$A$496,_xlfn.AGGREGATE(15,3,(Measurements!$C$5:$C$496=Measurements!$N$1)/(Measurements!$C$5:$C$496=Measurements!$N$1)*(ROW(Measurements!$C$5:$C$496)-ROW(Measurements!$C$4)),ROWS(Measurements!A$5:$L124))), "")</f>
        <v/>
      </c>
      <c r="B124" t="str">
        <f>IF(ROWS(Measurements!A$5:$L124)&lt;=Measurements!$N$2, INDEX(Measurements!$E$5:$E$496,_xlfn.AGGREGATE(15,3,(Measurements!$C$5:$C$496=Measurements!$N$1)/(Measurements!$C$5:$C$496=Measurements!$N$1)*(ROW(Measurements!$C$5:$C$496)-ROW(Measurements!$C$4)),ROWS(Measurements!A$5:$L124))), "")</f>
        <v/>
      </c>
      <c r="C124" t="str">
        <f t="shared" si="8"/>
        <v/>
      </c>
      <c r="D124" t="str">
        <f t="shared" si="9"/>
        <v/>
      </c>
      <c r="E124" t="str">
        <f>IF(ROWS(Measurements!A$5:$L124)&lt;=Measurements!$N$2, INDEX(Measurements!$F$5:$F$496,_xlfn.AGGREGATE(15,3,(Measurements!$C$5:$C$496=Measurements!$N$1)/(Measurements!$C$5:$C$496=Measurements!$N$1)*(ROW(Measurements!$C$5:$C$496)-ROW(Measurements!$C$4)),ROWS(Measurements!A$5:$L124))), "")</f>
        <v/>
      </c>
      <c r="F124" t="str">
        <f t="shared" si="10"/>
        <v/>
      </c>
      <c r="G124" t="str">
        <f t="shared" si="11"/>
        <v/>
      </c>
      <c r="H124" t="str">
        <f>IF(ROWS(Measurements!A$5:$L124)&lt;=Measurements!$N$2, INDEX(Measurements!$H$5:$H$496,_xlfn.AGGREGATE(15,3,(Measurements!$C$5:$C$496=Measurements!$N$1)/(Measurements!$C$5:$C$496=Measurements!$N$1)*(ROW(Measurements!$C$5:$C$496)-ROW(Measurements!$C$4)),ROWS(Measurements!A$5:$L124))), "")</f>
        <v/>
      </c>
      <c r="I124" t="str">
        <f t="shared" si="12"/>
        <v/>
      </c>
      <c r="J124" t="str">
        <f t="shared" si="13"/>
        <v/>
      </c>
      <c r="K124" t="str">
        <f>IF(ROWS(Measurements!A$5:$L124)&lt;=Measurements!$N$2, INDEX(Measurements!$I$5:$I$496,_xlfn.AGGREGATE(15,3,(Measurements!$C$5:$C$496=Measurements!$N$1)/(Measurements!$C$5:$C$496=Measurements!$N$1)*(ROW(Measurements!$C$5:$C$496)-ROW(Measurements!$C$4)),ROWS(Measurements!A$5:$L124))), "")</f>
        <v/>
      </c>
      <c r="L124" t="str">
        <f t="shared" si="14"/>
        <v/>
      </c>
      <c r="M124" t="str">
        <f t="shared" si="15"/>
        <v/>
      </c>
    </row>
    <row r="125" spans="1:13" x14ac:dyDescent="0.2">
      <c r="A125" s="2" t="str">
        <f>IF(ROWS(Measurements!A$5:$L125)&lt;=Measurements!$N$2, INDEX(Measurements!$A$5:$A$496,_xlfn.AGGREGATE(15,3,(Measurements!$C$5:$C$496=Measurements!$N$1)/(Measurements!$C$5:$C$496=Measurements!$N$1)*(ROW(Measurements!$C$5:$C$496)-ROW(Measurements!$C$4)),ROWS(Measurements!A$5:$L125))), "")</f>
        <v/>
      </c>
      <c r="B125" t="str">
        <f>IF(ROWS(Measurements!A$5:$L125)&lt;=Measurements!$N$2, INDEX(Measurements!$E$5:$E$496,_xlfn.AGGREGATE(15,3,(Measurements!$C$5:$C$496=Measurements!$N$1)/(Measurements!$C$5:$C$496=Measurements!$N$1)*(ROW(Measurements!$C$5:$C$496)-ROW(Measurements!$C$4)),ROWS(Measurements!A$5:$L125))), "")</f>
        <v/>
      </c>
      <c r="C125" t="str">
        <f t="shared" si="8"/>
        <v/>
      </c>
      <c r="D125" t="str">
        <f t="shared" si="9"/>
        <v/>
      </c>
      <c r="E125" t="str">
        <f>IF(ROWS(Measurements!A$5:$L125)&lt;=Measurements!$N$2, INDEX(Measurements!$F$5:$F$496,_xlfn.AGGREGATE(15,3,(Measurements!$C$5:$C$496=Measurements!$N$1)/(Measurements!$C$5:$C$496=Measurements!$N$1)*(ROW(Measurements!$C$5:$C$496)-ROW(Measurements!$C$4)),ROWS(Measurements!A$5:$L125))), "")</f>
        <v/>
      </c>
      <c r="F125" t="str">
        <f t="shared" si="10"/>
        <v/>
      </c>
      <c r="G125" t="str">
        <f t="shared" si="11"/>
        <v/>
      </c>
      <c r="H125" t="str">
        <f>IF(ROWS(Measurements!A$5:$L125)&lt;=Measurements!$N$2, INDEX(Measurements!$H$5:$H$496,_xlfn.AGGREGATE(15,3,(Measurements!$C$5:$C$496=Measurements!$N$1)/(Measurements!$C$5:$C$496=Measurements!$N$1)*(ROW(Measurements!$C$5:$C$496)-ROW(Measurements!$C$4)),ROWS(Measurements!A$5:$L125))), "")</f>
        <v/>
      </c>
      <c r="I125" t="str">
        <f t="shared" si="12"/>
        <v/>
      </c>
      <c r="J125" t="str">
        <f t="shared" si="13"/>
        <v/>
      </c>
      <c r="K125" t="str">
        <f>IF(ROWS(Measurements!A$5:$L125)&lt;=Measurements!$N$2, INDEX(Measurements!$I$5:$I$496,_xlfn.AGGREGATE(15,3,(Measurements!$C$5:$C$496=Measurements!$N$1)/(Measurements!$C$5:$C$496=Measurements!$N$1)*(ROW(Measurements!$C$5:$C$496)-ROW(Measurements!$C$4)),ROWS(Measurements!A$5:$L125))), "")</f>
        <v/>
      </c>
      <c r="L125" t="str">
        <f t="shared" si="14"/>
        <v/>
      </c>
      <c r="M125" t="str">
        <f t="shared" si="15"/>
        <v/>
      </c>
    </row>
    <row r="126" spans="1:13" x14ac:dyDescent="0.2">
      <c r="A126" s="2" t="str">
        <f>IF(ROWS(Measurements!A$5:$L126)&lt;=Measurements!$N$2, INDEX(Measurements!$A$5:$A$496,_xlfn.AGGREGATE(15,3,(Measurements!$C$5:$C$496=Measurements!$N$1)/(Measurements!$C$5:$C$496=Measurements!$N$1)*(ROW(Measurements!$C$5:$C$496)-ROW(Measurements!$C$4)),ROWS(Measurements!A$5:$L126))), "")</f>
        <v/>
      </c>
      <c r="B126" t="str">
        <f>IF(ROWS(Measurements!A$5:$L126)&lt;=Measurements!$N$2, INDEX(Measurements!$E$5:$E$496,_xlfn.AGGREGATE(15,3,(Measurements!$C$5:$C$496=Measurements!$N$1)/(Measurements!$C$5:$C$496=Measurements!$N$1)*(ROW(Measurements!$C$5:$C$496)-ROW(Measurements!$C$4)),ROWS(Measurements!A$5:$L126))), "")</f>
        <v/>
      </c>
      <c r="C126" t="str">
        <f t="shared" si="8"/>
        <v/>
      </c>
      <c r="D126" t="str">
        <f t="shared" si="9"/>
        <v/>
      </c>
      <c r="E126" t="str">
        <f>IF(ROWS(Measurements!A$5:$L126)&lt;=Measurements!$N$2, INDEX(Measurements!$F$5:$F$496,_xlfn.AGGREGATE(15,3,(Measurements!$C$5:$C$496=Measurements!$N$1)/(Measurements!$C$5:$C$496=Measurements!$N$1)*(ROW(Measurements!$C$5:$C$496)-ROW(Measurements!$C$4)),ROWS(Measurements!A$5:$L126))), "")</f>
        <v/>
      </c>
      <c r="F126" t="str">
        <f t="shared" si="10"/>
        <v/>
      </c>
      <c r="G126" t="str">
        <f t="shared" si="11"/>
        <v/>
      </c>
      <c r="H126" t="str">
        <f>IF(ROWS(Measurements!A$5:$L126)&lt;=Measurements!$N$2, INDEX(Measurements!$H$5:$H$496,_xlfn.AGGREGATE(15,3,(Measurements!$C$5:$C$496=Measurements!$N$1)/(Measurements!$C$5:$C$496=Measurements!$N$1)*(ROW(Measurements!$C$5:$C$496)-ROW(Measurements!$C$4)),ROWS(Measurements!A$5:$L126))), "")</f>
        <v/>
      </c>
      <c r="I126" t="str">
        <f t="shared" si="12"/>
        <v/>
      </c>
      <c r="J126" t="str">
        <f t="shared" si="13"/>
        <v/>
      </c>
      <c r="K126" t="str">
        <f>IF(ROWS(Measurements!A$5:$L126)&lt;=Measurements!$N$2, INDEX(Measurements!$I$5:$I$496,_xlfn.AGGREGATE(15,3,(Measurements!$C$5:$C$496=Measurements!$N$1)/(Measurements!$C$5:$C$496=Measurements!$N$1)*(ROW(Measurements!$C$5:$C$496)-ROW(Measurements!$C$4)),ROWS(Measurements!A$5:$L126))), "")</f>
        <v/>
      </c>
      <c r="L126" t="str">
        <f t="shared" si="14"/>
        <v/>
      </c>
      <c r="M126" t="str">
        <f t="shared" si="15"/>
        <v/>
      </c>
    </row>
    <row r="127" spans="1:13" x14ac:dyDescent="0.2">
      <c r="A127" s="2" t="str">
        <f>IF(ROWS(Measurements!A$5:$L127)&lt;=Measurements!$N$2, INDEX(Measurements!$A$5:$A$496,_xlfn.AGGREGATE(15,3,(Measurements!$C$5:$C$496=Measurements!$N$1)/(Measurements!$C$5:$C$496=Measurements!$N$1)*(ROW(Measurements!$C$5:$C$496)-ROW(Measurements!$C$4)),ROWS(Measurements!A$5:$L127))), "")</f>
        <v/>
      </c>
      <c r="B127" t="str">
        <f>IF(ROWS(Measurements!A$5:$L127)&lt;=Measurements!$N$2, INDEX(Measurements!$E$5:$E$496,_xlfn.AGGREGATE(15,3,(Measurements!$C$5:$C$496=Measurements!$N$1)/(Measurements!$C$5:$C$496=Measurements!$N$1)*(ROW(Measurements!$C$5:$C$496)-ROW(Measurements!$C$4)),ROWS(Measurements!A$5:$L127))), "")</f>
        <v/>
      </c>
      <c r="C127" t="str">
        <f t="shared" si="8"/>
        <v/>
      </c>
      <c r="D127" t="str">
        <f t="shared" si="9"/>
        <v/>
      </c>
      <c r="E127" t="str">
        <f>IF(ROWS(Measurements!A$5:$L127)&lt;=Measurements!$N$2, INDEX(Measurements!$F$5:$F$496,_xlfn.AGGREGATE(15,3,(Measurements!$C$5:$C$496=Measurements!$N$1)/(Measurements!$C$5:$C$496=Measurements!$N$1)*(ROW(Measurements!$C$5:$C$496)-ROW(Measurements!$C$4)),ROWS(Measurements!A$5:$L127))), "")</f>
        <v/>
      </c>
      <c r="F127" t="str">
        <f t="shared" si="10"/>
        <v/>
      </c>
      <c r="G127" t="str">
        <f t="shared" si="11"/>
        <v/>
      </c>
      <c r="H127" t="str">
        <f>IF(ROWS(Measurements!A$5:$L127)&lt;=Measurements!$N$2, INDEX(Measurements!$H$5:$H$496,_xlfn.AGGREGATE(15,3,(Measurements!$C$5:$C$496=Measurements!$N$1)/(Measurements!$C$5:$C$496=Measurements!$N$1)*(ROW(Measurements!$C$5:$C$496)-ROW(Measurements!$C$4)),ROWS(Measurements!A$5:$L127))), "")</f>
        <v/>
      </c>
      <c r="I127" t="str">
        <f t="shared" si="12"/>
        <v/>
      </c>
      <c r="J127" t="str">
        <f t="shared" si="13"/>
        <v/>
      </c>
      <c r="K127" t="str">
        <f>IF(ROWS(Measurements!A$5:$L127)&lt;=Measurements!$N$2, INDEX(Measurements!$I$5:$I$496,_xlfn.AGGREGATE(15,3,(Measurements!$C$5:$C$496=Measurements!$N$1)/(Measurements!$C$5:$C$496=Measurements!$N$1)*(ROW(Measurements!$C$5:$C$496)-ROW(Measurements!$C$4)),ROWS(Measurements!A$5:$L127))), "")</f>
        <v/>
      </c>
      <c r="L127" t="str">
        <f t="shared" si="14"/>
        <v/>
      </c>
      <c r="M127" t="str">
        <f t="shared" si="15"/>
        <v/>
      </c>
    </row>
    <row r="128" spans="1:13" x14ac:dyDescent="0.2">
      <c r="A128" s="2" t="str">
        <f>IF(ROWS(Measurements!A$5:$L128)&lt;=Measurements!$N$2, INDEX(Measurements!$A$5:$A$496,_xlfn.AGGREGATE(15,3,(Measurements!$C$5:$C$496=Measurements!$N$1)/(Measurements!$C$5:$C$496=Measurements!$N$1)*(ROW(Measurements!$C$5:$C$496)-ROW(Measurements!$C$4)),ROWS(Measurements!A$5:$L128))), "")</f>
        <v/>
      </c>
      <c r="B128" t="str">
        <f>IF(ROWS(Measurements!A$5:$L128)&lt;=Measurements!$N$2, INDEX(Measurements!$E$5:$E$496,_xlfn.AGGREGATE(15,3,(Measurements!$C$5:$C$496=Measurements!$N$1)/(Measurements!$C$5:$C$496=Measurements!$N$1)*(ROW(Measurements!$C$5:$C$496)-ROW(Measurements!$C$4)),ROWS(Measurements!A$5:$L128))), "")</f>
        <v/>
      </c>
      <c r="C128" t="str">
        <f t="shared" si="8"/>
        <v/>
      </c>
      <c r="D128" t="str">
        <f t="shared" si="9"/>
        <v/>
      </c>
      <c r="E128" t="str">
        <f>IF(ROWS(Measurements!A$5:$L128)&lt;=Measurements!$N$2, INDEX(Measurements!$F$5:$F$496,_xlfn.AGGREGATE(15,3,(Measurements!$C$5:$C$496=Measurements!$N$1)/(Measurements!$C$5:$C$496=Measurements!$N$1)*(ROW(Measurements!$C$5:$C$496)-ROW(Measurements!$C$4)),ROWS(Measurements!A$5:$L128))), "")</f>
        <v/>
      </c>
      <c r="F128" t="str">
        <f t="shared" si="10"/>
        <v/>
      </c>
      <c r="G128" t="str">
        <f t="shared" si="11"/>
        <v/>
      </c>
      <c r="H128" t="str">
        <f>IF(ROWS(Measurements!A$5:$L128)&lt;=Measurements!$N$2, INDEX(Measurements!$H$5:$H$496,_xlfn.AGGREGATE(15,3,(Measurements!$C$5:$C$496=Measurements!$N$1)/(Measurements!$C$5:$C$496=Measurements!$N$1)*(ROW(Measurements!$C$5:$C$496)-ROW(Measurements!$C$4)),ROWS(Measurements!A$5:$L128))), "")</f>
        <v/>
      </c>
      <c r="I128" t="str">
        <f t="shared" si="12"/>
        <v/>
      </c>
      <c r="J128" t="str">
        <f t="shared" si="13"/>
        <v/>
      </c>
      <c r="K128" t="str">
        <f>IF(ROWS(Measurements!A$5:$L128)&lt;=Measurements!$N$2, INDEX(Measurements!$I$5:$I$496,_xlfn.AGGREGATE(15,3,(Measurements!$C$5:$C$496=Measurements!$N$1)/(Measurements!$C$5:$C$496=Measurements!$N$1)*(ROW(Measurements!$C$5:$C$496)-ROW(Measurements!$C$4)),ROWS(Measurements!A$5:$L128))), "")</f>
        <v/>
      </c>
      <c r="L128" t="str">
        <f t="shared" si="14"/>
        <v/>
      </c>
      <c r="M128" t="str">
        <f t="shared" si="15"/>
        <v/>
      </c>
    </row>
    <row r="129" spans="1:13" x14ac:dyDescent="0.2">
      <c r="A129" s="2" t="str">
        <f>IF(ROWS(Measurements!A$5:$L129)&lt;=Measurements!$N$2, INDEX(Measurements!$A$5:$A$496,_xlfn.AGGREGATE(15,3,(Measurements!$C$5:$C$496=Measurements!$N$1)/(Measurements!$C$5:$C$496=Measurements!$N$1)*(ROW(Measurements!$C$5:$C$496)-ROW(Measurements!$C$4)),ROWS(Measurements!A$5:$L129))), "")</f>
        <v/>
      </c>
      <c r="B129" t="str">
        <f>IF(ROWS(Measurements!A$5:$L129)&lt;=Measurements!$N$2, INDEX(Measurements!$E$5:$E$496,_xlfn.AGGREGATE(15,3,(Measurements!$C$5:$C$496=Measurements!$N$1)/(Measurements!$C$5:$C$496=Measurements!$N$1)*(ROW(Measurements!$C$5:$C$496)-ROW(Measurements!$C$4)),ROWS(Measurements!A$5:$L129))), "")</f>
        <v/>
      </c>
      <c r="C129" t="str">
        <f t="shared" si="8"/>
        <v/>
      </c>
      <c r="D129" t="str">
        <f t="shared" si="9"/>
        <v/>
      </c>
      <c r="E129" t="str">
        <f>IF(ROWS(Measurements!A$5:$L129)&lt;=Measurements!$N$2, INDEX(Measurements!$F$5:$F$496,_xlfn.AGGREGATE(15,3,(Measurements!$C$5:$C$496=Measurements!$N$1)/(Measurements!$C$5:$C$496=Measurements!$N$1)*(ROW(Measurements!$C$5:$C$496)-ROW(Measurements!$C$4)),ROWS(Measurements!A$5:$L129))), "")</f>
        <v/>
      </c>
      <c r="F129" t="str">
        <f t="shared" si="10"/>
        <v/>
      </c>
      <c r="G129" t="str">
        <f t="shared" si="11"/>
        <v/>
      </c>
      <c r="H129" t="str">
        <f>IF(ROWS(Measurements!A$5:$L129)&lt;=Measurements!$N$2, INDEX(Measurements!$H$5:$H$496,_xlfn.AGGREGATE(15,3,(Measurements!$C$5:$C$496=Measurements!$N$1)/(Measurements!$C$5:$C$496=Measurements!$N$1)*(ROW(Measurements!$C$5:$C$496)-ROW(Measurements!$C$4)),ROWS(Measurements!A$5:$L129))), "")</f>
        <v/>
      </c>
      <c r="I129" t="str">
        <f t="shared" si="12"/>
        <v/>
      </c>
      <c r="J129" t="str">
        <f t="shared" si="13"/>
        <v/>
      </c>
      <c r="K129" t="str">
        <f>IF(ROWS(Measurements!A$5:$L129)&lt;=Measurements!$N$2, INDEX(Measurements!$I$5:$I$496,_xlfn.AGGREGATE(15,3,(Measurements!$C$5:$C$496=Measurements!$N$1)/(Measurements!$C$5:$C$496=Measurements!$N$1)*(ROW(Measurements!$C$5:$C$496)-ROW(Measurements!$C$4)),ROWS(Measurements!A$5:$L129))), "")</f>
        <v/>
      </c>
      <c r="L129" t="str">
        <f t="shared" si="14"/>
        <v/>
      </c>
      <c r="M129" t="str">
        <f t="shared" si="15"/>
        <v/>
      </c>
    </row>
    <row r="130" spans="1:13" x14ac:dyDescent="0.2">
      <c r="A130" s="2" t="str">
        <f>IF(ROWS(Measurements!A$5:$L130)&lt;=Measurements!$N$2, INDEX(Measurements!$A$5:$A$496,_xlfn.AGGREGATE(15,3,(Measurements!$C$5:$C$496=Measurements!$N$1)/(Measurements!$C$5:$C$496=Measurements!$N$1)*(ROW(Measurements!$C$5:$C$496)-ROW(Measurements!$C$4)),ROWS(Measurements!A$5:$L130))), "")</f>
        <v/>
      </c>
      <c r="B130" t="str">
        <f>IF(ROWS(Measurements!A$5:$L130)&lt;=Measurements!$N$2, INDEX(Measurements!$E$5:$E$496,_xlfn.AGGREGATE(15,3,(Measurements!$C$5:$C$496=Measurements!$N$1)/(Measurements!$C$5:$C$496=Measurements!$N$1)*(ROW(Measurements!$C$5:$C$496)-ROW(Measurements!$C$4)),ROWS(Measurements!A$5:$L130))), "")</f>
        <v/>
      </c>
      <c r="C130" t="str">
        <f t="shared" si="8"/>
        <v/>
      </c>
      <c r="D130" t="str">
        <f t="shared" si="9"/>
        <v/>
      </c>
      <c r="E130" t="str">
        <f>IF(ROWS(Measurements!A$5:$L130)&lt;=Measurements!$N$2, INDEX(Measurements!$F$5:$F$496,_xlfn.AGGREGATE(15,3,(Measurements!$C$5:$C$496=Measurements!$N$1)/(Measurements!$C$5:$C$496=Measurements!$N$1)*(ROW(Measurements!$C$5:$C$496)-ROW(Measurements!$C$4)),ROWS(Measurements!A$5:$L130))), "")</f>
        <v/>
      </c>
      <c r="F130" t="str">
        <f t="shared" si="10"/>
        <v/>
      </c>
      <c r="G130" t="str">
        <f t="shared" si="11"/>
        <v/>
      </c>
      <c r="H130" t="str">
        <f>IF(ROWS(Measurements!A$5:$L130)&lt;=Measurements!$N$2, INDEX(Measurements!$H$5:$H$496,_xlfn.AGGREGATE(15,3,(Measurements!$C$5:$C$496=Measurements!$N$1)/(Measurements!$C$5:$C$496=Measurements!$N$1)*(ROW(Measurements!$C$5:$C$496)-ROW(Measurements!$C$4)),ROWS(Measurements!A$5:$L130))), "")</f>
        <v/>
      </c>
      <c r="I130" t="str">
        <f t="shared" si="12"/>
        <v/>
      </c>
      <c r="J130" t="str">
        <f t="shared" si="13"/>
        <v/>
      </c>
      <c r="K130" t="str">
        <f>IF(ROWS(Measurements!A$5:$L130)&lt;=Measurements!$N$2, INDEX(Measurements!$I$5:$I$496,_xlfn.AGGREGATE(15,3,(Measurements!$C$5:$C$496=Measurements!$N$1)/(Measurements!$C$5:$C$496=Measurements!$N$1)*(ROW(Measurements!$C$5:$C$496)-ROW(Measurements!$C$4)),ROWS(Measurements!A$5:$L130))), "")</f>
        <v/>
      </c>
      <c r="L130" t="str">
        <f t="shared" si="14"/>
        <v/>
      </c>
      <c r="M130" t="str">
        <f t="shared" si="15"/>
        <v/>
      </c>
    </row>
    <row r="131" spans="1:13" x14ac:dyDescent="0.2">
      <c r="A131" s="2" t="str">
        <f>IF(ROWS(Measurements!A$5:$L131)&lt;=Measurements!$N$2, INDEX(Measurements!$A$5:$A$496,_xlfn.AGGREGATE(15,3,(Measurements!$C$5:$C$496=Measurements!$N$1)/(Measurements!$C$5:$C$496=Measurements!$N$1)*(ROW(Measurements!$C$5:$C$496)-ROW(Measurements!$C$4)),ROWS(Measurements!A$5:$L131))), "")</f>
        <v/>
      </c>
      <c r="B131" t="str">
        <f>IF(ROWS(Measurements!A$5:$L131)&lt;=Measurements!$N$2, INDEX(Measurements!$E$5:$E$496,_xlfn.AGGREGATE(15,3,(Measurements!$C$5:$C$496=Measurements!$N$1)/(Measurements!$C$5:$C$496=Measurements!$N$1)*(ROW(Measurements!$C$5:$C$496)-ROW(Measurements!$C$4)),ROWS(Measurements!A$5:$L131))), "")</f>
        <v/>
      </c>
      <c r="C131" t="str">
        <f t="shared" si="8"/>
        <v/>
      </c>
      <c r="D131" t="str">
        <f t="shared" si="9"/>
        <v/>
      </c>
      <c r="E131" t="str">
        <f>IF(ROWS(Measurements!A$5:$L131)&lt;=Measurements!$N$2, INDEX(Measurements!$F$5:$F$496,_xlfn.AGGREGATE(15,3,(Measurements!$C$5:$C$496=Measurements!$N$1)/(Measurements!$C$5:$C$496=Measurements!$N$1)*(ROW(Measurements!$C$5:$C$496)-ROW(Measurements!$C$4)),ROWS(Measurements!A$5:$L131))), "")</f>
        <v/>
      </c>
      <c r="F131" t="str">
        <f t="shared" si="10"/>
        <v/>
      </c>
      <c r="G131" t="str">
        <f t="shared" si="11"/>
        <v/>
      </c>
      <c r="H131" t="str">
        <f>IF(ROWS(Measurements!A$5:$L131)&lt;=Measurements!$N$2, INDEX(Measurements!$H$5:$H$496,_xlfn.AGGREGATE(15,3,(Measurements!$C$5:$C$496=Measurements!$N$1)/(Measurements!$C$5:$C$496=Measurements!$N$1)*(ROW(Measurements!$C$5:$C$496)-ROW(Measurements!$C$4)),ROWS(Measurements!A$5:$L131))), "")</f>
        <v/>
      </c>
      <c r="I131" t="str">
        <f t="shared" si="12"/>
        <v/>
      </c>
      <c r="J131" t="str">
        <f t="shared" si="13"/>
        <v/>
      </c>
      <c r="K131" t="str">
        <f>IF(ROWS(Measurements!A$5:$L131)&lt;=Measurements!$N$2, INDEX(Measurements!$I$5:$I$496,_xlfn.AGGREGATE(15,3,(Measurements!$C$5:$C$496=Measurements!$N$1)/(Measurements!$C$5:$C$496=Measurements!$N$1)*(ROW(Measurements!$C$5:$C$496)-ROW(Measurements!$C$4)),ROWS(Measurements!A$5:$L131))), "")</f>
        <v/>
      </c>
      <c r="L131" t="str">
        <f t="shared" si="14"/>
        <v/>
      </c>
      <c r="M131" t="str">
        <f t="shared" si="15"/>
        <v/>
      </c>
    </row>
    <row r="132" spans="1:13" x14ac:dyDescent="0.2">
      <c r="A132" s="2" t="str">
        <f>IF(ROWS(Measurements!A$5:$L132)&lt;=Measurements!$N$2, INDEX(Measurements!$A$5:$A$496,_xlfn.AGGREGATE(15,3,(Measurements!$C$5:$C$496=Measurements!$N$1)/(Measurements!$C$5:$C$496=Measurements!$N$1)*(ROW(Measurements!$C$5:$C$496)-ROW(Measurements!$C$4)),ROWS(Measurements!A$5:$L132))), "")</f>
        <v/>
      </c>
      <c r="B132" t="str">
        <f>IF(ROWS(Measurements!A$5:$L132)&lt;=Measurements!$N$2, INDEX(Measurements!$E$5:$E$496,_xlfn.AGGREGATE(15,3,(Measurements!$C$5:$C$496=Measurements!$N$1)/(Measurements!$C$5:$C$496=Measurements!$N$1)*(ROW(Measurements!$C$5:$C$496)-ROW(Measurements!$C$4)),ROWS(Measurements!A$5:$L132))), "")</f>
        <v/>
      </c>
      <c r="C132" t="str">
        <f t="shared" si="8"/>
        <v/>
      </c>
      <c r="D132" t="str">
        <f t="shared" si="9"/>
        <v/>
      </c>
      <c r="E132" t="str">
        <f>IF(ROWS(Measurements!A$5:$L132)&lt;=Measurements!$N$2, INDEX(Measurements!$F$5:$F$496,_xlfn.AGGREGATE(15,3,(Measurements!$C$5:$C$496=Measurements!$N$1)/(Measurements!$C$5:$C$496=Measurements!$N$1)*(ROW(Measurements!$C$5:$C$496)-ROW(Measurements!$C$4)),ROWS(Measurements!A$5:$L132))), "")</f>
        <v/>
      </c>
      <c r="F132" t="str">
        <f t="shared" si="10"/>
        <v/>
      </c>
      <c r="G132" t="str">
        <f t="shared" si="11"/>
        <v/>
      </c>
      <c r="H132" t="str">
        <f>IF(ROWS(Measurements!A$5:$L132)&lt;=Measurements!$N$2, INDEX(Measurements!$H$5:$H$496,_xlfn.AGGREGATE(15,3,(Measurements!$C$5:$C$496=Measurements!$N$1)/(Measurements!$C$5:$C$496=Measurements!$N$1)*(ROW(Measurements!$C$5:$C$496)-ROW(Measurements!$C$4)),ROWS(Measurements!A$5:$L132))), "")</f>
        <v/>
      </c>
      <c r="I132" t="str">
        <f t="shared" si="12"/>
        <v/>
      </c>
      <c r="J132" t="str">
        <f t="shared" si="13"/>
        <v/>
      </c>
      <c r="K132" t="str">
        <f>IF(ROWS(Measurements!A$5:$L132)&lt;=Measurements!$N$2, INDEX(Measurements!$I$5:$I$496,_xlfn.AGGREGATE(15,3,(Measurements!$C$5:$C$496=Measurements!$N$1)/(Measurements!$C$5:$C$496=Measurements!$N$1)*(ROW(Measurements!$C$5:$C$496)-ROW(Measurements!$C$4)),ROWS(Measurements!A$5:$L132))), "")</f>
        <v/>
      </c>
      <c r="L132" t="str">
        <f t="shared" si="14"/>
        <v/>
      </c>
      <c r="M132" t="str">
        <f t="shared" si="15"/>
        <v/>
      </c>
    </row>
    <row r="133" spans="1:13" x14ac:dyDescent="0.2">
      <c r="A133" s="2" t="str">
        <f>IF(ROWS(Measurements!A$5:$L133)&lt;=Measurements!$N$2, INDEX(Measurements!$A$5:$A$496,_xlfn.AGGREGATE(15,3,(Measurements!$C$5:$C$496=Measurements!$N$1)/(Measurements!$C$5:$C$496=Measurements!$N$1)*(ROW(Measurements!$C$5:$C$496)-ROW(Measurements!$C$4)),ROWS(Measurements!A$5:$L133))), "")</f>
        <v/>
      </c>
      <c r="B133" t="str">
        <f>IF(ROWS(Measurements!A$5:$L133)&lt;=Measurements!$N$2, INDEX(Measurements!$E$5:$E$496,_xlfn.AGGREGATE(15,3,(Measurements!$C$5:$C$496=Measurements!$N$1)/(Measurements!$C$5:$C$496=Measurements!$N$1)*(ROW(Measurements!$C$5:$C$496)-ROW(Measurements!$C$4)),ROWS(Measurements!A$5:$L133))), "")</f>
        <v/>
      </c>
      <c r="C133" t="str">
        <f t="shared" ref="C133:C196" si="16">IF(A133="","",3.45)</f>
        <v/>
      </c>
      <c r="D133" t="str">
        <f t="shared" ref="D133:D196" si="17">IF(A133="","",2.55)</f>
        <v/>
      </c>
      <c r="E133" t="str">
        <f>IF(ROWS(Measurements!A$5:$L133)&lt;=Measurements!$N$2, INDEX(Measurements!$F$5:$F$496,_xlfn.AGGREGATE(15,3,(Measurements!$C$5:$C$496=Measurements!$N$1)/(Measurements!$C$5:$C$496=Measurements!$N$1)*(ROW(Measurements!$C$5:$C$496)-ROW(Measurements!$C$4)),ROWS(Measurements!A$5:$L133))), "")</f>
        <v/>
      </c>
      <c r="F133" t="str">
        <f t="shared" ref="F133:F196" si="18">IF(A133="","",2.08)</f>
        <v/>
      </c>
      <c r="G133" t="str">
        <f t="shared" ref="G133:G196" si="19">IF(A133="","",1.12)</f>
        <v/>
      </c>
      <c r="H133" t="str">
        <f>IF(ROWS(Measurements!A$5:$L133)&lt;=Measurements!$N$2, INDEX(Measurements!$H$5:$H$496,_xlfn.AGGREGATE(15,3,(Measurements!$C$5:$C$496=Measurements!$N$1)/(Measurements!$C$5:$C$496=Measurements!$N$1)*(ROW(Measurements!$C$5:$C$496)-ROW(Measurements!$C$4)),ROWS(Measurements!A$5:$L133))), "")</f>
        <v/>
      </c>
      <c r="I133" t="str">
        <f t="shared" ref="I133:I196" si="20">IF(A133="","",3.45)</f>
        <v/>
      </c>
      <c r="J133" t="str">
        <f t="shared" ref="J133:J196" si="21">IF(G133="","",2.55)</f>
        <v/>
      </c>
      <c r="K133" t="str">
        <f>IF(ROWS(Measurements!A$5:$L133)&lt;=Measurements!$N$2, INDEX(Measurements!$I$5:$I$496,_xlfn.AGGREGATE(15,3,(Measurements!$C$5:$C$496=Measurements!$N$1)/(Measurements!$C$5:$C$496=Measurements!$N$1)*(ROW(Measurements!$C$5:$C$496)-ROW(Measurements!$C$4)),ROWS(Measurements!A$5:$L133))), "")</f>
        <v/>
      </c>
      <c r="L133" t="str">
        <f t="shared" ref="L133:L196" si="22">IF(G133="","",2.08)</f>
        <v/>
      </c>
      <c r="M133" t="str">
        <f t="shared" ref="M133:M196" si="23">IF(G133="","",1.12)</f>
        <v/>
      </c>
    </row>
    <row r="134" spans="1:13" x14ac:dyDescent="0.2">
      <c r="A134" s="2" t="str">
        <f>IF(ROWS(Measurements!A$5:$L134)&lt;=Measurements!$N$2, INDEX(Measurements!$A$5:$A$496,_xlfn.AGGREGATE(15,3,(Measurements!$C$5:$C$496=Measurements!$N$1)/(Measurements!$C$5:$C$496=Measurements!$N$1)*(ROW(Measurements!$C$5:$C$496)-ROW(Measurements!$C$4)),ROWS(Measurements!A$5:$L134))), "")</f>
        <v/>
      </c>
      <c r="B134" t="str">
        <f>IF(ROWS(Measurements!A$5:$L134)&lt;=Measurements!$N$2, INDEX(Measurements!$E$5:$E$496,_xlfn.AGGREGATE(15,3,(Measurements!$C$5:$C$496=Measurements!$N$1)/(Measurements!$C$5:$C$496=Measurements!$N$1)*(ROW(Measurements!$C$5:$C$496)-ROW(Measurements!$C$4)),ROWS(Measurements!A$5:$L134))), "")</f>
        <v/>
      </c>
      <c r="C134" t="str">
        <f t="shared" si="16"/>
        <v/>
      </c>
      <c r="D134" t="str">
        <f t="shared" si="17"/>
        <v/>
      </c>
      <c r="E134" t="str">
        <f>IF(ROWS(Measurements!A$5:$L134)&lt;=Measurements!$N$2, INDEX(Measurements!$F$5:$F$496,_xlfn.AGGREGATE(15,3,(Measurements!$C$5:$C$496=Measurements!$N$1)/(Measurements!$C$5:$C$496=Measurements!$N$1)*(ROW(Measurements!$C$5:$C$496)-ROW(Measurements!$C$4)),ROWS(Measurements!A$5:$L134))), "")</f>
        <v/>
      </c>
      <c r="F134" t="str">
        <f t="shared" si="18"/>
        <v/>
      </c>
      <c r="G134" t="str">
        <f t="shared" si="19"/>
        <v/>
      </c>
      <c r="H134" t="str">
        <f>IF(ROWS(Measurements!A$5:$L134)&lt;=Measurements!$N$2, INDEX(Measurements!$H$5:$H$496,_xlfn.AGGREGATE(15,3,(Measurements!$C$5:$C$496=Measurements!$N$1)/(Measurements!$C$5:$C$496=Measurements!$N$1)*(ROW(Measurements!$C$5:$C$496)-ROW(Measurements!$C$4)),ROWS(Measurements!A$5:$L134))), "")</f>
        <v/>
      </c>
      <c r="I134" t="str">
        <f t="shared" si="20"/>
        <v/>
      </c>
      <c r="J134" t="str">
        <f t="shared" si="21"/>
        <v/>
      </c>
      <c r="K134" t="str">
        <f>IF(ROWS(Measurements!A$5:$L134)&lt;=Measurements!$N$2, INDEX(Measurements!$I$5:$I$496,_xlfn.AGGREGATE(15,3,(Measurements!$C$5:$C$496=Measurements!$N$1)/(Measurements!$C$5:$C$496=Measurements!$N$1)*(ROW(Measurements!$C$5:$C$496)-ROW(Measurements!$C$4)),ROWS(Measurements!A$5:$L134))), "")</f>
        <v/>
      </c>
      <c r="L134" t="str">
        <f t="shared" si="22"/>
        <v/>
      </c>
      <c r="M134" t="str">
        <f t="shared" si="23"/>
        <v/>
      </c>
    </row>
    <row r="135" spans="1:13" x14ac:dyDescent="0.2">
      <c r="A135" s="2" t="str">
        <f>IF(ROWS(Measurements!A$5:$L135)&lt;=Measurements!$N$2, INDEX(Measurements!$A$5:$A$496,_xlfn.AGGREGATE(15,3,(Measurements!$C$5:$C$496=Measurements!$N$1)/(Measurements!$C$5:$C$496=Measurements!$N$1)*(ROW(Measurements!$C$5:$C$496)-ROW(Measurements!$C$4)),ROWS(Measurements!A$5:$L135))), "")</f>
        <v/>
      </c>
      <c r="B135" t="str">
        <f>IF(ROWS(Measurements!A$5:$L135)&lt;=Measurements!$N$2, INDEX(Measurements!$E$5:$E$496,_xlfn.AGGREGATE(15,3,(Measurements!$C$5:$C$496=Measurements!$N$1)/(Measurements!$C$5:$C$496=Measurements!$N$1)*(ROW(Measurements!$C$5:$C$496)-ROW(Measurements!$C$4)),ROWS(Measurements!A$5:$L135))), "")</f>
        <v/>
      </c>
      <c r="C135" t="str">
        <f t="shared" si="16"/>
        <v/>
      </c>
      <c r="D135" t="str">
        <f t="shared" si="17"/>
        <v/>
      </c>
      <c r="E135" t="str">
        <f>IF(ROWS(Measurements!A$5:$L135)&lt;=Measurements!$N$2, INDEX(Measurements!$F$5:$F$496,_xlfn.AGGREGATE(15,3,(Measurements!$C$5:$C$496=Measurements!$N$1)/(Measurements!$C$5:$C$496=Measurements!$N$1)*(ROW(Measurements!$C$5:$C$496)-ROW(Measurements!$C$4)),ROWS(Measurements!A$5:$L135))), "")</f>
        <v/>
      </c>
      <c r="F135" t="str">
        <f t="shared" si="18"/>
        <v/>
      </c>
      <c r="G135" t="str">
        <f t="shared" si="19"/>
        <v/>
      </c>
      <c r="H135" t="str">
        <f>IF(ROWS(Measurements!A$5:$L135)&lt;=Measurements!$N$2, INDEX(Measurements!$H$5:$H$496,_xlfn.AGGREGATE(15,3,(Measurements!$C$5:$C$496=Measurements!$N$1)/(Measurements!$C$5:$C$496=Measurements!$N$1)*(ROW(Measurements!$C$5:$C$496)-ROW(Measurements!$C$4)),ROWS(Measurements!A$5:$L135))), "")</f>
        <v/>
      </c>
      <c r="I135" t="str">
        <f t="shared" si="20"/>
        <v/>
      </c>
      <c r="J135" t="str">
        <f t="shared" si="21"/>
        <v/>
      </c>
      <c r="K135" t="str">
        <f>IF(ROWS(Measurements!A$5:$L135)&lt;=Measurements!$N$2, INDEX(Measurements!$I$5:$I$496,_xlfn.AGGREGATE(15,3,(Measurements!$C$5:$C$496=Measurements!$N$1)/(Measurements!$C$5:$C$496=Measurements!$N$1)*(ROW(Measurements!$C$5:$C$496)-ROW(Measurements!$C$4)),ROWS(Measurements!A$5:$L135))), "")</f>
        <v/>
      </c>
      <c r="L135" t="str">
        <f t="shared" si="22"/>
        <v/>
      </c>
      <c r="M135" t="str">
        <f t="shared" si="23"/>
        <v/>
      </c>
    </row>
    <row r="136" spans="1:13" x14ac:dyDescent="0.2">
      <c r="A136" s="2" t="str">
        <f>IF(ROWS(Measurements!A$5:$L136)&lt;=Measurements!$N$2, INDEX(Measurements!$A$5:$A$496,_xlfn.AGGREGATE(15,3,(Measurements!$C$5:$C$496=Measurements!$N$1)/(Measurements!$C$5:$C$496=Measurements!$N$1)*(ROW(Measurements!$C$5:$C$496)-ROW(Measurements!$C$4)),ROWS(Measurements!A$5:$L136))), "")</f>
        <v/>
      </c>
      <c r="B136" t="str">
        <f>IF(ROWS(Measurements!A$5:$L136)&lt;=Measurements!$N$2, INDEX(Measurements!$E$5:$E$496,_xlfn.AGGREGATE(15,3,(Measurements!$C$5:$C$496=Measurements!$N$1)/(Measurements!$C$5:$C$496=Measurements!$N$1)*(ROW(Measurements!$C$5:$C$496)-ROW(Measurements!$C$4)),ROWS(Measurements!A$5:$L136))), "")</f>
        <v/>
      </c>
      <c r="C136" t="str">
        <f t="shared" si="16"/>
        <v/>
      </c>
      <c r="D136" t="str">
        <f t="shared" si="17"/>
        <v/>
      </c>
      <c r="E136" t="str">
        <f>IF(ROWS(Measurements!A$5:$L136)&lt;=Measurements!$N$2, INDEX(Measurements!$F$5:$F$496,_xlfn.AGGREGATE(15,3,(Measurements!$C$5:$C$496=Measurements!$N$1)/(Measurements!$C$5:$C$496=Measurements!$N$1)*(ROW(Measurements!$C$5:$C$496)-ROW(Measurements!$C$4)),ROWS(Measurements!A$5:$L136))), "")</f>
        <v/>
      </c>
      <c r="F136" t="str">
        <f t="shared" si="18"/>
        <v/>
      </c>
      <c r="G136" t="str">
        <f t="shared" si="19"/>
        <v/>
      </c>
      <c r="H136" t="str">
        <f>IF(ROWS(Measurements!A$5:$L136)&lt;=Measurements!$N$2, INDEX(Measurements!$H$5:$H$496,_xlfn.AGGREGATE(15,3,(Measurements!$C$5:$C$496=Measurements!$N$1)/(Measurements!$C$5:$C$496=Measurements!$N$1)*(ROW(Measurements!$C$5:$C$496)-ROW(Measurements!$C$4)),ROWS(Measurements!A$5:$L136))), "")</f>
        <v/>
      </c>
      <c r="I136" t="str">
        <f t="shared" si="20"/>
        <v/>
      </c>
      <c r="J136" t="str">
        <f t="shared" si="21"/>
        <v/>
      </c>
      <c r="K136" t="str">
        <f>IF(ROWS(Measurements!A$5:$L136)&lt;=Measurements!$N$2, INDEX(Measurements!$I$5:$I$496,_xlfn.AGGREGATE(15,3,(Measurements!$C$5:$C$496=Measurements!$N$1)/(Measurements!$C$5:$C$496=Measurements!$N$1)*(ROW(Measurements!$C$5:$C$496)-ROW(Measurements!$C$4)),ROWS(Measurements!A$5:$L136))), "")</f>
        <v/>
      </c>
      <c r="L136" t="str">
        <f t="shared" si="22"/>
        <v/>
      </c>
      <c r="M136" t="str">
        <f t="shared" si="23"/>
        <v/>
      </c>
    </row>
    <row r="137" spans="1:13" x14ac:dyDescent="0.2">
      <c r="A137" s="2" t="str">
        <f>IF(ROWS(Measurements!A$5:$L137)&lt;=Measurements!$N$2, INDEX(Measurements!$A$5:$A$496,_xlfn.AGGREGATE(15,3,(Measurements!$C$5:$C$496=Measurements!$N$1)/(Measurements!$C$5:$C$496=Measurements!$N$1)*(ROW(Measurements!$C$5:$C$496)-ROW(Measurements!$C$4)),ROWS(Measurements!A$5:$L137))), "")</f>
        <v/>
      </c>
      <c r="B137" t="str">
        <f>IF(ROWS(Measurements!A$5:$L137)&lt;=Measurements!$N$2, INDEX(Measurements!$E$5:$E$496,_xlfn.AGGREGATE(15,3,(Measurements!$C$5:$C$496=Measurements!$N$1)/(Measurements!$C$5:$C$496=Measurements!$N$1)*(ROW(Measurements!$C$5:$C$496)-ROW(Measurements!$C$4)),ROWS(Measurements!A$5:$L137))), "")</f>
        <v/>
      </c>
      <c r="C137" t="str">
        <f t="shared" si="16"/>
        <v/>
      </c>
      <c r="D137" t="str">
        <f t="shared" si="17"/>
        <v/>
      </c>
      <c r="E137" t="str">
        <f>IF(ROWS(Measurements!A$5:$L137)&lt;=Measurements!$N$2, INDEX(Measurements!$F$5:$F$496,_xlfn.AGGREGATE(15,3,(Measurements!$C$5:$C$496=Measurements!$N$1)/(Measurements!$C$5:$C$496=Measurements!$N$1)*(ROW(Measurements!$C$5:$C$496)-ROW(Measurements!$C$4)),ROWS(Measurements!A$5:$L137))), "")</f>
        <v/>
      </c>
      <c r="F137" t="str">
        <f t="shared" si="18"/>
        <v/>
      </c>
      <c r="G137" t="str">
        <f t="shared" si="19"/>
        <v/>
      </c>
      <c r="H137" t="str">
        <f>IF(ROWS(Measurements!A$5:$L137)&lt;=Measurements!$N$2, INDEX(Measurements!$H$5:$H$496,_xlfn.AGGREGATE(15,3,(Measurements!$C$5:$C$496=Measurements!$N$1)/(Measurements!$C$5:$C$496=Measurements!$N$1)*(ROW(Measurements!$C$5:$C$496)-ROW(Measurements!$C$4)),ROWS(Measurements!A$5:$L137))), "")</f>
        <v/>
      </c>
      <c r="I137" t="str">
        <f t="shared" si="20"/>
        <v/>
      </c>
      <c r="J137" t="str">
        <f t="shared" si="21"/>
        <v/>
      </c>
      <c r="K137" t="str">
        <f>IF(ROWS(Measurements!A$5:$L137)&lt;=Measurements!$N$2, INDEX(Measurements!$I$5:$I$496,_xlfn.AGGREGATE(15,3,(Measurements!$C$5:$C$496=Measurements!$N$1)/(Measurements!$C$5:$C$496=Measurements!$N$1)*(ROW(Measurements!$C$5:$C$496)-ROW(Measurements!$C$4)),ROWS(Measurements!A$5:$L137))), "")</f>
        <v/>
      </c>
      <c r="L137" t="str">
        <f t="shared" si="22"/>
        <v/>
      </c>
      <c r="M137" t="str">
        <f t="shared" si="23"/>
        <v/>
      </c>
    </row>
    <row r="138" spans="1:13" x14ac:dyDescent="0.2">
      <c r="A138" s="2" t="str">
        <f>IF(ROWS(Measurements!A$5:$L138)&lt;=Measurements!$N$2, INDEX(Measurements!$A$5:$A$496,_xlfn.AGGREGATE(15,3,(Measurements!$C$5:$C$496=Measurements!$N$1)/(Measurements!$C$5:$C$496=Measurements!$N$1)*(ROW(Measurements!$C$5:$C$496)-ROW(Measurements!$C$4)),ROWS(Measurements!A$5:$L138))), "")</f>
        <v/>
      </c>
      <c r="B138" t="str">
        <f>IF(ROWS(Measurements!A$5:$L138)&lt;=Measurements!$N$2, INDEX(Measurements!$E$5:$E$496,_xlfn.AGGREGATE(15,3,(Measurements!$C$5:$C$496=Measurements!$N$1)/(Measurements!$C$5:$C$496=Measurements!$N$1)*(ROW(Measurements!$C$5:$C$496)-ROW(Measurements!$C$4)),ROWS(Measurements!A$5:$L138))), "")</f>
        <v/>
      </c>
      <c r="C138" t="str">
        <f t="shared" si="16"/>
        <v/>
      </c>
      <c r="D138" t="str">
        <f t="shared" si="17"/>
        <v/>
      </c>
      <c r="E138" t="str">
        <f>IF(ROWS(Measurements!A$5:$L138)&lt;=Measurements!$N$2, INDEX(Measurements!$F$5:$F$496,_xlfn.AGGREGATE(15,3,(Measurements!$C$5:$C$496=Measurements!$N$1)/(Measurements!$C$5:$C$496=Measurements!$N$1)*(ROW(Measurements!$C$5:$C$496)-ROW(Measurements!$C$4)),ROWS(Measurements!A$5:$L138))), "")</f>
        <v/>
      </c>
      <c r="F138" t="str">
        <f t="shared" si="18"/>
        <v/>
      </c>
      <c r="G138" t="str">
        <f t="shared" si="19"/>
        <v/>
      </c>
      <c r="H138" t="str">
        <f>IF(ROWS(Measurements!A$5:$L138)&lt;=Measurements!$N$2, INDEX(Measurements!$H$5:$H$496,_xlfn.AGGREGATE(15,3,(Measurements!$C$5:$C$496=Measurements!$N$1)/(Measurements!$C$5:$C$496=Measurements!$N$1)*(ROW(Measurements!$C$5:$C$496)-ROW(Measurements!$C$4)),ROWS(Measurements!A$5:$L138))), "")</f>
        <v/>
      </c>
      <c r="I138" t="str">
        <f t="shared" si="20"/>
        <v/>
      </c>
      <c r="J138" t="str">
        <f t="shared" si="21"/>
        <v/>
      </c>
      <c r="K138" t="str">
        <f>IF(ROWS(Measurements!A$5:$L138)&lt;=Measurements!$N$2, INDEX(Measurements!$I$5:$I$496,_xlfn.AGGREGATE(15,3,(Measurements!$C$5:$C$496=Measurements!$N$1)/(Measurements!$C$5:$C$496=Measurements!$N$1)*(ROW(Measurements!$C$5:$C$496)-ROW(Measurements!$C$4)),ROWS(Measurements!A$5:$L138))), "")</f>
        <v/>
      </c>
      <c r="L138" t="str">
        <f t="shared" si="22"/>
        <v/>
      </c>
      <c r="M138" t="str">
        <f t="shared" si="23"/>
        <v/>
      </c>
    </row>
    <row r="139" spans="1:13" x14ac:dyDescent="0.2">
      <c r="A139" s="2" t="str">
        <f>IF(ROWS(Measurements!A$5:$L139)&lt;=Measurements!$N$2, INDEX(Measurements!$A$5:$A$496,_xlfn.AGGREGATE(15,3,(Measurements!$C$5:$C$496=Measurements!$N$1)/(Measurements!$C$5:$C$496=Measurements!$N$1)*(ROW(Measurements!$C$5:$C$496)-ROW(Measurements!$C$4)),ROWS(Measurements!A$5:$L139))), "")</f>
        <v/>
      </c>
      <c r="B139" t="str">
        <f>IF(ROWS(Measurements!A$5:$L139)&lt;=Measurements!$N$2, INDEX(Measurements!$E$5:$E$496,_xlfn.AGGREGATE(15,3,(Measurements!$C$5:$C$496=Measurements!$N$1)/(Measurements!$C$5:$C$496=Measurements!$N$1)*(ROW(Measurements!$C$5:$C$496)-ROW(Measurements!$C$4)),ROWS(Measurements!A$5:$L139))), "")</f>
        <v/>
      </c>
      <c r="C139" t="str">
        <f t="shared" si="16"/>
        <v/>
      </c>
      <c r="D139" t="str">
        <f t="shared" si="17"/>
        <v/>
      </c>
      <c r="E139" t="str">
        <f>IF(ROWS(Measurements!A$5:$L139)&lt;=Measurements!$N$2, INDEX(Measurements!$F$5:$F$496,_xlfn.AGGREGATE(15,3,(Measurements!$C$5:$C$496=Measurements!$N$1)/(Measurements!$C$5:$C$496=Measurements!$N$1)*(ROW(Measurements!$C$5:$C$496)-ROW(Measurements!$C$4)),ROWS(Measurements!A$5:$L139))), "")</f>
        <v/>
      </c>
      <c r="F139" t="str">
        <f t="shared" si="18"/>
        <v/>
      </c>
      <c r="G139" t="str">
        <f t="shared" si="19"/>
        <v/>
      </c>
      <c r="H139" t="str">
        <f>IF(ROWS(Measurements!A$5:$L139)&lt;=Measurements!$N$2, INDEX(Measurements!$H$5:$H$496,_xlfn.AGGREGATE(15,3,(Measurements!$C$5:$C$496=Measurements!$N$1)/(Measurements!$C$5:$C$496=Measurements!$N$1)*(ROW(Measurements!$C$5:$C$496)-ROW(Measurements!$C$4)),ROWS(Measurements!A$5:$L139))), "")</f>
        <v/>
      </c>
      <c r="I139" t="str">
        <f t="shared" si="20"/>
        <v/>
      </c>
      <c r="J139" t="str">
        <f t="shared" si="21"/>
        <v/>
      </c>
      <c r="K139" t="str">
        <f>IF(ROWS(Measurements!A$5:$L139)&lt;=Measurements!$N$2, INDEX(Measurements!$I$5:$I$496,_xlfn.AGGREGATE(15,3,(Measurements!$C$5:$C$496=Measurements!$N$1)/(Measurements!$C$5:$C$496=Measurements!$N$1)*(ROW(Measurements!$C$5:$C$496)-ROW(Measurements!$C$4)),ROWS(Measurements!A$5:$L139))), "")</f>
        <v/>
      </c>
      <c r="L139" t="str">
        <f t="shared" si="22"/>
        <v/>
      </c>
      <c r="M139" t="str">
        <f t="shared" si="23"/>
        <v/>
      </c>
    </row>
    <row r="140" spans="1:13" x14ac:dyDescent="0.2">
      <c r="A140" s="2" t="str">
        <f>IF(ROWS(Measurements!A$5:$L140)&lt;=Measurements!$N$2, INDEX(Measurements!$A$5:$A$496,_xlfn.AGGREGATE(15,3,(Measurements!$C$5:$C$496=Measurements!$N$1)/(Measurements!$C$5:$C$496=Measurements!$N$1)*(ROW(Measurements!$C$5:$C$496)-ROW(Measurements!$C$4)),ROWS(Measurements!A$5:$L140))), "")</f>
        <v/>
      </c>
      <c r="B140" t="str">
        <f>IF(ROWS(Measurements!A$5:$L140)&lt;=Measurements!$N$2, INDEX(Measurements!$E$5:$E$496,_xlfn.AGGREGATE(15,3,(Measurements!$C$5:$C$496=Measurements!$N$1)/(Measurements!$C$5:$C$496=Measurements!$N$1)*(ROW(Measurements!$C$5:$C$496)-ROW(Measurements!$C$4)),ROWS(Measurements!A$5:$L140))), "")</f>
        <v/>
      </c>
      <c r="C140" t="str">
        <f t="shared" si="16"/>
        <v/>
      </c>
      <c r="D140" t="str">
        <f t="shared" si="17"/>
        <v/>
      </c>
      <c r="E140" t="str">
        <f>IF(ROWS(Measurements!A$5:$L140)&lt;=Measurements!$N$2, INDEX(Measurements!$F$5:$F$496,_xlfn.AGGREGATE(15,3,(Measurements!$C$5:$C$496=Measurements!$N$1)/(Measurements!$C$5:$C$496=Measurements!$N$1)*(ROW(Measurements!$C$5:$C$496)-ROW(Measurements!$C$4)),ROWS(Measurements!A$5:$L140))), "")</f>
        <v/>
      </c>
      <c r="F140" t="str">
        <f t="shared" si="18"/>
        <v/>
      </c>
      <c r="G140" t="str">
        <f t="shared" si="19"/>
        <v/>
      </c>
      <c r="H140" t="str">
        <f>IF(ROWS(Measurements!A$5:$L140)&lt;=Measurements!$N$2, INDEX(Measurements!$H$5:$H$496,_xlfn.AGGREGATE(15,3,(Measurements!$C$5:$C$496=Measurements!$N$1)/(Measurements!$C$5:$C$496=Measurements!$N$1)*(ROW(Measurements!$C$5:$C$496)-ROW(Measurements!$C$4)),ROWS(Measurements!A$5:$L140))), "")</f>
        <v/>
      </c>
      <c r="I140" t="str">
        <f t="shared" si="20"/>
        <v/>
      </c>
      <c r="J140" t="str">
        <f t="shared" si="21"/>
        <v/>
      </c>
      <c r="K140" t="str">
        <f>IF(ROWS(Measurements!A$5:$L140)&lt;=Measurements!$N$2, INDEX(Measurements!$I$5:$I$496,_xlfn.AGGREGATE(15,3,(Measurements!$C$5:$C$496=Measurements!$N$1)/(Measurements!$C$5:$C$496=Measurements!$N$1)*(ROW(Measurements!$C$5:$C$496)-ROW(Measurements!$C$4)),ROWS(Measurements!A$5:$L140))), "")</f>
        <v/>
      </c>
      <c r="L140" t="str">
        <f t="shared" si="22"/>
        <v/>
      </c>
      <c r="M140" t="str">
        <f t="shared" si="23"/>
        <v/>
      </c>
    </row>
    <row r="141" spans="1:13" x14ac:dyDescent="0.2">
      <c r="A141" s="2" t="str">
        <f>IF(ROWS(Measurements!A$5:$L141)&lt;=Measurements!$N$2, INDEX(Measurements!$A$5:$A$496,_xlfn.AGGREGATE(15,3,(Measurements!$C$5:$C$496=Measurements!$N$1)/(Measurements!$C$5:$C$496=Measurements!$N$1)*(ROW(Measurements!$C$5:$C$496)-ROW(Measurements!$C$4)),ROWS(Measurements!A$5:$L141))), "")</f>
        <v/>
      </c>
      <c r="B141" t="str">
        <f>IF(ROWS(Measurements!A$5:$L141)&lt;=Measurements!$N$2, INDEX(Measurements!$E$5:$E$496,_xlfn.AGGREGATE(15,3,(Measurements!$C$5:$C$496=Measurements!$N$1)/(Measurements!$C$5:$C$496=Measurements!$N$1)*(ROW(Measurements!$C$5:$C$496)-ROW(Measurements!$C$4)),ROWS(Measurements!A$5:$L141))), "")</f>
        <v/>
      </c>
      <c r="C141" t="str">
        <f t="shared" si="16"/>
        <v/>
      </c>
      <c r="D141" t="str">
        <f t="shared" si="17"/>
        <v/>
      </c>
      <c r="E141" t="str">
        <f>IF(ROWS(Measurements!A$5:$L141)&lt;=Measurements!$N$2, INDEX(Measurements!$F$5:$F$496,_xlfn.AGGREGATE(15,3,(Measurements!$C$5:$C$496=Measurements!$N$1)/(Measurements!$C$5:$C$496=Measurements!$N$1)*(ROW(Measurements!$C$5:$C$496)-ROW(Measurements!$C$4)),ROWS(Measurements!A$5:$L141))), "")</f>
        <v/>
      </c>
      <c r="F141" t="str">
        <f t="shared" si="18"/>
        <v/>
      </c>
      <c r="G141" t="str">
        <f t="shared" si="19"/>
        <v/>
      </c>
      <c r="H141" t="str">
        <f>IF(ROWS(Measurements!A$5:$L141)&lt;=Measurements!$N$2, INDEX(Measurements!$H$5:$H$496,_xlfn.AGGREGATE(15,3,(Measurements!$C$5:$C$496=Measurements!$N$1)/(Measurements!$C$5:$C$496=Measurements!$N$1)*(ROW(Measurements!$C$5:$C$496)-ROW(Measurements!$C$4)),ROWS(Measurements!A$5:$L141))), "")</f>
        <v/>
      </c>
      <c r="I141" t="str">
        <f t="shared" si="20"/>
        <v/>
      </c>
      <c r="J141" t="str">
        <f t="shared" si="21"/>
        <v/>
      </c>
      <c r="K141" t="str">
        <f>IF(ROWS(Measurements!A$5:$L141)&lt;=Measurements!$N$2, INDEX(Measurements!$I$5:$I$496,_xlfn.AGGREGATE(15,3,(Measurements!$C$5:$C$496=Measurements!$N$1)/(Measurements!$C$5:$C$496=Measurements!$N$1)*(ROW(Measurements!$C$5:$C$496)-ROW(Measurements!$C$4)),ROWS(Measurements!A$5:$L141))), "")</f>
        <v/>
      </c>
      <c r="L141" t="str">
        <f t="shared" si="22"/>
        <v/>
      </c>
      <c r="M141" t="str">
        <f t="shared" si="23"/>
        <v/>
      </c>
    </row>
    <row r="142" spans="1:13" x14ac:dyDescent="0.2">
      <c r="A142" s="2" t="str">
        <f>IF(ROWS(Measurements!A$5:$L142)&lt;=Measurements!$N$2, INDEX(Measurements!$A$5:$A$496,_xlfn.AGGREGATE(15,3,(Measurements!$C$5:$C$496=Measurements!$N$1)/(Measurements!$C$5:$C$496=Measurements!$N$1)*(ROW(Measurements!$C$5:$C$496)-ROW(Measurements!$C$4)),ROWS(Measurements!A$5:$L142))), "")</f>
        <v/>
      </c>
      <c r="B142" t="str">
        <f>IF(ROWS(Measurements!A$5:$L142)&lt;=Measurements!$N$2, INDEX(Measurements!$E$5:$E$496,_xlfn.AGGREGATE(15,3,(Measurements!$C$5:$C$496=Measurements!$N$1)/(Measurements!$C$5:$C$496=Measurements!$N$1)*(ROW(Measurements!$C$5:$C$496)-ROW(Measurements!$C$4)),ROWS(Measurements!A$5:$L142))), "")</f>
        <v/>
      </c>
      <c r="C142" t="str">
        <f t="shared" si="16"/>
        <v/>
      </c>
      <c r="D142" t="str">
        <f t="shared" si="17"/>
        <v/>
      </c>
      <c r="E142" t="str">
        <f>IF(ROWS(Measurements!A$5:$L142)&lt;=Measurements!$N$2, INDEX(Measurements!$F$5:$F$496,_xlfn.AGGREGATE(15,3,(Measurements!$C$5:$C$496=Measurements!$N$1)/(Measurements!$C$5:$C$496=Measurements!$N$1)*(ROW(Measurements!$C$5:$C$496)-ROW(Measurements!$C$4)),ROWS(Measurements!A$5:$L142))), "")</f>
        <v/>
      </c>
      <c r="F142" t="str">
        <f t="shared" si="18"/>
        <v/>
      </c>
      <c r="G142" t="str">
        <f t="shared" si="19"/>
        <v/>
      </c>
      <c r="H142" t="str">
        <f>IF(ROWS(Measurements!A$5:$L142)&lt;=Measurements!$N$2, INDEX(Measurements!$H$5:$H$496,_xlfn.AGGREGATE(15,3,(Measurements!$C$5:$C$496=Measurements!$N$1)/(Measurements!$C$5:$C$496=Measurements!$N$1)*(ROW(Measurements!$C$5:$C$496)-ROW(Measurements!$C$4)),ROWS(Measurements!A$5:$L142))), "")</f>
        <v/>
      </c>
      <c r="I142" t="str">
        <f t="shared" si="20"/>
        <v/>
      </c>
      <c r="J142" t="str">
        <f t="shared" si="21"/>
        <v/>
      </c>
      <c r="K142" t="str">
        <f>IF(ROWS(Measurements!A$5:$L142)&lt;=Measurements!$N$2, INDEX(Measurements!$I$5:$I$496,_xlfn.AGGREGATE(15,3,(Measurements!$C$5:$C$496=Measurements!$N$1)/(Measurements!$C$5:$C$496=Measurements!$N$1)*(ROW(Measurements!$C$5:$C$496)-ROW(Measurements!$C$4)),ROWS(Measurements!A$5:$L142))), "")</f>
        <v/>
      </c>
      <c r="L142" t="str">
        <f t="shared" si="22"/>
        <v/>
      </c>
      <c r="M142" t="str">
        <f t="shared" si="23"/>
        <v/>
      </c>
    </row>
    <row r="143" spans="1:13" x14ac:dyDescent="0.2">
      <c r="A143" s="2" t="str">
        <f>IF(ROWS(Measurements!A$5:$L143)&lt;=Measurements!$N$2, INDEX(Measurements!$A$5:$A$496,_xlfn.AGGREGATE(15,3,(Measurements!$C$5:$C$496=Measurements!$N$1)/(Measurements!$C$5:$C$496=Measurements!$N$1)*(ROW(Measurements!$C$5:$C$496)-ROW(Measurements!$C$4)),ROWS(Measurements!A$5:$L143))), "")</f>
        <v/>
      </c>
      <c r="B143" t="str">
        <f>IF(ROWS(Measurements!A$5:$L143)&lt;=Measurements!$N$2, INDEX(Measurements!$E$5:$E$496,_xlfn.AGGREGATE(15,3,(Measurements!$C$5:$C$496=Measurements!$N$1)/(Measurements!$C$5:$C$496=Measurements!$N$1)*(ROW(Measurements!$C$5:$C$496)-ROW(Measurements!$C$4)),ROWS(Measurements!A$5:$L143))), "")</f>
        <v/>
      </c>
      <c r="C143" t="str">
        <f t="shared" si="16"/>
        <v/>
      </c>
      <c r="D143" t="str">
        <f t="shared" si="17"/>
        <v/>
      </c>
      <c r="E143" t="str">
        <f>IF(ROWS(Measurements!A$5:$L143)&lt;=Measurements!$N$2, INDEX(Measurements!$F$5:$F$496,_xlfn.AGGREGATE(15,3,(Measurements!$C$5:$C$496=Measurements!$N$1)/(Measurements!$C$5:$C$496=Measurements!$N$1)*(ROW(Measurements!$C$5:$C$496)-ROW(Measurements!$C$4)),ROWS(Measurements!A$5:$L143))), "")</f>
        <v/>
      </c>
      <c r="F143" t="str">
        <f t="shared" si="18"/>
        <v/>
      </c>
      <c r="G143" t="str">
        <f t="shared" si="19"/>
        <v/>
      </c>
      <c r="H143" t="str">
        <f>IF(ROWS(Measurements!A$5:$L143)&lt;=Measurements!$N$2, INDEX(Measurements!$H$5:$H$496,_xlfn.AGGREGATE(15,3,(Measurements!$C$5:$C$496=Measurements!$N$1)/(Measurements!$C$5:$C$496=Measurements!$N$1)*(ROW(Measurements!$C$5:$C$496)-ROW(Measurements!$C$4)),ROWS(Measurements!A$5:$L143))), "")</f>
        <v/>
      </c>
      <c r="I143" t="str">
        <f t="shared" si="20"/>
        <v/>
      </c>
      <c r="J143" t="str">
        <f t="shared" si="21"/>
        <v/>
      </c>
      <c r="K143" t="str">
        <f>IF(ROWS(Measurements!A$5:$L143)&lt;=Measurements!$N$2, INDEX(Measurements!$I$5:$I$496,_xlfn.AGGREGATE(15,3,(Measurements!$C$5:$C$496=Measurements!$N$1)/(Measurements!$C$5:$C$496=Measurements!$N$1)*(ROW(Measurements!$C$5:$C$496)-ROW(Measurements!$C$4)),ROWS(Measurements!A$5:$L143))), "")</f>
        <v/>
      </c>
      <c r="L143" t="str">
        <f t="shared" si="22"/>
        <v/>
      </c>
      <c r="M143" t="str">
        <f t="shared" si="23"/>
        <v/>
      </c>
    </row>
    <row r="144" spans="1:13" x14ac:dyDescent="0.2">
      <c r="A144" s="2" t="str">
        <f>IF(ROWS(Measurements!A$5:$L144)&lt;=Measurements!$N$2, INDEX(Measurements!$A$5:$A$496,_xlfn.AGGREGATE(15,3,(Measurements!$C$5:$C$496=Measurements!$N$1)/(Measurements!$C$5:$C$496=Measurements!$N$1)*(ROW(Measurements!$C$5:$C$496)-ROW(Measurements!$C$4)),ROWS(Measurements!A$5:$L144))), "")</f>
        <v/>
      </c>
      <c r="B144" t="str">
        <f>IF(ROWS(Measurements!A$5:$L144)&lt;=Measurements!$N$2, INDEX(Measurements!$E$5:$E$496,_xlfn.AGGREGATE(15,3,(Measurements!$C$5:$C$496=Measurements!$N$1)/(Measurements!$C$5:$C$496=Measurements!$N$1)*(ROW(Measurements!$C$5:$C$496)-ROW(Measurements!$C$4)),ROWS(Measurements!A$5:$L144))), "")</f>
        <v/>
      </c>
      <c r="C144" t="str">
        <f t="shared" si="16"/>
        <v/>
      </c>
      <c r="D144" t="str">
        <f t="shared" si="17"/>
        <v/>
      </c>
      <c r="E144" t="str">
        <f>IF(ROWS(Measurements!A$5:$L144)&lt;=Measurements!$N$2, INDEX(Measurements!$F$5:$F$496,_xlfn.AGGREGATE(15,3,(Measurements!$C$5:$C$496=Measurements!$N$1)/(Measurements!$C$5:$C$496=Measurements!$N$1)*(ROW(Measurements!$C$5:$C$496)-ROW(Measurements!$C$4)),ROWS(Measurements!A$5:$L144))), "")</f>
        <v/>
      </c>
      <c r="F144" t="str">
        <f t="shared" si="18"/>
        <v/>
      </c>
      <c r="G144" t="str">
        <f t="shared" si="19"/>
        <v/>
      </c>
      <c r="H144" t="str">
        <f>IF(ROWS(Measurements!A$5:$L144)&lt;=Measurements!$N$2, INDEX(Measurements!$H$5:$H$496,_xlfn.AGGREGATE(15,3,(Measurements!$C$5:$C$496=Measurements!$N$1)/(Measurements!$C$5:$C$496=Measurements!$N$1)*(ROW(Measurements!$C$5:$C$496)-ROW(Measurements!$C$4)),ROWS(Measurements!A$5:$L144))), "")</f>
        <v/>
      </c>
      <c r="I144" t="str">
        <f t="shared" si="20"/>
        <v/>
      </c>
      <c r="J144" t="str">
        <f t="shared" si="21"/>
        <v/>
      </c>
      <c r="K144" t="str">
        <f>IF(ROWS(Measurements!A$5:$L144)&lt;=Measurements!$N$2, INDEX(Measurements!$I$5:$I$496,_xlfn.AGGREGATE(15,3,(Measurements!$C$5:$C$496=Measurements!$N$1)/(Measurements!$C$5:$C$496=Measurements!$N$1)*(ROW(Measurements!$C$5:$C$496)-ROW(Measurements!$C$4)),ROWS(Measurements!A$5:$L144))), "")</f>
        <v/>
      </c>
      <c r="L144" t="str">
        <f t="shared" si="22"/>
        <v/>
      </c>
      <c r="M144" t="str">
        <f t="shared" si="23"/>
        <v/>
      </c>
    </row>
    <row r="145" spans="1:13" x14ac:dyDescent="0.2">
      <c r="A145" s="2" t="str">
        <f>IF(ROWS(Measurements!A$5:$L145)&lt;=Measurements!$N$2, INDEX(Measurements!$A$5:$A$496,_xlfn.AGGREGATE(15,3,(Measurements!$C$5:$C$496=Measurements!$N$1)/(Measurements!$C$5:$C$496=Measurements!$N$1)*(ROW(Measurements!$C$5:$C$496)-ROW(Measurements!$C$4)),ROWS(Measurements!A$5:$L145))), "")</f>
        <v/>
      </c>
      <c r="B145" t="str">
        <f>IF(ROWS(Measurements!A$5:$L145)&lt;=Measurements!$N$2, INDEX(Measurements!$E$5:$E$496,_xlfn.AGGREGATE(15,3,(Measurements!$C$5:$C$496=Measurements!$N$1)/(Measurements!$C$5:$C$496=Measurements!$N$1)*(ROW(Measurements!$C$5:$C$496)-ROW(Measurements!$C$4)),ROWS(Measurements!A$5:$L145))), "")</f>
        <v/>
      </c>
      <c r="C145" t="str">
        <f t="shared" si="16"/>
        <v/>
      </c>
      <c r="D145" t="str">
        <f t="shared" si="17"/>
        <v/>
      </c>
      <c r="E145" t="str">
        <f>IF(ROWS(Measurements!A$5:$L145)&lt;=Measurements!$N$2, INDEX(Measurements!$F$5:$F$496,_xlfn.AGGREGATE(15,3,(Measurements!$C$5:$C$496=Measurements!$N$1)/(Measurements!$C$5:$C$496=Measurements!$N$1)*(ROW(Measurements!$C$5:$C$496)-ROW(Measurements!$C$4)),ROWS(Measurements!A$5:$L145))), "")</f>
        <v/>
      </c>
      <c r="F145" t="str">
        <f t="shared" si="18"/>
        <v/>
      </c>
      <c r="G145" t="str">
        <f t="shared" si="19"/>
        <v/>
      </c>
      <c r="H145" t="str">
        <f>IF(ROWS(Measurements!A$5:$L145)&lt;=Measurements!$N$2, INDEX(Measurements!$H$5:$H$496,_xlfn.AGGREGATE(15,3,(Measurements!$C$5:$C$496=Measurements!$N$1)/(Measurements!$C$5:$C$496=Measurements!$N$1)*(ROW(Measurements!$C$5:$C$496)-ROW(Measurements!$C$4)),ROWS(Measurements!A$5:$L145))), "")</f>
        <v/>
      </c>
      <c r="I145" t="str">
        <f t="shared" si="20"/>
        <v/>
      </c>
      <c r="J145" t="str">
        <f t="shared" si="21"/>
        <v/>
      </c>
      <c r="K145" t="str">
        <f>IF(ROWS(Measurements!A$5:$L145)&lt;=Measurements!$N$2, INDEX(Measurements!$I$5:$I$496,_xlfn.AGGREGATE(15,3,(Measurements!$C$5:$C$496=Measurements!$N$1)/(Measurements!$C$5:$C$496=Measurements!$N$1)*(ROW(Measurements!$C$5:$C$496)-ROW(Measurements!$C$4)),ROWS(Measurements!A$5:$L145))), "")</f>
        <v/>
      </c>
      <c r="L145" t="str">
        <f t="shared" si="22"/>
        <v/>
      </c>
      <c r="M145" t="str">
        <f t="shared" si="23"/>
        <v/>
      </c>
    </row>
    <row r="146" spans="1:13" x14ac:dyDescent="0.2">
      <c r="A146" s="2" t="str">
        <f>IF(ROWS(Measurements!A$5:$L146)&lt;=Measurements!$N$2, INDEX(Measurements!$A$5:$A$496,_xlfn.AGGREGATE(15,3,(Measurements!$C$5:$C$496=Measurements!$N$1)/(Measurements!$C$5:$C$496=Measurements!$N$1)*(ROW(Measurements!$C$5:$C$496)-ROW(Measurements!$C$4)),ROWS(Measurements!A$5:$L146))), "")</f>
        <v/>
      </c>
      <c r="B146" t="str">
        <f>IF(ROWS(Measurements!A$5:$L146)&lt;=Measurements!$N$2, INDEX(Measurements!$E$5:$E$496,_xlfn.AGGREGATE(15,3,(Measurements!$C$5:$C$496=Measurements!$N$1)/(Measurements!$C$5:$C$496=Measurements!$N$1)*(ROW(Measurements!$C$5:$C$496)-ROW(Measurements!$C$4)),ROWS(Measurements!A$5:$L146))), "")</f>
        <v/>
      </c>
      <c r="C146" t="str">
        <f t="shared" si="16"/>
        <v/>
      </c>
      <c r="D146" t="str">
        <f t="shared" si="17"/>
        <v/>
      </c>
      <c r="E146" t="str">
        <f>IF(ROWS(Measurements!A$5:$L146)&lt;=Measurements!$N$2, INDEX(Measurements!$F$5:$F$496,_xlfn.AGGREGATE(15,3,(Measurements!$C$5:$C$496=Measurements!$N$1)/(Measurements!$C$5:$C$496=Measurements!$N$1)*(ROW(Measurements!$C$5:$C$496)-ROW(Measurements!$C$4)),ROWS(Measurements!A$5:$L146))), "")</f>
        <v/>
      </c>
      <c r="F146" t="str">
        <f t="shared" si="18"/>
        <v/>
      </c>
      <c r="G146" t="str">
        <f t="shared" si="19"/>
        <v/>
      </c>
      <c r="H146" t="str">
        <f>IF(ROWS(Measurements!A$5:$L146)&lt;=Measurements!$N$2, INDEX(Measurements!$H$5:$H$496,_xlfn.AGGREGATE(15,3,(Measurements!$C$5:$C$496=Measurements!$N$1)/(Measurements!$C$5:$C$496=Measurements!$N$1)*(ROW(Measurements!$C$5:$C$496)-ROW(Measurements!$C$4)),ROWS(Measurements!A$5:$L146))), "")</f>
        <v/>
      </c>
      <c r="I146" t="str">
        <f t="shared" si="20"/>
        <v/>
      </c>
      <c r="J146" t="str">
        <f t="shared" si="21"/>
        <v/>
      </c>
      <c r="K146" t="str">
        <f>IF(ROWS(Measurements!A$5:$L146)&lt;=Measurements!$N$2, INDEX(Measurements!$I$5:$I$496,_xlfn.AGGREGATE(15,3,(Measurements!$C$5:$C$496=Measurements!$N$1)/(Measurements!$C$5:$C$496=Measurements!$N$1)*(ROW(Measurements!$C$5:$C$496)-ROW(Measurements!$C$4)),ROWS(Measurements!A$5:$L146))), "")</f>
        <v/>
      </c>
      <c r="L146" t="str">
        <f t="shared" si="22"/>
        <v/>
      </c>
      <c r="M146" t="str">
        <f t="shared" si="23"/>
        <v/>
      </c>
    </row>
    <row r="147" spans="1:13" x14ac:dyDescent="0.2">
      <c r="A147" s="2" t="str">
        <f>IF(ROWS(Measurements!A$5:$L147)&lt;=Measurements!$N$2, INDEX(Measurements!$A$5:$A$496,_xlfn.AGGREGATE(15,3,(Measurements!$C$5:$C$496=Measurements!$N$1)/(Measurements!$C$5:$C$496=Measurements!$N$1)*(ROW(Measurements!$C$5:$C$496)-ROW(Measurements!$C$4)),ROWS(Measurements!A$5:$L147))), "")</f>
        <v/>
      </c>
      <c r="B147" t="str">
        <f>IF(ROWS(Measurements!A$5:$L147)&lt;=Measurements!$N$2, INDEX(Measurements!$E$5:$E$496,_xlfn.AGGREGATE(15,3,(Measurements!$C$5:$C$496=Measurements!$N$1)/(Measurements!$C$5:$C$496=Measurements!$N$1)*(ROW(Measurements!$C$5:$C$496)-ROW(Measurements!$C$4)),ROWS(Measurements!A$5:$L147))), "")</f>
        <v/>
      </c>
      <c r="C147" t="str">
        <f t="shared" si="16"/>
        <v/>
      </c>
      <c r="D147" t="str">
        <f t="shared" si="17"/>
        <v/>
      </c>
      <c r="E147" t="str">
        <f>IF(ROWS(Measurements!A$5:$L147)&lt;=Measurements!$N$2, INDEX(Measurements!$F$5:$F$496,_xlfn.AGGREGATE(15,3,(Measurements!$C$5:$C$496=Measurements!$N$1)/(Measurements!$C$5:$C$496=Measurements!$N$1)*(ROW(Measurements!$C$5:$C$496)-ROW(Measurements!$C$4)),ROWS(Measurements!A$5:$L147))), "")</f>
        <v/>
      </c>
      <c r="F147" t="str">
        <f t="shared" si="18"/>
        <v/>
      </c>
      <c r="G147" t="str">
        <f t="shared" si="19"/>
        <v/>
      </c>
      <c r="H147" t="str">
        <f>IF(ROWS(Measurements!A$5:$L147)&lt;=Measurements!$N$2, INDEX(Measurements!$H$5:$H$496,_xlfn.AGGREGATE(15,3,(Measurements!$C$5:$C$496=Measurements!$N$1)/(Measurements!$C$5:$C$496=Measurements!$N$1)*(ROW(Measurements!$C$5:$C$496)-ROW(Measurements!$C$4)),ROWS(Measurements!A$5:$L147))), "")</f>
        <v/>
      </c>
      <c r="I147" t="str">
        <f t="shared" si="20"/>
        <v/>
      </c>
      <c r="J147" t="str">
        <f t="shared" si="21"/>
        <v/>
      </c>
      <c r="K147" t="str">
        <f>IF(ROWS(Measurements!A$5:$L147)&lt;=Measurements!$N$2, INDEX(Measurements!$I$5:$I$496,_xlfn.AGGREGATE(15,3,(Measurements!$C$5:$C$496=Measurements!$N$1)/(Measurements!$C$5:$C$496=Measurements!$N$1)*(ROW(Measurements!$C$5:$C$496)-ROW(Measurements!$C$4)),ROWS(Measurements!A$5:$L147))), "")</f>
        <v/>
      </c>
      <c r="L147" t="str">
        <f t="shared" si="22"/>
        <v/>
      </c>
      <c r="M147" t="str">
        <f t="shared" si="23"/>
        <v/>
      </c>
    </row>
    <row r="148" spans="1:13" x14ac:dyDescent="0.2">
      <c r="A148" s="2" t="str">
        <f>IF(ROWS(Measurements!A$5:$L148)&lt;=Measurements!$N$2, INDEX(Measurements!$A$5:$A$496,_xlfn.AGGREGATE(15,3,(Measurements!$C$5:$C$496=Measurements!$N$1)/(Measurements!$C$5:$C$496=Measurements!$N$1)*(ROW(Measurements!$C$5:$C$496)-ROW(Measurements!$C$4)),ROWS(Measurements!A$5:$L148))), "")</f>
        <v/>
      </c>
      <c r="B148" t="str">
        <f>IF(ROWS(Measurements!A$5:$L148)&lt;=Measurements!$N$2, INDEX(Measurements!$E$5:$E$496,_xlfn.AGGREGATE(15,3,(Measurements!$C$5:$C$496=Measurements!$N$1)/(Measurements!$C$5:$C$496=Measurements!$N$1)*(ROW(Measurements!$C$5:$C$496)-ROW(Measurements!$C$4)),ROWS(Measurements!A$5:$L148))), "")</f>
        <v/>
      </c>
      <c r="C148" t="str">
        <f t="shared" si="16"/>
        <v/>
      </c>
      <c r="D148" t="str">
        <f t="shared" si="17"/>
        <v/>
      </c>
      <c r="E148" t="str">
        <f>IF(ROWS(Measurements!A$5:$L148)&lt;=Measurements!$N$2, INDEX(Measurements!$F$5:$F$496,_xlfn.AGGREGATE(15,3,(Measurements!$C$5:$C$496=Measurements!$N$1)/(Measurements!$C$5:$C$496=Measurements!$N$1)*(ROW(Measurements!$C$5:$C$496)-ROW(Measurements!$C$4)),ROWS(Measurements!A$5:$L148))), "")</f>
        <v/>
      </c>
      <c r="F148" t="str">
        <f t="shared" si="18"/>
        <v/>
      </c>
      <c r="G148" t="str">
        <f t="shared" si="19"/>
        <v/>
      </c>
      <c r="H148" t="str">
        <f>IF(ROWS(Measurements!A$5:$L148)&lt;=Measurements!$N$2, INDEX(Measurements!$H$5:$H$496,_xlfn.AGGREGATE(15,3,(Measurements!$C$5:$C$496=Measurements!$N$1)/(Measurements!$C$5:$C$496=Measurements!$N$1)*(ROW(Measurements!$C$5:$C$496)-ROW(Measurements!$C$4)),ROWS(Measurements!A$5:$L148))), "")</f>
        <v/>
      </c>
      <c r="I148" t="str">
        <f t="shared" si="20"/>
        <v/>
      </c>
      <c r="J148" t="str">
        <f t="shared" si="21"/>
        <v/>
      </c>
      <c r="K148" t="str">
        <f>IF(ROWS(Measurements!A$5:$L148)&lt;=Measurements!$N$2, INDEX(Measurements!$I$5:$I$496,_xlfn.AGGREGATE(15,3,(Measurements!$C$5:$C$496=Measurements!$N$1)/(Measurements!$C$5:$C$496=Measurements!$N$1)*(ROW(Measurements!$C$5:$C$496)-ROW(Measurements!$C$4)),ROWS(Measurements!A$5:$L148))), "")</f>
        <v/>
      </c>
      <c r="L148" t="str">
        <f t="shared" si="22"/>
        <v/>
      </c>
      <c r="M148" t="str">
        <f t="shared" si="23"/>
        <v/>
      </c>
    </row>
    <row r="149" spans="1:13" x14ac:dyDescent="0.2">
      <c r="A149" s="2" t="str">
        <f>IF(ROWS(Measurements!A$5:$L149)&lt;=Measurements!$N$2, INDEX(Measurements!$A$5:$A$496,_xlfn.AGGREGATE(15,3,(Measurements!$C$5:$C$496=Measurements!$N$1)/(Measurements!$C$5:$C$496=Measurements!$N$1)*(ROW(Measurements!$C$5:$C$496)-ROW(Measurements!$C$4)),ROWS(Measurements!A$5:$L149))), "")</f>
        <v/>
      </c>
      <c r="B149" t="str">
        <f>IF(ROWS(Measurements!A$5:$L149)&lt;=Measurements!$N$2, INDEX(Measurements!$E$5:$E$496,_xlfn.AGGREGATE(15,3,(Measurements!$C$5:$C$496=Measurements!$N$1)/(Measurements!$C$5:$C$496=Measurements!$N$1)*(ROW(Measurements!$C$5:$C$496)-ROW(Measurements!$C$4)),ROWS(Measurements!A$5:$L149))), "")</f>
        <v/>
      </c>
      <c r="C149" t="str">
        <f t="shared" si="16"/>
        <v/>
      </c>
      <c r="D149" t="str">
        <f t="shared" si="17"/>
        <v/>
      </c>
      <c r="E149" t="str">
        <f>IF(ROWS(Measurements!A$5:$L149)&lt;=Measurements!$N$2, INDEX(Measurements!$F$5:$F$496,_xlfn.AGGREGATE(15,3,(Measurements!$C$5:$C$496=Measurements!$N$1)/(Measurements!$C$5:$C$496=Measurements!$N$1)*(ROW(Measurements!$C$5:$C$496)-ROW(Measurements!$C$4)),ROWS(Measurements!A$5:$L149))), "")</f>
        <v/>
      </c>
      <c r="F149" t="str">
        <f t="shared" si="18"/>
        <v/>
      </c>
      <c r="G149" t="str">
        <f t="shared" si="19"/>
        <v/>
      </c>
      <c r="H149" t="str">
        <f>IF(ROWS(Measurements!A$5:$L149)&lt;=Measurements!$N$2, INDEX(Measurements!$H$5:$H$496,_xlfn.AGGREGATE(15,3,(Measurements!$C$5:$C$496=Measurements!$N$1)/(Measurements!$C$5:$C$496=Measurements!$N$1)*(ROW(Measurements!$C$5:$C$496)-ROW(Measurements!$C$4)),ROWS(Measurements!A$5:$L149))), "")</f>
        <v/>
      </c>
      <c r="I149" t="str">
        <f t="shared" si="20"/>
        <v/>
      </c>
      <c r="J149" t="str">
        <f t="shared" si="21"/>
        <v/>
      </c>
      <c r="K149" t="str">
        <f>IF(ROWS(Measurements!A$5:$L149)&lt;=Measurements!$N$2, INDEX(Measurements!$I$5:$I$496,_xlfn.AGGREGATE(15,3,(Measurements!$C$5:$C$496=Measurements!$N$1)/(Measurements!$C$5:$C$496=Measurements!$N$1)*(ROW(Measurements!$C$5:$C$496)-ROW(Measurements!$C$4)),ROWS(Measurements!A$5:$L149))), "")</f>
        <v/>
      </c>
      <c r="L149" t="str">
        <f t="shared" si="22"/>
        <v/>
      </c>
      <c r="M149" t="str">
        <f t="shared" si="23"/>
        <v/>
      </c>
    </row>
    <row r="150" spans="1:13" x14ac:dyDescent="0.2">
      <c r="A150" s="2" t="str">
        <f>IF(ROWS(Measurements!A$5:$L150)&lt;=Measurements!$N$2, INDEX(Measurements!$A$5:$A$496,_xlfn.AGGREGATE(15,3,(Measurements!$C$5:$C$496=Measurements!$N$1)/(Measurements!$C$5:$C$496=Measurements!$N$1)*(ROW(Measurements!$C$5:$C$496)-ROW(Measurements!$C$4)),ROWS(Measurements!A$5:$L150))), "")</f>
        <v/>
      </c>
      <c r="B150" t="str">
        <f>IF(ROWS(Measurements!A$5:$L150)&lt;=Measurements!$N$2, INDEX(Measurements!$E$5:$E$496,_xlfn.AGGREGATE(15,3,(Measurements!$C$5:$C$496=Measurements!$N$1)/(Measurements!$C$5:$C$496=Measurements!$N$1)*(ROW(Measurements!$C$5:$C$496)-ROW(Measurements!$C$4)),ROWS(Measurements!A$5:$L150))), "")</f>
        <v/>
      </c>
      <c r="C150" t="str">
        <f t="shared" si="16"/>
        <v/>
      </c>
      <c r="D150" t="str">
        <f t="shared" si="17"/>
        <v/>
      </c>
      <c r="E150" t="str">
        <f>IF(ROWS(Measurements!A$5:$L150)&lt;=Measurements!$N$2, INDEX(Measurements!$F$5:$F$496,_xlfn.AGGREGATE(15,3,(Measurements!$C$5:$C$496=Measurements!$N$1)/(Measurements!$C$5:$C$496=Measurements!$N$1)*(ROW(Measurements!$C$5:$C$496)-ROW(Measurements!$C$4)),ROWS(Measurements!A$5:$L150))), "")</f>
        <v/>
      </c>
      <c r="F150" t="str">
        <f t="shared" si="18"/>
        <v/>
      </c>
      <c r="G150" t="str">
        <f t="shared" si="19"/>
        <v/>
      </c>
      <c r="H150" t="str">
        <f>IF(ROWS(Measurements!A$5:$L150)&lt;=Measurements!$N$2, INDEX(Measurements!$H$5:$H$496,_xlfn.AGGREGATE(15,3,(Measurements!$C$5:$C$496=Measurements!$N$1)/(Measurements!$C$5:$C$496=Measurements!$N$1)*(ROW(Measurements!$C$5:$C$496)-ROW(Measurements!$C$4)),ROWS(Measurements!A$5:$L150))), "")</f>
        <v/>
      </c>
      <c r="I150" t="str">
        <f t="shared" si="20"/>
        <v/>
      </c>
      <c r="J150" t="str">
        <f t="shared" si="21"/>
        <v/>
      </c>
      <c r="K150" t="str">
        <f>IF(ROWS(Measurements!A$5:$L150)&lt;=Measurements!$N$2, INDEX(Measurements!$I$5:$I$496,_xlfn.AGGREGATE(15,3,(Measurements!$C$5:$C$496=Measurements!$N$1)/(Measurements!$C$5:$C$496=Measurements!$N$1)*(ROW(Measurements!$C$5:$C$496)-ROW(Measurements!$C$4)),ROWS(Measurements!A$5:$L150))), "")</f>
        <v/>
      </c>
      <c r="L150" t="str">
        <f t="shared" si="22"/>
        <v/>
      </c>
      <c r="M150" t="str">
        <f t="shared" si="23"/>
        <v/>
      </c>
    </row>
    <row r="151" spans="1:13" x14ac:dyDescent="0.2">
      <c r="A151" s="2" t="str">
        <f>IF(ROWS(Measurements!A$5:$L151)&lt;=Measurements!$N$2, INDEX(Measurements!$A$5:$A$496,_xlfn.AGGREGATE(15,3,(Measurements!$C$5:$C$496=Measurements!$N$1)/(Measurements!$C$5:$C$496=Measurements!$N$1)*(ROW(Measurements!$C$5:$C$496)-ROW(Measurements!$C$4)),ROWS(Measurements!A$5:$L151))), "")</f>
        <v/>
      </c>
      <c r="B151" t="str">
        <f>IF(ROWS(Measurements!A$5:$L151)&lt;=Measurements!$N$2, INDEX(Measurements!$E$5:$E$496,_xlfn.AGGREGATE(15,3,(Measurements!$C$5:$C$496=Measurements!$N$1)/(Measurements!$C$5:$C$496=Measurements!$N$1)*(ROW(Measurements!$C$5:$C$496)-ROW(Measurements!$C$4)),ROWS(Measurements!A$5:$L151))), "")</f>
        <v/>
      </c>
      <c r="C151" t="str">
        <f t="shared" si="16"/>
        <v/>
      </c>
      <c r="D151" t="str">
        <f t="shared" si="17"/>
        <v/>
      </c>
      <c r="E151" t="str">
        <f>IF(ROWS(Measurements!A$5:$L151)&lt;=Measurements!$N$2, INDEX(Measurements!$F$5:$F$496,_xlfn.AGGREGATE(15,3,(Measurements!$C$5:$C$496=Measurements!$N$1)/(Measurements!$C$5:$C$496=Measurements!$N$1)*(ROW(Measurements!$C$5:$C$496)-ROW(Measurements!$C$4)),ROWS(Measurements!A$5:$L151))), "")</f>
        <v/>
      </c>
      <c r="F151" t="str">
        <f t="shared" si="18"/>
        <v/>
      </c>
      <c r="G151" t="str">
        <f t="shared" si="19"/>
        <v/>
      </c>
      <c r="H151" t="str">
        <f>IF(ROWS(Measurements!A$5:$L151)&lt;=Measurements!$N$2, INDEX(Measurements!$H$5:$H$496,_xlfn.AGGREGATE(15,3,(Measurements!$C$5:$C$496=Measurements!$N$1)/(Measurements!$C$5:$C$496=Measurements!$N$1)*(ROW(Measurements!$C$5:$C$496)-ROW(Measurements!$C$4)),ROWS(Measurements!A$5:$L151))), "")</f>
        <v/>
      </c>
      <c r="I151" t="str">
        <f t="shared" si="20"/>
        <v/>
      </c>
      <c r="J151" t="str">
        <f t="shared" si="21"/>
        <v/>
      </c>
      <c r="K151" t="str">
        <f>IF(ROWS(Measurements!A$5:$L151)&lt;=Measurements!$N$2, INDEX(Measurements!$I$5:$I$496,_xlfn.AGGREGATE(15,3,(Measurements!$C$5:$C$496=Measurements!$N$1)/(Measurements!$C$5:$C$496=Measurements!$N$1)*(ROW(Measurements!$C$5:$C$496)-ROW(Measurements!$C$4)),ROWS(Measurements!A$5:$L151))), "")</f>
        <v/>
      </c>
      <c r="L151" t="str">
        <f t="shared" si="22"/>
        <v/>
      </c>
      <c r="M151" t="str">
        <f t="shared" si="23"/>
        <v/>
      </c>
    </row>
    <row r="152" spans="1:13" x14ac:dyDescent="0.2">
      <c r="A152" s="2" t="str">
        <f>IF(ROWS(Measurements!A$5:$L152)&lt;=Measurements!$N$2, INDEX(Measurements!$A$5:$A$496,_xlfn.AGGREGATE(15,3,(Measurements!$C$5:$C$496=Measurements!$N$1)/(Measurements!$C$5:$C$496=Measurements!$N$1)*(ROW(Measurements!$C$5:$C$496)-ROW(Measurements!$C$4)),ROWS(Measurements!A$5:$L152))), "")</f>
        <v/>
      </c>
      <c r="B152" t="str">
        <f>IF(ROWS(Measurements!A$5:$L152)&lt;=Measurements!$N$2, INDEX(Measurements!$E$5:$E$496,_xlfn.AGGREGATE(15,3,(Measurements!$C$5:$C$496=Measurements!$N$1)/(Measurements!$C$5:$C$496=Measurements!$N$1)*(ROW(Measurements!$C$5:$C$496)-ROW(Measurements!$C$4)),ROWS(Measurements!A$5:$L152))), "")</f>
        <v/>
      </c>
      <c r="C152" t="str">
        <f t="shared" si="16"/>
        <v/>
      </c>
      <c r="D152" t="str">
        <f t="shared" si="17"/>
        <v/>
      </c>
      <c r="E152" t="str">
        <f>IF(ROWS(Measurements!A$5:$L152)&lt;=Measurements!$N$2, INDEX(Measurements!$F$5:$F$496,_xlfn.AGGREGATE(15,3,(Measurements!$C$5:$C$496=Measurements!$N$1)/(Measurements!$C$5:$C$496=Measurements!$N$1)*(ROW(Measurements!$C$5:$C$496)-ROW(Measurements!$C$4)),ROWS(Measurements!A$5:$L152))), "")</f>
        <v/>
      </c>
      <c r="F152" t="str">
        <f t="shared" si="18"/>
        <v/>
      </c>
      <c r="G152" t="str">
        <f t="shared" si="19"/>
        <v/>
      </c>
      <c r="H152" t="str">
        <f>IF(ROWS(Measurements!A$5:$L152)&lt;=Measurements!$N$2, INDEX(Measurements!$H$5:$H$496,_xlfn.AGGREGATE(15,3,(Measurements!$C$5:$C$496=Measurements!$N$1)/(Measurements!$C$5:$C$496=Measurements!$N$1)*(ROW(Measurements!$C$5:$C$496)-ROW(Measurements!$C$4)),ROWS(Measurements!A$5:$L152))), "")</f>
        <v/>
      </c>
      <c r="I152" t="str">
        <f t="shared" si="20"/>
        <v/>
      </c>
      <c r="J152" t="str">
        <f t="shared" si="21"/>
        <v/>
      </c>
      <c r="K152" t="str">
        <f>IF(ROWS(Measurements!A$5:$L152)&lt;=Measurements!$N$2, INDEX(Measurements!$I$5:$I$496,_xlfn.AGGREGATE(15,3,(Measurements!$C$5:$C$496=Measurements!$N$1)/(Measurements!$C$5:$C$496=Measurements!$N$1)*(ROW(Measurements!$C$5:$C$496)-ROW(Measurements!$C$4)),ROWS(Measurements!A$5:$L152))), "")</f>
        <v/>
      </c>
      <c r="L152" t="str">
        <f t="shared" si="22"/>
        <v/>
      </c>
      <c r="M152" t="str">
        <f t="shared" si="23"/>
        <v/>
      </c>
    </row>
    <row r="153" spans="1:13" x14ac:dyDescent="0.2">
      <c r="A153" s="2" t="str">
        <f>IF(ROWS(Measurements!A$5:$L153)&lt;=Measurements!$N$2, INDEX(Measurements!$A$5:$A$496,_xlfn.AGGREGATE(15,3,(Measurements!$C$5:$C$496=Measurements!$N$1)/(Measurements!$C$5:$C$496=Measurements!$N$1)*(ROW(Measurements!$C$5:$C$496)-ROW(Measurements!$C$4)),ROWS(Measurements!A$5:$L153))), "")</f>
        <v/>
      </c>
      <c r="B153" t="str">
        <f>IF(ROWS(Measurements!A$5:$L153)&lt;=Measurements!$N$2, INDEX(Measurements!$E$5:$E$496,_xlfn.AGGREGATE(15,3,(Measurements!$C$5:$C$496=Measurements!$N$1)/(Measurements!$C$5:$C$496=Measurements!$N$1)*(ROW(Measurements!$C$5:$C$496)-ROW(Measurements!$C$4)),ROWS(Measurements!A$5:$L153))), "")</f>
        <v/>
      </c>
      <c r="C153" t="str">
        <f t="shared" si="16"/>
        <v/>
      </c>
      <c r="D153" t="str">
        <f t="shared" si="17"/>
        <v/>
      </c>
      <c r="E153" t="str">
        <f>IF(ROWS(Measurements!A$5:$L153)&lt;=Measurements!$N$2, INDEX(Measurements!$F$5:$F$496,_xlfn.AGGREGATE(15,3,(Measurements!$C$5:$C$496=Measurements!$N$1)/(Measurements!$C$5:$C$496=Measurements!$N$1)*(ROW(Measurements!$C$5:$C$496)-ROW(Measurements!$C$4)),ROWS(Measurements!A$5:$L153))), "")</f>
        <v/>
      </c>
      <c r="F153" t="str">
        <f t="shared" si="18"/>
        <v/>
      </c>
      <c r="G153" t="str">
        <f t="shared" si="19"/>
        <v/>
      </c>
      <c r="H153" t="str">
        <f>IF(ROWS(Measurements!A$5:$L153)&lt;=Measurements!$N$2, INDEX(Measurements!$H$5:$H$496,_xlfn.AGGREGATE(15,3,(Measurements!$C$5:$C$496=Measurements!$N$1)/(Measurements!$C$5:$C$496=Measurements!$N$1)*(ROW(Measurements!$C$5:$C$496)-ROW(Measurements!$C$4)),ROWS(Measurements!A$5:$L153))), "")</f>
        <v/>
      </c>
      <c r="I153" t="str">
        <f t="shared" si="20"/>
        <v/>
      </c>
      <c r="J153" t="str">
        <f t="shared" si="21"/>
        <v/>
      </c>
      <c r="K153" t="str">
        <f>IF(ROWS(Measurements!A$5:$L153)&lt;=Measurements!$N$2, INDEX(Measurements!$I$5:$I$496,_xlfn.AGGREGATE(15,3,(Measurements!$C$5:$C$496=Measurements!$N$1)/(Measurements!$C$5:$C$496=Measurements!$N$1)*(ROW(Measurements!$C$5:$C$496)-ROW(Measurements!$C$4)),ROWS(Measurements!A$5:$L153))), "")</f>
        <v/>
      </c>
      <c r="L153" t="str">
        <f t="shared" si="22"/>
        <v/>
      </c>
      <c r="M153" t="str">
        <f t="shared" si="23"/>
        <v/>
      </c>
    </row>
    <row r="154" spans="1:13" x14ac:dyDescent="0.2">
      <c r="A154" s="2" t="str">
        <f>IF(ROWS(Measurements!A$5:$L154)&lt;=Measurements!$N$2, INDEX(Measurements!$A$5:$A$496,_xlfn.AGGREGATE(15,3,(Measurements!$C$5:$C$496=Measurements!$N$1)/(Measurements!$C$5:$C$496=Measurements!$N$1)*(ROW(Measurements!$C$5:$C$496)-ROW(Measurements!$C$4)),ROWS(Measurements!A$5:$L154))), "")</f>
        <v/>
      </c>
      <c r="B154" t="str">
        <f>IF(ROWS(Measurements!A$5:$L154)&lt;=Measurements!$N$2, INDEX(Measurements!$E$5:$E$496,_xlfn.AGGREGATE(15,3,(Measurements!$C$5:$C$496=Measurements!$N$1)/(Measurements!$C$5:$C$496=Measurements!$N$1)*(ROW(Measurements!$C$5:$C$496)-ROW(Measurements!$C$4)),ROWS(Measurements!A$5:$L154))), "")</f>
        <v/>
      </c>
      <c r="C154" t="str">
        <f t="shared" si="16"/>
        <v/>
      </c>
      <c r="D154" t="str">
        <f t="shared" si="17"/>
        <v/>
      </c>
      <c r="E154" t="str">
        <f>IF(ROWS(Measurements!A$5:$L154)&lt;=Measurements!$N$2, INDEX(Measurements!$F$5:$F$496,_xlfn.AGGREGATE(15,3,(Measurements!$C$5:$C$496=Measurements!$N$1)/(Measurements!$C$5:$C$496=Measurements!$N$1)*(ROW(Measurements!$C$5:$C$496)-ROW(Measurements!$C$4)),ROWS(Measurements!A$5:$L154))), "")</f>
        <v/>
      </c>
      <c r="F154" t="str">
        <f t="shared" si="18"/>
        <v/>
      </c>
      <c r="G154" t="str">
        <f t="shared" si="19"/>
        <v/>
      </c>
      <c r="H154" t="str">
        <f>IF(ROWS(Measurements!A$5:$L154)&lt;=Measurements!$N$2, INDEX(Measurements!$H$5:$H$496,_xlfn.AGGREGATE(15,3,(Measurements!$C$5:$C$496=Measurements!$N$1)/(Measurements!$C$5:$C$496=Measurements!$N$1)*(ROW(Measurements!$C$5:$C$496)-ROW(Measurements!$C$4)),ROWS(Measurements!A$5:$L154))), "")</f>
        <v/>
      </c>
      <c r="I154" t="str">
        <f t="shared" si="20"/>
        <v/>
      </c>
      <c r="J154" t="str">
        <f t="shared" si="21"/>
        <v/>
      </c>
      <c r="K154" t="str">
        <f>IF(ROWS(Measurements!A$5:$L154)&lt;=Measurements!$N$2, INDEX(Measurements!$I$5:$I$496,_xlfn.AGGREGATE(15,3,(Measurements!$C$5:$C$496=Measurements!$N$1)/(Measurements!$C$5:$C$496=Measurements!$N$1)*(ROW(Measurements!$C$5:$C$496)-ROW(Measurements!$C$4)),ROWS(Measurements!A$5:$L154))), "")</f>
        <v/>
      </c>
      <c r="L154" t="str">
        <f t="shared" si="22"/>
        <v/>
      </c>
      <c r="M154" t="str">
        <f t="shared" si="23"/>
        <v/>
      </c>
    </row>
    <row r="155" spans="1:13" x14ac:dyDescent="0.2">
      <c r="A155" s="2" t="str">
        <f>IF(ROWS(Measurements!A$5:$L155)&lt;=Measurements!$N$2, INDEX(Measurements!$A$5:$A$496,_xlfn.AGGREGATE(15,3,(Measurements!$C$5:$C$496=Measurements!$N$1)/(Measurements!$C$5:$C$496=Measurements!$N$1)*(ROW(Measurements!$C$5:$C$496)-ROW(Measurements!$C$4)),ROWS(Measurements!A$5:$L155))), "")</f>
        <v/>
      </c>
      <c r="B155" t="str">
        <f>IF(ROWS(Measurements!A$5:$L155)&lt;=Measurements!$N$2, INDEX(Measurements!$E$5:$E$496,_xlfn.AGGREGATE(15,3,(Measurements!$C$5:$C$496=Measurements!$N$1)/(Measurements!$C$5:$C$496=Measurements!$N$1)*(ROW(Measurements!$C$5:$C$496)-ROW(Measurements!$C$4)),ROWS(Measurements!A$5:$L155))), "")</f>
        <v/>
      </c>
      <c r="C155" t="str">
        <f t="shared" si="16"/>
        <v/>
      </c>
      <c r="D155" t="str">
        <f t="shared" si="17"/>
        <v/>
      </c>
      <c r="E155" t="str">
        <f>IF(ROWS(Measurements!A$5:$L155)&lt;=Measurements!$N$2, INDEX(Measurements!$F$5:$F$496,_xlfn.AGGREGATE(15,3,(Measurements!$C$5:$C$496=Measurements!$N$1)/(Measurements!$C$5:$C$496=Measurements!$N$1)*(ROW(Measurements!$C$5:$C$496)-ROW(Measurements!$C$4)),ROWS(Measurements!A$5:$L155))), "")</f>
        <v/>
      </c>
      <c r="F155" t="str">
        <f t="shared" si="18"/>
        <v/>
      </c>
      <c r="G155" t="str">
        <f t="shared" si="19"/>
        <v/>
      </c>
      <c r="H155" t="str">
        <f>IF(ROWS(Measurements!A$5:$L155)&lt;=Measurements!$N$2, INDEX(Measurements!$H$5:$H$496,_xlfn.AGGREGATE(15,3,(Measurements!$C$5:$C$496=Measurements!$N$1)/(Measurements!$C$5:$C$496=Measurements!$N$1)*(ROW(Measurements!$C$5:$C$496)-ROW(Measurements!$C$4)),ROWS(Measurements!A$5:$L155))), "")</f>
        <v/>
      </c>
      <c r="I155" t="str">
        <f t="shared" si="20"/>
        <v/>
      </c>
      <c r="J155" t="str">
        <f t="shared" si="21"/>
        <v/>
      </c>
      <c r="K155" t="str">
        <f>IF(ROWS(Measurements!A$5:$L155)&lt;=Measurements!$N$2, INDEX(Measurements!$I$5:$I$496,_xlfn.AGGREGATE(15,3,(Measurements!$C$5:$C$496=Measurements!$N$1)/(Measurements!$C$5:$C$496=Measurements!$N$1)*(ROW(Measurements!$C$5:$C$496)-ROW(Measurements!$C$4)),ROWS(Measurements!A$5:$L155))), "")</f>
        <v/>
      </c>
      <c r="L155" t="str">
        <f t="shared" si="22"/>
        <v/>
      </c>
      <c r="M155" t="str">
        <f t="shared" si="23"/>
        <v/>
      </c>
    </row>
    <row r="156" spans="1:13" x14ac:dyDescent="0.2">
      <c r="A156" s="2" t="str">
        <f>IF(ROWS(Measurements!A$5:$L156)&lt;=Measurements!$N$2, INDEX(Measurements!$A$5:$A$496,_xlfn.AGGREGATE(15,3,(Measurements!$C$5:$C$496=Measurements!$N$1)/(Measurements!$C$5:$C$496=Measurements!$N$1)*(ROW(Measurements!$C$5:$C$496)-ROW(Measurements!$C$4)),ROWS(Measurements!A$5:$L156))), "")</f>
        <v/>
      </c>
      <c r="B156" t="str">
        <f>IF(ROWS(Measurements!A$5:$L156)&lt;=Measurements!$N$2, INDEX(Measurements!$E$5:$E$496,_xlfn.AGGREGATE(15,3,(Measurements!$C$5:$C$496=Measurements!$N$1)/(Measurements!$C$5:$C$496=Measurements!$N$1)*(ROW(Measurements!$C$5:$C$496)-ROW(Measurements!$C$4)),ROWS(Measurements!A$5:$L156))), "")</f>
        <v/>
      </c>
      <c r="C156" t="str">
        <f t="shared" si="16"/>
        <v/>
      </c>
      <c r="D156" t="str">
        <f t="shared" si="17"/>
        <v/>
      </c>
      <c r="E156" t="str">
        <f>IF(ROWS(Measurements!A$5:$L156)&lt;=Measurements!$N$2, INDEX(Measurements!$F$5:$F$496,_xlfn.AGGREGATE(15,3,(Measurements!$C$5:$C$496=Measurements!$N$1)/(Measurements!$C$5:$C$496=Measurements!$N$1)*(ROW(Measurements!$C$5:$C$496)-ROW(Measurements!$C$4)),ROWS(Measurements!A$5:$L156))), "")</f>
        <v/>
      </c>
      <c r="F156" t="str">
        <f t="shared" si="18"/>
        <v/>
      </c>
      <c r="G156" t="str">
        <f t="shared" si="19"/>
        <v/>
      </c>
      <c r="H156" t="str">
        <f>IF(ROWS(Measurements!A$5:$L156)&lt;=Measurements!$N$2, INDEX(Measurements!$H$5:$H$496,_xlfn.AGGREGATE(15,3,(Measurements!$C$5:$C$496=Measurements!$N$1)/(Measurements!$C$5:$C$496=Measurements!$N$1)*(ROW(Measurements!$C$5:$C$496)-ROW(Measurements!$C$4)),ROWS(Measurements!A$5:$L156))), "")</f>
        <v/>
      </c>
      <c r="I156" t="str">
        <f t="shared" si="20"/>
        <v/>
      </c>
      <c r="J156" t="str">
        <f t="shared" si="21"/>
        <v/>
      </c>
      <c r="K156" t="str">
        <f>IF(ROWS(Measurements!A$5:$L156)&lt;=Measurements!$N$2, INDEX(Measurements!$I$5:$I$496,_xlfn.AGGREGATE(15,3,(Measurements!$C$5:$C$496=Measurements!$N$1)/(Measurements!$C$5:$C$496=Measurements!$N$1)*(ROW(Measurements!$C$5:$C$496)-ROW(Measurements!$C$4)),ROWS(Measurements!A$5:$L156))), "")</f>
        <v/>
      </c>
      <c r="L156" t="str">
        <f t="shared" si="22"/>
        <v/>
      </c>
      <c r="M156" t="str">
        <f t="shared" si="23"/>
        <v/>
      </c>
    </row>
    <row r="157" spans="1:13" x14ac:dyDescent="0.2">
      <c r="A157" s="2" t="str">
        <f>IF(ROWS(Measurements!A$5:$L157)&lt;=Measurements!$N$2, INDEX(Measurements!$A$5:$A$496,_xlfn.AGGREGATE(15,3,(Measurements!$C$5:$C$496=Measurements!$N$1)/(Measurements!$C$5:$C$496=Measurements!$N$1)*(ROW(Measurements!$C$5:$C$496)-ROW(Measurements!$C$4)),ROWS(Measurements!A$5:$L157))), "")</f>
        <v/>
      </c>
      <c r="B157" t="str">
        <f>IF(ROWS(Measurements!A$5:$L157)&lt;=Measurements!$N$2, INDEX(Measurements!$E$5:$E$496,_xlfn.AGGREGATE(15,3,(Measurements!$C$5:$C$496=Measurements!$N$1)/(Measurements!$C$5:$C$496=Measurements!$N$1)*(ROW(Measurements!$C$5:$C$496)-ROW(Measurements!$C$4)),ROWS(Measurements!A$5:$L157))), "")</f>
        <v/>
      </c>
      <c r="C157" t="str">
        <f t="shared" si="16"/>
        <v/>
      </c>
      <c r="D157" t="str">
        <f t="shared" si="17"/>
        <v/>
      </c>
      <c r="E157" t="str">
        <f>IF(ROWS(Measurements!A$5:$L157)&lt;=Measurements!$N$2, INDEX(Measurements!$F$5:$F$496,_xlfn.AGGREGATE(15,3,(Measurements!$C$5:$C$496=Measurements!$N$1)/(Measurements!$C$5:$C$496=Measurements!$N$1)*(ROW(Measurements!$C$5:$C$496)-ROW(Measurements!$C$4)),ROWS(Measurements!A$5:$L157))), "")</f>
        <v/>
      </c>
      <c r="F157" t="str">
        <f t="shared" si="18"/>
        <v/>
      </c>
      <c r="G157" t="str">
        <f t="shared" si="19"/>
        <v/>
      </c>
      <c r="H157" t="str">
        <f>IF(ROWS(Measurements!A$5:$L157)&lt;=Measurements!$N$2, INDEX(Measurements!$H$5:$H$496,_xlfn.AGGREGATE(15,3,(Measurements!$C$5:$C$496=Measurements!$N$1)/(Measurements!$C$5:$C$496=Measurements!$N$1)*(ROW(Measurements!$C$5:$C$496)-ROW(Measurements!$C$4)),ROWS(Measurements!A$5:$L157))), "")</f>
        <v/>
      </c>
      <c r="I157" t="str">
        <f t="shared" si="20"/>
        <v/>
      </c>
      <c r="J157" t="str">
        <f t="shared" si="21"/>
        <v/>
      </c>
      <c r="K157" t="str">
        <f>IF(ROWS(Measurements!A$5:$L157)&lt;=Measurements!$N$2, INDEX(Measurements!$I$5:$I$496,_xlfn.AGGREGATE(15,3,(Measurements!$C$5:$C$496=Measurements!$N$1)/(Measurements!$C$5:$C$496=Measurements!$N$1)*(ROW(Measurements!$C$5:$C$496)-ROW(Measurements!$C$4)),ROWS(Measurements!A$5:$L157))), "")</f>
        <v/>
      </c>
      <c r="L157" t="str">
        <f t="shared" si="22"/>
        <v/>
      </c>
      <c r="M157" t="str">
        <f t="shared" si="23"/>
        <v/>
      </c>
    </row>
    <row r="158" spans="1:13" x14ac:dyDescent="0.2">
      <c r="A158" s="2" t="str">
        <f>IF(ROWS(Measurements!A$5:$L158)&lt;=Measurements!$N$2, INDEX(Measurements!$A$5:$A$496,_xlfn.AGGREGATE(15,3,(Measurements!$C$5:$C$496=Measurements!$N$1)/(Measurements!$C$5:$C$496=Measurements!$N$1)*(ROW(Measurements!$C$5:$C$496)-ROW(Measurements!$C$4)),ROWS(Measurements!A$5:$L158))), "")</f>
        <v/>
      </c>
      <c r="B158" t="str">
        <f>IF(ROWS(Measurements!A$5:$L158)&lt;=Measurements!$N$2, INDEX(Measurements!$E$5:$E$496,_xlfn.AGGREGATE(15,3,(Measurements!$C$5:$C$496=Measurements!$N$1)/(Measurements!$C$5:$C$496=Measurements!$N$1)*(ROW(Measurements!$C$5:$C$496)-ROW(Measurements!$C$4)),ROWS(Measurements!A$5:$L158))), "")</f>
        <v/>
      </c>
      <c r="C158" t="str">
        <f t="shared" si="16"/>
        <v/>
      </c>
      <c r="D158" t="str">
        <f t="shared" si="17"/>
        <v/>
      </c>
      <c r="E158" t="str">
        <f>IF(ROWS(Measurements!A$5:$L158)&lt;=Measurements!$N$2, INDEX(Measurements!$F$5:$F$496,_xlfn.AGGREGATE(15,3,(Measurements!$C$5:$C$496=Measurements!$N$1)/(Measurements!$C$5:$C$496=Measurements!$N$1)*(ROW(Measurements!$C$5:$C$496)-ROW(Measurements!$C$4)),ROWS(Measurements!A$5:$L158))), "")</f>
        <v/>
      </c>
      <c r="F158" t="str">
        <f t="shared" si="18"/>
        <v/>
      </c>
      <c r="G158" t="str">
        <f t="shared" si="19"/>
        <v/>
      </c>
      <c r="H158" t="str">
        <f>IF(ROWS(Measurements!A$5:$L158)&lt;=Measurements!$N$2, INDEX(Measurements!$H$5:$H$496,_xlfn.AGGREGATE(15,3,(Measurements!$C$5:$C$496=Measurements!$N$1)/(Measurements!$C$5:$C$496=Measurements!$N$1)*(ROW(Measurements!$C$5:$C$496)-ROW(Measurements!$C$4)),ROWS(Measurements!A$5:$L158))), "")</f>
        <v/>
      </c>
      <c r="I158" t="str">
        <f t="shared" si="20"/>
        <v/>
      </c>
      <c r="J158" t="str">
        <f t="shared" si="21"/>
        <v/>
      </c>
      <c r="K158" t="str">
        <f>IF(ROWS(Measurements!A$5:$L158)&lt;=Measurements!$N$2, INDEX(Measurements!$I$5:$I$496,_xlfn.AGGREGATE(15,3,(Measurements!$C$5:$C$496=Measurements!$N$1)/(Measurements!$C$5:$C$496=Measurements!$N$1)*(ROW(Measurements!$C$5:$C$496)-ROW(Measurements!$C$4)),ROWS(Measurements!A$5:$L158))), "")</f>
        <v/>
      </c>
      <c r="L158" t="str">
        <f t="shared" si="22"/>
        <v/>
      </c>
      <c r="M158" t="str">
        <f t="shared" si="23"/>
        <v/>
      </c>
    </row>
    <row r="159" spans="1:13" x14ac:dyDescent="0.2">
      <c r="A159" s="2" t="str">
        <f>IF(ROWS(Measurements!A$5:$L159)&lt;=Measurements!$N$2, INDEX(Measurements!$A$5:$A$496,_xlfn.AGGREGATE(15,3,(Measurements!$C$5:$C$496=Measurements!$N$1)/(Measurements!$C$5:$C$496=Measurements!$N$1)*(ROW(Measurements!$C$5:$C$496)-ROW(Measurements!$C$4)),ROWS(Measurements!A$5:$L159))), "")</f>
        <v/>
      </c>
      <c r="B159" t="str">
        <f>IF(ROWS(Measurements!A$5:$L159)&lt;=Measurements!$N$2, INDEX(Measurements!$E$5:$E$496,_xlfn.AGGREGATE(15,3,(Measurements!$C$5:$C$496=Measurements!$N$1)/(Measurements!$C$5:$C$496=Measurements!$N$1)*(ROW(Measurements!$C$5:$C$496)-ROW(Measurements!$C$4)),ROWS(Measurements!A$5:$L159))), "")</f>
        <v/>
      </c>
      <c r="C159" t="str">
        <f t="shared" si="16"/>
        <v/>
      </c>
      <c r="D159" t="str">
        <f t="shared" si="17"/>
        <v/>
      </c>
      <c r="E159" t="str">
        <f>IF(ROWS(Measurements!A$5:$L159)&lt;=Measurements!$N$2, INDEX(Measurements!$F$5:$F$496,_xlfn.AGGREGATE(15,3,(Measurements!$C$5:$C$496=Measurements!$N$1)/(Measurements!$C$5:$C$496=Measurements!$N$1)*(ROW(Measurements!$C$5:$C$496)-ROW(Measurements!$C$4)),ROWS(Measurements!A$5:$L159))), "")</f>
        <v/>
      </c>
      <c r="F159" t="str">
        <f t="shared" si="18"/>
        <v/>
      </c>
      <c r="G159" t="str">
        <f t="shared" si="19"/>
        <v/>
      </c>
      <c r="H159" t="str">
        <f>IF(ROWS(Measurements!A$5:$L159)&lt;=Measurements!$N$2, INDEX(Measurements!$H$5:$H$496,_xlfn.AGGREGATE(15,3,(Measurements!$C$5:$C$496=Measurements!$N$1)/(Measurements!$C$5:$C$496=Measurements!$N$1)*(ROW(Measurements!$C$5:$C$496)-ROW(Measurements!$C$4)),ROWS(Measurements!A$5:$L159))), "")</f>
        <v/>
      </c>
      <c r="I159" t="str">
        <f t="shared" si="20"/>
        <v/>
      </c>
      <c r="J159" t="str">
        <f t="shared" si="21"/>
        <v/>
      </c>
      <c r="K159" t="str">
        <f>IF(ROWS(Measurements!A$5:$L159)&lt;=Measurements!$N$2, INDEX(Measurements!$I$5:$I$496,_xlfn.AGGREGATE(15,3,(Measurements!$C$5:$C$496=Measurements!$N$1)/(Measurements!$C$5:$C$496=Measurements!$N$1)*(ROW(Measurements!$C$5:$C$496)-ROW(Measurements!$C$4)),ROWS(Measurements!A$5:$L159))), "")</f>
        <v/>
      </c>
      <c r="L159" t="str">
        <f t="shared" si="22"/>
        <v/>
      </c>
      <c r="M159" t="str">
        <f t="shared" si="23"/>
        <v/>
      </c>
    </row>
    <row r="160" spans="1:13" x14ac:dyDescent="0.2">
      <c r="A160" s="2" t="str">
        <f>IF(ROWS(Measurements!A$5:$L160)&lt;=Measurements!$N$2, INDEX(Measurements!$A$5:$A$496,_xlfn.AGGREGATE(15,3,(Measurements!$C$5:$C$496=Measurements!$N$1)/(Measurements!$C$5:$C$496=Measurements!$N$1)*(ROW(Measurements!$C$5:$C$496)-ROW(Measurements!$C$4)),ROWS(Measurements!A$5:$L160))), "")</f>
        <v/>
      </c>
      <c r="B160" t="str">
        <f>IF(ROWS(Measurements!A$5:$L160)&lt;=Measurements!$N$2, INDEX(Measurements!$E$5:$E$496,_xlfn.AGGREGATE(15,3,(Measurements!$C$5:$C$496=Measurements!$N$1)/(Measurements!$C$5:$C$496=Measurements!$N$1)*(ROW(Measurements!$C$5:$C$496)-ROW(Measurements!$C$4)),ROWS(Measurements!A$5:$L160))), "")</f>
        <v/>
      </c>
      <c r="C160" t="str">
        <f t="shared" si="16"/>
        <v/>
      </c>
      <c r="D160" t="str">
        <f t="shared" si="17"/>
        <v/>
      </c>
      <c r="E160" t="str">
        <f>IF(ROWS(Measurements!A$5:$L160)&lt;=Measurements!$N$2, INDEX(Measurements!$F$5:$F$496,_xlfn.AGGREGATE(15,3,(Measurements!$C$5:$C$496=Measurements!$N$1)/(Measurements!$C$5:$C$496=Measurements!$N$1)*(ROW(Measurements!$C$5:$C$496)-ROW(Measurements!$C$4)),ROWS(Measurements!A$5:$L160))), "")</f>
        <v/>
      </c>
      <c r="F160" t="str">
        <f t="shared" si="18"/>
        <v/>
      </c>
      <c r="G160" t="str">
        <f t="shared" si="19"/>
        <v/>
      </c>
      <c r="H160" t="str">
        <f>IF(ROWS(Measurements!A$5:$L160)&lt;=Measurements!$N$2, INDEX(Measurements!$H$5:$H$496,_xlfn.AGGREGATE(15,3,(Measurements!$C$5:$C$496=Measurements!$N$1)/(Measurements!$C$5:$C$496=Measurements!$N$1)*(ROW(Measurements!$C$5:$C$496)-ROW(Measurements!$C$4)),ROWS(Measurements!A$5:$L160))), "")</f>
        <v/>
      </c>
      <c r="I160" t="str">
        <f t="shared" si="20"/>
        <v/>
      </c>
      <c r="J160" t="str">
        <f t="shared" si="21"/>
        <v/>
      </c>
      <c r="K160" t="str">
        <f>IF(ROWS(Measurements!A$5:$L160)&lt;=Measurements!$N$2, INDEX(Measurements!$I$5:$I$496,_xlfn.AGGREGATE(15,3,(Measurements!$C$5:$C$496=Measurements!$N$1)/(Measurements!$C$5:$C$496=Measurements!$N$1)*(ROW(Measurements!$C$5:$C$496)-ROW(Measurements!$C$4)),ROWS(Measurements!A$5:$L160))), "")</f>
        <v/>
      </c>
      <c r="L160" t="str">
        <f t="shared" si="22"/>
        <v/>
      </c>
      <c r="M160" t="str">
        <f t="shared" si="23"/>
        <v/>
      </c>
    </row>
    <row r="161" spans="1:13" x14ac:dyDescent="0.2">
      <c r="A161" s="2" t="str">
        <f>IF(ROWS(Measurements!A$5:$L161)&lt;=Measurements!$N$2, INDEX(Measurements!$A$5:$A$496,_xlfn.AGGREGATE(15,3,(Measurements!$C$5:$C$496=Measurements!$N$1)/(Measurements!$C$5:$C$496=Measurements!$N$1)*(ROW(Measurements!$C$5:$C$496)-ROW(Measurements!$C$4)),ROWS(Measurements!A$5:$L161))), "")</f>
        <v/>
      </c>
      <c r="B161" t="str">
        <f>IF(ROWS(Measurements!A$5:$L161)&lt;=Measurements!$N$2, INDEX(Measurements!$E$5:$E$496,_xlfn.AGGREGATE(15,3,(Measurements!$C$5:$C$496=Measurements!$N$1)/(Measurements!$C$5:$C$496=Measurements!$N$1)*(ROW(Measurements!$C$5:$C$496)-ROW(Measurements!$C$4)),ROWS(Measurements!A$5:$L161))), "")</f>
        <v/>
      </c>
      <c r="C161" t="str">
        <f t="shared" si="16"/>
        <v/>
      </c>
      <c r="D161" t="str">
        <f t="shared" si="17"/>
        <v/>
      </c>
      <c r="E161" t="str">
        <f>IF(ROWS(Measurements!A$5:$L161)&lt;=Measurements!$N$2, INDEX(Measurements!$F$5:$F$496,_xlfn.AGGREGATE(15,3,(Measurements!$C$5:$C$496=Measurements!$N$1)/(Measurements!$C$5:$C$496=Measurements!$N$1)*(ROW(Measurements!$C$5:$C$496)-ROW(Measurements!$C$4)),ROWS(Measurements!A$5:$L161))), "")</f>
        <v/>
      </c>
      <c r="F161" t="str">
        <f t="shared" si="18"/>
        <v/>
      </c>
      <c r="G161" t="str">
        <f t="shared" si="19"/>
        <v/>
      </c>
      <c r="H161" t="str">
        <f>IF(ROWS(Measurements!A$5:$L161)&lt;=Measurements!$N$2, INDEX(Measurements!$H$5:$H$496,_xlfn.AGGREGATE(15,3,(Measurements!$C$5:$C$496=Measurements!$N$1)/(Measurements!$C$5:$C$496=Measurements!$N$1)*(ROW(Measurements!$C$5:$C$496)-ROW(Measurements!$C$4)),ROWS(Measurements!A$5:$L161))), "")</f>
        <v/>
      </c>
      <c r="I161" t="str">
        <f t="shared" si="20"/>
        <v/>
      </c>
      <c r="J161" t="str">
        <f t="shared" si="21"/>
        <v/>
      </c>
      <c r="K161" t="str">
        <f>IF(ROWS(Measurements!A$5:$L161)&lt;=Measurements!$N$2, INDEX(Measurements!$I$5:$I$496,_xlfn.AGGREGATE(15,3,(Measurements!$C$5:$C$496=Measurements!$N$1)/(Measurements!$C$5:$C$496=Measurements!$N$1)*(ROW(Measurements!$C$5:$C$496)-ROW(Measurements!$C$4)),ROWS(Measurements!A$5:$L161))), "")</f>
        <v/>
      </c>
      <c r="L161" t="str">
        <f t="shared" si="22"/>
        <v/>
      </c>
      <c r="M161" t="str">
        <f t="shared" si="23"/>
        <v/>
      </c>
    </row>
    <row r="162" spans="1:13" x14ac:dyDescent="0.2">
      <c r="A162" s="2" t="str">
        <f>IF(ROWS(Measurements!A$5:$L162)&lt;=Measurements!$N$2, INDEX(Measurements!$A$5:$A$496,_xlfn.AGGREGATE(15,3,(Measurements!$C$5:$C$496=Measurements!$N$1)/(Measurements!$C$5:$C$496=Measurements!$N$1)*(ROW(Measurements!$C$5:$C$496)-ROW(Measurements!$C$4)),ROWS(Measurements!A$5:$L162))), "")</f>
        <v/>
      </c>
      <c r="B162" t="str">
        <f>IF(ROWS(Measurements!A$5:$L162)&lt;=Measurements!$N$2, INDEX(Measurements!$E$5:$E$496,_xlfn.AGGREGATE(15,3,(Measurements!$C$5:$C$496=Measurements!$N$1)/(Measurements!$C$5:$C$496=Measurements!$N$1)*(ROW(Measurements!$C$5:$C$496)-ROW(Measurements!$C$4)),ROWS(Measurements!A$5:$L162))), "")</f>
        <v/>
      </c>
      <c r="C162" t="str">
        <f t="shared" si="16"/>
        <v/>
      </c>
      <c r="D162" t="str">
        <f t="shared" si="17"/>
        <v/>
      </c>
      <c r="E162" t="str">
        <f>IF(ROWS(Measurements!A$5:$L162)&lt;=Measurements!$N$2, INDEX(Measurements!$F$5:$F$496,_xlfn.AGGREGATE(15,3,(Measurements!$C$5:$C$496=Measurements!$N$1)/(Measurements!$C$5:$C$496=Measurements!$N$1)*(ROW(Measurements!$C$5:$C$496)-ROW(Measurements!$C$4)),ROWS(Measurements!A$5:$L162))), "")</f>
        <v/>
      </c>
      <c r="F162" t="str">
        <f t="shared" si="18"/>
        <v/>
      </c>
      <c r="G162" t="str">
        <f t="shared" si="19"/>
        <v/>
      </c>
      <c r="H162" t="str">
        <f>IF(ROWS(Measurements!A$5:$L162)&lt;=Measurements!$N$2, INDEX(Measurements!$H$5:$H$496,_xlfn.AGGREGATE(15,3,(Measurements!$C$5:$C$496=Measurements!$N$1)/(Measurements!$C$5:$C$496=Measurements!$N$1)*(ROW(Measurements!$C$5:$C$496)-ROW(Measurements!$C$4)),ROWS(Measurements!A$5:$L162))), "")</f>
        <v/>
      </c>
      <c r="I162" t="str">
        <f t="shared" si="20"/>
        <v/>
      </c>
      <c r="J162" t="str">
        <f t="shared" si="21"/>
        <v/>
      </c>
      <c r="K162" t="str">
        <f>IF(ROWS(Measurements!A$5:$L162)&lt;=Measurements!$N$2, INDEX(Measurements!$I$5:$I$496,_xlfn.AGGREGATE(15,3,(Measurements!$C$5:$C$496=Measurements!$N$1)/(Measurements!$C$5:$C$496=Measurements!$N$1)*(ROW(Measurements!$C$5:$C$496)-ROW(Measurements!$C$4)),ROWS(Measurements!A$5:$L162))), "")</f>
        <v/>
      </c>
      <c r="L162" t="str">
        <f t="shared" si="22"/>
        <v/>
      </c>
      <c r="M162" t="str">
        <f t="shared" si="23"/>
        <v/>
      </c>
    </row>
    <row r="163" spans="1:13" x14ac:dyDescent="0.2">
      <c r="A163" s="2" t="str">
        <f>IF(ROWS(Measurements!A$5:$L163)&lt;=Measurements!$N$2, INDEX(Measurements!$A$5:$A$496,_xlfn.AGGREGATE(15,3,(Measurements!$C$5:$C$496=Measurements!$N$1)/(Measurements!$C$5:$C$496=Measurements!$N$1)*(ROW(Measurements!$C$5:$C$496)-ROW(Measurements!$C$4)),ROWS(Measurements!A$5:$L163))), "")</f>
        <v/>
      </c>
      <c r="B163" t="str">
        <f>IF(ROWS(Measurements!A$5:$L163)&lt;=Measurements!$N$2, INDEX(Measurements!$E$5:$E$496,_xlfn.AGGREGATE(15,3,(Measurements!$C$5:$C$496=Measurements!$N$1)/(Measurements!$C$5:$C$496=Measurements!$N$1)*(ROW(Measurements!$C$5:$C$496)-ROW(Measurements!$C$4)),ROWS(Measurements!A$5:$L163))), "")</f>
        <v/>
      </c>
      <c r="C163" t="str">
        <f t="shared" si="16"/>
        <v/>
      </c>
      <c r="D163" t="str">
        <f t="shared" si="17"/>
        <v/>
      </c>
      <c r="E163" t="str">
        <f>IF(ROWS(Measurements!A$5:$L163)&lt;=Measurements!$N$2, INDEX(Measurements!$F$5:$F$496,_xlfn.AGGREGATE(15,3,(Measurements!$C$5:$C$496=Measurements!$N$1)/(Measurements!$C$5:$C$496=Measurements!$N$1)*(ROW(Measurements!$C$5:$C$496)-ROW(Measurements!$C$4)),ROWS(Measurements!A$5:$L163))), "")</f>
        <v/>
      </c>
      <c r="F163" t="str">
        <f t="shared" si="18"/>
        <v/>
      </c>
      <c r="G163" t="str">
        <f t="shared" si="19"/>
        <v/>
      </c>
      <c r="H163" t="str">
        <f>IF(ROWS(Measurements!A$5:$L163)&lt;=Measurements!$N$2, INDEX(Measurements!$H$5:$H$496,_xlfn.AGGREGATE(15,3,(Measurements!$C$5:$C$496=Measurements!$N$1)/(Measurements!$C$5:$C$496=Measurements!$N$1)*(ROW(Measurements!$C$5:$C$496)-ROW(Measurements!$C$4)),ROWS(Measurements!A$5:$L163))), "")</f>
        <v/>
      </c>
      <c r="I163" t="str">
        <f t="shared" si="20"/>
        <v/>
      </c>
      <c r="J163" t="str">
        <f t="shared" si="21"/>
        <v/>
      </c>
      <c r="K163" t="str">
        <f>IF(ROWS(Measurements!A$5:$L163)&lt;=Measurements!$N$2, INDEX(Measurements!$I$5:$I$496,_xlfn.AGGREGATE(15,3,(Measurements!$C$5:$C$496=Measurements!$N$1)/(Measurements!$C$5:$C$496=Measurements!$N$1)*(ROW(Measurements!$C$5:$C$496)-ROW(Measurements!$C$4)),ROWS(Measurements!A$5:$L163))), "")</f>
        <v/>
      </c>
      <c r="L163" t="str">
        <f t="shared" si="22"/>
        <v/>
      </c>
      <c r="M163" t="str">
        <f t="shared" si="23"/>
        <v/>
      </c>
    </row>
    <row r="164" spans="1:13" x14ac:dyDescent="0.2">
      <c r="A164" s="2" t="str">
        <f>IF(ROWS(Measurements!A$5:$L164)&lt;=Measurements!$N$2, INDEX(Measurements!$A$5:$A$496,_xlfn.AGGREGATE(15,3,(Measurements!$C$5:$C$496=Measurements!$N$1)/(Measurements!$C$5:$C$496=Measurements!$N$1)*(ROW(Measurements!$C$5:$C$496)-ROW(Measurements!$C$4)),ROWS(Measurements!A$5:$L164))), "")</f>
        <v/>
      </c>
      <c r="B164" t="str">
        <f>IF(ROWS(Measurements!A$5:$L164)&lt;=Measurements!$N$2, INDEX(Measurements!$E$5:$E$496,_xlfn.AGGREGATE(15,3,(Measurements!$C$5:$C$496=Measurements!$N$1)/(Measurements!$C$5:$C$496=Measurements!$N$1)*(ROW(Measurements!$C$5:$C$496)-ROW(Measurements!$C$4)),ROWS(Measurements!A$5:$L164))), "")</f>
        <v/>
      </c>
      <c r="C164" t="str">
        <f t="shared" si="16"/>
        <v/>
      </c>
      <c r="D164" t="str">
        <f t="shared" si="17"/>
        <v/>
      </c>
      <c r="E164" t="str">
        <f>IF(ROWS(Measurements!A$5:$L164)&lt;=Measurements!$N$2, INDEX(Measurements!$F$5:$F$496,_xlfn.AGGREGATE(15,3,(Measurements!$C$5:$C$496=Measurements!$N$1)/(Measurements!$C$5:$C$496=Measurements!$N$1)*(ROW(Measurements!$C$5:$C$496)-ROW(Measurements!$C$4)),ROWS(Measurements!A$5:$L164))), "")</f>
        <v/>
      </c>
      <c r="F164" t="str">
        <f t="shared" si="18"/>
        <v/>
      </c>
      <c r="G164" t="str">
        <f t="shared" si="19"/>
        <v/>
      </c>
      <c r="H164" t="str">
        <f>IF(ROWS(Measurements!A$5:$L164)&lt;=Measurements!$N$2, INDEX(Measurements!$H$5:$H$496,_xlfn.AGGREGATE(15,3,(Measurements!$C$5:$C$496=Measurements!$N$1)/(Measurements!$C$5:$C$496=Measurements!$N$1)*(ROW(Measurements!$C$5:$C$496)-ROW(Measurements!$C$4)),ROWS(Measurements!A$5:$L164))), "")</f>
        <v/>
      </c>
      <c r="I164" t="str">
        <f t="shared" si="20"/>
        <v/>
      </c>
      <c r="J164" t="str">
        <f t="shared" si="21"/>
        <v/>
      </c>
      <c r="K164" t="str">
        <f>IF(ROWS(Measurements!A$5:$L164)&lt;=Measurements!$N$2, INDEX(Measurements!$I$5:$I$496,_xlfn.AGGREGATE(15,3,(Measurements!$C$5:$C$496=Measurements!$N$1)/(Measurements!$C$5:$C$496=Measurements!$N$1)*(ROW(Measurements!$C$5:$C$496)-ROW(Measurements!$C$4)),ROWS(Measurements!A$5:$L164))), "")</f>
        <v/>
      </c>
      <c r="L164" t="str">
        <f t="shared" si="22"/>
        <v/>
      </c>
      <c r="M164" t="str">
        <f t="shared" si="23"/>
        <v/>
      </c>
    </row>
    <row r="165" spans="1:13" x14ac:dyDescent="0.2">
      <c r="A165" s="2" t="str">
        <f>IF(ROWS(Measurements!A$5:$L165)&lt;=Measurements!$N$2, INDEX(Measurements!$A$5:$A$496,_xlfn.AGGREGATE(15,3,(Measurements!$C$5:$C$496=Measurements!$N$1)/(Measurements!$C$5:$C$496=Measurements!$N$1)*(ROW(Measurements!$C$5:$C$496)-ROW(Measurements!$C$4)),ROWS(Measurements!A$5:$L165))), "")</f>
        <v/>
      </c>
      <c r="B165" t="str">
        <f>IF(ROWS(Measurements!A$5:$L165)&lt;=Measurements!$N$2, INDEX(Measurements!$E$5:$E$496,_xlfn.AGGREGATE(15,3,(Measurements!$C$5:$C$496=Measurements!$N$1)/(Measurements!$C$5:$C$496=Measurements!$N$1)*(ROW(Measurements!$C$5:$C$496)-ROW(Measurements!$C$4)),ROWS(Measurements!A$5:$L165))), "")</f>
        <v/>
      </c>
      <c r="C165" t="str">
        <f t="shared" si="16"/>
        <v/>
      </c>
      <c r="D165" t="str">
        <f t="shared" si="17"/>
        <v/>
      </c>
      <c r="E165" t="str">
        <f>IF(ROWS(Measurements!A$5:$L165)&lt;=Measurements!$N$2, INDEX(Measurements!$F$5:$F$496,_xlfn.AGGREGATE(15,3,(Measurements!$C$5:$C$496=Measurements!$N$1)/(Measurements!$C$5:$C$496=Measurements!$N$1)*(ROW(Measurements!$C$5:$C$496)-ROW(Measurements!$C$4)),ROWS(Measurements!A$5:$L165))), "")</f>
        <v/>
      </c>
      <c r="F165" t="str">
        <f t="shared" si="18"/>
        <v/>
      </c>
      <c r="G165" t="str">
        <f t="shared" si="19"/>
        <v/>
      </c>
      <c r="H165" t="str">
        <f>IF(ROWS(Measurements!A$5:$L165)&lt;=Measurements!$N$2, INDEX(Measurements!$H$5:$H$496,_xlfn.AGGREGATE(15,3,(Measurements!$C$5:$C$496=Measurements!$N$1)/(Measurements!$C$5:$C$496=Measurements!$N$1)*(ROW(Measurements!$C$5:$C$496)-ROW(Measurements!$C$4)),ROWS(Measurements!A$5:$L165))), "")</f>
        <v/>
      </c>
      <c r="I165" t="str">
        <f t="shared" si="20"/>
        <v/>
      </c>
      <c r="J165" t="str">
        <f t="shared" si="21"/>
        <v/>
      </c>
      <c r="K165" t="str">
        <f>IF(ROWS(Measurements!A$5:$L165)&lt;=Measurements!$N$2, INDEX(Measurements!$I$5:$I$496,_xlfn.AGGREGATE(15,3,(Measurements!$C$5:$C$496=Measurements!$N$1)/(Measurements!$C$5:$C$496=Measurements!$N$1)*(ROW(Measurements!$C$5:$C$496)-ROW(Measurements!$C$4)),ROWS(Measurements!A$5:$L165))), "")</f>
        <v/>
      </c>
      <c r="L165" t="str">
        <f t="shared" si="22"/>
        <v/>
      </c>
      <c r="M165" t="str">
        <f t="shared" si="23"/>
        <v/>
      </c>
    </row>
    <row r="166" spans="1:13" x14ac:dyDescent="0.2">
      <c r="A166" s="2" t="str">
        <f>IF(ROWS(Measurements!A$5:$L166)&lt;=Measurements!$N$2, INDEX(Measurements!$A$5:$A$496,_xlfn.AGGREGATE(15,3,(Measurements!$C$5:$C$496=Measurements!$N$1)/(Measurements!$C$5:$C$496=Measurements!$N$1)*(ROW(Measurements!$C$5:$C$496)-ROW(Measurements!$C$4)),ROWS(Measurements!A$5:$L166))), "")</f>
        <v/>
      </c>
      <c r="B166" t="str">
        <f>IF(ROWS(Measurements!A$5:$L166)&lt;=Measurements!$N$2, INDEX(Measurements!$E$5:$E$496,_xlfn.AGGREGATE(15,3,(Measurements!$C$5:$C$496=Measurements!$N$1)/(Measurements!$C$5:$C$496=Measurements!$N$1)*(ROW(Measurements!$C$5:$C$496)-ROW(Measurements!$C$4)),ROWS(Measurements!A$5:$L166))), "")</f>
        <v/>
      </c>
      <c r="C166" t="str">
        <f t="shared" si="16"/>
        <v/>
      </c>
      <c r="D166" t="str">
        <f t="shared" si="17"/>
        <v/>
      </c>
      <c r="E166" t="str">
        <f>IF(ROWS(Measurements!A$5:$L166)&lt;=Measurements!$N$2, INDEX(Measurements!$F$5:$F$496,_xlfn.AGGREGATE(15,3,(Measurements!$C$5:$C$496=Measurements!$N$1)/(Measurements!$C$5:$C$496=Measurements!$N$1)*(ROW(Measurements!$C$5:$C$496)-ROW(Measurements!$C$4)),ROWS(Measurements!A$5:$L166))), "")</f>
        <v/>
      </c>
      <c r="F166" t="str">
        <f t="shared" si="18"/>
        <v/>
      </c>
      <c r="G166" t="str">
        <f t="shared" si="19"/>
        <v/>
      </c>
      <c r="H166" t="str">
        <f>IF(ROWS(Measurements!A$5:$L166)&lt;=Measurements!$N$2, INDEX(Measurements!$H$5:$H$496,_xlfn.AGGREGATE(15,3,(Measurements!$C$5:$C$496=Measurements!$N$1)/(Measurements!$C$5:$C$496=Measurements!$N$1)*(ROW(Measurements!$C$5:$C$496)-ROW(Measurements!$C$4)),ROWS(Measurements!A$5:$L166))), "")</f>
        <v/>
      </c>
      <c r="I166" t="str">
        <f t="shared" si="20"/>
        <v/>
      </c>
      <c r="J166" t="str">
        <f t="shared" si="21"/>
        <v/>
      </c>
      <c r="K166" t="str">
        <f>IF(ROWS(Measurements!A$5:$L166)&lt;=Measurements!$N$2, INDEX(Measurements!$I$5:$I$496,_xlfn.AGGREGATE(15,3,(Measurements!$C$5:$C$496=Measurements!$N$1)/(Measurements!$C$5:$C$496=Measurements!$N$1)*(ROW(Measurements!$C$5:$C$496)-ROW(Measurements!$C$4)),ROWS(Measurements!A$5:$L166))), "")</f>
        <v/>
      </c>
      <c r="L166" t="str">
        <f t="shared" si="22"/>
        <v/>
      </c>
      <c r="M166" t="str">
        <f t="shared" si="23"/>
        <v/>
      </c>
    </row>
    <row r="167" spans="1:13" x14ac:dyDescent="0.2">
      <c r="A167" s="2" t="str">
        <f>IF(ROWS(Measurements!A$5:$L167)&lt;=Measurements!$N$2, INDEX(Measurements!$A$5:$A$496,_xlfn.AGGREGATE(15,3,(Measurements!$C$5:$C$496=Measurements!$N$1)/(Measurements!$C$5:$C$496=Measurements!$N$1)*(ROW(Measurements!$C$5:$C$496)-ROW(Measurements!$C$4)),ROWS(Measurements!A$5:$L167))), "")</f>
        <v/>
      </c>
      <c r="B167" t="str">
        <f>IF(ROWS(Measurements!A$5:$L167)&lt;=Measurements!$N$2, INDEX(Measurements!$E$5:$E$496,_xlfn.AGGREGATE(15,3,(Measurements!$C$5:$C$496=Measurements!$N$1)/(Measurements!$C$5:$C$496=Measurements!$N$1)*(ROW(Measurements!$C$5:$C$496)-ROW(Measurements!$C$4)),ROWS(Measurements!A$5:$L167))), "")</f>
        <v/>
      </c>
      <c r="C167" t="str">
        <f t="shared" si="16"/>
        <v/>
      </c>
      <c r="D167" t="str">
        <f t="shared" si="17"/>
        <v/>
      </c>
      <c r="E167" t="str">
        <f>IF(ROWS(Measurements!A$5:$L167)&lt;=Measurements!$N$2, INDEX(Measurements!$F$5:$F$496,_xlfn.AGGREGATE(15,3,(Measurements!$C$5:$C$496=Measurements!$N$1)/(Measurements!$C$5:$C$496=Measurements!$N$1)*(ROW(Measurements!$C$5:$C$496)-ROW(Measurements!$C$4)),ROWS(Measurements!A$5:$L167))), "")</f>
        <v/>
      </c>
      <c r="F167" t="str">
        <f t="shared" si="18"/>
        <v/>
      </c>
      <c r="G167" t="str">
        <f t="shared" si="19"/>
        <v/>
      </c>
      <c r="H167" t="str">
        <f>IF(ROWS(Measurements!A$5:$L167)&lt;=Measurements!$N$2, INDEX(Measurements!$H$5:$H$496,_xlfn.AGGREGATE(15,3,(Measurements!$C$5:$C$496=Measurements!$N$1)/(Measurements!$C$5:$C$496=Measurements!$N$1)*(ROW(Measurements!$C$5:$C$496)-ROW(Measurements!$C$4)),ROWS(Measurements!A$5:$L167))), "")</f>
        <v/>
      </c>
      <c r="I167" t="str">
        <f t="shared" si="20"/>
        <v/>
      </c>
      <c r="J167" t="str">
        <f t="shared" si="21"/>
        <v/>
      </c>
      <c r="K167" t="str">
        <f>IF(ROWS(Measurements!A$5:$L167)&lt;=Measurements!$N$2, INDEX(Measurements!$I$5:$I$496,_xlfn.AGGREGATE(15,3,(Measurements!$C$5:$C$496=Measurements!$N$1)/(Measurements!$C$5:$C$496=Measurements!$N$1)*(ROW(Measurements!$C$5:$C$496)-ROW(Measurements!$C$4)),ROWS(Measurements!A$5:$L167))), "")</f>
        <v/>
      </c>
      <c r="L167" t="str">
        <f t="shared" si="22"/>
        <v/>
      </c>
      <c r="M167" t="str">
        <f t="shared" si="23"/>
        <v/>
      </c>
    </row>
    <row r="168" spans="1:13" x14ac:dyDescent="0.2">
      <c r="A168" s="2" t="str">
        <f>IF(ROWS(Measurements!A$5:$L168)&lt;=Measurements!$N$2, INDEX(Measurements!$A$5:$A$496,_xlfn.AGGREGATE(15,3,(Measurements!$C$5:$C$496=Measurements!$N$1)/(Measurements!$C$5:$C$496=Measurements!$N$1)*(ROW(Measurements!$C$5:$C$496)-ROW(Measurements!$C$4)),ROWS(Measurements!A$5:$L168))), "")</f>
        <v/>
      </c>
      <c r="B168" t="str">
        <f>IF(ROWS(Measurements!A$5:$L168)&lt;=Measurements!$N$2, INDEX(Measurements!$E$5:$E$496,_xlfn.AGGREGATE(15,3,(Measurements!$C$5:$C$496=Measurements!$N$1)/(Measurements!$C$5:$C$496=Measurements!$N$1)*(ROW(Measurements!$C$5:$C$496)-ROW(Measurements!$C$4)),ROWS(Measurements!A$5:$L168))), "")</f>
        <v/>
      </c>
      <c r="C168" t="str">
        <f t="shared" si="16"/>
        <v/>
      </c>
      <c r="D168" t="str">
        <f t="shared" si="17"/>
        <v/>
      </c>
      <c r="E168" t="str">
        <f>IF(ROWS(Measurements!A$5:$L168)&lt;=Measurements!$N$2, INDEX(Measurements!$F$5:$F$496,_xlfn.AGGREGATE(15,3,(Measurements!$C$5:$C$496=Measurements!$N$1)/(Measurements!$C$5:$C$496=Measurements!$N$1)*(ROW(Measurements!$C$5:$C$496)-ROW(Measurements!$C$4)),ROWS(Measurements!A$5:$L168))), "")</f>
        <v/>
      </c>
      <c r="F168" t="str">
        <f t="shared" si="18"/>
        <v/>
      </c>
      <c r="G168" t="str">
        <f t="shared" si="19"/>
        <v/>
      </c>
      <c r="H168" t="str">
        <f>IF(ROWS(Measurements!A$5:$L168)&lt;=Measurements!$N$2, INDEX(Measurements!$H$5:$H$496,_xlfn.AGGREGATE(15,3,(Measurements!$C$5:$C$496=Measurements!$N$1)/(Measurements!$C$5:$C$496=Measurements!$N$1)*(ROW(Measurements!$C$5:$C$496)-ROW(Measurements!$C$4)),ROWS(Measurements!A$5:$L168))), "")</f>
        <v/>
      </c>
      <c r="I168" t="str">
        <f t="shared" si="20"/>
        <v/>
      </c>
      <c r="J168" t="str">
        <f t="shared" si="21"/>
        <v/>
      </c>
      <c r="K168" t="str">
        <f>IF(ROWS(Measurements!A$5:$L168)&lt;=Measurements!$N$2, INDEX(Measurements!$I$5:$I$496,_xlfn.AGGREGATE(15,3,(Measurements!$C$5:$C$496=Measurements!$N$1)/(Measurements!$C$5:$C$496=Measurements!$N$1)*(ROW(Measurements!$C$5:$C$496)-ROW(Measurements!$C$4)),ROWS(Measurements!A$5:$L168))), "")</f>
        <v/>
      </c>
      <c r="L168" t="str">
        <f t="shared" si="22"/>
        <v/>
      </c>
      <c r="M168" t="str">
        <f t="shared" si="23"/>
        <v/>
      </c>
    </row>
    <row r="169" spans="1:13" x14ac:dyDescent="0.2">
      <c r="A169" s="2" t="str">
        <f>IF(ROWS(Measurements!A$5:$L169)&lt;=Measurements!$N$2, INDEX(Measurements!$A$5:$A$496,_xlfn.AGGREGATE(15,3,(Measurements!$C$5:$C$496=Measurements!$N$1)/(Measurements!$C$5:$C$496=Measurements!$N$1)*(ROW(Measurements!$C$5:$C$496)-ROW(Measurements!$C$4)),ROWS(Measurements!A$5:$L169))), "")</f>
        <v/>
      </c>
      <c r="B169" t="str">
        <f>IF(ROWS(Measurements!A$5:$L169)&lt;=Measurements!$N$2, INDEX(Measurements!$E$5:$E$496,_xlfn.AGGREGATE(15,3,(Measurements!$C$5:$C$496=Measurements!$N$1)/(Measurements!$C$5:$C$496=Measurements!$N$1)*(ROW(Measurements!$C$5:$C$496)-ROW(Measurements!$C$4)),ROWS(Measurements!A$5:$L169))), "")</f>
        <v/>
      </c>
      <c r="C169" t="str">
        <f t="shared" si="16"/>
        <v/>
      </c>
      <c r="D169" t="str">
        <f t="shared" si="17"/>
        <v/>
      </c>
      <c r="E169" t="str">
        <f>IF(ROWS(Measurements!A$5:$L169)&lt;=Measurements!$N$2, INDEX(Measurements!$F$5:$F$496,_xlfn.AGGREGATE(15,3,(Measurements!$C$5:$C$496=Measurements!$N$1)/(Measurements!$C$5:$C$496=Measurements!$N$1)*(ROW(Measurements!$C$5:$C$496)-ROW(Measurements!$C$4)),ROWS(Measurements!A$5:$L169))), "")</f>
        <v/>
      </c>
      <c r="F169" t="str">
        <f t="shared" si="18"/>
        <v/>
      </c>
      <c r="G169" t="str">
        <f t="shared" si="19"/>
        <v/>
      </c>
      <c r="H169" t="str">
        <f>IF(ROWS(Measurements!A$5:$L169)&lt;=Measurements!$N$2, INDEX(Measurements!$H$5:$H$496,_xlfn.AGGREGATE(15,3,(Measurements!$C$5:$C$496=Measurements!$N$1)/(Measurements!$C$5:$C$496=Measurements!$N$1)*(ROW(Measurements!$C$5:$C$496)-ROW(Measurements!$C$4)),ROWS(Measurements!A$5:$L169))), "")</f>
        <v/>
      </c>
      <c r="I169" t="str">
        <f t="shared" si="20"/>
        <v/>
      </c>
      <c r="J169" t="str">
        <f t="shared" si="21"/>
        <v/>
      </c>
      <c r="K169" t="str">
        <f>IF(ROWS(Measurements!A$5:$L169)&lt;=Measurements!$N$2, INDEX(Measurements!$I$5:$I$496,_xlfn.AGGREGATE(15,3,(Measurements!$C$5:$C$496=Measurements!$N$1)/(Measurements!$C$5:$C$496=Measurements!$N$1)*(ROW(Measurements!$C$5:$C$496)-ROW(Measurements!$C$4)),ROWS(Measurements!A$5:$L169))), "")</f>
        <v/>
      </c>
      <c r="L169" t="str">
        <f t="shared" si="22"/>
        <v/>
      </c>
      <c r="M169" t="str">
        <f t="shared" si="23"/>
        <v/>
      </c>
    </row>
    <row r="170" spans="1:13" x14ac:dyDescent="0.2">
      <c r="A170" s="2" t="str">
        <f>IF(ROWS(Measurements!A$5:$L170)&lt;=Measurements!$N$2, INDEX(Measurements!$A$5:$A$496,_xlfn.AGGREGATE(15,3,(Measurements!$C$5:$C$496=Measurements!$N$1)/(Measurements!$C$5:$C$496=Measurements!$N$1)*(ROW(Measurements!$C$5:$C$496)-ROW(Measurements!$C$4)),ROWS(Measurements!A$5:$L170))), "")</f>
        <v/>
      </c>
      <c r="B170" t="str">
        <f>IF(ROWS(Measurements!A$5:$L170)&lt;=Measurements!$N$2, INDEX(Measurements!$E$5:$E$496,_xlfn.AGGREGATE(15,3,(Measurements!$C$5:$C$496=Measurements!$N$1)/(Measurements!$C$5:$C$496=Measurements!$N$1)*(ROW(Measurements!$C$5:$C$496)-ROW(Measurements!$C$4)),ROWS(Measurements!A$5:$L170))), "")</f>
        <v/>
      </c>
      <c r="C170" t="str">
        <f t="shared" si="16"/>
        <v/>
      </c>
      <c r="D170" t="str">
        <f t="shared" si="17"/>
        <v/>
      </c>
      <c r="E170" t="str">
        <f>IF(ROWS(Measurements!A$5:$L170)&lt;=Measurements!$N$2, INDEX(Measurements!$F$5:$F$496,_xlfn.AGGREGATE(15,3,(Measurements!$C$5:$C$496=Measurements!$N$1)/(Measurements!$C$5:$C$496=Measurements!$N$1)*(ROW(Measurements!$C$5:$C$496)-ROW(Measurements!$C$4)),ROWS(Measurements!A$5:$L170))), "")</f>
        <v/>
      </c>
      <c r="F170" t="str">
        <f t="shared" si="18"/>
        <v/>
      </c>
      <c r="G170" t="str">
        <f t="shared" si="19"/>
        <v/>
      </c>
      <c r="H170" t="str">
        <f>IF(ROWS(Measurements!A$5:$L170)&lt;=Measurements!$N$2, INDEX(Measurements!$H$5:$H$496,_xlfn.AGGREGATE(15,3,(Measurements!$C$5:$C$496=Measurements!$N$1)/(Measurements!$C$5:$C$496=Measurements!$N$1)*(ROW(Measurements!$C$5:$C$496)-ROW(Measurements!$C$4)),ROWS(Measurements!A$5:$L170))), "")</f>
        <v/>
      </c>
      <c r="I170" t="str">
        <f t="shared" si="20"/>
        <v/>
      </c>
      <c r="J170" t="str">
        <f t="shared" si="21"/>
        <v/>
      </c>
      <c r="K170" t="str">
        <f>IF(ROWS(Measurements!A$5:$L170)&lt;=Measurements!$N$2, INDEX(Measurements!$I$5:$I$496,_xlfn.AGGREGATE(15,3,(Measurements!$C$5:$C$496=Measurements!$N$1)/(Measurements!$C$5:$C$496=Measurements!$N$1)*(ROW(Measurements!$C$5:$C$496)-ROW(Measurements!$C$4)),ROWS(Measurements!A$5:$L170))), "")</f>
        <v/>
      </c>
      <c r="L170" t="str">
        <f t="shared" si="22"/>
        <v/>
      </c>
      <c r="M170" t="str">
        <f t="shared" si="23"/>
        <v/>
      </c>
    </row>
    <row r="171" spans="1:13" x14ac:dyDescent="0.2">
      <c r="A171" s="2" t="str">
        <f>IF(ROWS(Measurements!A$5:$L171)&lt;=Measurements!$N$2, INDEX(Measurements!$A$5:$A$496,_xlfn.AGGREGATE(15,3,(Measurements!$C$5:$C$496=Measurements!$N$1)/(Measurements!$C$5:$C$496=Measurements!$N$1)*(ROW(Measurements!$C$5:$C$496)-ROW(Measurements!$C$4)),ROWS(Measurements!A$5:$L171))), "")</f>
        <v/>
      </c>
      <c r="B171" t="str">
        <f>IF(ROWS(Measurements!A$5:$L171)&lt;=Measurements!$N$2, INDEX(Measurements!$E$5:$E$496,_xlfn.AGGREGATE(15,3,(Measurements!$C$5:$C$496=Measurements!$N$1)/(Measurements!$C$5:$C$496=Measurements!$N$1)*(ROW(Measurements!$C$5:$C$496)-ROW(Measurements!$C$4)),ROWS(Measurements!A$5:$L171))), "")</f>
        <v/>
      </c>
      <c r="C171" t="str">
        <f t="shared" si="16"/>
        <v/>
      </c>
      <c r="D171" t="str">
        <f t="shared" si="17"/>
        <v/>
      </c>
      <c r="E171" t="str">
        <f>IF(ROWS(Measurements!A$5:$L171)&lt;=Measurements!$N$2, INDEX(Measurements!$F$5:$F$496,_xlfn.AGGREGATE(15,3,(Measurements!$C$5:$C$496=Measurements!$N$1)/(Measurements!$C$5:$C$496=Measurements!$N$1)*(ROW(Measurements!$C$5:$C$496)-ROW(Measurements!$C$4)),ROWS(Measurements!A$5:$L171))), "")</f>
        <v/>
      </c>
      <c r="F171" t="str">
        <f t="shared" si="18"/>
        <v/>
      </c>
      <c r="G171" t="str">
        <f t="shared" si="19"/>
        <v/>
      </c>
      <c r="H171" t="str">
        <f>IF(ROWS(Measurements!A$5:$L171)&lt;=Measurements!$N$2, INDEX(Measurements!$H$5:$H$496,_xlfn.AGGREGATE(15,3,(Measurements!$C$5:$C$496=Measurements!$N$1)/(Measurements!$C$5:$C$496=Measurements!$N$1)*(ROW(Measurements!$C$5:$C$496)-ROW(Measurements!$C$4)),ROWS(Measurements!A$5:$L171))), "")</f>
        <v/>
      </c>
      <c r="I171" t="str">
        <f t="shared" si="20"/>
        <v/>
      </c>
      <c r="J171" t="str">
        <f t="shared" si="21"/>
        <v/>
      </c>
      <c r="K171" t="str">
        <f>IF(ROWS(Measurements!A$5:$L171)&lt;=Measurements!$N$2, INDEX(Measurements!$I$5:$I$496,_xlfn.AGGREGATE(15,3,(Measurements!$C$5:$C$496=Measurements!$N$1)/(Measurements!$C$5:$C$496=Measurements!$N$1)*(ROW(Measurements!$C$5:$C$496)-ROW(Measurements!$C$4)),ROWS(Measurements!A$5:$L171))), "")</f>
        <v/>
      </c>
      <c r="L171" t="str">
        <f t="shared" si="22"/>
        <v/>
      </c>
      <c r="M171" t="str">
        <f t="shared" si="23"/>
        <v/>
      </c>
    </row>
    <row r="172" spans="1:13" x14ac:dyDescent="0.2">
      <c r="A172" s="2" t="str">
        <f>IF(ROWS(Measurements!A$5:$L172)&lt;=Measurements!$N$2, INDEX(Measurements!$A$5:$A$496,_xlfn.AGGREGATE(15,3,(Measurements!$C$5:$C$496=Measurements!$N$1)/(Measurements!$C$5:$C$496=Measurements!$N$1)*(ROW(Measurements!$C$5:$C$496)-ROW(Measurements!$C$4)),ROWS(Measurements!A$5:$L172))), "")</f>
        <v/>
      </c>
      <c r="B172" t="str">
        <f>IF(ROWS(Measurements!A$5:$L172)&lt;=Measurements!$N$2, INDEX(Measurements!$E$5:$E$496,_xlfn.AGGREGATE(15,3,(Measurements!$C$5:$C$496=Measurements!$N$1)/(Measurements!$C$5:$C$496=Measurements!$N$1)*(ROW(Measurements!$C$5:$C$496)-ROW(Measurements!$C$4)),ROWS(Measurements!A$5:$L172))), "")</f>
        <v/>
      </c>
      <c r="C172" t="str">
        <f t="shared" si="16"/>
        <v/>
      </c>
      <c r="D172" t="str">
        <f t="shared" si="17"/>
        <v/>
      </c>
      <c r="E172" t="str">
        <f>IF(ROWS(Measurements!A$5:$L172)&lt;=Measurements!$N$2, INDEX(Measurements!$F$5:$F$496,_xlfn.AGGREGATE(15,3,(Measurements!$C$5:$C$496=Measurements!$N$1)/(Measurements!$C$5:$C$496=Measurements!$N$1)*(ROW(Measurements!$C$5:$C$496)-ROW(Measurements!$C$4)),ROWS(Measurements!A$5:$L172))), "")</f>
        <v/>
      </c>
      <c r="F172" t="str">
        <f t="shared" si="18"/>
        <v/>
      </c>
      <c r="G172" t="str">
        <f t="shared" si="19"/>
        <v/>
      </c>
      <c r="H172" t="str">
        <f>IF(ROWS(Measurements!A$5:$L172)&lt;=Measurements!$N$2, INDEX(Measurements!$H$5:$H$496,_xlfn.AGGREGATE(15,3,(Measurements!$C$5:$C$496=Measurements!$N$1)/(Measurements!$C$5:$C$496=Measurements!$N$1)*(ROW(Measurements!$C$5:$C$496)-ROW(Measurements!$C$4)),ROWS(Measurements!A$5:$L172))), "")</f>
        <v/>
      </c>
      <c r="I172" t="str">
        <f t="shared" si="20"/>
        <v/>
      </c>
      <c r="J172" t="str">
        <f t="shared" si="21"/>
        <v/>
      </c>
      <c r="K172" t="str">
        <f>IF(ROWS(Measurements!A$5:$L172)&lt;=Measurements!$N$2, INDEX(Measurements!$I$5:$I$496,_xlfn.AGGREGATE(15,3,(Measurements!$C$5:$C$496=Measurements!$N$1)/(Measurements!$C$5:$C$496=Measurements!$N$1)*(ROW(Measurements!$C$5:$C$496)-ROW(Measurements!$C$4)),ROWS(Measurements!A$5:$L172))), "")</f>
        <v/>
      </c>
      <c r="L172" t="str">
        <f t="shared" si="22"/>
        <v/>
      </c>
      <c r="M172" t="str">
        <f t="shared" si="23"/>
        <v/>
      </c>
    </row>
    <row r="173" spans="1:13" x14ac:dyDescent="0.2">
      <c r="A173" s="2" t="str">
        <f>IF(ROWS(Measurements!A$5:$L173)&lt;=Measurements!$N$2, INDEX(Measurements!$A$5:$A$496,_xlfn.AGGREGATE(15,3,(Measurements!$C$5:$C$496=Measurements!$N$1)/(Measurements!$C$5:$C$496=Measurements!$N$1)*(ROW(Measurements!$C$5:$C$496)-ROW(Measurements!$C$4)),ROWS(Measurements!A$5:$L173))), "")</f>
        <v/>
      </c>
      <c r="B173" t="str">
        <f>IF(ROWS(Measurements!A$5:$L173)&lt;=Measurements!$N$2, INDEX(Measurements!$E$5:$E$496,_xlfn.AGGREGATE(15,3,(Measurements!$C$5:$C$496=Measurements!$N$1)/(Measurements!$C$5:$C$496=Measurements!$N$1)*(ROW(Measurements!$C$5:$C$496)-ROW(Measurements!$C$4)),ROWS(Measurements!A$5:$L173))), "")</f>
        <v/>
      </c>
      <c r="C173" t="str">
        <f t="shared" si="16"/>
        <v/>
      </c>
      <c r="D173" t="str">
        <f t="shared" si="17"/>
        <v/>
      </c>
      <c r="E173" t="str">
        <f>IF(ROWS(Measurements!A$5:$L173)&lt;=Measurements!$N$2, INDEX(Measurements!$F$5:$F$496,_xlfn.AGGREGATE(15,3,(Measurements!$C$5:$C$496=Measurements!$N$1)/(Measurements!$C$5:$C$496=Measurements!$N$1)*(ROW(Measurements!$C$5:$C$496)-ROW(Measurements!$C$4)),ROWS(Measurements!A$5:$L173))), "")</f>
        <v/>
      </c>
      <c r="F173" t="str">
        <f t="shared" si="18"/>
        <v/>
      </c>
      <c r="G173" t="str">
        <f t="shared" si="19"/>
        <v/>
      </c>
      <c r="H173" t="str">
        <f>IF(ROWS(Measurements!A$5:$L173)&lt;=Measurements!$N$2, INDEX(Measurements!$H$5:$H$496,_xlfn.AGGREGATE(15,3,(Measurements!$C$5:$C$496=Measurements!$N$1)/(Measurements!$C$5:$C$496=Measurements!$N$1)*(ROW(Measurements!$C$5:$C$496)-ROW(Measurements!$C$4)),ROWS(Measurements!A$5:$L173))), "")</f>
        <v/>
      </c>
      <c r="I173" t="str">
        <f t="shared" si="20"/>
        <v/>
      </c>
      <c r="J173" t="str">
        <f t="shared" si="21"/>
        <v/>
      </c>
      <c r="K173" t="str">
        <f>IF(ROWS(Measurements!A$5:$L173)&lt;=Measurements!$N$2, INDEX(Measurements!$I$5:$I$496,_xlfn.AGGREGATE(15,3,(Measurements!$C$5:$C$496=Measurements!$N$1)/(Measurements!$C$5:$C$496=Measurements!$N$1)*(ROW(Measurements!$C$5:$C$496)-ROW(Measurements!$C$4)),ROWS(Measurements!A$5:$L173))), "")</f>
        <v/>
      </c>
      <c r="L173" t="str">
        <f t="shared" si="22"/>
        <v/>
      </c>
      <c r="M173" t="str">
        <f t="shared" si="23"/>
        <v/>
      </c>
    </row>
    <row r="174" spans="1:13" x14ac:dyDescent="0.2">
      <c r="A174" s="2" t="str">
        <f>IF(ROWS(Measurements!A$5:$L174)&lt;=Measurements!$N$2, INDEX(Measurements!$A$5:$A$496,_xlfn.AGGREGATE(15,3,(Measurements!$C$5:$C$496=Measurements!$N$1)/(Measurements!$C$5:$C$496=Measurements!$N$1)*(ROW(Measurements!$C$5:$C$496)-ROW(Measurements!$C$4)),ROWS(Measurements!A$5:$L174))), "")</f>
        <v/>
      </c>
      <c r="B174" t="str">
        <f>IF(ROWS(Measurements!A$5:$L174)&lt;=Measurements!$N$2, INDEX(Measurements!$E$5:$E$496,_xlfn.AGGREGATE(15,3,(Measurements!$C$5:$C$496=Measurements!$N$1)/(Measurements!$C$5:$C$496=Measurements!$N$1)*(ROW(Measurements!$C$5:$C$496)-ROW(Measurements!$C$4)),ROWS(Measurements!A$5:$L174))), "")</f>
        <v/>
      </c>
      <c r="C174" t="str">
        <f t="shared" si="16"/>
        <v/>
      </c>
      <c r="D174" t="str">
        <f t="shared" si="17"/>
        <v/>
      </c>
      <c r="E174" t="str">
        <f>IF(ROWS(Measurements!A$5:$L174)&lt;=Measurements!$N$2, INDEX(Measurements!$F$5:$F$496,_xlfn.AGGREGATE(15,3,(Measurements!$C$5:$C$496=Measurements!$N$1)/(Measurements!$C$5:$C$496=Measurements!$N$1)*(ROW(Measurements!$C$5:$C$496)-ROW(Measurements!$C$4)),ROWS(Measurements!A$5:$L174))), "")</f>
        <v/>
      </c>
      <c r="F174" t="str">
        <f t="shared" si="18"/>
        <v/>
      </c>
      <c r="G174" t="str">
        <f t="shared" si="19"/>
        <v/>
      </c>
      <c r="H174" t="str">
        <f>IF(ROWS(Measurements!A$5:$L174)&lt;=Measurements!$N$2, INDEX(Measurements!$H$5:$H$496,_xlfn.AGGREGATE(15,3,(Measurements!$C$5:$C$496=Measurements!$N$1)/(Measurements!$C$5:$C$496=Measurements!$N$1)*(ROW(Measurements!$C$5:$C$496)-ROW(Measurements!$C$4)),ROWS(Measurements!A$5:$L174))), "")</f>
        <v/>
      </c>
      <c r="I174" t="str">
        <f t="shared" si="20"/>
        <v/>
      </c>
      <c r="J174" t="str">
        <f t="shared" si="21"/>
        <v/>
      </c>
      <c r="K174" t="str">
        <f>IF(ROWS(Measurements!A$5:$L174)&lt;=Measurements!$N$2, INDEX(Measurements!$I$5:$I$496,_xlfn.AGGREGATE(15,3,(Measurements!$C$5:$C$496=Measurements!$N$1)/(Measurements!$C$5:$C$496=Measurements!$N$1)*(ROW(Measurements!$C$5:$C$496)-ROW(Measurements!$C$4)),ROWS(Measurements!A$5:$L174))), "")</f>
        <v/>
      </c>
      <c r="L174" t="str">
        <f t="shared" si="22"/>
        <v/>
      </c>
      <c r="M174" t="str">
        <f t="shared" si="23"/>
        <v/>
      </c>
    </row>
    <row r="175" spans="1:13" x14ac:dyDescent="0.2">
      <c r="A175" s="2" t="str">
        <f>IF(ROWS(Measurements!A$5:$L175)&lt;=Measurements!$N$2, INDEX(Measurements!$A$5:$A$496,_xlfn.AGGREGATE(15,3,(Measurements!$C$5:$C$496=Measurements!$N$1)/(Measurements!$C$5:$C$496=Measurements!$N$1)*(ROW(Measurements!$C$5:$C$496)-ROW(Measurements!$C$4)),ROWS(Measurements!A$5:$L175))), "")</f>
        <v/>
      </c>
      <c r="B175" t="str">
        <f>IF(ROWS(Measurements!A$5:$L175)&lt;=Measurements!$N$2, INDEX(Measurements!$E$5:$E$496,_xlfn.AGGREGATE(15,3,(Measurements!$C$5:$C$496=Measurements!$N$1)/(Measurements!$C$5:$C$496=Measurements!$N$1)*(ROW(Measurements!$C$5:$C$496)-ROW(Measurements!$C$4)),ROWS(Measurements!A$5:$L175))), "")</f>
        <v/>
      </c>
      <c r="C175" t="str">
        <f t="shared" si="16"/>
        <v/>
      </c>
      <c r="D175" t="str">
        <f t="shared" si="17"/>
        <v/>
      </c>
      <c r="E175" t="str">
        <f>IF(ROWS(Measurements!A$5:$L175)&lt;=Measurements!$N$2, INDEX(Measurements!$F$5:$F$496,_xlfn.AGGREGATE(15,3,(Measurements!$C$5:$C$496=Measurements!$N$1)/(Measurements!$C$5:$C$496=Measurements!$N$1)*(ROW(Measurements!$C$5:$C$496)-ROW(Measurements!$C$4)),ROWS(Measurements!A$5:$L175))), "")</f>
        <v/>
      </c>
      <c r="F175" t="str">
        <f t="shared" si="18"/>
        <v/>
      </c>
      <c r="G175" t="str">
        <f t="shared" si="19"/>
        <v/>
      </c>
      <c r="H175" t="str">
        <f>IF(ROWS(Measurements!A$5:$L175)&lt;=Measurements!$N$2, INDEX(Measurements!$H$5:$H$496,_xlfn.AGGREGATE(15,3,(Measurements!$C$5:$C$496=Measurements!$N$1)/(Measurements!$C$5:$C$496=Measurements!$N$1)*(ROW(Measurements!$C$5:$C$496)-ROW(Measurements!$C$4)),ROWS(Measurements!A$5:$L175))), "")</f>
        <v/>
      </c>
      <c r="I175" t="str">
        <f t="shared" si="20"/>
        <v/>
      </c>
      <c r="J175" t="str">
        <f t="shared" si="21"/>
        <v/>
      </c>
      <c r="K175" t="str">
        <f>IF(ROWS(Measurements!A$5:$L175)&lt;=Measurements!$N$2, INDEX(Measurements!$I$5:$I$496,_xlfn.AGGREGATE(15,3,(Measurements!$C$5:$C$496=Measurements!$N$1)/(Measurements!$C$5:$C$496=Measurements!$N$1)*(ROW(Measurements!$C$5:$C$496)-ROW(Measurements!$C$4)),ROWS(Measurements!A$5:$L175))), "")</f>
        <v/>
      </c>
      <c r="L175" t="str">
        <f t="shared" si="22"/>
        <v/>
      </c>
      <c r="M175" t="str">
        <f t="shared" si="23"/>
        <v/>
      </c>
    </row>
    <row r="176" spans="1:13" x14ac:dyDescent="0.2">
      <c r="A176" s="2" t="str">
        <f>IF(ROWS(Measurements!A$5:$L176)&lt;=Measurements!$N$2, INDEX(Measurements!$A$5:$A$496,_xlfn.AGGREGATE(15,3,(Measurements!$C$5:$C$496=Measurements!$N$1)/(Measurements!$C$5:$C$496=Measurements!$N$1)*(ROW(Measurements!$C$5:$C$496)-ROW(Measurements!$C$4)),ROWS(Measurements!A$5:$L176))), "")</f>
        <v/>
      </c>
      <c r="B176" t="str">
        <f>IF(ROWS(Measurements!A$5:$L176)&lt;=Measurements!$N$2, INDEX(Measurements!$E$5:$E$496,_xlfn.AGGREGATE(15,3,(Measurements!$C$5:$C$496=Measurements!$N$1)/(Measurements!$C$5:$C$496=Measurements!$N$1)*(ROW(Measurements!$C$5:$C$496)-ROW(Measurements!$C$4)),ROWS(Measurements!A$5:$L176))), "")</f>
        <v/>
      </c>
      <c r="C176" t="str">
        <f t="shared" si="16"/>
        <v/>
      </c>
      <c r="D176" t="str">
        <f t="shared" si="17"/>
        <v/>
      </c>
      <c r="E176" t="str">
        <f>IF(ROWS(Measurements!A$5:$L176)&lt;=Measurements!$N$2, INDEX(Measurements!$F$5:$F$496,_xlfn.AGGREGATE(15,3,(Measurements!$C$5:$C$496=Measurements!$N$1)/(Measurements!$C$5:$C$496=Measurements!$N$1)*(ROW(Measurements!$C$5:$C$496)-ROW(Measurements!$C$4)),ROWS(Measurements!A$5:$L176))), "")</f>
        <v/>
      </c>
      <c r="F176" t="str">
        <f t="shared" si="18"/>
        <v/>
      </c>
      <c r="G176" t="str">
        <f t="shared" si="19"/>
        <v/>
      </c>
      <c r="H176" t="str">
        <f>IF(ROWS(Measurements!A$5:$L176)&lt;=Measurements!$N$2, INDEX(Measurements!$H$5:$H$496,_xlfn.AGGREGATE(15,3,(Measurements!$C$5:$C$496=Measurements!$N$1)/(Measurements!$C$5:$C$496=Measurements!$N$1)*(ROW(Measurements!$C$5:$C$496)-ROW(Measurements!$C$4)),ROWS(Measurements!A$5:$L176))), "")</f>
        <v/>
      </c>
      <c r="I176" t="str">
        <f t="shared" si="20"/>
        <v/>
      </c>
      <c r="J176" t="str">
        <f t="shared" si="21"/>
        <v/>
      </c>
      <c r="K176" t="str">
        <f>IF(ROWS(Measurements!A$5:$L176)&lt;=Measurements!$N$2, INDEX(Measurements!$I$5:$I$496,_xlfn.AGGREGATE(15,3,(Measurements!$C$5:$C$496=Measurements!$N$1)/(Measurements!$C$5:$C$496=Measurements!$N$1)*(ROW(Measurements!$C$5:$C$496)-ROW(Measurements!$C$4)),ROWS(Measurements!A$5:$L176))), "")</f>
        <v/>
      </c>
      <c r="L176" t="str">
        <f t="shared" si="22"/>
        <v/>
      </c>
      <c r="M176" t="str">
        <f t="shared" si="23"/>
        <v/>
      </c>
    </row>
    <row r="177" spans="1:13" x14ac:dyDescent="0.2">
      <c r="A177" s="2" t="str">
        <f>IF(ROWS(Measurements!A$5:$L177)&lt;=Measurements!$N$2, INDEX(Measurements!$A$5:$A$496,_xlfn.AGGREGATE(15,3,(Measurements!$C$5:$C$496=Measurements!$N$1)/(Measurements!$C$5:$C$496=Measurements!$N$1)*(ROW(Measurements!$C$5:$C$496)-ROW(Measurements!$C$4)),ROWS(Measurements!A$5:$L177))), "")</f>
        <v/>
      </c>
      <c r="B177" t="str">
        <f>IF(ROWS(Measurements!A$5:$L177)&lt;=Measurements!$N$2, INDEX(Measurements!$E$5:$E$496,_xlfn.AGGREGATE(15,3,(Measurements!$C$5:$C$496=Measurements!$N$1)/(Measurements!$C$5:$C$496=Measurements!$N$1)*(ROW(Measurements!$C$5:$C$496)-ROW(Measurements!$C$4)),ROWS(Measurements!A$5:$L177))), "")</f>
        <v/>
      </c>
      <c r="C177" t="str">
        <f t="shared" si="16"/>
        <v/>
      </c>
      <c r="D177" t="str">
        <f t="shared" si="17"/>
        <v/>
      </c>
      <c r="E177" t="str">
        <f>IF(ROWS(Measurements!A$5:$L177)&lt;=Measurements!$N$2, INDEX(Measurements!$F$5:$F$496,_xlfn.AGGREGATE(15,3,(Measurements!$C$5:$C$496=Measurements!$N$1)/(Measurements!$C$5:$C$496=Measurements!$N$1)*(ROW(Measurements!$C$5:$C$496)-ROW(Measurements!$C$4)),ROWS(Measurements!A$5:$L177))), "")</f>
        <v/>
      </c>
      <c r="F177" t="str">
        <f t="shared" si="18"/>
        <v/>
      </c>
      <c r="G177" t="str">
        <f t="shared" si="19"/>
        <v/>
      </c>
      <c r="H177" t="str">
        <f>IF(ROWS(Measurements!A$5:$L177)&lt;=Measurements!$N$2, INDEX(Measurements!$H$5:$H$496,_xlfn.AGGREGATE(15,3,(Measurements!$C$5:$C$496=Measurements!$N$1)/(Measurements!$C$5:$C$496=Measurements!$N$1)*(ROW(Measurements!$C$5:$C$496)-ROW(Measurements!$C$4)),ROWS(Measurements!A$5:$L177))), "")</f>
        <v/>
      </c>
      <c r="I177" t="str">
        <f t="shared" si="20"/>
        <v/>
      </c>
      <c r="J177" t="str">
        <f t="shared" si="21"/>
        <v/>
      </c>
      <c r="K177" t="str">
        <f>IF(ROWS(Measurements!A$5:$L177)&lt;=Measurements!$N$2, INDEX(Measurements!$I$5:$I$496,_xlfn.AGGREGATE(15,3,(Measurements!$C$5:$C$496=Measurements!$N$1)/(Measurements!$C$5:$C$496=Measurements!$N$1)*(ROW(Measurements!$C$5:$C$496)-ROW(Measurements!$C$4)),ROWS(Measurements!A$5:$L177))), "")</f>
        <v/>
      </c>
      <c r="L177" t="str">
        <f t="shared" si="22"/>
        <v/>
      </c>
      <c r="M177" t="str">
        <f t="shared" si="23"/>
        <v/>
      </c>
    </row>
    <row r="178" spans="1:13" x14ac:dyDescent="0.2">
      <c r="A178" s="2" t="str">
        <f>IF(ROWS(Measurements!A$5:$L178)&lt;=Measurements!$N$2, INDEX(Measurements!$A$5:$A$496,_xlfn.AGGREGATE(15,3,(Measurements!$C$5:$C$496=Measurements!$N$1)/(Measurements!$C$5:$C$496=Measurements!$N$1)*(ROW(Measurements!$C$5:$C$496)-ROW(Measurements!$C$4)),ROWS(Measurements!A$5:$L178))), "")</f>
        <v/>
      </c>
      <c r="B178" t="str">
        <f>IF(ROWS(Measurements!A$5:$L178)&lt;=Measurements!$N$2, INDEX(Measurements!$E$5:$E$496,_xlfn.AGGREGATE(15,3,(Measurements!$C$5:$C$496=Measurements!$N$1)/(Measurements!$C$5:$C$496=Measurements!$N$1)*(ROW(Measurements!$C$5:$C$496)-ROW(Measurements!$C$4)),ROWS(Measurements!A$5:$L178))), "")</f>
        <v/>
      </c>
      <c r="C178" t="str">
        <f t="shared" si="16"/>
        <v/>
      </c>
      <c r="D178" t="str">
        <f t="shared" si="17"/>
        <v/>
      </c>
      <c r="E178" t="str">
        <f>IF(ROWS(Measurements!A$5:$L178)&lt;=Measurements!$N$2, INDEX(Measurements!$F$5:$F$496,_xlfn.AGGREGATE(15,3,(Measurements!$C$5:$C$496=Measurements!$N$1)/(Measurements!$C$5:$C$496=Measurements!$N$1)*(ROW(Measurements!$C$5:$C$496)-ROW(Measurements!$C$4)),ROWS(Measurements!A$5:$L178))), "")</f>
        <v/>
      </c>
      <c r="F178" t="str">
        <f t="shared" si="18"/>
        <v/>
      </c>
      <c r="G178" t="str">
        <f t="shared" si="19"/>
        <v/>
      </c>
      <c r="H178" t="str">
        <f>IF(ROWS(Measurements!A$5:$L178)&lt;=Measurements!$N$2, INDEX(Measurements!$H$5:$H$496,_xlfn.AGGREGATE(15,3,(Measurements!$C$5:$C$496=Measurements!$N$1)/(Measurements!$C$5:$C$496=Measurements!$N$1)*(ROW(Measurements!$C$5:$C$496)-ROW(Measurements!$C$4)),ROWS(Measurements!A$5:$L178))), "")</f>
        <v/>
      </c>
      <c r="I178" t="str">
        <f t="shared" si="20"/>
        <v/>
      </c>
      <c r="J178" t="str">
        <f t="shared" si="21"/>
        <v/>
      </c>
      <c r="K178" t="str">
        <f>IF(ROWS(Measurements!A$5:$L178)&lt;=Measurements!$N$2, INDEX(Measurements!$I$5:$I$496,_xlfn.AGGREGATE(15,3,(Measurements!$C$5:$C$496=Measurements!$N$1)/(Measurements!$C$5:$C$496=Measurements!$N$1)*(ROW(Measurements!$C$5:$C$496)-ROW(Measurements!$C$4)),ROWS(Measurements!A$5:$L178))), "")</f>
        <v/>
      </c>
      <c r="L178" t="str">
        <f t="shared" si="22"/>
        <v/>
      </c>
      <c r="M178" t="str">
        <f t="shared" si="23"/>
        <v/>
      </c>
    </row>
    <row r="179" spans="1:13" x14ac:dyDescent="0.2">
      <c r="A179" s="2" t="str">
        <f>IF(ROWS(Measurements!A$5:$L179)&lt;=Measurements!$N$2, INDEX(Measurements!$A$5:$A$496,_xlfn.AGGREGATE(15,3,(Measurements!$C$5:$C$496=Measurements!$N$1)/(Measurements!$C$5:$C$496=Measurements!$N$1)*(ROW(Measurements!$C$5:$C$496)-ROW(Measurements!$C$4)),ROWS(Measurements!A$5:$L179))), "")</f>
        <v/>
      </c>
      <c r="B179" t="str">
        <f>IF(ROWS(Measurements!A$5:$L179)&lt;=Measurements!$N$2, INDEX(Measurements!$E$5:$E$496,_xlfn.AGGREGATE(15,3,(Measurements!$C$5:$C$496=Measurements!$N$1)/(Measurements!$C$5:$C$496=Measurements!$N$1)*(ROW(Measurements!$C$5:$C$496)-ROW(Measurements!$C$4)),ROWS(Measurements!A$5:$L179))), "")</f>
        <v/>
      </c>
      <c r="C179" t="str">
        <f t="shared" si="16"/>
        <v/>
      </c>
      <c r="D179" t="str">
        <f t="shared" si="17"/>
        <v/>
      </c>
      <c r="E179" t="str">
        <f>IF(ROWS(Measurements!A$5:$L179)&lt;=Measurements!$N$2, INDEX(Measurements!$F$5:$F$496,_xlfn.AGGREGATE(15,3,(Measurements!$C$5:$C$496=Measurements!$N$1)/(Measurements!$C$5:$C$496=Measurements!$N$1)*(ROW(Measurements!$C$5:$C$496)-ROW(Measurements!$C$4)),ROWS(Measurements!A$5:$L179))), "")</f>
        <v/>
      </c>
      <c r="F179" t="str">
        <f t="shared" si="18"/>
        <v/>
      </c>
      <c r="G179" t="str">
        <f t="shared" si="19"/>
        <v/>
      </c>
      <c r="H179" t="str">
        <f>IF(ROWS(Measurements!A$5:$L179)&lt;=Measurements!$N$2, INDEX(Measurements!$H$5:$H$496,_xlfn.AGGREGATE(15,3,(Measurements!$C$5:$C$496=Measurements!$N$1)/(Measurements!$C$5:$C$496=Measurements!$N$1)*(ROW(Measurements!$C$5:$C$496)-ROW(Measurements!$C$4)),ROWS(Measurements!A$5:$L179))), "")</f>
        <v/>
      </c>
      <c r="I179" t="str">
        <f t="shared" si="20"/>
        <v/>
      </c>
      <c r="J179" t="str">
        <f t="shared" si="21"/>
        <v/>
      </c>
      <c r="K179" t="str">
        <f>IF(ROWS(Measurements!A$5:$L179)&lt;=Measurements!$N$2, INDEX(Measurements!$I$5:$I$496,_xlfn.AGGREGATE(15,3,(Measurements!$C$5:$C$496=Measurements!$N$1)/(Measurements!$C$5:$C$496=Measurements!$N$1)*(ROW(Measurements!$C$5:$C$496)-ROW(Measurements!$C$4)),ROWS(Measurements!A$5:$L179))), "")</f>
        <v/>
      </c>
      <c r="L179" t="str">
        <f t="shared" si="22"/>
        <v/>
      </c>
      <c r="M179" t="str">
        <f t="shared" si="23"/>
        <v/>
      </c>
    </row>
    <row r="180" spans="1:13" x14ac:dyDescent="0.2">
      <c r="A180" s="2" t="str">
        <f>IF(ROWS(Measurements!A$5:$L180)&lt;=Measurements!$N$2, INDEX(Measurements!$A$5:$A$496,_xlfn.AGGREGATE(15,3,(Measurements!$C$5:$C$496=Measurements!$N$1)/(Measurements!$C$5:$C$496=Measurements!$N$1)*(ROW(Measurements!$C$5:$C$496)-ROW(Measurements!$C$4)),ROWS(Measurements!A$5:$L180))), "")</f>
        <v/>
      </c>
      <c r="B180" t="str">
        <f>IF(ROWS(Measurements!A$5:$L180)&lt;=Measurements!$N$2, INDEX(Measurements!$E$5:$E$496,_xlfn.AGGREGATE(15,3,(Measurements!$C$5:$C$496=Measurements!$N$1)/(Measurements!$C$5:$C$496=Measurements!$N$1)*(ROW(Measurements!$C$5:$C$496)-ROW(Measurements!$C$4)),ROWS(Measurements!A$5:$L180))), "")</f>
        <v/>
      </c>
      <c r="C180" t="str">
        <f t="shared" si="16"/>
        <v/>
      </c>
      <c r="D180" t="str">
        <f t="shared" si="17"/>
        <v/>
      </c>
      <c r="E180" t="str">
        <f>IF(ROWS(Measurements!A$5:$L180)&lt;=Measurements!$N$2, INDEX(Measurements!$F$5:$F$496,_xlfn.AGGREGATE(15,3,(Measurements!$C$5:$C$496=Measurements!$N$1)/(Measurements!$C$5:$C$496=Measurements!$N$1)*(ROW(Measurements!$C$5:$C$496)-ROW(Measurements!$C$4)),ROWS(Measurements!A$5:$L180))), "")</f>
        <v/>
      </c>
      <c r="F180" t="str">
        <f t="shared" si="18"/>
        <v/>
      </c>
      <c r="G180" t="str">
        <f t="shared" si="19"/>
        <v/>
      </c>
      <c r="H180" t="str">
        <f>IF(ROWS(Measurements!A$5:$L180)&lt;=Measurements!$N$2, INDEX(Measurements!$H$5:$H$496,_xlfn.AGGREGATE(15,3,(Measurements!$C$5:$C$496=Measurements!$N$1)/(Measurements!$C$5:$C$496=Measurements!$N$1)*(ROW(Measurements!$C$5:$C$496)-ROW(Measurements!$C$4)),ROWS(Measurements!A$5:$L180))), "")</f>
        <v/>
      </c>
      <c r="I180" t="str">
        <f t="shared" si="20"/>
        <v/>
      </c>
      <c r="J180" t="str">
        <f t="shared" si="21"/>
        <v/>
      </c>
      <c r="K180" t="str">
        <f>IF(ROWS(Measurements!A$5:$L180)&lt;=Measurements!$N$2, INDEX(Measurements!$I$5:$I$496,_xlfn.AGGREGATE(15,3,(Measurements!$C$5:$C$496=Measurements!$N$1)/(Measurements!$C$5:$C$496=Measurements!$N$1)*(ROW(Measurements!$C$5:$C$496)-ROW(Measurements!$C$4)),ROWS(Measurements!A$5:$L180))), "")</f>
        <v/>
      </c>
      <c r="L180" t="str">
        <f t="shared" si="22"/>
        <v/>
      </c>
      <c r="M180" t="str">
        <f t="shared" si="23"/>
        <v/>
      </c>
    </row>
    <row r="181" spans="1:13" x14ac:dyDescent="0.2">
      <c r="A181" s="2" t="str">
        <f>IF(ROWS(Measurements!A$5:$L181)&lt;=Measurements!$N$2, INDEX(Measurements!$A$5:$A$496,_xlfn.AGGREGATE(15,3,(Measurements!$C$5:$C$496=Measurements!$N$1)/(Measurements!$C$5:$C$496=Measurements!$N$1)*(ROW(Measurements!$C$5:$C$496)-ROW(Measurements!$C$4)),ROWS(Measurements!A$5:$L181))), "")</f>
        <v/>
      </c>
      <c r="B181" t="str">
        <f>IF(ROWS(Measurements!A$5:$L181)&lt;=Measurements!$N$2, INDEX(Measurements!$E$5:$E$496,_xlfn.AGGREGATE(15,3,(Measurements!$C$5:$C$496=Measurements!$N$1)/(Measurements!$C$5:$C$496=Measurements!$N$1)*(ROW(Measurements!$C$5:$C$496)-ROW(Measurements!$C$4)),ROWS(Measurements!A$5:$L181))), "")</f>
        <v/>
      </c>
      <c r="C181" t="str">
        <f t="shared" si="16"/>
        <v/>
      </c>
      <c r="D181" t="str">
        <f t="shared" si="17"/>
        <v/>
      </c>
      <c r="E181" t="str">
        <f>IF(ROWS(Measurements!A$5:$L181)&lt;=Measurements!$N$2, INDEX(Measurements!$F$5:$F$496,_xlfn.AGGREGATE(15,3,(Measurements!$C$5:$C$496=Measurements!$N$1)/(Measurements!$C$5:$C$496=Measurements!$N$1)*(ROW(Measurements!$C$5:$C$496)-ROW(Measurements!$C$4)),ROWS(Measurements!A$5:$L181))), "")</f>
        <v/>
      </c>
      <c r="F181" t="str">
        <f t="shared" si="18"/>
        <v/>
      </c>
      <c r="G181" t="str">
        <f t="shared" si="19"/>
        <v/>
      </c>
      <c r="H181" t="str">
        <f>IF(ROWS(Measurements!A$5:$L181)&lt;=Measurements!$N$2, INDEX(Measurements!$H$5:$H$496,_xlfn.AGGREGATE(15,3,(Measurements!$C$5:$C$496=Measurements!$N$1)/(Measurements!$C$5:$C$496=Measurements!$N$1)*(ROW(Measurements!$C$5:$C$496)-ROW(Measurements!$C$4)),ROWS(Measurements!A$5:$L181))), "")</f>
        <v/>
      </c>
      <c r="I181" t="str">
        <f t="shared" si="20"/>
        <v/>
      </c>
      <c r="J181" t="str">
        <f t="shared" si="21"/>
        <v/>
      </c>
      <c r="K181" t="str">
        <f>IF(ROWS(Measurements!A$5:$L181)&lt;=Measurements!$N$2, INDEX(Measurements!$I$5:$I$496,_xlfn.AGGREGATE(15,3,(Measurements!$C$5:$C$496=Measurements!$N$1)/(Measurements!$C$5:$C$496=Measurements!$N$1)*(ROW(Measurements!$C$5:$C$496)-ROW(Measurements!$C$4)),ROWS(Measurements!A$5:$L181))), "")</f>
        <v/>
      </c>
      <c r="L181" t="str">
        <f t="shared" si="22"/>
        <v/>
      </c>
      <c r="M181" t="str">
        <f t="shared" si="23"/>
        <v/>
      </c>
    </row>
    <row r="182" spans="1:13" x14ac:dyDescent="0.2">
      <c r="A182" s="2" t="str">
        <f>IF(ROWS(Measurements!A$5:$L182)&lt;=Measurements!$N$2, INDEX(Measurements!$A$5:$A$496,_xlfn.AGGREGATE(15,3,(Measurements!$C$5:$C$496=Measurements!$N$1)/(Measurements!$C$5:$C$496=Measurements!$N$1)*(ROW(Measurements!$C$5:$C$496)-ROW(Measurements!$C$4)),ROWS(Measurements!A$5:$L182))), "")</f>
        <v/>
      </c>
      <c r="B182" t="str">
        <f>IF(ROWS(Measurements!A$5:$L182)&lt;=Measurements!$N$2, INDEX(Measurements!$E$5:$E$496,_xlfn.AGGREGATE(15,3,(Measurements!$C$5:$C$496=Measurements!$N$1)/(Measurements!$C$5:$C$496=Measurements!$N$1)*(ROW(Measurements!$C$5:$C$496)-ROW(Measurements!$C$4)),ROWS(Measurements!A$5:$L182))), "")</f>
        <v/>
      </c>
      <c r="C182" t="str">
        <f t="shared" si="16"/>
        <v/>
      </c>
      <c r="D182" t="str">
        <f t="shared" si="17"/>
        <v/>
      </c>
      <c r="E182" t="str">
        <f>IF(ROWS(Measurements!A$5:$L182)&lt;=Measurements!$N$2, INDEX(Measurements!$F$5:$F$496,_xlfn.AGGREGATE(15,3,(Measurements!$C$5:$C$496=Measurements!$N$1)/(Measurements!$C$5:$C$496=Measurements!$N$1)*(ROW(Measurements!$C$5:$C$496)-ROW(Measurements!$C$4)),ROWS(Measurements!A$5:$L182))), "")</f>
        <v/>
      </c>
      <c r="F182" t="str">
        <f t="shared" si="18"/>
        <v/>
      </c>
      <c r="G182" t="str">
        <f t="shared" si="19"/>
        <v/>
      </c>
      <c r="H182" t="str">
        <f>IF(ROWS(Measurements!A$5:$L182)&lt;=Measurements!$N$2, INDEX(Measurements!$H$5:$H$496,_xlfn.AGGREGATE(15,3,(Measurements!$C$5:$C$496=Measurements!$N$1)/(Measurements!$C$5:$C$496=Measurements!$N$1)*(ROW(Measurements!$C$5:$C$496)-ROW(Measurements!$C$4)),ROWS(Measurements!A$5:$L182))), "")</f>
        <v/>
      </c>
      <c r="I182" t="str">
        <f t="shared" si="20"/>
        <v/>
      </c>
      <c r="J182" t="str">
        <f t="shared" si="21"/>
        <v/>
      </c>
      <c r="K182" t="str">
        <f>IF(ROWS(Measurements!A$5:$L182)&lt;=Measurements!$N$2, INDEX(Measurements!$I$5:$I$496,_xlfn.AGGREGATE(15,3,(Measurements!$C$5:$C$496=Measurements!$N$1)/(Measurements!$C$5:$C$496=Measurements!$N$1)*(ROW(Measurements!$C$5:$C$496)-ROW(Measurements!$C$4)),ROWS(Measurements!A$5:$L182))), "")</f>
        <v/>
      </c>
      <c r="L182" t="str">
        <f t="shared" si="22"/>
        <v/>
      </c>
      <c r="M182" t="str">
        <f t="shared" si="23"/>
        <v/>
      </c>
    </row>
    <row r="183" spans="1:13" x14ac:dyDescent="0.2">
      <c r="A183" s="2" t="str">
        <f>IF(ROWS(Measurements!A$5:$L183)&lt;=Measurements!$N$2, INDEX(Measurements!$A$5:$A$496,_xlfn.AGGREGATE(15,3,(Measurements!$C$5:$C$496=Measurements!$N$1)/(Measurements!$C$5:$C$496=Measurements!$N$1)*(ROW(Measurements!$C$5:$C$496)-ROW(Measurements!$C$4)),ROWS(Measurements!A$5:$L183))), "")</f>
        <v/>
      </c>
      <c r="B183" t="str">
        <f>IF(ROWS(Measurements!A$5:$L183)&lt;=Measurements!$N$2, INDEX(Measurements!$E$5:$E$496,_xlfn.AGGREGATE(15,3,(Measurements!$C$5:$C$496=Measurements!$N$1)/(Measurements!$C$5:$C$496=Measurements!$N$1)*(ROW(Measurements!$C$5:$C$496)-ROW(Measurements!$C$4)),ROWS(Measurements!A$5:$L183))), "")</f>
        <v/>
      </c>
      <c r="C183" t="str">
        <f t="shared" si="16"/>
        <v/>
      </c>
      <c r="D183" t="str">
        <f t="shared" si="17"/>
        <v/>
      </c>
      <c r="E183" t="str">
        <f>IF(ROWS(Measurements!A$5:$L183)&lt;=Measurements!$N$2, INDEX(Measurements!$F$5:$F$496,_xlfn.AGGREGATE(15,3,(Measurements!$C$5:$C$496=Measurements!$N$1)/(Measurements!$C$5:$C$496=Measurements!$N$1)*(ROW(Measurements!$C$5:$C$496)-ROW(Measurements!$C$4)),ROWS(Measurements!A$5:$L183))), "")</f>
        <v/>
      </c>
      <c r="F183" t="str">
        <f t="shared" si="18"/>
        <v/>
      </c>
      <c r="G183" t="str">
        <f t="shared" si="19"/>
        <v/>
      </c>
      <c r="H183" t="str">
        <f>IF(ROWS(Measurements!A$5:$L183)&lt;=Measurements!$N$2, INDEX(Measurements!$H$5:$H$496,_xlfn.AGGREGATE(15,3,(Measurements!$C$5:$C$496=Measurements!$N$1)/(Measurements!$C$5:$C$496=Measurements!$N$1)*(ROW(Measurements!$C$5:$C$496)-ROW(Measurements!$C$4)),ROWS(Measurements!A$5:$L183))), "")</f>
        <v/>
      </c>
      <c r="I183" t="str">
        <f t="shared" si="20"/>
        <v/>
      </c>
      <c r="J183" t="str">
        <f t="shared" si="21"/>
        <v/>
      </c>
      <c r="K183" t="str">
        <f>IF(ROWS(Measurements!A$5:$L183)&lt;=Measurements!$N$2, INDEX(Measurements!$I$5:$I$496,_xlfn.AGGREGATE(15,3,(Measurements!$C$5:$C$496=Measurements!$N$1)/(Measurements!$C$5:$C$496=Measurements!$N$1)*(ROW(Measurements!$C$5:$C$496)-ROW(Measurements!$C$4)),ROWS(Measurements!A$5:$L183))), "")</f>
        <v/>
      </c>
      <c r="L183" t="str">
        <f t="shared" si="22"/>
        <v/>
      </c>
      <c r="M183" t="str">
        <f t="shared" si="23"/>
        <v/>
      </c>
    </row>
    <row r="184" spans="1:13" x14ac:dyDescent="0.2">
      <c r="A184" s="2" t="str">
        <f>IF(ROWS(Measurements!A$5:$L184)&lt;=Measurements!$N$2, INDEX(Measurements!$A$5:$A$496,_xlfn.AGGREGATE(15,3,(Measurements!$C$5:$C$496=Measurements!$N$1)/(Measurements!$C$5:$C$496=Measurements!$N$1)*(ROW(Measurements!$C$5:$C$496)-ROW(Measurements!$C$4)),ROWS(Measurements!A$5:$L184))), "")</f>
        <v/>
      </c>
      <c r="B184" t="str">
        <f>IF(ROWS(Measurements!A$5:$L184)&lt;=Measurements!$N$2, INDEX(Measurements!$E$5:$E$496,_xlfn.AGGREGATE(15,3,(Measurements!$C$5:$C$496=Measurements!$N$1)/(Measurements!$C$5:$C$496=Measurements!$N$1)*(ROW(Measurements!$C$5:$C$496)-ROW(Measurements!$C$4)),ROWS(Measurements!A$5:$L184))), "")</f>
        <v/>
      </c>
      <c r="C184" t="str">
        <f t="shared" si="16"/>
        <v/>
      </c>
      <c r="D184" t="str">
        <f t="shared" si="17"/>
        <v/>
      </c>
      <c r="E184" t="str">
        <f>IF(ROWS(Measurements!A$5:$L184)&lt;=Measurements!$N$2, INDEX(Measurements!$F$5:$F$496,_xlfn.AGGREGATE(15,3,(Measurements!$C$5:$C$496=Measurements!$N$1)/(Measurements!$C$5:$C$496=Measurements!$N$1)*(ROW(Measurements!$C$5:$C$496)-ROW(Measurements!$C$4)),ROWS(Measurements!A$5:$L184))), "")</f>
        <v/>
      </c>
      <c r="F184" t="str">
        <f t="shared" si="18"/>
        <v/>
      </c>
      <c r="G184" t="str">
        <f t="shared" si="19"/>
        <v/>
      </c>
      <c r="H184" t="str">
        <f>IF(ROWS(Measurements!A$5:$L184)&lt;=Measurements!$N$2, INDEX(Measurements!$H$5:$H$496,_xlfn.AGGREGATE(15,3,(Measurements!$C$5:$C$496=Measurements!$N$1)/(Measurements!$C$5:$C$496=Measurements!$N$1)*(ROW(Measurements!$C$5:$C$496)-ROW(Measurements!$C$4)),ROWS(Measurements!A$5:$L184))), "")</f>
        <v/>
      </c>
      <c r="I184" t="str">
        <f t="shared" si="20"/>
        <v/>
      </c>
      <c r="J184" t="str">
        <f t="shared" si="21"/>
        <v/>
      </c>
      <c r="K184" t="str">
        <f>IF(ROWS(Measurements!A$5:$L184)&lt;=Measurements!$N$2, INDEX(Measurements!$I$5:$I$496,_xlfn.AGGREGATE(15,3,(Measurements!$C$5:$C$496=Measurements!$N$1)/(Measurements!$C$5:$C$496=Measurements!$N$1)*(ROW(Measurements!$C$5:$C$496)-ROW(Measurements!$C$4)),ROWS(Measurements!A$5:$L184))), "")</f>
        <v/>
      </c>
      <c r="L184" t="str">
        <f t="shared" si="22"/>
        <v/>
      </c>
      <c r="M184" t="str">
        <f t="shared" si="23"/>
        <v/>
      </c>
    </row>
    <row r="185" spans="1:13" x14ac:dyDescent="0.2">
      <c r="A185" s="2" t="str">
        <f>IF(ROWS(Measurements!A$5:$L185)&lt;=Measurements!$N$2, INDEX(Measurements!$A$5:$A$496,_xlfn.AGGREGATE(15,3,(Measurements!$C$5:$C$496=Measurements!$N$1)/(Measurements!$C$5:$C$496=Measurements!$N$1)*(ROW(Measurements!$C$5:$C$496)-ROW(Measurements!$C$4)),ROWS(Measurements!A$5:$L185))), "")</f>
        <v/>
      </c>
      <c r="B185" t="str">
        <f>IF(ROWS(Measurements!A$5:$L185)&lt;=Measurements!$N$2, INDEX(Measurements!$E$5:$E$496,_xlfn.AGGREGATE(15,3,(Measurements!$C$5:$C$496=Measurements!$N$1)/(Measurements!$C$5:$C$496=Measurements!$N$1)*(ROW(Measurements!$C$5:$C$496)-ROW(Measurements!$C$4)),ROWS(Measurements!A$5:$L185))), "")</f>
        <v/>
      </c>
      <c r="C185" t="str">
        <f t="shared" si="16"/>
        <v/>
      </c>
      <c r="D185" t="str">
        <f t="shared" si="17"/>
        <v/>
      </c>
      <c r="E185" t="str">
        <f>IF(ROWS(Measurements!A$5:$L185)&lt;=Measurements!$N$2, INDEX(Measurements!$F$5:$F$496,_xlfn.AGGREGATE(15,3,(Measurements!$C$5:$C$496=Measurements!$N$1)/(Measurements!$C$5:$C$496=Measurements!$N$1)*(ROW(Measurements!$C$5:$C$496)-ROW(Measurements!$C$4)),ROWS(Measurements!A$5:$L185))), "")</f>
        <v/>
      </c>
      <c r="F185" t="str">
        <f t="shared" si="18"/>
        <v/>
      </c>
      <c r="G185" t="str">
        <f t="shared" si="19"/>
        <v/>
      </c>
      <c r="H185" t="str">
        <f>IF(ROWS(Measurements!A$5:$L185)&lt;=Measurements!$N$2, INDEX(Measurements!$H$5:$H$496,_xlfn.AGGREGATE(15,3,(Measurements!$C$5:$C$496=Measurements!$N$1)/(Measurements!$C$5:$C$496=Measurements!$N$1)*(ROW(Measurements!$C$5:$C$496)-ROW(Measurements!$C$4)),ROWS(Measurements!A$5:$L185))), "")</f>
        <v/>
      </c>
      <c r="I185" t="str">
        <f t="shared" si="20"/>
        <v/>
      </c>
      <c r="J185" t="str">
        <f t="shared" si="21"/>
        <v/>
      </c>
      <c r="K185" t="str">
        <f>IF(ROWS(Measurements!A$5:$L185)&lt;=Measurements!$N$2, INDEX(Measurements!$I$5:$I$496,_xlfn.AGGREGATE(15,3,(Measurements!$C$5:$C$496=Measurements!$N$1)/(Measurements!$C$5:$C$496=Measurements!$N$1)*(ROW(Measurements!$C$5:$C$496)-ROW(Measurements!$C$4)),ROWS(Measurements!A$5:$L185))), "")</f>
        <v/>
      </c>
      <c r="L185" t="str">
        <f t="shared" si="22"/>
        <v/>
      </c>
      <c r="M185" t="str">
        <f t="shared" si="23"/>
        <v/>
      </c>
    </row>
    <row r="186" spans="1:13" x14ac:dyDescent="0.2">
      <c r="A186" s="2" t="str">
        <f>IF(ROWS(Measurements!A$5:$L186)&lt;=Measurements!$N$2, INDEX(Measurements!$A$5:$A$496,_xlfn.AGGREGATE(15,3,(Measurements!$C$5:$C$496=Measurements!$N$1)/(Measurements!$C$5:$C$496=Measurements!$N$1)*(ROW(Measurements!$C$5:$C$496)-ROW(Measurements!$C$4)),ROWS(Measurements!A$5:$L186))), "")</f>
        <v/>
      </c>
      <c r="B186" t="str">
        <f>IF(ROWS(Measurements!A$5:$L186)&lt;=Measurements!$N$2, INDEX(Measurements!$E$5:$E$496,_xlfn.AGGREGATE(15,3,(Measurements!$C$5:$C$496=Measurements!$N$1)/(Measurements!$C$5:$C$496=Measurements!$N$1)*(ROW(Measurements!$C$5:$C$496)-ROW(Measurements!$C$4)),ROWS(Measurements!A$5:$L186))), "")</f>
        <v/>
      </c>
      <c r="C186" t="str">
        <f t="shared" si="16"/>
        <v/>
      </c>
      <c r="D186" t="str">
        <f t="shared" si="17"/>
        <v/>
      </c>
      <c r="E186" t="str">
        <f>IF(ROWS(Measurements!A$5:$L186)&lt;=Measurements!$N$2, INDEX(Measurements!$F$5:$F$496,_xlfn.AGGREGATE(15,3,(Measurements!$C$5:$C$496=Measurements!$N$1)/(Measurements!$C$5:$C$496=Measurements!$N$1)*(ROW(Measurements!$C$5:$C$496)-ROW(Measurements!$C$4)),ROWS(Measurements!A$5:$L186))), "")</f>
        <v/>
      </c>
      <c r="F186" t="str">
        <f t="shared" si="18"/>
        <v/>
      </c>
      <c r="G186" t="str">
        <f t="shared" si="19"/>
        <v/>
      </c>
      <c r="H186" t="str">
        <f>IF(ROWS(Measurements!A$5:$L186)&lt;=Measurements!$N$2, INDEX(Measurements!$H$5:$H$496,_xlfn.AGGREGATE(15,3,(Measurements!$C$5:$C$496=Measurements!$N$1)/(Measurements!$C$5:$C$496=Measurements!$N$1)*(ROW(Measurements!$C$5:$C$496)-ROW(Measurements!$C$4)),ROWS(Measurements!A$5:$L186))), "")</f>
        <v/>
      </c>
      <c r="I186" t="str">
        <f t="shared" si="20"/>
        <v/>
      </c>
      <c r="J186" t="str">
        <f t="shared" si="21"/>
        <v/>
      </c>
      <c r="K186" t="str">
        <f>IF(ROWS(Measurements!A$5:$L186)&lt;=Measurements!$N$2, INDEX(Measurements!$I$5:$I$496,_xlfn.AGGREGATE(15,3,(Measurements!$C$5:$C$496=Measurements!$N$1)/(Measurements!$C$5:$C$496=Measurements!$N$1)*(ROW(Measurements!$C$5:$C$496)-ROW(Measurements!$C$4)),ROWS(Measurements!A$5:$L186))), "")</f>
        <v/>
      </c>
      <c r="L186" t="str">
        <f t="shared" si="22"/>
        <v/>
      </c>
      <c r="M186" t="str">
        <f t="shared" si="23"/>
        <v/>
      </c>
    </row>
    <row r="187" spans="1:13" x14ac:dyDescent="0.2">
      <c r="A187" s="2" t="str">
        <f>IF(ROWS(Measurements!A$5:$L187)&lt;=Measurements!$N$2, INDEX(Measurements!$A$5:$A$496,_xlfn.AGGREGATE(15,3,(Measurements!$C$5:$C$496=Measurements!$N$1)/(Measurements!$C$5:$C$496=Measurements!$N$1)*(ROW(Measurements!$C$5:$C$496)-ROW(Measurements!$C$4)),ROWS(Measurements!A$5:$L187))), "")</f>
        <v/>
      </c>
      <c r="B187" t="str">
        <f>IF(ROWS(Measurements!A$5:$L187)&lt;=Measurements!$N$2, INDEX(Measurements!$E$5:$E$496,_xlfn.AGGREGATE(15,3,(Measurements!$C$5:$C$496=Measurements!$N$1)/(Measurements!$C$5:$C$496=Measurements!$N$1)*(ROW(Measurements!$C$5:$C$496)-ROW(Measurements!$C$4)),ROWS(Measurements!A$5:$L187))), "")</f>
        <v/>
      </c>
      <c r="C187" t="str">
        <f t="shared" si="16"/>
        <v/>
      </c>
      <c r="D187" t="str">
        <f t="shared" si="17"/>
        <v/>
      </c>
      <c r="E187" t="str">
        <f>IF(ROWS(Measurements!A$5:$L187)&lt;=Measurements!$N$2, INDEX(Measurements!$F$5:$F$496,_xlfn.AGGREGATE(15,3,(Measurements!$C$5:$C$496=Measurements!$N$1)/(Measurements!$C$5:$C$496=Measurements!$N$1)*(ROW(Measurements!$C$5:$C$496)-ROW(Measurements!$C$4)),ROWS(Measurements!A$5:$L187))), "")</f>
        <v/>
      </c>
      <c r="F187" t="str">
        <f t="shared" si="18"/>
        <v/>
      </c>
      <c r="G187" t="str">
        <f t="shared" si="19"/>
        <v/>
      </c>
      <c r="H187" t="str">
        <f>IF(ROWS(Measurements!A$5:$L187)&lt;=Measurements!$N$2, INDEX(Measurements!$H$5:$H$496,_xlfn.AGGREGATE(15,3,(Measurements!$C$5:$C$496=Measurements!$N$1)/(Measurements!$C$5:$C$496=Measurements!$N$1)*(ROW(Measurements!$C$5:$C$496)-ROW(Measurements!$C$4)),ROWS(Measurements!A$5:$L187))), "")</f>
        <v/>
      </c>
      <c r="I187" t="str">
        <f t="shared" si="20"/>
        <v/>
      </c>
      <c r="J187" t="str">
        <f t="shared" si="21"/>
        <v/>
      </c>
      <c r="K187" t="str">
        <f>IF(ROWS(Measurements!A$5:$L187)&lt;=Measurements!$N$2, INDEX(Measurements!$I$5:$I$496,_xlfn.AGGREGATE(15,3,(Measurements!$C$5:$C$496=Measurements!$N$1)/(Measurements!$C$5:$C$496=Measurements!$N$1)*(ROW(Measurements!$C$5:$C$496)-ROW(Measurements!$C$4)),ROWS(Measurements!A$5:$L187))), "")</f>
        <v/>
      </c>
      <c r="L187" t="str">
        <f t="shared" si="22"/>
        <v/>
      </c>
      <c r="M187" t="str">
        <f t="shared" si="23"/>
        <v/>
      </c>
    </row>
    <row r="188" spans="1:13" x14ac:dyDescent="0.2">
      <c r="A188" s="2" t="str">
        <f>IF(ROWS(Measurements!A$5:$L188)&lt;=Measurements!$N$2, INDEX(Measurements!$A$5:$A$496,_xlfn.AGGREGATE(15,3,(Measurements!$C$5:$C$496=Measurements!$N$1)/(Measurements!$C$5:$C$496=Measurements!$N$1)*(ROW(Measurements!$C$5:$C$496)-ROW(Measurements!$C$4)),ROWS(Measurements!A$5:$L188))), "")</f>
        <v/>
      </c>
      <c r="B188" t="str">
        <f>IF(ROWS(Measurements!A$5:$L188)&lt;=Measurements!$N$2, INDEX(Measurements!$E$5:$E$496,_xlfn.AGGREGATE(15,3,(Measurements!$C$5:$C$496=Measurements!$N$1)/(Measurements!$C$5:$C$496=Measurements!$N$1)*(ROW(Measurements!$C$5:$C$496)-ROW(Measurements!$C$4)),ROWS(Measurements!A$5:$L188))), "")</f>
        <v/>
      </c>
      <c r="C188" t="str">
        <f t="shared" si="16"/>
        <v/>
      </c>
      <c r="D188" t="str">
        <f t="shared" si="17"/>
        <v/>
      </c>
      <c r="E188" t="str">
        <f>IF(ROWS(Measurements!A$5:$L188)&lt;=Measurements!$N$2, INDEX(Measurements!$F$5:$F$496,_xlfn.AGGREGATE(15,3,(Measurements!$C$5:$C$496=Measurements!$N$1)/(Measurements!$C$5:$C$496=Measurements!$N$1)*(ROW(Measurements!$C$5:$C$496)-ROW(Measurements!$C$4)),ROWS(Measurements!A$5:$L188))), "")</f>
        <v/>
      </c>
      <c r="F188" t="str">
        <f t="shared" si="18"/>
        <v/>
      </c>
      <c r="G188" t="str">
        <f t="shared" si="19"/>
        <v/>
      </c>
      <c r="H188" t="str">
        <f>IF(ROWS(Measurements!A$5:$L188)&lt;=Measurements!$N$2, INDEX(Measurements!$H$5:$H$496,_xlfn.AGGREGATE(15,3,(Measurements!$C$5:$C$496=Measurements!$N$1)/(Measurements!$C$5:$C$496=Measurements!$N$1)*(ROW(Measurements!$C$5:$C$496)-ROW(Measurements!$C$4)),ROWS(Measurements!A$5:$L188))), "")</f>
        <v/>
      </c>
      <c r="I188" t="str">
        <f t="shared" si="20"/>
        <v/>
      </c>
      <c r="J188" t="str">
        <f t="shared" si="21"/>
        <v/>
      </c>
      <c r="K188" t="str">
        <f>IF(ROWS(Measurements!A$5:$L188)&lt;=Measurements!$N$2, INDEX(Measurements!$I$5:$I$496,_xlfn.AGGREGATE(15,3,(Measurements!$C$5:$C$496=Measurements!$N$1)/(Measurements!$C$5:$C$496=Measurements!$N$1)*(ROW(Measurements!$C$5:$C$496)-ROW(Measurements!$C$4)),ROWS(Measurements!A$5:$L188))), "")</f>
        <v/>
      </c>
      <c r="L188" t="str">
        <f t="shared" si="22"/>
        <v/>
      </c>
      <c r="M188" t="str">
        <f t="shared" si="23"/>
        <v/>
      </c>
    </row>
    <row r="189" spans="1:13" x14ac:dyDescent="0.2">
      <c r="A189" s="2" t="str">
        <f>IF(ROWS(Measurements!A$5:$L189)&lt;=Measurements!$N$2, INDEX(Measurements!$A$5:$A$496,_xlfn.AGGREGATE(15,3,(Measurements!$C$5:$C$496=Measurements!$N$1)/(Measurements!$C$5:$C$496=Measurements!$N$1)*(ROW(Measurements!$C$5:$C$496)-ROW(Measurements!$C$4)),ROWS(Measurements!A$5:$L189))), "")</f>
        <v/>
      </c>
      <c r="B189" t="str">
        <f>IF(ROWS(Measurements!A$5:$L189)&lt;=Measurements!$N$2, INDEX(Measurements!$E$5:$E$496,_xlfn.AGGREGATE(15,3,(Measurements!$C$5:$C$496=Measurements!$N$1)/(Measurements!$C$5:$C$496=Measurements!$N$1)*(ROW(Measurements!$C$5:$C$496)-ROW(Measurements!$C$4)),ROWS(Measurements!A$5:$L189))), "")</f>
        <v/>
      </c>
      <c r="C189" t="str">
        <f t="shared" si="16"/>
        <v/>
      </c>
      <c r="D189" t="str">
        <f t="shared" si="17"/>
        <v/>
      </c>
      <c r="E189" t="str">
        <f>IF(ROWS(Measurements!A$5:$L189)&lt;=Measurements!$N$2, INDEX(Measurements!$F$5:$F$496,_xlfn.AGGREGATE(15,3,(Measurements!$C$5:$C$496=Measurements!$N$1)/(Measurements!$C$5:$C$496=Measurements!$N$1)*(ROW(Measurements!$C$5:$C$496)-ROW(Measurements!$C$4)),ROWS(Measurements!A$5:$L189))), "")</f>
        <v/>
      </c>
      <c r="F189" t="str">
        <f t="shared" si="18"/>
        <v/>
      </c>
      <c r="G189" t="str">
        <f t="shared" si="19"/>
        <v/>
      </c>
      <c r="H189" t="str">
        <f>IF(ROWS(Measurements!A$5:$L189)&lt;=Measurements!$N$2, INDEX(Measurements!$H$5:$H$496,_xlfn.AGGREGATE(15,3,(Measurements!$C$5:$C$496=Measurements!$N$1)/(Measurements!$C$5:$C$496=Measurements!$N$1)*(ROW(Measurements!$C$5:$C$496)-ROW(Measurements!$C$4)),ROWS(Measurements!A$5:$L189))), "")</f>
        <v/>
      </c>
      <c r="I189" t="str">
        <f t="shared" si="20"/>
        <v/>
      </c>
      <c r="J189" t="str">
        <f t="shared" si="21"/>
        <v/>
      </c>
      <c r="K189" t="str">
        <f>IF(ROWS(Measurements!A$5:$L189)&lt;=Measurements!$N$2, INDEX(Measurements!$I$5:$I$496,_xlfn.AGGREGATE(15,3,(Measurements!$C$5:$C$496=Measurements!$N$1)/(Measurements!$C$5:$C$496=Measurements!$N$1)*(ROW(Measurements!$C$5:$C$496)-ROW(Measurements!$C$4)),ROWS(Measurements!A$5:$L189))), "")</f>
        <v/>
      </c>
      <c r="L189" t="str">
        <f t="shared" si="22"/>
        <v/>
      </c>
      <c r="M189" t="str">
        <f t="shared" si="23"/>
        <v/>
      </c>
    </row>
    <row r="190" spans="1:13" x14ac:dyDescent="0.2">
      <c r="A190" s="2" t="str">
        <f>IF(ROWS(Measurements!A$5:$L190)&lt;=Measurements!$N$2, INDEX(Measurements!$A$5:$A$496,_xlfn.AGGREGATE(15,3,(Measurements!$C$5:$C$496=Measurements!$N$1)/(Measurements!$C$5:$C$496=Measurements!$N$1)*(ROW(Measurements!$C$5:$C$496)-ROW(Measurements!$C$4)),ROWS(Measurements!A$5:$L190))), "")</f>
        <v/>
      </c>
      <c r="B190" t="str">
        <f>IF(ROWS(Measurements!A$5:$L190)&lt;=Measurements!$N$2, INDEX(Measurements!$E$5:$E$496,_xlfn.AGGREGATE(15,3,(Measurements!$C$5:$C$496=Measurements!$N$1)/(Measurements!$C$5:$C$496=Measurements!$N$1)*(ROW(Measurements!$C$5:$C$496)-ROW(Measurements!$C$4)),ROWS(Measurements!A$5:$L190))), "")</f>
        <v/>
      </c>
      <c r="C190" t="str">
        <f t="shared" si="16"/>
        <v/>
      </c>
      <c r="D190" t="str">
        <f t="shared" si="17"/>
        <v/>
      </c>
      <c r="E190" t="str">
        <f>IF(ROWS(Measurements!A$5:$L190)&lt;=Measurements!$N$2, INDEX(Measurements!$F$5:$F$496,_xlfn.AGGREGATE(15,3,(Measurements!$C$5:$C$496=Measurements!$N$1)/(Measurements!$C$5:$C$496=Measurements!$N$1)*(ROW(Measurements!$C$5:$C$496)-ROW(Measurements!$C$4)),ROWS(Measurements!A$5:$L190))), "")</f>
        <v/>
      </c>
      <c r="F190" t="str">
        <f t="shared" si="18"/>
        <v/>
      </c>
      <c r="G190" t="str">
        <f t="shared" si="19"/>
        <v/>
      </c>
      <c r="H190" t="str">
        <f>IF(ROWS(Measurements!A$5:$L190)&lt;=Measurements!$N$2, INDEX(Measurements!$H$5:$H$496,_xlfn.AGGREGATE(15,3,(Measurements!$C$5:$C$496=Measurements!$N$1)/(Measurements!$C$5:$C$496=Measurements!$N$1)*(ROW(Measurements!$C$5:$C$496)-ROW(Measurements!$C$4)),ROWS(Measurements!A$5:$L190))), "")</f>
        <v/>
      </c>
      <c r="I190" t="str">
        <f t="shared" si="20"/>
        <v/>
      </c>
      <c r="J190" t="str">
        <f t="shared" si="21"/>
        <v/>
      </c>
      <c r="K190" t="str">
        <f>IF(ROWS(Measurements!A$5:$L190)&lt;=Measurements!$N$2, INDEX(Measurements!$I$5:$I$496,_xlfn.AGGREGATE(15,3,(Measurements!$C$5:$C$496=Measurements!$N$1)/(Measurements!$C$5:$C$496=Measurements!$N$1)*(ROW(Measurements!$C$5:$C$496)-ROW(Measurements!$C$4)),ROWS(Measurements!A$5:$L190))), "")</f>
        <v/>
      </c>
      <c r="L190" t="str">
        <f t="shared" si="22"/>
        <v/>
      </c>
      <c r="M190" t="str">
        <f t="shared" si="23"/>
        <v/>
      </c>
    </row>
    <row r="191" spans="1:13" x14ac:dyDescent="0.2">
      <c r="A191" s="2" t="str">
        <f>IF(ROWS(Measurements!A$5:$L191)&lt;=Measurements!$N$2, INDEX(Measurements!$A$5:$A$496,_xlfn.AGGREGATE(15,3,(Measurements!$C$5:$C$496=Measurements!$N$1)/(Measurements!$C$5:$C$496=Measurements!$N$1)*(ROW(Measurements!$C$5:$C$496)-ROW(Measurements!$C$4)),ROWS(Measurements!A$5:$L191))), "")</f>
        <v/>
      </c>
      <c r="B191" t="str">
        <f>IF(ROWS(Measurements!A$5:$L191)&lt;=Measurements!$N$2, INDEX(Measurements!$E$5:$E$496,_xlfn.AGGREGATE(15,3,(Measurements!$C$5:$C$496=Measurements!$N$1)/(Measurements!$C$5:$C$496=Measurements!$N$1)*(ROW(Measurements!$C$5:$C$496)-ROW(Measurements!$C$4)),ROWS(Measurements!A$5:$L191))), "")</f>
        <v/>
      </c>
      <c r="C191" t="str">
        <f t="shared" si="16"/>
        <v/>
      </c>
      <c r="D191" t="str">
        <f t="shared" si="17"/>
        <v/>
      </c>
      <c r="E191" t="str">
        <f>IF(ROWS(Measurements!A$5:$L191)&lt;=Measurements!$N$2, INDEX(Measurements!$F$5:$F$496,_xlfn.AGGREGATE(15,3,(Measurements!$C$5:$C$496=Measurements!$N$1)/(Measurements!$C$5:$C$496=Measurements!$N$1)*(ROW(Measurements!$C$5:$C$496)-ROW(Measurements!$C$4)),ROWS(Measurements!A$5:$L191))), "")</f>
        <v/>
      </c>
      <c r="F191" t="str">
        <f t="shared" si="18"/>
        <v/>
      </c>
      <c r="G191" t="str">
        <f t="shared" si="19"/>
        <v/>
      </c>
      <c r="H191" t="str">
        <f>IF(ROWS(Measurements!A$5:$L191)&lt;=Measurements!$N$2, INDEX(Measurements!$H$5:$H$496,_xlfn.AGGREGATE(15,3,(Measurements!$C$5:$C$496=Measurements!$N$1)/(Measurements!$C$5:$C$496=Measurements!$N$1)*(ROW(Measurements!$C$5:$C$496)-ROW(Measurements!$C$4)),ROWS(Measurements!A$5:$L191))), "")</f>
        <v/>
      </c>
      <c r="I191" t="str">
        <f t="shared" si="20"/>
        <v/>
      </c>
      <c r="J191" t="str">
        <f t="shared" si="21"/>
        <v/>
      </c>
      <c r="K191" t="str">
        <f>IF(ROWS(Measurements!A$5:$L191)&lt;=Measurements!$N$2, INDEX(Measurements!$I$5:$I$496,_xlfn.AGGREGATE(15,3,(Measurements!$C$5:$C$496=Measurements!$N$1)/(Measurements!$C$5:$C$496=Measurements!$N$1)*(ROW(Measurements!$C$5:$C$496)-ROW(Measurements!$C$4)),ROWS(Measurements!A$5:$L191))), "")</f>
        <v/>
      </c>
      <c r="L191" t="str">
        <f t="shared" si="22"/>
        <v/>
      </c>
      <c r="M191" t="str">
        <f t="shared" si="23"/>
        <v/>
      </c>
    </row>
    <row r="192" spans="1:13" x14ac:dyDescent="0.2">
      <c r="A192" s="2" t="str">
        <f>IF(ROWS(Measurements!A$5:$L192)&lt;=Measurements!$N$2, INDEX(Measurements!$A$5:$A$496,_xlfn.AGGREGATE(15,3,(Measurements!$C$5:$C$496=Measurements!$N$1)/(Measurements!$C$5:$C$496=Measurements!$N$1)*(ROW(Measurements!$C$5:$C$496)-ROW(Measurements!$C$4)),ROWS(Measurements!A$5:$L192))), "")</f>
        <v/>
      </c>
      <c r="B192" t="str">
        <f>IF(ROWS(Measurements!A$5:$L192)&lt;=Measurements!$N$2, INDEX(Measurements!$E$5:$E$496,_xlfn.AGGREGATE(15,3,(Measurements!$C$5:$C$496=Measurements!$N$1)/(Measurements!$C$5:$C$496=Measurements!$N$1)*(ROW(Measurements!$C$5:$C$496)-ROW(Measurements!$C$4)),ROWS(Measurements!A$5:$L192))), "")</f>
        <v/>
      </c>
      <c r="C192" t="str">
        <f t="shared" si="16"/>
        <v/>
      </c>
      <c r="D192" t="str">
        <f t="shared" si="17"/>
        <v/>
      </c>
      <c r="E192" t="str">
        <f>IF(ROWS(Measurements!A$5:$L192)&lt;=Measurements!$N$2, INDEX(Measurements!$F$5:$F$496,_xlfn.AGGREGATE(15,3,(Measurements!$C$5:$C$496=Measurements!$N$1)/(Measurements!$C$5:$C$496=Measurements!$N$1)*(ROW(Measurements!$C$5:$C$496)-ROW(Measurements!$C$4)),ROWS(Measurements!A$5:$L192))), "")</f>
        <v/>
      </c>
      <c r="F192" t="str">
        <f t="shared" si="18"/>
        <v/>
      </c>
      <c r="G192" t="str">
        <f t="shared" si="19"/>
        <v/>
      </c>
      <c r="H192" t="str">
        <f>IF(ROWS(Measurements!A$5:$L192)&lt;=Measurements!$N$2, INDEX(Measurements!$H$5:$H$496,_xlfn.AGGREGATE(15,3,(Measurements!$C$5:$C$496=Measurements!$N$1)/(Measurements!$C$5:$C$496=Measurements!$N$1)*(ROW(Measurements!$C$5:$C$496)-ROW(Measurements!$C$4)),ROWS(Measurements!A$5:$L192))), "")</f>
        <v/>
      </c>
      <c r="I192" t="str">
        <f t="shared" si="20"/>
        <v/>
      </c>
      <c r="J192" t="str">
        <f t="shared" si="21"/>
        <v/>
      </c>
      <c r="K192" t="str">
        <f>IF(ROWS(Measurements!A$5:$L192)&lt;=Measurements!$N$2, INDEX(Measurements!$I$5:$I$496,_xlfn.AGGREGATE(15,3,(Measurements!$C$5:$C$496=Measurements!$N$1)/(Measurements!$C$5:$C$496=Measurements!$N$1)*(ROW(Measurements!$C$5:$C$496)-ROW(Measurements!$C$4)),ROWS(Measurements!A$5:$L192))), "")</f>
        <v/>
      </c>
      <c r="L192" t="str">
        <f t="shared" si="22"/>
        <v/>
      </c>
      <c r="M192" t="str">
        <f t="shared" si="23"/>
        <v/>
      </c>
    </row>
    <row r="193" spans="1:13" x14ac:dyDescent="0.2">
      <c r="A193" s="2" t="str">
        <f>IF(ROWS(Measurements!A$5:$L193)&lt;=Measurements!$N$2, INDEX(Measurements!$A$5:$A$496,_xlfn.AGGREGATE(15,3,(Measurements!$C$5:$C$496=Measurements!$N$1)/(Measurements!$C$5:$C$496=Measurements!$N$1)*(ROW(Measurements!$C$5:$C$496)-ROW(Measurements!$C$4)),ROWS(Measurements!A$5:$L193))), "")</f>
        <v/>
      </c>
      <c r="B193" t="str">
        <f>IF(ROWS(Measurements!A$5:$L193)&lt;=Measurements!$N$2, INDEX(Measurements!$E$5:$E$496,_xlfn.AGGREGATE(15,3,(Measurements!$C$5:$C$496=Measurements!$N$1)/(Measurements!$C$5:$C$496=Measurements!$N$1)*(ROW(Measurements!$C$5:$C$496)-ROW(Measurements!$C$4)),ROWS(Measurements!A$5:$L193))), "")</f>
        <v/>
      </c>
      <c r="C193" t="str">
        <f t="shared" si="16"/>
        <v/>
      </c>
      <c r="D193" t="str">
        <f t="shared" si="17"/>
        <v/>
      </c>
      <c r="E193" t="str">
        <f>IF(ROWS(Measurements!A$5:$L193)&lt;=Measurements!$N$2, INDEX(Measurements!$F$5:$F$496,_xlfn.AGGREGATE(15,3,(Measurements!$C$5:$C$496=Measurements!$N$1)/(Measurements!$C$5:$C$496=Measurements!$N$1)*(ROW(Measurements!$C$5:$C$496)-ROW(Measurements!$C$4)),ROWS(Measurements!A$5:$L193))), "")</f>
        <v/>
      </c>
      <c r="F193" t="str">
        <f t="shared" si="18"/>
        <v/>
      </c>
      <c r="G193" t="str">
        <f t="shared" si="19"/>
        <v/>
      </c>
      <c r="H193" t="str">
        <f>IF(ROWS(Measurements!A$5:$L193)&lt;=Measurements!$N$2, INDEX(Measurements!$H$5:$H$496,_xlfn.AGGREGATE(15,3,(Measurements!$C$5:$C$496=Measurements!$N$1)/(Measurements!$C$5:$C$496=Measurements!$N$1)*(ROW(Measurements!$C$5:$C$496)-ROW(Measurements!$C$4)),ROWS(Measurements!A$5:$L193))), "")</f>
        <v/>
      </c>
      <c r="I193" t="str">
        <f t="shared" si="20"/>
        <v/>
      </c>
      <c r="J193" t="str">
        <f t="shared" si="21"/>
        <v/>
      </c>
      <c r="K193" t="str">
        <f>IF(ROWS(Measurements!A$5:$L193)&lt;=Measurements!$N$2, INDEX(Measurements!$I$5:$I$496,_xlfn.AGGREGATE(15,3,(Measurements!$C$5:$C$496=Measurements!$N$1)/(Measurements!$C$5:$C$496=Measurements!$N$1)*(ROW(Measurements!$C$5:$C$496)-ROW(Measurements!$C$4)),ROWS(Measurements!A$5:$L193))), "")</f>
        <v/>
      </c>
      <c r="L193" t="str">
        <f t="shared" si="22"/>
        <v/>
      </c>
      <c r="M193" t="str">
        <f t="shared" si="23"/>
        <v/>
      </c>
    </row>
    <row r="194" spans="1:13" x14ac:dyDescent="0.2">
      <c r="A194" s="2" t="str">
        <f>IF(ROWS(Measurements!A$5:$L194)&lt;=Measurements!$N$2, INDEX(Measurements!$A$5:$A$496,_xlfn.AGGREGATE(15,3,(Measurements!$C$5:$C$496=Measurements!$N$1)/(Measurements!$C$5:$C$496=Measurements!$N$1)*(ROW(Measurements!$C$5:$C$496)-ROW(Measurements!$C$4)),ROWS(Measurements!A$5:$L194))), "")</f>
        <v/>
      </c>
      <c r="B194" t="str">
        <f>IF(ROWS(Measurements!A$5:$L194)&lt;=Measurements!$N$2, INDEX(Measurements!$E$5:$E$496,_xlfn.AGGREGATE(15,3,(Measurements!$C$5:$C$496=Measurements!$N$1)/(Measurements!$C$5:$C$496=Measurements!$N$1)*(ROW(Measurements!$C$5:$C$496)-ROW(Measurements!$C$4)),ROWS(Measurements!A$5:$L194))), "")</f>
        <v/>
      </c>
      <c r="C194" t="str">
        <f t="shared" si="16"/>
        <v/>
      </c>
      <c r="D194" t="str">
        <f t="shared" si="17"/>
        <v/>
      </c>
      <c r="E194" t="str">
        <f>IF(ROWS(Measurements!A$5:$L194)&lt;=Measurements!$N$2, INDEX(Measurements!$F$5:$F$496,_xlfn.AGGREGATE(15,3,(Measurements!$C$5:$C$496=Measurements!$N$1)/(Measurements!$C$5:$C$496=Measurements!$N$1)*(ROW(Measurements!$C$5:$C$496)-ROW(Measurements!$C$4)),ROWS(Measurements!A$5:$L194))), "")</f>
        <v/>
      </c>
      <c r="F194" t="str">
        <f t="shared" si="18"/>
        <v/>
      </c>
      <c r="G194" t="str">
        <f t="shared" si="19"/>
        <v/>
      </c>
      <c r="H194" t="str">
        <f>IF(ROWS(Measurements!A$5:$L194)&lt;=Measurements!$N$2, INDEX(Measurements!$H$5:$H$496,_xlfn.AGGREGATE(15,3,(Measurements!$C$5:$C$496=Measurements!$N$1)/(Measurements!$C$5:$C$496=Measurements!$N$1)*(ROW(Measurements!$C$5:$C$496)-ROW(Measurements!$C$4)),ROWS(Measurements!A$5:$L194))), "")</f>
        <v/>
      </c>
      <c r="I194" t="str">
        <f t="shared" si="20"/>
        <v/>
      </c>
      <c r="J194" t="str">
        <f t="shared" si="21"/>
        <v/>
      </c>
      <c r="K194" t="str">
        <f>IF(ROWS(Measurements!A$5:$L194)&lt;=Measurements!$N$2, INDEX(Measurements!$I$5:$I$496,_xlfn.AGGREGATE(15,3,(Measurements!$C$5:$C$496=Measurements!$N$1)/(Measurements!$C$5:$C$496=Measurements!$N$1)*(ROW(Measurements!$C$5:$C$496)-ROW(Measurements!$C$4)),ROWS(Measurements!A$5:$L194))), "")</f>
        <v/>
      </c>
      <c r="L194" t="str">
        <f t="shared" si="22"/>
        <v/>
      </c>
      <c r="M194" t="str">
        <f t="shared" si="23"/>
        <v/>
      </c>
    </row>
    <row r="195" spans="1:13" x14ac:dyDescent="0.2">
      <c r="A195" s="2" t="str">
        <f>IF(ROWS(Measurements!A$5:$L195)&lt;=Measurements!$N$2, INDEX(Measurements!$A$5:$A$496,_xlfn.AGGREGATE(15,3,(Measurements!$C$5:$C$496=Measurements!$N$1)/(Measurements!$C$5:$C$496=Measurements!$N$1)*(ROW(Measurements!$C$5:$C$496)-ROW(Measurements!$C$4)),ROWS(Measurements!A$5:$L195))), "")</f>
        <v/>
      </c>
      <c r="B195" t="str">
        <f>IF(ROWS(Measurements!A$5:$L195)&lt;=Measurements!$N$2, INDEX(Measurements!$E$5:$E$496,_xlfn.AGGREGATE(15,3,(Measurements!$C$5:$C$496=Measurements!$N$1)/(Measurements!$C$5:$C$496=Measurements!$N$1)*(ROW(Measurements!$C$5:$C$496)-ROW(Measurements!$C$4)),ROWS(Measurements!A$5:$L195))), "")</f>
        <v/>
      </c>
      <c r="C195" t="str">
        <f t="shared" si="16"/>
        <v/>
      </c>
      <c r="D195" t="str">
        <f t="shared" si="17"/>
        <v/>
      </c>
      <c r="E195" t="str">
        <f>IF(ROWS(Measurements!A$5:$L195)&lt;=Measurements!$N$2, INDEX(Measurements!$F$5:$F$496,_xlfn.AGGREGATE(15,3,(Measurements!$C$5:$C$496=Measurements!$N$1)/(Measurements!$C$5:$C$496=Measurements!$N$1)*(ROW(Measurements!$C$5:$C$496)-ROW(Measurements!$C$4)),ROWS(Measurements!A$5:$L195))), "")</f>
        <v/>
      </c>
      <c r="F195" t="str">
        <f t="shared" si="18"/>
        <v/>
      </c>
      <c r="G195" t="str">
        <f t="shared" si="19"/>
        <v/>
      </c>
      <c r="H195" t="str">
        <f>IF(ROWS(Measurements!A$5:$L195)&lt;=Measurements!$N$2, INDEX(Measurements!$H$5:$H$496,_xlfn.AGGREGATE(15,3,(Measurements!$C$5:$C$496=Measurements!$N$1)/(Measurements!$C$5:$C$496=Measurements!$N$1)*(ROW(Measurements!$C$5:$C$496)-ROW(Measurements!$C$4)),ROWS(Measurements!A$5:$L195))), "")</f>
        <v/>
      </c>
      <c r="I195" t="str">
        <f t="shared" si="20"/>
        <v/>
      </c>
      <c r="J195" t="str">
        <f t="shared" si="21"/>
        <v/>
      </c>
      <c r="K195" t="str">
        <f>IF(ROWS(Measurements!A$5:$L195)&lt;=Measurements!$N$2, INDEX(Measurements!$I$5:$I$496,_xlfn.AGGREGATE(15,3,(Measurements!$C$5:$C$496=Measurements!$N$1)/(Measurements!$C$5:$C$496=Measurements!$N$1)*(ROW(Measurements!$C$5:$C$496)-ROW(Measurements!$C$4)),ROWS(Measurements!A$5:$L195))), "")</f>
        <v/>
      </c>
      <c r="L195" t="str">
        <f t="shared" si="22"/>
        <v/>
      </c>
      <c r="M195" t="str">
        <f t="shared" si="23"/>
        <v/>
      </c>
    </row>
    <row r="196" spans="1:13" x14ac:dyDescent="0.2">
      <c r="A196" s="2" t="str">
        <f>IF(ROWS(Measurements!A$5:$L196)&lt;=Measurements!$N$2, INDEX(Measurements!$A$5:$A$496,_xlfn.AGGREGATE(15,3,(Measurements!$C$5:$C$496=Measurements!$N$1)/(Measurements!$C$5:$C$496=Measurements!$N$1)*(ROW(Measurements!$C$5:$C$496)-ROW(Measurements!$C$4)),ROWS(Measurements!A$5:$L196))), "")</f>
        <v/>
      </c>
      <c r="B196" t="str">
        <f>IF(ROWS(Measurements!A$5:$L196)&lt;=Measurements!$N$2, INDEX(Measurements!$E$5:$E$496,_xlfn.AGGREGATE(15,3,(Measurements!$C$5:$C$496=Measurements!$N$1)/(Measurements!$C$5:$C$496=Measurements!$N$1)*(ROW(Measurements!$C$5:$C$496)-ROW(Measurements!$C$4)),ROWS(Measurements!A$5:$L196))), "")</f>
        <v/>
      </c>
      <c r="C196" t="str">
        <f t="shared" si="16"/>
        <v/>
      </c>
      <c r="D196" t="str">
        <f t="shared" si="17"/>
        <v/>
      </c>
      <c r="E196" t="str">
        <f>IF(ROWS(Measurements!A$5:$L196)&lt;=Measurements!$N$2, INDEX(Measurements!$F$5:$F$496,_xlfn.AGGREGATE(15,3,(Measurements!$C$5:$C$496=Measurements!$N$1)/(Measurements!$C$5:$C$496=Measurements!$N$1)*(ROW(Measurements!$C$5:$C$496)-ROW(Measurements!$C$4)),ROWS(Measurements!A$5:$L196))), "")</f>
        <v/>
      </c>
      <c r="F196" t="str">
        <f t="shared" si="18"/>
        <v/>
      </c>
      <c r="G196" t="str">
        <f t="shared" si="19"/>
        <v/>
      </c>
      <c r="H196" t="str">
        <f>IF(ROWS(Measurements!A$5:$L196)&lt;=Measurements!$N$2, INDEX(Measurements!$H$5:$H$496,_xlfn.AGGREGATE(15,3,(Measurements!$C$5:$C$496=Measurements!$N$1)/(Measurements!$C$5:$C$496=Measurements!$N$1)*(ROW(Measurements!$C$5:$C$496)-ROW(Measurements!$C$4)),ROWS(Measurements!A$5:$L196))), "")</f>
        <v/>
      </c>
      <c r="I196" t="str">
        <f t="shared" si="20"/>
        <v/>
      </c>
      <c r="J196" t="str">
        <f t="shared" si="21"/>
        <v/>
      </c>
      <c r="K196" t="str">
        <f>IF(ROWS(Measurements!A$5:$L196)&lt;=Measurements!$N$2, INDEX(Measurements!$I$5:$I$496,_xlfn.AGGREGATE(15,3,(Measurements!$C$5:$C$496=Measurements!$N$1)/(Measurements!$C$5:$C$496=Measurements!$N$1)*(ROW(Measurements!$C$5:$C$496)-ROW(Measurements!$C$4)),ROWS(Measurements!A$5:$L196))), "")</f>
        <v/>
      </c>
      <c r="L196" t="str">
        <f t="shared" si="22"/>
        <v/>
      </c>
      <c r="M196" t="str">
        <f t="shared" si="23"/>
        <v/>
      </c>
    </row>
    <row r="197" spans="1:13" x14ac:dyDescent="0.2">
      <c r="A197" s="2" t="str">
        <f>IF(ROWS(Measurements!A$5:$L197)&lt;=Measurements!$N$2, INDEX(Measurements!$A$5:$A$496,_xlfn.AGGREGATE(15,3,(Measurements!$C$5:$C$496=Measurements!$N$1)/(Measurements!$C$5:$C$496=Measurements!$N$1)*(ROW(Measurements!$C$5:$C$496)-ROW(Measurements!$C$4)),ROWS(Measurements!A$5:$L197))), "")</f>
        <v/>
      </c>
      <c r="B197" t="str">
        <f>IF(ROWS(Measurements!A$5:$L197)&lt;=Measurements!$N$2, INDEX(Measurements!$E$5:$E$496,_xlfn.AGGREGATE(15,3,(Measurements!$C$5:$C$496=Measurements!$N$1)/(Measurements!$C$5:$C$496=Measurements!$N$1)*(ROW(Measurements!$C$5:$C$496)-ROW(Measurements!$C$4)),ROWS(Measurements!A$5:$L197))), "")</f>
        <v/>
      </c>
      <c r="C197" t="str">
        <f t="shared" ref="C197:C260" si="24">IF(A197="","",3.45)</f>
        <v/>
      </c>
      <c r="D197" t="str">
        <f t="shared" ref="D197:D260" si="25">IF(A197="","",2.55)</f>
        <v/>
      </c>
      <c r="E197" t="str">
        <f>IF(ROWS(Measurements!A$5:$L197)&lt;=Measurements!$N$2, INDEX(Measurements!$F$5:$F$496,_xlfn.AGGREGATE(15,3,(Measurements!$C$5:$C$496=Measurements!$N$1)/(Measurements!$C$5:$C$496=Measurements!$N$1)*(ROW(Measurements!$C$5:$C$496)-ROW(Measurements!$C$4)),ROWS(Measurements!A$5:$L197))), "")</f>
        <v/>
      </c>
      <c r="F197" t="str">
        <f t="shared" ref="F197:F260" si="26">IF(A197="","",2.08)</f>
        <v/>
      </c>
      <c r="G197" t="str">
        <f t="shared" ref="G197:G260" si="27">IF(A197="","",1.12)</f>
        <v/>
      </c>
      <c r="H197" t="str">
        <f>IF(ROWS(Measurements!A$5:$L197)&lt;=Measurements!$N$2, INDEX(Measurements!$H$5:$H$496,_xlfn.AGGREGATE(15,3,(Measurements!$C$5:$C$496=Measurements!$N$1)/(Measurements!$C$5:$C$496=Measurements!$N$1)*(ROW(Measurements!$C$5:$C$496)-ROW(Measurements!$C$4)),ROWS(Measurements!A$5:$L197))), "")</f>
        <v/>
      </c>
      <c r="I197" t="str">
        <f t="shared" ref="I197:I260" si="28">IF(A197="","",3.45)</f>
        <v/>
      </c>
      <c r="J197" t="str">
        <f t="shared" ref="J197:J260" si="29">IF(G197="","",2.55)</f>
        <v/>
      </c>
      <c r="K197" t="str">
        <f>IF(ROWS(Measurements!A$5:$L197)&lt;=Measurements!$N$2, INDEX(Measurements!$I$5:$I$496,_xlfn.AGGREGATE(15,3,(Measurements!$C$5:$C$496=Measurements!$N$1)/(Measurements!$C$5:$C$496=Measurements!$N$1)*(ROW(Measurements!$C$5:$C$496)-ROW(Measurements!$C$4)),ROWS(Measurements!A$5:$L197))), "")</f>
        <v/>
      </c>
      <c r="L197" t="str">
        <f t="shared" ref="L197:L260" si="30">IF(G197="","",2.08)</f>
        <v/>
      </c>
      <c r="M197" t="str">
        <f t="shared" ref="M197:M260" si="31">IF(G197="","",1.12)</f>
        <v/>
      </c>
    </row>
    <row r="198" spans="1:13" x14ac:dyDescent="0.2">
      <c r="A198" s="2" t="str">
        <f>IF(ROWS(Measurements!A$5:$L198)&lt;=Measurements!$N$2, INDEX(Measurements!$A$5:$A$496,_xlfn.AGGREGATE(15,3,(Measurements!$C$5:$C$496=Measurements!$N$1)/(Measurements!$C$5:$C$496=Measurements!$N$1)*(ROW(Measurements!$C$5:$C$496)-ROW(Measurements!$C$4)),ROWS(Measurements!A$5:$L198))), "")</f>
        <v/>
      </c>
      <c r="B198" t="str">
        <f>IF(ROWS(Measurements!A$5:$L198)&lt;=Measurements!$N$2, INDEX(Measurements!$E$5:$E$496,_xlfn.AGGREGATE(15,3,(Measurements!$C$5:$C$496=Measurements!$N$1)/(Measurements!$C$5:$C$496=Measurements!$N$1)*(ROW(Measurements!$C$5:$C$496)-ROW(Measurements!$C$4)),ROWS(Measurements!A$5:$L198))), "")</f>
        <v/>
      </c>
      <c r="C198" t="str">
        <f t="shared" si="24"/>
        <v/>
      </c>
      <c r="D198" t="str">
        <f t="shared" si="25"/>
        <v/>
      </c>
      <c r="E198" t="str">
        <f>IF(ROWS(Measurements!A$5:$L198)&lt;=Measurements!$N$2, INDEX(Measurements!$F$5:$F$496,_xlfn.AGGREGATE(15,3,(Measurements!$C$5:$C$496=Measurements!$N$1)/(Measurements!$C$5:$C$496=Measurements!$N$1)*(ROW(Measurements!$C$5:$C$496)-ROW(Measurements!$C$4)),ROWS(Measurements!A$5:$L198))), "")</f>
        <v/>
      </c>
      <c r="F198" t="str">
        <f t="shared" si="26"/>
        <v/>
      </c>
      <c r="G198" t="str">
        <f t="shared" si="27"/>
        <v/>
      </c>
      <c r="H198" t="str">
        <f>IF(ROWS(Measurements!A$5:$L198)&lt;=Measurements!$N$2, INDEX(Measurements!$H$5:$H$496,_xlfn.AGGREGATE(15,3,(Measurements!$C$5:$C$496=Measurements!$N$1)/(Measurements!$C$5:$C$496=Measurements!$N$1)*(ROW(Measurements!$C$5:$C$496)-ROW(Measurements!$C$4)),ROWS(Measurements!A$5:$L198))), "")</f>
        <v/>
      </c>
      <c r="I198" t="str">
        <f t="shared" si="28"/>
        <v/>
      </c>
      <c r="J198" t="str">
        <f t="shared" si="29"/>
        <v/>
      </c>
      <c r="K198" t="str">
        <f>IF(ROWS(Measurements!A$5:$L198)&lt;=Measurements!$N$2, INDEX(Measurements!$I$5:$I$496,_xlfn.AGGREGATE(15,3,(Measurements!$C$5:$C$496=Measurements!$N$1)/(Measurements!$C$5:$C$496=Measurements!$N$1)*(ROW(Measurements!$C$5:$C$496)-ROW(Measurements!$C$4)),ROWS(Measurements!A$5:$L198))), "")</f>
        <v/>
      </c>
      <c r="L198" t="str">
        <f t="shared" si="30"/>
        <v/>
      </c>
      <c r="M198" t="str">
        <f t="shared" si="31"/>
        <v/>
      </c>
    </row>
    <row r="199" spans="1:13" x14ac:dyDescent="0.2">
      <c r="A199" s="2" t="str">
        <f>IF(ROWS(Measurements!A$5:$L199)&lt;=Measurements!$N$2, INDEX(Measurements!$A$5:$A$496,_xlfn.AGGREGATE(15,3,(Measurements!$C$5:$C$496=Measurements!$N$1)/(Measurements!$C$5:$C$496=Measurements!$N$1)*(ROW(Measurements!$C$5:$C$496)-ROW(Measurements!$C$4)),ROWS(Measurements!A$5:$L199))), "")</f>
        <v/>
      </c>
      <c r="B199" t="str">
        <f>IF(ROWS(Measurements!A$5:$L199)&lt;=Measurements!$N$2, INDEX(Measurements!$E$5:$E$496,_xlfn.AGGREGATE(15,3,(Measurements!$C$5:$C$496=Measurements!$N$1)/(Measurements!$C$5:$C$496=Measurements!$N$1)*(ROW(Measurements!$C$5:$C$496)-ROW(Measurements!$C$4)),ROWS(Measurements!A$5:$L199))), "")</f>
        <v/>
      </c>
      <c r="C199" t="str">
        <f t="shared" si="24"/>
        <v/>
      </c>
      <c r="D199" t="str">
        <f t="shared" si="25"/>
        <v/>
      </c>
      <c r="E199" t="str">
        <f>IF(ROWS(Measurements!A$5:$L199)&lt;=Measurements!$N$2, INDEX(Measurements!$F$5:$F$496,_xlfn.AGGREGATE(15,3,(Measurements!$C$5:$C$496=Measurements!$N$1)/(Measurements!$C$5:$C$496=Measurements!$N$1)*(ROW(Measurements!$C$5:$C$496)-ROW(Measurements!$C$4)),ROWS(Measurements!A$5:$L199))), "")</f>
        <v/>
      </c>
      <c r="F199" t="str">
        <f t="shared" si="26"/>
        <v/>
      </c>
      <c r="G199" t="str">
        <f t="shared" si="27"/>
        <v/>
      </c>
      <c r="H199" t="str">
        <f>IF(ROWS(Measurements!A$5:$L199)&lt;=Measurements!$N$2, INDEX(Measurements!$H$5:$H$496,_xlfn.AGGREGATE(15,3,(Measurements!$C$5:$C$496=Measurements!$N$1)/(Measurements!$C$5:$C$496=Measurements!$N$1)*(ROW(Measurements!$C$5:$C$496)-ROW(Measurements!$C$4)),ROWS(Measurements!A$5:$L199))), "")</f>
        <v/>
      </c>
      <c r="I199" t="str">
        <f t="shared" si="28"/>
        <v/>
      </c>
      <c r="J199" t="str">
        <f t="shared" si="29"/>
        <v/>
      </c>
      <c r="K199" t="str">
        <f>IF(ROWS(Measurements!A$5:$L199)&lt;=Measurements!$N$2, INDEX(Measurements!$I$5:$I$496,_xlfn.AGGREGATE(15,3,(Measurements!$C$5:$C$496=Measurements!$N$1)/(Measurements!$C$5:$C$496=Measurements!$N$1)*(ROW(Measurements!$C$5:$C$496)-ROW(Measurements!$C$4)),ROWS(Measurements!A$5:$L199))), "")</f>
        <v/>
      </c>
      <c r="L199" t="str">
        <f t="shared" si="30"/>
        <v/>
      </c>
      <c r="M199" t="str">
        <f t="shared" si="31"/>
        <v/>
      </c>
    </row>
    <row r="200" spans="1:13" x14ac:dyDescent="0.2">
      <c r="A200" s="2" t="str">
        <f>IF(ROWS(Measurements!A$5:$L200)&lt;=Measurements!$N$2, INDEX(Measurements!$A$5:$A$496,_xlfn.AGGREGATE(15,3,(Measurements!$C$5:$C$496=Measurements!$N$1)/(Measurements!$C$5:$C$496=Measurements!$N$1)*(ROW(Measurements!$C$5:$C$496)-ROW(Measurements!$C$4)),ROWS(Measurements!A$5:$L200))), "")</f>
        <v/>
      </c>
      <c r="B200" t="str">
        <f>IF(ROWS(Measurements!A$5:$L200)&lt;=Measurements!$N$2, INDEX(Measurements!$E$5:$E$496,_xlfn.AGGREGATE(15,3,(Measurements!$C$5:$C$496=Measurements!$N$1)/(Measurements!$C$5:$C$496=Measurements!$N$1)*(ROW(Measurements!$C$5:$C$496)-ROW(Measurements!$C$4)),ROWS(Measurements!A$5:$L200))), "")</f>
        <v/>
      </c>
      <c r="C200" t="str">
        <f t="shared" si="24"/>
        <v/>
      </c>
      <c r="D200" t="str">
        <f t="shared" si="25"/>
        <v/>
      </c>
      <c r="E200" t="str">
        <f>IF(ROWS(Measurements!A$5:$L200)&lt;=Measurements!$N$2, INDEX(Measurements!$F$5:$F$496,_xlfn.AGGREGATE(15,3,(Measurements!$C$5:$C$496=Measurements!$N$1)/(Measurements!$C$5:$C$496=Measurements!$N$1)*(ROW(Measurements!$C$5:$C$496)-ROW(Measurements!$C$4)),ROWS(Measurements!A$5:$L200))), "")</f>
        <v/>
      </c>
      <c r="F200" t="str">
        <f t="shared" si="26"/>
        <v/>
      </c>
      <c r="G200" t="str">
        <f t="shared" si="27"/>
        <v/>
      </c>
      <c r="H200" t="str">
        <f>IF(ROWS(Measurements!A$5:$L200)&lt;=Measurements!$N$2, INDEX(Measurements!$H$5:$H$496,_xlfn.AGGREGATE(15,3,(Measurements!$C$5:$C$496=Measurements!$N$1)/(Measurements!$C$5:$C$496=Measurements!$N$1)*(ROW(Measurements!$C$5:$C$496)-ROW(Measurements!$C$4)),ROWS(Measurements!A$5:$L200))), "")</f>
        <v/>
      </c>
      <c r="I200" t="str">
        <f t="shared" si="28"/>
        <v/>
      </c>
      <c r="J200" t="str">
        <f t="shared" si="29"/>
        <v/>
      </c>
      <c r="K200" t="str">
        <f>IF(ROWS(Measurements!A$5:$L200)&lt;=Measurements!$N$2, INDEX(Measurements!$I$5:$I$496,_xlfn.AGGREGATE(15,3,(Measurements!$C$5:$C$496=Measurements!$N$1)/(Measurements!$C$5:$C$496=Measurements!$N$1)*(ROW(Measurements!$C$5:$C$496)-ROW(Measurements!$C$4)),ROWS(Measurements!A$5:$L200))), "")</f>
        <v/>
      </c>
      <c r="L200" t="str">
        <f t="shared" si="30"/>
        <v/>
      </c>
      <c r="M200" t="str">
        <f t="shared" si="31"/>
        <v/>
      </c>
    </row>
    <row r="201" spans="1:13" x14ac:dyDescent="0.2">
      <c r="A201" s="2" t="str">
        <f>IF(ROWS(Measurements!A$5:$L201)&lt;=Measurements!$N$2, INDEX(Measurements!$A$5:$A$496,_xlfn.AGGREGATE(15,3,(Measurements!$C$5:$C$496=Measurements!$N$1)/(Measurements!$C$5:$C$496=Measurements!$N$1)*(ROW(Measurements!$C$5:$C$496)-ROW(Measurements!$C$4)),ROWS(Measurements!A$5:$L201))), "")</f>
        <v/>
      </c>
      <c r="B201" t="str">
        <f>IF(ROWS(Measurements!A$5:$L201)&lt;=Measurements!$N$2, INDEX(Measurements!$E$5:$E$496,_xlfn.AGGREGATE(15,3,(Measurements!$C$5:$C$496=Measurements!$N$1)/(Measurements!$C$5:$C$496=Measurements!$N$1)*(ROW(Measurements!$C$5:$C$496)-ROW(Measurements!$C$4)),ROWS(Measurements!A$5:$L201))), "")</f>
        <v/>
      </c>
      <c r="C201" t="str">
        <f t="shared" si="24"/>
        <v/>
      </c>
      <c r="D201" t="str">
        <f t="shared" si="25"/>
        <v/>
      </c>
      <c r="E201" t="str">
        <f>IF(ROWS(Measurements!A$5:$L201)&lt;=Measurements!$N$2, INDEX(Measurements!$F$5:$F$496,_xlfn.AGGREGATE(15,3,(Measurements!$C$5:$C$496=Measurements!$N$1)/(Measurements!$C$5:$C$496=Measurements!$N$1)*(ROW(Measurements!$C$5:$C$496)-ROW(Measurements!$C$4)),ROWS(Measurements!A$5:$L201))), "")</f>
        <v/>
      </c>
      <c r="F201" t="str">
        <f t="shared" si="26"/>
        <v/>
      </c>
      <c r="G201" t="str">
        <f t="shared" si="27"/>
        <v/>
      </c>
      <c r="H201" t="str">
        <f>IF(ROWS(Measurements!A$5:$L201)&lt;=Measurements!$N$2, INDEX(Measurements!$H$5:$H$496,_xlfn.AGGREGATE(15,3,(Measurements!$C$5:$C$496=Measurements!$N$1)/(Measurements!$C$5:$C$496=Measurements!$N$1)*(ROW(Measurements!$C$5:$C$496)-ROW(Measurements!$C$4)),ROWS(Measurements!A$5:$L201))), "")</f>
        <v/>
      </c>
      <c r="I201" t="str">
        <f t="shared" si="28"/>
        <v/>
      </c>
      <c r="J201" t="str">
        <f t="shared" si="29"/>
        <v/>
      </c>
      <c r="K201" t="str">
        <f>IF(ROWS(Measurements!A$5:$L201)&lt;=Measurements!$N$2, INDEX(Measurements!$I$5:$I$496,_xlfn.AGGREGATE(15,3,(Measurements!$C$5:$C$496=Measurements!$N$1)/(Measurements!$C$5:$C$496=Measurements!$N$1)*(ROW(Measurements!$C$5:$C$496)-ROW(Measurements!$C$4)),ROWS(Measurements!A$5:$L201))), "")</f>
        <v/>
      </c>
      <c r="L201" t="str">
        <f t="shared" si="30"/>
        <v/>
      </c>
      <c r="M201" t="str">
        <f t="shared" si="31"/>
        <v/>
      </c>
    </row>
    <row r="202" spans="1:13" x14ac:dyDescent="0.2">
      <c r="A202" s="2" t="str">
        <f>IF(ROWS(Measurements!A$5:$L202)&lt;=Measurements!$N$2, INDEX(Measurements!$A$5:$A$496,_xlfn.AGGREGATE(15,3,(Measurements!$C$5:$C$496=Measurements!$N$1)/(Measurements!$C$5:$C$496=Measurements!$N$1)*(ROW(Measurements!$C$5:$C$496)-ROW(Measurements!$C$4)),ROWS(Measurements!A$5:$L202))), "")</f>
        <v/>
      </c>
      <c r="B202" t="str">
        <f>IF(ROWS(Measurements!A$5:$L202)&lt;=Measurements!$N$2, INDEX(Measurements!$E$5:$E$496,_xlfn.AGGREGATE(15,3,(Measurements!$C$5:$C$496=Measurements!$N$1)/(Measurements!$C$5:$C$496=Measurements!$N$1)*(ROW(Measurements!$C$5:$C$496)-ROW(Measurements!$C$4)),ROWS(Measurements!A$5:$L202))), "")</f>
        <v/>
      </c>
      <c r="C202" t="str">
        <f t="shared" si="24"/>
        <v/>
      </c>
      <c r="D202" t="str">
        <f t="shared" si="25"/>
        <v/>
      </c>
      <c r="E202" t="str">
        <f>IF(ROWS(Measurements!A$5:$L202)&lt;=Measurements!$N$2, INDEX(Measurements!$F$5:$F$496,_xlfn.AGGREGATE(15,3,(Measurements!$C$5:$C$496=Measurements!$N$1)/(Measurements!$C$5:$C$496=Measurements!$N$1)*(ROW(Measurements!$C$5:$C$496)-ROW(Measurements!$C$4)),ROWS(Measurements!A$5:$L202))), "")</f>
        <v/>
      </c>
      <c r="F202" t="str">
        <f t="shared" si="26"/>
        <v/>
      </c>
      <c r="G202" t="str">
        <f t="shared" si="27"/>
        <v/>
      </c>
      <c r="H202" t="str">
        <f>IF(ROWS(Measurements!A$5:$L202)&lt;=Measurements!$N$2, INDEX(Measurements!$H$5:$H$496,_xlfn.AGGREGATE(15,3,(Measurements!$C$5:$C$496=Measurements!$N$1)/(Measurements!$C$5:$C$496=Measurements!$N$1)*(ROW(Measurements!$C$5:$C$496)-ROW(Measurements!$C$4)),ROWS(Measurements!A$5:$L202))), "")</f>
        <v/>
      </c>
      <c r="I202" t="str">
        <f t="shared" si="28"/>
        <v/>
      </c>
      <c r="J202" t="str">
        <f t="shared" si="29"/>
        <v/>
      </c>
      <c r="K202" t="str">
        <f>IF(ROWS(Measurements!A$5:$L202)&lt;=Measurements!$N$2, INDEX(Measurements!$I$5:$I$496,_xlfn.AGGREGATE(15,3,(Measurements!$C$5:$C$496=Measurements!$N$1)/(Measurements!$C$5:$C$496=Measurements!$N$1)*(ROW(Measurements!$C$5:$C$496)-ROW(Measurements!$C$4)),ROWS(Measurements!A$5:$L202))), "")</f>
        <v/>
      </c>
      <c r="L202" t="str">
        <f t="shared" si="30"/>
        <v/>
      </c>
      <c r="M202" t="str">
        <f t="shared" si="31"/>
        <v/>
      </c>
    </row>
    <row r="203" spans="1:13" x14ac:dyDescent="0.2">
      <c r="A203" s="2" t="str">
        <f>IF(ROWS(Measurements!A$5:$L203)&lt;=Measurements!$N$2, INDEX(Measurements!$A$5:$A$496,_xlfn.AGGREGATE(15,3,(Measurements!$C$5:$C$496=Measurements!$N$1)/(Measurements!$C$5:$C$496=Measurements!$N$1)*(ROW(Measurements!$C$5:$C$496)-ROW(Measurements!$C$4)),ROWS(Measurements!A$5:$L203))), "")</f>
        <v/>
      </c>
      <c r="B203" t="str">
        <f>IF(ROWS(Measurements!A$5:$L203)&lt;=Measurements!$N$2, INDEX(Measurements!$E$5:$E$496,_xlfn.AGGREGATE(15,3,(Measurements!$C$5:$C$496=Measurements!$N$1)/(Measurements!$C$5:$C$496=Measurements!$N$1)*(ROW(Measurements!$C$5:$C$496)-ROW(Measurements!$C$4)),ROWS(Measurements!A$5:$L203))), "")</f>
        <v/>
      </c>
      <c r="C203" t="str">
        <f t="shared" si="24"/>
        <v/>
      </c>
      <c r="D203" t="str">
        <f t="shared" si="25"/>
        <v/>
      </c>
      <c r="E203" t="str">
        <f>IF(ROWS(Measurements!A$5:$L203)&lt;=Measurements!$N$2, INDEX(Measurements!$F$5:$F$496,_xlfn.AGGREGATE(15,3,(Measurements!$C$5:$C$496=Measurements!$N$1)/(Measurements!$C$5:$C$496=Measurements!$N$1)*(ROW(Measurements!$C$5:$C$496)-ROW(Measurements!$C$4)),ROWS(Measurements!A$5:$L203))), "")</f>
        <v/>
      </c>
      <c r="F203" t="str">
        <f t="shared" si="26"/>
        <v/>
      </c>
      <c r="G203" t="str">
        <f t="shared" si="27"/>
        <v/>
      </c>
      <c r="H203" t="str">
        <f>IF(ROWS(Measurements!A$5:$L203)&lt;=Measurements!$N$2, INDEX(Measurements!$H$5:$H$496,_xlfn.AGGREGATE(15,3,(Measurements!$C$5:$C$496=Measurements!$N$1)/(Measurements!$C$5:$C$496=Measurements!$N$1)*(ROW(Measurements!$C$5:$C$496)-ROW(Measurements!$C$4)),ROWS(Measurements!A$5:$L203))), "")</f>
        <v/>
      </c>
      <c r="I203" t="str">
        <f t="shared" si="28"/>
        <v/>
      </c>
      <c r="J203" t="str">
        <f t="shared" si="29"/>
        <v/>
      </c>
      <c r="K203" t="str">
        <f>IF(ROWS(Measurements!A$5:$L203)&lt;=Measurements!$N$2, INDEX(Measurements!$I$5:$I$496,_xlfn.AGGREGATE(15,3,(Measurements!$C$5:$C$496=Measurements!$N$1)/(Measurements!$C$5:$C$496=Measurements!$N$1)*(ROW(Measurements!$C$5:$C$496)-ROW(Measurements!$C$4)),ROWS(Measurements!A$5:$L203))), "")</f>
        <v/>
      </c>
      <c r="L203" t="str">
        <f t="shared" si="30"/>
        <v/>
      </c>
      <c r="M203" t="str">
        <f t="shared" si="31"/>
        <v/>
      </c>
    </row>
    <row r="204" spans="1:13" x14ac:dyDescent="0.2">
      <c r="A204" s="2" t="str">
        <f>IF(ROWS(Measurements!A$5:$L204)&lt;=Measurements!$N$2, INDEX(Measurements!$A$5:$A$496,_xlfn.AGGREGATE(15,3,(Measurements!$C$5:$C$496=Measurements!$N$1)/(Measurements!$C$5:$C$496=Measurements!$N$1)*(ROW(Measurements!$C$5:$C$496)-ROW(Measurements!$C$4)),ROWS(Measurements!A$5:$L204))), "")</f>
        <v/>
      </c>
      <c r="B204" t="str">
        <f>IF(ROWS(Measurements!A$5:$L204)&lt;=Measurements!$N$2, INDEX(Measurements!$E$5:$E$496,_xlfn.AGGREGATE(15,3,(Measurements!$C$5:$C$496=Measurements!$N$1)/(Measurements!$C$5:$C$496=Measurements!$N$1)*(ROW(Measurements!$C$5:$C$496)-ROW(Measurements!$C$4)),ROWS(Measurements!A$5:$L204))), "")</f>
        <v/>
      </c>
      <c r="C204" t="str">
        <f t="shared" si="24"/>
        <v/>
      </c>
      <c r="D204" t="str">
        <f t="shared" si="25"/>
        <v/>
      </c>
      <c r="E204" t="str">
        <f>IF(ROWS(Measurements!A$5:$L204)&lt;=Measurements!$N$2, INDEX(Measurements!$F$5:$F$496,_xlfn.AGGREGATE(15,3,(Measurements!$C$5:$C$496=Measurements!$N$1)/(Measurements!$C$5:$C$496=Measurements!$N$1)*(ROW(Measurements!$C$5:$C$496)-ROW(Measurements!$C$4)),ROWS(Measurements!A$5:$L204))), "")</f>
        <v/>
      </c>
      <c r="F204" t="str">
        <f t="shared" si="26"/>
        <v/>
      </c>
      <c r="G204" t="str">
        <f t="shared" si="27"/>
        <v/>
      </c>
      <c r="H204" t="str">
        <f>IF(ROWS(Measurements!A$5:$L204)&lt;=Measurements!$N$2, INDEX(Measurements!$H$5:$H$496,_xlfn.AGGREGATE(15,3,(Measurements!$C$5:$C$496=Measurements!$N$1)/(Measurements!$C$5:$C$496=Measurements!$N$1)*(ROW(Measurements!$C$5:$C$496)-ROW(Measurements!$C$4)),ROWS(Measurements!A$5:$L204))), "")</f>
        <v/>
      </c>
      <c r="I204" t="str">
        <f t="shared" si="28"/>
        <v/>
      </c>
      <c r="J204" t="str">
        <f t="shared" si="29"/>
        <v/>
      </c>
      <c r="K204" t="str">
        <f>IF(ROWS(Measurements!A$5:$L204)&lt;=Measurements!$N$2, INDEX(Measurements!$I$5:$I$496,_xlfn.AGGREGATE(15,3,(Measurements!$C$5:$C$496=Measurements!$N$1)/(Measurements!$C$5:$C$496=Measurements!$N$1)*(ROW(Measurements!$C$5:$C$496)-ROW(Measurements!$C$4)),ROWS(Measurements!A$5:$L204))), "")</f>
        <v/>
      </c>
      <c r="L204" t="str">
        <f t="shared" si="30"/>
        <v/>
      </c>
      <c r="M204" t="str">
        <f t="shared" si="31"/>
        <v/>
      </c>
    </row>
    <row r="205" spans="1:13" x14ac:dyDescent="0.2">
      <c r="A205" s="2" t="str">
        <f>IF(ROWS(Measurements!A$5:$L205)&lt;=Measurements!$N$2, INDEX(Measurements!$A$5:$A$496,_xlfn.AGGREGATE(15,3,(Measurements!$C$5:$C$496=Measurements!$N$1)/(Measurements!$C$5:$C$496=Measurements!$N$1)*(ROW(Measurements!$C$5:$C$496)-ROW(Measurements!$C$4)),ROWS(Measurements!A$5:$L205))), "")</f>
        <v/>
      </c>
      <c r="B205" t="str">
        <f>IF(ROWS(Measurements!A$5:$L205)&lt;=Measurements!$N$2, INDEX(Measurements!$E$5:$E$496,_xlfn.AGGREGATE(15,3,(Measurements!$C$5:$C$496=Measurements!$N$1)/(Measurements!$C$5:$C$496=Measurements!$N$1)*(ROW(Measurements!$C$5:$C$496)-ROW(Measurements!$C$4)),ROWS(Measurements!A$5:$L205))), "")</f>
        <v/>
      </c>
      <c r="C205" t="str">
        <f t="shared" si="24"/>
        <v/>
      </c>
      <c r="D205" t="str">
        <f t="shared" si="25"/>
        <v/>
      </c>
      <c r="E205" t="str">
        <f>IF(ROWS(Measurements!A$5:$L205)&lt;=Measurements!$N$2, INDEX(Measurements!$F$5:$F$496,_xlfn.AGGREGATE(15,3,(Measurements!$C$5:$C$496=Measurements!$N$1)/(Measurements!$C$5:$C$496=Measurements!$N$1)*(ROW(Measurements!$C$5:$C$496)-ROW(Measurements!$C$4)),ROWS(Measurements!A$5:$L205))), "")</f>
        <v/>
      </c>
      <c r="F205" t="str">
        <f t="shared" si="26"/>
        <v/>
      </c>
      <c r="G205" t="str">
        <f t="shared" si="27"/>
        <v/>
      </c>
      <c r="H205" t="str">
        <f>IF(ROWS(Measurements!A$5:$L205)&lt;=Measurements!$N$2, INDEX(Measurements!$H$5:$H$496,_xlfn.AGGREGATE(15,3,(Measurements!$C$5:$C$496=Measurements!$N$1)/(Measurements!$C$5:$C$496=Measurements!$N$1)*(ROW(Measurements!$C$5:$C$496)-ROW(Measurements!$C$4)),ROWS(Measurements!A$5:$L205))), "")</f>
        <v/>
      </c>
      <c r="I205" t="str">
        <f t="shared" si="28"/>
        <v/>
      </c>
      <c r="J205" t="str">
        <f t="shared" si="29"/>
        <v/>
      </c>
      <c r="K205" t="str">
        <f>IF(ROWS(Measurements!A$5:$L205)&lt;=Measurements!$N$2, INDEX(Measurements!$I$5:$I$496,_xlfn.AGGREGATE(15,3,(Measurements!$C$5:$C$496=Measurements!$N$1)/(Measurements!$C$5:$C$496=Measurements!$N$1)*(ROW(Measurements!$C$5:$C$496)-ROW(Measurements!$C$4)),ROWS(Measurements!A$5:$L205))), "")</f>
        <v/>
      </c>
      <c r="L205" t="str">
        <f t="shared" si="30"/>
        <v/>
      </c>
      <c r="M205" t="str">
        <f t="shared" si="31"/>
        <v/>
      </c>
    </row>
    <row r="206" spans="1:13" x14ac:dyDescent="0.2">
      <c r="A206" s="2" t="str">
        <f>IF(ROWS(Measurements!A$5:$L206)&lt;=Measurements!$N$2, INDEX(Measurements!$A$5:$A$496,_xlfn.AGGREGATE(15,3,(Measurements!$C$5:$C$496=Measurements!$N$1)/(Measurements!$C$5:$C$496=Measurements!$N$1)*(ROW(Measurements!$C$5:$C$496)-ROW(Measurements!$C$4)),ROWS(Measurements!A$5:$L206))), "")</f>
        <v/>
      </c>
      <c r="B206" t="str">
        <f>IF(ROWS(Measurements!A$5:$L206)&lt;=Measurements!$N$2, INDEX(Measurements!$E$5:$E$496,_xlfn.AGGREGATE(15,3,(Measurements!$C$5:$C$496=Measurements!$N$1)/(Measurements!$C$5:$C$496=Measurements!$N$1)*(ROW(Measurements!$C$5:$C$496)-ROW(Measurements!$C$4)),ROWS(Measurements!A$5:$L206))), "")</f>
        <v/>
      </c>
      <c r="C206" t="str">
        <f t="shared" si="24"/>
        <v/>
      </c>
      <c r="D206" t="str">
        <f t="shared" si="25"/>
        <v/>
      </c>
      <c r="E206" t="str">
        <f>IF(ROWS(Measurements!A$5:$L206)&lt;=Measurements!$N$2, INDEX(Measurements!$F$5:$F$496,_xlfn.AGGREGATE(15,3,(Measurements!$C$5:$C$496=Measurements!$N$1)/(Measurements!$C$5:$C$496=Measurements!$N$1)*(ROW(Measurements!$C$5:$C$496)-ROW(Measurements!$C$4)),ROWS(Measurements!A$5:$L206))), "")</f>
        <v/>
      </c>
      <c r="F206" t="str">
        <f t="shared" si="26"/>
        <v/>
      </c>
      <c r="G206" t="str">
        <f t="shared" si="27"/>
        <v/>
      </c>
      <c r="H206" t="str">
        <f>IF(ROWS(Measurements!A$5:$L206)&lt;=Measurements!$N$2, INDEX(Measurements!$H$5:$H$496,_xlfn.AGGREGATE(15,3,(Measurements!$C$5:$C$496=Measurements!$N$1)/(Measurements!$C$5:$C$496=Measurements!$N$1)*(ROW(Measurements!$C$5:$C$496)-ROW(Measurements!$C$4)),ROWS(Measurements!A$5:$L206))), "")</f>
        <v/>
      </c>
      <c r="I206" t="str">
        <f t="shared" si="28"/>
        <v/>
      </c>
      <c r="J206" t="str">
        <f t="shared" si="29"/>
        <v/>
      </c>
      <c r="K206" t="str">
        <f>IF(ROWS(Measurements!A$5:$L206)&lt;=Measurements!$N$2, INDEX(Measurements!$I$5:$I$496,_xlfn.AGGREGATE(15,3,(Measurements!$C$5:$C$496=Measurements!$N$1)/(Measurements!$C$5:$C$496=Measurements!$N$1)*(ROW(Measurements!$C$5:$C$496)-ROW(Measurements!$C$4)),ROWS(Measurements!A$5:$L206))), "")</f>
        <v/>
      </c>
      <c r="L206" t="str">
        <f t="shared" si="30"/>
        <v/>
      </c>
      <c r="M206" t="str">
        <f t="shared" si="31"/>
        <v/>
      </c>
    </row>
    <row r="207" spans="1:13" x14ac:dyDescent="0.2">
      <c r="A207" s="2" t="str">
        <f>IF(ROWS(Measurements!A$5:$L207)&lt;=Measurements!$N$2, INDEX(Measurements!$A$5:$A$496,_xlfn.AGGREGATE(15,3,(Measurements!$C$5:$C$496=Measurements!$N$1)/(Measurements!$C$5:$C$496=Measurements!$N$1)*(ROW(Measurements!$C$5:$C$496)-ROW(Measurements!$C$4)),ROWS(Measurements!A$5:$L207))), "")</f>
        <v/>
      </c>
      <c r="B207" t="str">
        <f>IF(ROWS(Measurements!A$5:$L207)&lt;=Measurements!$N$2, INDEX(Measurements!$E$5:$E$496,_xlfn.AGGREGATE(15,3,(Measurements!$C$5:$C$496=Measurements!$N$1)/(Measurements!$C$5:$C$496=Measurements!$N$1)*(ROW(Measurements!$C$5:$C$496)-ROW(Measurements!$C$4)),ROWS(Measurements!A$5:$L207))), "")</f>
        <v/>
      </c>
      <c r="C207" t="str">
        <f t="shared" si="24"/>
        <v/>
      </c>
      <c r="D207" t="str">
        <f t="shared" si="25"/>
        <v/>
      </c>
      <c r="E207" t="str">
        <f>IF(ROWS(Measurements!A$5:$L207)&lt;=Measurements!$N$2, INDEX(Measurements!$F$5:$F$496,_xlfn.AGGREGATE(15,3,(Measurements!$C$5:$C$496=Measurements!$N$1)/(Measurements!$C$5:$C$496=Measurements!$N$1)*(ROW(Measurements!$C$5:$C$496)-ROW(Measurements!$C$4)),ROWS(Measurements!A$5:$L207))), "")</f>
        <v/>
      </c>
      <c r="F207" t="str">
        <f t="shared" si="26"/>
        <v/>
      </c>
      <c r="G207" t="str">
        <f t="shared" si="27"/>
        <v/>
      </c>
      <c r="H207" t="str">
        <f>IF(ROWS(Measurements!A$5:$L207)&lt;=Measurements!$N$2, INDEX(Measurements!$H$5:$H$496,_xlfn.AGGREGATE(15,3,(Measurements!$C$5:$C$496=Measurements!$N$1)/(Measurements!$C$5:$C$496=Measurements!$N$1)*(ROW(Measurements!$C$5:$C$496)-ROW(Measurements!$C$4)),ROWS(Measurements!A$5:$L207))), "")</f>
        <v/>
      </c>
      <c r="I207" t="str">
        <f t="shared" si="28"/>
        <v/>
      </c>
      <c r="J207" t="str">
        <f t="shared" si="29"/>
        <v/>
      </c>
      <c r="K207" t="str">
        <f>IF(ROWS(Measurements!A$5:$L207)&lt;=Measurements!$N$2, INDEX(Measurements!$I$5:$I$496,_xlfn.AGGREGATE(15,3,(Measurements!$C$5:$C$496=Measurements!$N$1)/(Measurements!$C$5:$C$496=Measurements!$N$1)*(ROW(Measurements!$C$5:$C$496)-ROW(Measurements!$C$4)),ROWS(Measurements!A$5:$L207))), "")</f>
        <v/>
      </c>
      <c r="L207" t="str">
        <f t="shared" si="30"/>
        <v/>
      </c>
      <c r="M207" t="str">
        <f t="shared" si="31"/>
        <v/>
      </c>
    </row>
    <row r="208" spans="1:13" x14ac:dyDescent="0.2">
      <c r="A208" s="2" t="str">
        <f>IF(ROWS(Measurements!A$5:$L208)&lt;=Measurements!$N$2, INDEX(Measurements!$A$5:$A$496,_xlfn.AGGREGATE(15,3,(Measurements!$C$5:$C$496=Measurements!$N$1)/(Measurements!$C$5:$C$496=Measurements!$N$1)*(ROW(Measurements!$C$5:$C$496)-ROW(Measurements!$C$4)),ROWS(Measurements!A$5:$L208))), "")</f>
        <v/>
      </c>
      <c r="B208" t="str">
        <f>IF(ROWS(Measurements!A$5:$L208)&lt;=Measurements!$N$2, INDEX(Measurements!$E$5:$E$496,_xlfn.AGGREGATE(15,3,(Measurements!$C$5:$C$496=Measurements!$N$1)/(Measurements!$C$5:$C$496=Measurements!$N$1)*(ROW(Measurements!$C$5:$C$496)-ROW(Measurements!$C$4)),ROWS(Measurements!A$5:$L208))), "")</f>
        <v/>
      </c>
      <c r="C208" t="str">
        <f t="shared" si="24"/>
        <v/>
      </c>
      <c r="D208" t="str">
        <f t="shared" si="25"/>
        <v/>
      </c>
      <c r="E208" t="str">
        <f>IF(ROWS(Measurements!A$5:$L208)&lt;=Measurements!$N$2, INDEX(Measurements!$F$5:$F$496,_xlfn.AGGREGATE(15,3,(Measurements!$C$5:$C$496=Measurements!$N$1)/(Measurements!$C$5:$C$496=Measurements!$N$1)*(ROW(Measurements!$C$5:$C$496)-ROW(Measurements!$C$4)),ROWS(Measurements!A$5:$L208))), "")</f>
        <v/>
      </c>
      <c r="F208" t="str">
        <f t="shared" si="26"/>
        <v/>
      </c>
      <c r="G208" t="str">
        <f t="shared" si="27"/>
        <v/>
      </c>
      <c r="H208" t="str">
        <f>IF(ROWS(Measurements!A$5:$L208)&lt;=Measurements!$N$2, INDEX(Measurements!$H$5:$H$496,_xlfn.AGGREGATE(15,3,(Measurements!$C$5:$C$496=Measurements!$N$1)/(Measurements!$C$5:$C$496=Measurements!$N$1)*(ROW(Measurements!$C$5:$C$496)-ROW(Measurements!$C$4)),ROWS(Measurements!A$5:$L208))), "")</f>
        <v/>
      </c>
      <c r="I208" t="str">
        <f t="shared" si="28"/>
        <v/>
      </c>
      <c r="J208" t="str">
        <f t="shared" si="29"/>
        <v/>
      </c>
      <c r="K208" t="str">
        <f>IF(ROWS(Measurements!A$5:$L208)&lt;=Measurements!$N$2, INDEX(Measurements!$I$5:$I$496,_xlfn.AGGREGATE(15,3,(Measurements!$C$5:$C$496=Measurements!$N$1)/(Measurements!$C$5:$C$496=Measurements!$N$1)*(ROW(Measurements!$C$5:$C$496)-ROW(Measurements!$C$4)),ROWS(Measurements!A$5:$L208))), "")</f>
        <v/>
      </c>
      <c r="L208" t="str">
        <f t="shared" si="30"/>
        <v/>
      </c>
      <c r="M208" t="str">
        <f t="shared" si="31"/>
        <v/>
      </c>
    </row>
    <row r="209" spans="1:13" x14ac:dyDescent="0.2">
      <c r="A209" s="2" t="str">
        <f>IF(ROWS(Measurements!A$5:$L209)&lt;=Measurements!$N$2, INDEX(Measurements!$A$5:$A$496,_xlfn.AGGREGATE(15,3,(Measurements!$C$5:$C$496=Measurements!$N$1)/(Measurements!$C$5:$C$496=Measurements!$N$1)*(ROW(Measurements!$C$5:$C$496)-ROW(Measurements!$C$4)),ROWS(Measurements!A$5:$L209))), "")</f>
        <v/>
      </c>
      <c r="B209" t="str">
        <f>IF(ROWS(Measurements!A$5:$L209)&lt;=Measurements!$N$2, INDEX(Measurements!$E$5:$E$496,_xlfn.AGGREGATE(15,3,(Measurements!$C$5:$C$496=Measurements!$N$1)/(Measurements!$C$5:$C$496=Measurements!$N$1)*(ROW(Measurements!$C$5:$C$496)-ROW(Measurements!$C$4)),ROWS(Measurements!A$5:$L209))), "")</f>
        <v/>
      </c>
      <c r="C209" t="str">
        <f t="shared" si="24"/>
        <v/>
      </c>
      <c r="D209" t="str">
        <f t="shared" si="25"/>
        <v/>
      </c>
      <c r="E209" t="str">
        <f>IF(ROWS(Measurements!A$5:$L209)&lt;=Measurements!$N$2, INDEX(Measurements!$F$5:$F$496,_xlfn.AGGREGATE(15,3,(Measurements!$C$5:$C$496=Measurements!$N$1)/(Measurements!$C$5:$C$496=Measurements!$N$1)*(ROW(Measurements!$C$5:$C$496)-ROW(Measurements!$C$4)),ROWS(Measurements!A$5:$L209))), "")</f>
        <v/>
      </c>
      <c r="F209" t="str">
        <f t="shared" si="26"/>
        <v/>
      </c>
      <c r="G209" t="str">
        <f t="shared" si="27"/>
        <v/>
      </c>
      <c r="H209" t="str">
        <f>IF(ROWS(Measurements!A$5:$L209)&lt;=Measurements!$N$2, INDEX(Measurements!$H$5:$H$496,_xlfn.AGGREGATE(15,3,(Measurements!$C$5:$C$496=Measurements!$N$1)/(Measurements!$C$5:$C$496=Measurements!$N$1)*(ROW(Measurements!$C$5:$C$496)-ROW(Measurements!$C$4)),ROWS(Measurements!A$5:$L209))), "")</f>
        <v/>
      </c>
      <c r="I209" t="str">
        <f t="shared" si="28"/>
        <v/>
      </c>
      <c r="J209" t="str">
        <f t="shared" si="29"/>
        <v/>
      </c>
      <c r="K209" t="str">
        <f>IF(ROWS(Measurements!A$5:$L209)&lt;=Measurements!$N$2, INDEX(Measurements!$I$5:$I$496,_xlfn.AGGREGATE(15,3,(Measurements!$C$5:$C$496=Measurements!$N$1)/(Measurements!$C$5:$C$496=Measurements!$N$1)*(ROW(Measurements!$C$5:$C$496)-ROW(Measurements!$C$4)),ROWS(Measurements!A$5:$L209))), "")</f>
        <v/>
      </c>
      <c r="L209" t="str">
        <f t="shared" si="30"/>
        <v/>
      </c>
      <c r="M209" t="str">
        <f t="shared" si="31"/>
        <v/>
      </c>
    </row>
    <row r="210" spans="1:13" x14ac:dyDescent="0.2">
      <c r="A210" s="2" t="str">
        <f>IF(ROWS(Measurements!A$5:$L210)&lt;=Measurements!$N$2, INDEX(Measurements!$A$5:$A$496,_xlfn.AGGREGATE(15,3,(Measurements!$C$5:$C$496=Measurements!$N$1)/(Measurements!$C$5:$C$496=Measurements!$N$1)*(ROW(Measurements!$C$5:$C$496)-ROW(Measurements!$C$4)),ROWS(Measurements!A$5:$L210))), "")</f>
        <v/>
      </c>
      <c r="B210" t="str">
        <f>IF(ROWS(Measurements!A$5:$L210)&lt;=Measurements!$N$2, INDEX(Measurements!$E$5:$E$496,_xlfn.AGGREGATE(15,3,(Measurements!$C$5:$C$496=Measurements!$N$1)/(Measurements!$C$5:$C$496=Measurements!$N$1)*(ROW(Measurements!$C$5:$C$496)-ROW(Measurements!$C$4)),ROWS(Measurements!A$5:$L210))), "")</f>
        <v/>
      </c>
      <c r="C210" t="str">
        <f t="shared" si="24"/>
        <v/>
      </c>
      <c r="D210" t="str">
        <f t="shared" si="25"/>
        <v/>
      </c>
      <c r="E210" t="str">
        <f>IF(ROWS(Measurements!A$5:$L210)&lt;=Measurements!$N$2, INDEX(Measurements!$F$5:$F$496,_xlfn.AGGREGATE(15,3,(Measurements!$C$5:$C$496=Measurements!$N$1)/(Measurements!$C$5:$C$496=Measurements!$N$1)*(ROW(Measurements!$C$5:$C$496)-ROW(Measurements!$C$4)),ROWS(Measurements!A$5:$L210))), "")</f>
        <v/>
      </c>
      <c r="F210" t="str">
        <f t="shared" si="26"/>
        <v/>
      </c>
      <c r="G210" t="str">
        <f t="shared" si="27"/>
        <v/>
      </c>
      <c r="H210" t="str">
        <f>IF(ROWS(Measurements!A$5:$L210)&lt;=Measurements!$N$2, INDEX(Measurements!$H$5:$H$496,_xlfn.AGGREGATE(15,3,(Measurements!$C$5:$C$496=Measurements!$N$1)/(Measurements!$C$5:$C$496=Measurements!$N$1)*(ROW(Measurements!$C$5:$C$496)-ROW(Measurements!$C$4)),ROWS(Measurements!A$5:$L210))), "")</f>
        <v/>
      </c>
      <c r="I210" t="str">
        <f t="shared" si="28"/>
        <v/>
      </c>
      <c r="J210" t="str">
        <f t="shared" si="29"/>
        <v/>
      </c>
      <c r="K210" t="str">
        <f>IF(ROWS(Measurements!A$5:$L210)&lt;=Measurements!$N$2, INDEX(Measurements!$I$5:$I$496,_xlfn.AGGREGATE(15,3,(Measurements!$C$5:$C$496=Measurements!$N$1)/(Measurements!$C$5:$C$496=Measurements!$N$1)*(ROW(Measurements!$C$5:$C$496)-ROW(Measurements!$C$4)),ROWS(Measurements!A$5:$L210))), "")</f>
        <v/>
      </c>
      <c r="L210" t="str">
        <f t="shared" si="30"/>
        <v/>
      </c>
      <c r="M210" t="str">
        <f t="shared" si="31"/>
        <v/>
      </c>
    </row>
    <row r="211" spans="1:13" x14ac:dyDescent="0.2">
      <c r="A211" s="2" t="str">
        <f>IF(ROWS(Measurements!A$5:$L211)&lt;=Measurements!$N$2, INDEX(Measurements!$A$5:$A$496,_xlfn.AGGREGATE(15,3,(Measurements!$C$5:$C$496=Measurements!$N$1)/(Measurements!$C$5:$C$496=Measurements!$N$1)*(ROW(Measurements!$C$5:$C$496)-ROW(Measurements!$C$4)),ROWS(Measurements!A$5:$L211))), "")</f>
        <v/>
      </c>
      <c r="B211" t="str">
        <f>IF(ROWS(Measurements!A$5:$L211)&lt;=Measurements!$N$2, INDEX(Measurements!$E$5:$E$496,_xlfn.AGGREGATE(15,3,(Measurements!$C$5:$C$496=Measurements!$N$1)/(Measurements!$C$5:$C$496=Measurements!$N$1)*(ROW(Measurements!$C$5:$C$496)-ROW(Measurements!$C$4)),ROWS(Measurements!A$5:$L211))), "")</f>
        <v/>
      </c>
      <c r="C211" t="str">
        <f t="shared" si="24"/>
        <v/>
      </c>
      <c r="D211" t="str">
        <f t="shared" si="25"/>
        <v/>
      </c>
      <c r="E211" t="str">
        <f>IF(ROWS(Measurements!A$5:$L211)&lt;=Measurements!$N$2, INDEX(Measurements!$F$5:$F$496,_xlfn.AGGREGATE(15,3,(Measurements!$C$5:$C$496=Measurements!$N$1)/(Measurements!$C$5:$C$496=Measurements!$N$1)*(ROW(Measurements!$C$5:$C$496)-ROW(Measurements!$C$4)),ROWS(Measurements!A$5:$L211))), "")</f>
        <v/>
      </c>
      <c r="F211" t="str">
        <f t="shared" si="26"/>
        <v/>
      </c>
      <c r="G211" t="str">
        <f t="shared" si="27"/>
        <v/>
      </c>
      <c r="H211" t="str">
        <f>IF(ROWS(Measurements!A$5:$L211)&lt;=Measurements!$N$2, INDEX(Measurements!$H$5:$H$496,_xlfn.AGGREGATE(15,3,(Measurements!$C$5:$C$496=Measurements!$N$1)/(Measurements!$C$5:$C$496=Measurements!$N$1)*(ROW(Measurements!$C$5:$C$496)-ROW(Measurements!$C$4)),ROWS(Measurements!A$5:$L211))), "")</f>
        <v/>
      </c>
      <c r="I211" t="str">
        <f t="shared" si="28"/>
        <v/>
      </c>
      <c r="J211" t="str">
        <f t="shared" si="29"/>
        <v/>
      </c>
      <c r="K211" t="str">
        <f>IF(ROWS(Measurements!A$5:$L211)&lt;=Measurements!$N$2, INDEX(Measurements!$I$5:$I$496,_xlfn.AGGREGATE(15,3,(Measurements!$C$5:$C$496=Measurements!$N$1)/(Measurements!$C$5:$C$496=Measurements!$N$1)*(ROW(Measurements!$C$5:$C$496)-ROW(Measurements!$C$4)),ROWS(Measurements!A$5:$L211))), "")</f>
        <v/>
      </c>
      <c r="L211" t="str">
        <f t="shared" si="30"/>
        <v/>
      </c>
      <c r="M211" t="str">
        <f t="shared" si="31"/>
        <v/>
      </c>
    </row>
    <row r="212" spans="1:13" x14ac:dyDescent="0.2">
      <c r="A212" s="2" t="str">
        <f>IF(ROWS(Measurements!A$5:$L212)&lt;=Measurements!$N$2, INDEX(Measurements!$A$5:$A$496,_xlfn.AGGREGATE(15,3,(Measurements!$C$5:$C$496=Measurements!$N$1)/(Measurements!$C$5:$C$496=Measurements!$N$1)*(ROW(Measurements!$C$5:$C$496)-ROW(Measurements!$C$4)),ROWS(Measurements!A$5:$L212))), "")</f>
        <v/>
      </c>
      <c r="B212" t="str">
        <f>IF(ROWS(Measurements!A$5:$L212)&lt;=Measurements!$N$2, INDEX(Measurements!$E$5:$E$496,_xlfn.AGGREGATE(15,3,(Measurements!$C$5:$C$496=Measurements!$N$1)/(Measurements!$C$5:$C$496=Measurements!$N$1)*(ROW(Measurements!$C$5:$C$496)-ROW(Measurements!$C$4)),ROWS(Measurements!A$5:$L212))), "")</f>
        <v/>
      </c>
      <c r="C212" t="str">
        <f t="shared" si="24"/>
        <v/>
      </c>
      <c r="D212" t="str">
        <f t="shared" si="25"/>
        <v/>
      </c>
      <c r="E212" t="str">
        <f>IF(ROWS(Measurements!A$5:$L212)&lt;=Measurements!$N$2, INDEX(Measurements!$F$5:$F$496,_xlfn.AGGREGATE(15,3,(Measurements!$C$5:$C$496=Measurements!$N$1)/(Measurements!$C$5:$C$496=Measurements!$N$1)*(ROW(Measurements!$C$5:$C$496)-ROW(Measurements!$C$4)),ROWS(Measurements!A$5:$L212))), "")</f>
        <v/>
      </c>
      <c r="F212" t="str">
        <f t="shared" si="26"/>
        <v/>
      </c>
      <c r="G212" t="str">
        <f t="shared" si="27"/>
        <v/>
      </c>
      <c r="H212" t="str">
        <f>IF(ROWS(Measurements!A$5:$L212)&lt;=Measurements!$N$2, INDEX(Measurements!$H$5:$H$496,_xlfn.AGGREGATE(15,3,(Measurements!$C$5:$C$496=Measurements!$N$1)/(Measurements!$C$5:$C$496=Measurements!$N$1)*(ROW(Measurements!$C$5:$C$496)-ROW(Measurements!$C$4)),ROWS(Measurements!A$5:$L212))), "")</f>
        <v/>
      </c>
      <c r="I212" t="str">
        <f t="shared" si="28"/>
        <v/>
      </c>
      <c r="J212" t="str">
        <f t="shared" si="29"/>
        <v/>
      </c>
      <c r="K212" t="str">
        <f>IF(ROWS(Measurements!A$5:$L212)&lt;=Measurements!$N$2, INDEX(Measurements!$I$5:$I$496,_xlfn.AGGREGATE(15,3,(Measurements!$C$5:$C$496=Measurements!$N$1)/(Measurements!$C$5:$C$496=Measurements!$N$1)*(ROW(Measurements!$C$5:$C$496)-ROW(Measurements!$C$4)),ROWS(Measurements!A$5:$L212))), "")</f>
        <v/>
      </c>
      <c r="L212" t="str">
        <f t="shared" si="30"/>
        <v/>
      </c>
      <c r="M212" t="str">
        <f t="shared" si="31"/>
        <v/>
      </c>
    </row>
    <row r="213" spans="1:13" x14ac:dyDescent="0.2">
      <c r="A213" s="2" t="str">
        <f>IF(ROWS(Measurements!A$5:$L213)&lt;=Measurements!$N$2, INDEX(Measurements!$A$5:$A$496,_xlfn.AGGREGATE(15,3,(Measurements!$C$5:$C$496=Measurements!$N$1)/(Measurements!$C$5:$C$496=Measurements!$N$1)*(ROW(Measurements!$C$5:$C$496)-ROW(Measurements!$C$4)),ROWS(Measurements!A$5:$L213))), "")</f>
        <v/>
      </c>
      <c r="B213" t="str">
        <f>IF(ROWS(Measurements!A$5:$L213)&lt;=Measurements!$N$2, INDEX(Measurements!$E$5:$E$496,_xlfn.AGGREGATE(15,3,(Measurements!$C$5:$C$496=Measurements!$N$1)/(Measurements!$C$5:$C$496=Measurements!$N$1)*(ROW(Measurements!$C$5:$C$496)-ROW(Measurements!$C$4)),ROWS(Measurements!A$5:$L213))), "")</f>
        <v/>
      </c>
      <c r="C213" t="str">
        <f t="shared" si="24"/>
        <v/>
      </c>
      <c r="D213" t="str">
        <f t="shared" si="25"/>
        <v/>
      </c>
      <c r="E213" t="str">
        <f>IF(ROWS(Measurements!A$5:$L213)&lt;=Measurements!$N$2, INDEX(Measurements!$F$5:$F$496,_xlfn.AGGREGATE(15,3,(Measurements!$C$5:$C$496=Measurements!$N$1)/(Measurements!$C$5:$C$496=Measurements!$N$1)*(ROW(Measurements!$C$5:$C$496)-ROW(Measurements!$C$4)),ROWS(Measurements!A$5:$L213))), "")</f>
        <v/>
      </c>
      <c r="F213" t="str">
        <f t="shared" si="26"/>
        <v/>
      </c>
      <c r="G213" t="str">
        <f t="shared" si="27"/>
        <v/>
      </c>
      <c r="H213" t="str">
        <f>IF(ROWS(Measurements!A$5:$L213)&lt;=Measurements!$N$2, INDEX(Measurements!$H$5:$H$496,_xlfn.AGGREGATE(15,3,(Measurements!$C$5:$C$496=Measurements!$N$1)/(Measurements!$C$5:$C$496=Measurements!$N$1)*(ROW(Measurements!$C$5:$C$496)-ROW(Measurements!$C$4)),ROWS(Measurements!A$5:$L213))), "")</f>
        <v/>
      </c>
      <c r="I213" t="str">
        <f t="shared" si="28"/>
        <v/>
      </c>
      <c r="J213" t="str">
        <f t="shared" si="29"/>
        <v/>
      </c>
      <c r="K213" t="str">
        <f>IF(ROWS(Measurements!A$5:$L213)&lt;=Measurements!$N$2, INDEX(Measurements!$I$5:$I$496,_xlfn.AGGREGATE(15,3,(Measurements!$C$5:$C$496=Measurements!$N$1)/(Measurements!$C$5:$C$496=Measurements!$N$1)*(ROW(Measurements!$C$5:$C$496)-ROW(Measurements!$C$4)),ROWS(Measurements!A$5:$L213))), "")</f>
        <v/>
      </c>
      <c r="L213" t="str">
        <f t="shared" si="30"/>
        <v/>
      </c>
      <c r="M213" t="str">
        <f t="shared" si="31"/>
        <v/>
      </c>
    </row>
    <row r="214" spans="1:13" x14ac:dyDescent="0.2">
      <c r="A214" s="2" t="str">
        <f>IF(ROWS(Measurements!A$5:$L214)&lt;=Measurements!$N$2, INDEX(Measurements!$A$5:$A$496,_xlfn.AGGREGATE(15,3,(Measurements!$C$5:$C$496=Measurements!$N$1)/(Measurements!$C$5:$C$496=Measurements!$N$1)*(ROW(Measurements!$C$5:$C$496)-ROW(Measurements!$C$4)),ROWS(Measurements!A$5:$L214))), "")</f>
        <v/>
      </c>
      <c r="B214" t="str">
        <f>IF(ROWS(Measurements!A$5:$L214)&lt;=Measurements!$N$2, INDEX(Measurements!$E$5:$E$496,_xlfn.AGGREGATE(15,3,(Measurements!$C$5:$C$496=Measurements!$N$1)/(Measurements!$C$5:$C$496=Measurements!$N$1)*(ROW(Measurements!$C$5:$C$496)-ROW(Measurements!$C$4)),ROWS(Measurements!A$5:$L214))), "")</f>
        <v/>
      </c>
      <c r="C214" t="str">
        <f t="shared" si="24"/>
        <v/>
      </c>
      <c r="D214" t="str">
        <f t="shared" si="25"/>
        <v/>
      </c>
      <c r="E214" t="str">
        <f>IF(ROWS(Measurements!A$5:$L214)&lt;=Measurements!$N$2, INDEX(Measurements!$F$5:$F$496,_xlfn.AGGREGATE(15,3,(Measurements!$C$5:$C$496=Measurements!$N$1)/(Measurements!$C$5:$C$496=Measurements!$N$1)*(ROW(Measurements!$C$5:$C$496)-ROW(Measurements!$C$4)),ROWS(Measurements!A$5:$L214))), "")</f>
        <v/>
      </c>
      <c r="F214" t="str">
        <f t="shared" si="26"/>
        <v/>
      </c>
      <c r="G214" t="str">
        <f t="shared" si="27"/>
        <v/>
      </c>
      <c r="H214" t="str">
        <f>IF(ROWS(Measurements!A$5:$L214)&lt;=Measurements!$N$2, INDEX(Measurements!$H$5:$H$496,_xlfn.AGGREGATE(15,3,(Measurements!$C$5:$C$496=Measurements!$N$1)/(Measurements!$C$5:$C$496=Measurements!$N$1)*(ROW(Measurements!$C$5:$C$496)-ROW(Measurements!$C$4)),ROWS(Measurements!A$5:$L214))), "")</f>
        <v/>
      </c>
      <c r="I214" t="str">
        <f t="shared" si="28"/>
        <v/>
      </c>
      <c r="J214" t="str">
        <f t="shared" si="29"/>
        <v/>
      </c>
      <c r="K214" t="str">
        <f>IF(ROWS(Measurements!A$5:$L214)&lt;=Measurements!$N$2, INDEX(Measurements!$I$5:$I$496,_xlfn.AGGREGATE(15,3,(Measurements!$C$5:$C$496=Measurements!$N$1)/(Measurements!$C$5:$C$496=Measurements!$N$1)*(ROW(Measurements!$C$5:$C$496)-ROW(Measurements!$C$4)),ROWS(Measurements!A$5:$L214))), "")</f>
        <v/>
      </c>
      <c r="L214" t="str">
        <f t="shared" si="30"/>
        <v/>
      </c>
      <c r="M214" t="str">
        <f t="shared" si="31"/>
        <v/>
      </c>
    </row>
    <row r="215" spans="1:13" x14ac:dyDescent="0.2">
      <c r="A215" s="2" t="str">
        <f>IF(ROWS(Measurements!A$5:$L215)&lt;=Measurements!$N$2, INDEX(Measurements!$A$5:$A$496,_xlfn.AGGREGATE(15,3,(Measurements!$C$5:$C$496=Measurements!$N$1)/(Measurements!$C$5:$C$496=Measurements!$N$1)*(ROW(Measurements!$C$5:$C$496)-ROW(Measurements!$C$4)),ROWS(Measurements!A$5:$L215))), "")</f>
        <v/>
      </c>
      <c r="B215" t="str">
        <f>IF(ROWS(Measurements!A$5:$L215)&lt;=Measurements!$N$2, INDEX(Measurements!$E$5:$E$496,_xlfn.AGGREGATE(15,3,(Measurements!$C$5:$C$496=Measurements!$N$1)/(Measurements!$C$5:$C$496=Measurements!$N$1)*(ROW(Measurements!$C$5:$C$496)-ROW(Measurements!$C$4)),ROWS(Measurements!A$5:$L215))), "")</f>
        <v/>
      </c>
      <c r="C215" t="str">
        <f t="shared" si="24"/>
        <v/>
      </c>
      <c r="D215" t="str">
        <f t="shared" si="25"/>
        <v/>
      </c>
      <c r="E215" t="str">
        <f>IF(ROWS(Measurements!A$5:$L215)&lt;=Measurements!$N$2, INDEX(Measurements!$F$5:$F$496,_xlfn.AGGREGATE(15,3,(Measurements!$C$5:$C$496=Measurements!$N$1)/(Measurements!$C$5:$C$496=Measurements!$N$1)*(ROW(Measurements!$C$5:$C$496)-ROW(Measurements!$C$4)),ROWS(Measurements!A$5:$L215))), "")</f>
        <v/>
      </c>
      <c r="F215" t="str">
        <f t="shared" si="26"/>
        <v/>
      </c>
      <c r="G215" t="str">
        <f t="shared" si="27"/>
        <v/>
      </c>
      <c r="H215" t="str">
        <f>IF(ROWS(Measurements!A$5:$L215)&lt;=Measurements!$N$2, INDEX(Measurements!$H$5:$H$496,_xlfn.AGGREGATE(15,3,(Measurements!$C$5:$C$496=Measurements!$N$1)/(Measurements!$C$5:$C$496=Measurements!$N$1)*(ROW(Measurements!$C$5:$C$496)-ROW(Measurements!$C$4)),ROWS(Measurements!A$5:$L215))), "")</f>
        <v/>
      </c>
      <c r="I215" t="str">
        <f t="shared" si="28"/>
        <v/>
      </c>
      <c r="J215" t="str">
        <f t="shared" si="29"/>
        <v/>
      </c>
      <c r="K215" t="str">
        <f>IF(ROWS(Measurements!A$5:$L215)&lt;=Measurements!$N$2, INDEX(Measurements!$I$5:$I$496,_xlfn.AGGREGATE(15,3,(Measurements!$C$5:$C$496=Measurements!$N$1)/(Measurements!$C$5:$C$496=Measurements!$N$1)*(ROW(Measurements!$C$5:$C$496)-ROW(Measurements!$C$4)),ROWS(Measurements!A$5:$L215))), "")</f>
        <v/>
      </c>
      <c r="L215" t="str">
        <f t="shared" si="30"/>
        <v/>
      </c>
      <c r="M215" t="str">
        <f t="shared" si="31"/>
        <v/>
      </c>
    </row>
    <row r="216" spans="1:13" x14ac:dyDescent="0.2">
      <c r="A216" s="2" t="str">
        <f>IF(ROWS(Measurements!A$5:$L216)&lt;=Measurements!$N$2, INDEX(Measurements!$A$5:$A$496,_xlfn.AGGREGATE(15,3,(Measurements!$C$5:$C$496=Measurements!$N$1)/(Measurements!$C$5:$C$496=Measurements!$N$1)*(ROW(Measurements!$C$5:$C$496)-ROW(Measurements!$C$4)),ROWS(Measurements!A$5:$L216))), "")</f>
        <v/>
      </c>
      <c r="B216" t="str">
        <f>IF(ROWS(Measurements!A$5:$L216)&lt;=Measurements!$N$2, INDEX(Measurements!$E$5:$E$496,_xlfn.AGGREGATE(15,3,(Measurements!$C$5:$C$496=Measurements!$N$1)/(Measurements!$C$5:$C$496=Measurements!$N$1)*(ROW(Measurements!$C$5:$C$496)-ROW(Measurements!$C$4)),ROWS(Measurements!A$5:$L216))), "")</f>
        <v/>
      </c>
      <c r="C216" t="str">
        <f t="shared" si="24"/>
        <v/>
      </c>
      <c r="D216" t="str">
        <f t="shared" si="25"/>
        <v/>
      </c>
      <c r="E216" t="str">
        <f>IF(ROWS(Measurements!A$5:$L216)&lt;=Measurements!$N$2, INDEX(Measurements!$F$5:$F$496,_xlfn.AGGREGATE(15,3,(Measurements!$C$5:$C$496=Measurements!$N$1)/(Measurements!$C$5:$C$496=Measurements!$N$1)*(ROW(Measurements!$C$5:$C$496)-ROW(Measurements!$C$4)),ROWS(Measurements!A$5:$L216))), "")</f>
        <v/>
      </c>
      <c r="F216" t="str">
        <f t="shared" si="26"/>
        <v/>
      </c>
      <c r="G216" t="str">
        <f t="shared" si="27"/>
        <v/>
      </c>
      <c r="H216" t="str">
        <f>IF(ROWS(Measurements!A$5:$L216)&lt;=Measurements!$N$2, INDEX(Measurements!$H$5:$H$496,_xlfn.AGGREGATE(15,3,(Measurements!$C$5:$C$496=Measurements!$N$1)/(Measurements!$C$5:$C$496=Measurements!$N$1)*(ROW(Measurements!$C$5:$C$496)-ROW(Measurements!$C$4)),ROWS(Measurements!A$5:$L216))), "")</f>
        <v/>
      </c>
      <c r="I216" t="str">
        <f t="shared" si="28"/>
        <v/>
      </c>
      <c r="J216" t="str">
        <f t="shared" si="29"/>
        <v/>
      </c>
      <c r="K216" t="str">
        <f>IF(ROWS(Measurements!A$5:$L216)&lt;=Measurements!$N$2, INDEX(Measurements!$I$5:$I$496,_xlfn.AGGREGATE(15,3,(Measurements!$C$5:$C$496=Measurements!$N$1)/(Measurements!$C$5:$C$496=Measurements!$N$1)*(ROW(Measurements!$C$5:$C$496)-ROW(Measurements!$C$4)),ROWS(Measurements!A$5:$L216))), "")</f>
        <v/>
      </c>
      <c r="L216" t="str">
        <f t="shared" si="30"/>
        <v/>
      </c>
      <c r="M216" t="str">
        <f t="shared" si="31"/>
        <v/>
      </c>
    </row>
    <row r="217" spans="1:13" x14ac:dyDescent="0.2">
      <c r="A217" s="2" t="str">
        <f>IF(ROWS(Measurements!A$5:$L217)&lt;=Measurements!$N$2, INDEX(Measurements!$A$5:$A$496,_xlfn.AGGREGATE(15,3,(Measurements!$C$5:$C$496=Measurements!$N$1)/(Measurements!$C$5:$C$496=Measurements!$N$1)*(ROW(Measurements!$C$5:$C$496)-ROW(Measurements!$C$4)),ROWS(Measurements!A$5:$L217))), "")</f>
        <v/>
      </c>
      <c r="B217" t="str">
        <f>IF(ROWS(Measurements!A$5:$L217)&lt;=Measurements!$N$2, INDEX(Measurements!$E$5:$E$496,_xlfn.AGGREGATE(15,3,(Measurements!$C$5:$C$496=Measurements!$N$1)/(Measurements!$C$5:$C$496=Measurements!$N$1)*(ROW(Measurements!$C$5:$C$496)-ROW(Measurements!$C$4)),ROWS(Measurements!A$5:$L217))), "")</f>
        <v/>
      </c>
      <c r="C217" t="str">
        <f t="shared" si="24"/>
        <v/>
      </c>
      <c r="D217" t="str">
        <f t="shared" si="25"/>
        <v/>
      </c>
      <c r="E217" t="str">
        <f>IF(ROWS(Measurements!A$5:$L217)&lt;=Measurements!$N$2, INDEX(Measurements!$F$5:$F$496,_xlfn.AGGREGATE(15,3,(Measurements!$C$5:$C$496=Measurements!$N$1)/(Measurements!$C$5:$C$496=Measurements!$N$1)*(ROW(Measurements!$C$5:$C$496)-ROW(Measurements!$C$4)),ROWS(Measurements!A$5:$L217))), "")</f>
        <v/>
      </c>
      <c r="F217" t="str">
        <f t="shared" si="26"/>
        <v/>
      </c>
      <c r="G217" t="str">
        <f t="shared" si="27"/>
        <v/>
      </c>
      <c r="H217" t="str">
        <f>IF(ROWS(Measurements!A$5:$L217)&lt;=Measurements!$N$2, INDEX(Measurements!$H$5:$H$496,_xlfn.AGGREGATE(15,3,(Measurements!$C$5:$C$496=Measurements!$N$1)/(Measurements!$C$5:$C$496=Measurements!$N$1)*(ROW(Measurements!$C$5:$C$496)-ROW(Measurements!$C$4)),ROWS(Measurements!A$5:$L217))), "")</f>
        <v/>
      </c>
      <c r="I217" t="str">
        <f t="shared" si="28"/>
        <v/>
      </c>
      <c r="J217" t="str">
        <f t="shared" si="29"/>
        <v/>
      </c>
      <c r="K217" t="str">
        <f>IF(ROWS(Measurements!A$5:$L217)&lt;=Measurements!$N$2, INDEX(Measurements!$I$5:$I$496,_xlfn.AGGREGATE(15,3,(Measurements!$C$5:$C$496=Measurements!$N$1)/(Measurements!$C$5:$C$496=Measurements!$N$1)*(ROW(Measurements!$C$5:$C$496)-ROW(Measurements!$C$4)),ROWS(Measurements!A$5:$L217))), "")</f>
        <v/>
      </c>
      <c r="L217" t="str">
        <f t="shared" si="30"/>
        <v/>
      </c>
      <c r="M217" t="str">
        <f t="shared" si="31"/>
        <v/>
      </c>
    </row>
    <row r="218" spans="1:13" x14ac:dyDescent="0.2">
      <c r="A218" s="2" t="str">
        <f>IF(ROWS(Measurements!A$5:$L218)&lt;=Measurements!$N$2, INDEX(Measurements!$A$5:$A$496,_xlfn.AGGREGATE(15,3,(Measurements!$C$5:$C$496=Measurements!$N$1)/(Measurements!$C$5:$C$496=Measurements!$N$1)*(ROW(Measurements!$C$5:$C$496)-ROW(Measurements!$C$4)),ROWS(Measurements!A$5:$L218))), "")</f>
        <v/>
      </c>
      <c r="B218" t="str">
        <f>IF(ROWS(Measurements!A$5:$L218)&lt;=Measurements!$N$2, INDEX(Measurements!$E$5:$E$496,_xlfn.AGGREGATE(15,3,(Measurements!$C$5:$C$496=Measurements!$N$1)/(Measurements!$C$5:$C$496=Measurements!$N$1)*(ROW(Measurements!$C$5:$C$496)-ROW(Measurements!$C$4)),ROWS(Measurements!A$5:$L218))), "")</f>
        <v/>
      </c>
      <c r="C218" t="str">
        <f t="shared" si="24"/>
        <v/>
      </c>
      <c r="D218" t="str">
        <f t="shared" si="25"/>
        <v/>
      </c>
      <c r="E218" t="str">
        <f>IF(ROWS(Measurements!A$5:$L218)&lt;=Measurements!$N$2, INDEX(Measurements!$F$5:$F$496,_xlfn.AGGREGATE(15,3,(Measurements!$C$5:$C$496=Measurements!$N$1)/(Measurements!$C$5:$C$496=Measurements!$N$1)*(ROW(Measurements!$C$5:$C$496)-ROW(Measurements!$C$4)),ROWS(Measurements!A$5:$L218))), "")</f>
        <v/>
      </c>
      <c r="F218" t="str">
        <f t="shared" si="26"/>
        <v/>
      </c>
      <c r="G218" t="str">
        <f t="shared" si="27"/>
        <v/>
      </c>
      <c r="H218" t="str">
        <f>IF(ROWS(Measurements!A$5:$L218)&lt;=Measurements!$N$2, INDEX(Measurements!$H$5:$H$496,_xlfn.AGGREGATE(15,3,(Measurements!$C$5:$C$496=Measurements!$N$1)/(Measurements!$C$5:$C$496=Measurements!$N$1)*(ROW(Measurements!$C$5:$C$496)-ROW(Measurements!$C$4)),ROWS(Measurements!A$5:$L218))), "")</f>
        <v/>
      </c>
      <c r="I218" t="str">
        <f t="shared" si="28"/>
        <v/>
      </c>
      <c r="J218" t="str">
        <f t="shared" si="29"/>
        <v/>
      </c>
      <c r="K218" t="str">
        <f>IF(ROWS(Measurements!A$5:$L218)&lt;=Measurements!$N$2, INDEX(Measurements!$I$5:$I$496,_xlfn.AGGREGATE(15,3,(Measurements!$C$5:$C$496=Measurements!$N$1)/(Measurements!$C$5:$C$496=Measurements!$N$1)*(ROW(Measurements!$C$5:$C$496)-ROW(Measurements!$C$4)),ROWS(Measurements!A$5:$L218))), "")</f>
        <v/>
      </c>
      <c r="L218" t="str">
        <f t="shared" si="30"/>
        <v/>
      </c>
      <c r="M218" t="str">
        <f t="shared" si="31"/>
        <v/>
      </c>
    </row>
    <row r="219" spans="1:13" x14ac:dyDescent="0.2">
      <c r="A219" s="2" t="str">
        <f>IF(ROWS(Measurements!A$5:$L219)&lt;=Measurements!$N$2, INDEX(Measurements!$A$5:$A$496,_xlfn.AGGREGATE(15,3,(Measurements!$C$5:$C$496=Measurements!$N$1)/(Measurements!$C$5:$C$496=Measurements!$N$1)*(ROW(Measurements!$C$5:$C$496)-ROW(Measurements!$C$4)),ROWS(Measurements!A$5:$L219))), "")</f>
        <v/>
      </c>
      <c r="B219" t="str">
        <f>IF(ROWS(Measurements!A$5:$L219)&lt;=Measurements!$N$2, INDEX(Measurements!$E$5:$E$496,_xlfn.AGGREGATE(15,3,(Measurements!$C$5:$C$496=Measurements!$N$1)/(Measurements!$C$5:$C$496=Measurements!$N$1)*(ROW(Measurements!$C$5:$C$496)-ROW(Measurements!$C$4)),ROWS(Measurements!A$5:$L219))), "")</f>
        <v/>
      </c>
      <c r="C219" t="str">
        <f t="shared" si="24"/>
        <v/>
      </c>
      <c r="D219" t="str">
        <f t="shared" si="25"/>
        <v/>
      </c>
      <c r="E219" t="str">
        <f>IF(ROWS(Measurements!A$5:$L219)&lt;=Measurements!$N$2, INDEX(Measurements!$F$5:$F$496,_xlfn.AGGREGATE(15,3,(Measurements!$C$5:$C$496=Measurements!$N$1)/(Measurements!$C$5:$C$496=Measurements!$N$1)*(ROW(Measurements!$C$5:$C$496)-ROW(Measurements!$C$4)),ROWS(Measurements!A$5:$L219))), "")</f>
        <v/>
      </c>
      <c r="F219" t="str">
        <f t="shared" si="26"/>
        <v/>
      </c>
      <c r="G219" t="str">
        <f t="shared" si="27"/>
        <v/>
      </c>
      <c r="H219" t="str">
        <f>IF(ROWS(Measurements!A$5:$L219)&lt;=Measurements!$N$2, INDEX(Measurements!$H$5:$H$496,_xlfn.AGGREGATE(15,3,(Measurements!$C$5:$C$496=Measurements!$N$1)/(Measurements!$C$5:$C$496=Measurements!$N$1)*(ROW(Measurements!$C$5:$C$496)-ROW(Measurements!$C$4)),ROWS(Measurements!A$5:$L219))), "")</f>
        <v/>
      </c>
      <c r="I219" t="str">
        <f t="shared" si="28"/>
        <v/>
      </c>
      <c r="J219" t="str">
        <f t="shared" si="29"/>
        <v/>
      </c>
      <c r="K219" t="str">
        <f>IF(ROWS(Measurements!A$5:$L219)&lt;=Measurements!$N$2, INDEX(Measurements!$I$5:$I$496,_xlfn.AGGREGATE(15,3,(Measurements!$C$5:$C$496=Measurements!$N$1)/(Measurements!$C$5:$C$496=Measurements!$N$1)*(ROW(Measurements!$C$5:$C$496)-ROW(Measurements!$C$4)),ROWS(Measurements!A$5:$L219))), "")</f>
        <v/>
      </c>
      <c r="L219" t="str">
        <f t="shared" si="30"/>
        <v/>
      </c>
      <c r="M219" t="str">
        <f t="shared" si="31"/>
        <v/>
      </c>
    </row>
    <row r="220" spans="1:13" x14ac:dyDescent="0.2">
      <c r="A220" s="2" t="str">
        <f>IF(ROWS(Measurements!A$5:$L220)&lt;=Measurements!$N$2, INDEX(Measurements!$A$5:$A$496,_xlfn.AGGREGATE(15,3,(Measurements!$C$5:$C$496=Measurements!$N$1)/(Measurements!$C$5:$C$496=Measurements!$N$1)*(ROW(Measurements!$C$5:$C$496)-ROW(Measurements!$C$4)),ROWS(Measurements!A$5:$L220))), "")</f>
        <v/>
      </c>
      <c r="B220" t="str">
        <f>IF(ROWS(Measurements!A$5:$L220)&lt;=Measurements!$N$2, INDEX(Measurements!$E$5:$E$496,_xlfn.AGGREGATE(15,3,(Measurements!$C$5:$C$496=Measurements!$N$1)/(Measurements!$C$5:$C$496=Measurements!$N$1)*(ROW(Measurements!$C$5:$C$496)-ROW(Measurements!$C$4)),ROWS(Measurements!A$5:$L220))), "")</f>
        <v/>
      </c>
      <c r="C220" t="str">
        <f t="shared" si="24"/>
        <v/>
      </c>
      <c r="D220" t="str">
        <f t="shared" si="25"/>
        <v/>
      </c>
      <c r="E220" t="str">
        <f>IF(ROWS(Measurements!A$5:$L220)&lt;=Measurements!$N$2, INDEX(Measurements!$F$5:$F$496,_xlfn.AGGREGATE(15,3,(Measurements!$C$5:$C$496=Measurements!$N$1)/(Measurements!$C$5:$C$496=Measurements!$N$1)*(ROW(Measurements!$C$5:$C$496)-ROW(Measurements!$C$4)),ROWS(Measurements!A$5:$L220))), "")</f>
        <v/>
      </c>
      <c r="F220" t="str">
        <f t="shared" si="26"/>
        <v/>
      </c>
      <c r="G220" t="str">
        <f t="shared" si="27"/>
        <v/>
      </c>
      <c r="H220" t="str">
        <f>IF(ROWS(Measurements!A$5:$L220)&lt;=Measurements!$N$2, INDEX(Measurements!$H$5:$H$496,_xlfn.AGGREGATE(15,3,(Measurements!$C$5:$C$496=Measurements!$N$1)/(Measurements!$C$5:$C$496=Measurements!$N$1)*(ROW(Measurements!$C$5:$C$496)-ROW(Measurements!$C$4)),ROWS(Measurements!A$5:$L220))), "")</f>
        <v/>
      </c>
      <c r="I220" t="str">
        <f t="shared" si="28"/>
        <v/>
      </c>
      <c r="J220" t="str">
        <f t="shared" si="29"/>
        <v/>
      </c>
      <c r="K220" t="str">
        <f>IF(ROWS(Measurements!A$5:$L220)&lt;=Measurements!$N$2, INDEX(Measurements!$I$5:$I$496,_xlfn.AGGREGATE(15,3,(Measurements!$C$5:$C$496=Measurements!$N$1)/(Measurements!$C$5:$C$496=Measurements!$N$1)*(ROW(Measurements!$C$5:$C$496)-ROW(Measurements!$C$4)),ROWS(Measurements!A$5:$L220))), "")</f>
        <v/>
      </c>
      <c r="L220" t="str">
        <f t="shared" si="30"/>
        <v/>
      </c>
      <c r="M220" t="str">
        <f t="shared" si="31"/>
        <v/>
      </c>
    </row>
    <row r="221" spans="1:13" x14ac:dyDescent="0.2">
      <c r="A221" s="2" t="str">
        <f>IF(ROWS(Measurements!A$5:$L221)&lt;=Measurements!$N$2, INDEX(Measurements!$A$5:$A$496,_xlfn.AGGREGATE(15,3,(Measurements!$C$5:$C$496=Measurements!$N$1)/(Measurements!$C$5:$C$496=Measurements!$N$1)*(ROW(Measurements!$C$5:$C$496)-ROW(Measurements!$C$4)),ROWS(Measurements!A$5:$L221))), "")</f>
        <v/>
      </c>
      <c r="B221" t="str">
        <f>IF(ROWS(Measurements!A$5:$L221)&lt;=Measurements!$N$2, INDEX(Measurements!$E$5:$E$496,_xlfn.AGGREGATE(15,3,(Measurements!$C$5:$C$496=Measurements!$N$1)/(Measurements!$C$5:$C$496=Measurements!$N$1)*(ROW(Measurements!$C$5:$C$496)-ROW(Measurements!$C$4)),ROWS(Measurements!A$5:$L221))), "")</f>
        <v/>
      </c>
      <c r="C221" t="str">
        <f t="shared" si="24"/>
        <v/>
      </c>
      <c r="D221" t="str">
        <f t="shared" si="25"/>
        <v/>
      </c>
      <c r="E221" t="str">
        <f>IF(ROWS(Measurements!A$5:$L221)&lt;=Measurements!$N$2, INDEX(Measurements!$F$5:$F$496,_xlfn.AGGREGATE(15,3,(Measurements!$C$5:$C$496=Measurements!$N$1)/(Measurements!$C$5:$C$496=Measurements!$N$1)*(ROW(Measurements!$C$5:$C$496)-ROW(Measurements!$C$4)),ROWS(Measurements!A$5:$L221))), "")</f>
        <v/>
      </c>
      <c r="F221" t="str">
        <f t="shared" si="26"/>
        <v/>
      </c>
      <c r="G221" t="str">
        <f t="shared" si="27"/>
        <v/>
      </c>
      <c r="H221" t="str">
        <f>IF(ROWS(Measurements!A$5:$L221)&lt;=Measurements!$N$2, INDEX(Measurements!$H$5:$H$496,_xlfn.AGGREGATE(15,3,(Measurements!$C$5:$C$496=Measurements!$N$1)/(Measurements!$C$5:$C$496=Measurements!$N$1)*(ROW(Measurements!$C$5:$C$496)-ROW(Measurements!$C$4)),ROWS(Measurements!A$5:$L221))), "")</f>
        <v/>
      </c>
      <c r="I221" t="str">
        <f t="shared" si="28"/>
        <v/>
      </c>
      <c r="J221" t="str">
        <f t="shared" si="29"/>
        <v/>
      </c>
      <c r="K221" t="str">
        <f>IF(ROWS(Measurements!A$5:$L221)&lt;=Measurements!$N$2, INDEX(Measurements!$I$5:$I$496,_xlfn.AGGREGATE(15,3,(Measurements!$C$5:$C$496=Measurements!$N$1)/(Measurements!$C$5:$C$496=Measurements!$N$1)*(ROW(Measurements!$C$5:$C$496)-ROW(Measurements!$C$4)),ROWS(Measurements!A$5:$L221))), "")</f>
        <v/>
      </c>
      <c r="L221" t="str">
        <f t="shared" si="30"/>
        <v/>
      </c>
      <c r="M221" t="str">
        <f t="shared" si="31"/>
        <v/>
      </c>
    </row>
    <row r="222" spans="1:13" x14ac:dyDescent="0.2">
      <c r="A222" s="2" t="str">
        <f>IF(ROWS(Measurements!A$5:$L222)&lt;=Measurements!$N$2, INDEX(Measurements!$A$5:$A$496,_xlfn.AGGREGATE(15,3,(Measurements!$C$5:$C$496=Measurements!$N$1)/(Measurements!$C$5:$C$496=Measurements!$N$1)*(ROW(Measurements!$C$5:$C$496)-ROW(Measurements!$C$4)),ROWS(Measurements!A$5:$L222))), "")</f>
        <v/>
      </c>
      <c r="B222" t="str">
        <f>IF(ROWS(Measurements!A$5:$L222)&lt;=Measurements!$N$2, INDEX(Measurements!$E$5:$E$496,_xlfn.AGGREGATE(15,3,(Measurements!$C$5:$C$496=Measurements!$N$1)/(Measurements!$C$5:$C$496=Measurements!$N$1)*(ROW(Measurements!$C$5:$C$496)-ROW(Measurements!$C$4)),ROWS(Measurements!A$5:$L222))), "")</f>
        <v/>
      </c>
      <c r="C222" t="str">
        <f t="shared" si="24"/>
        <v/>
      </c>
      <c r="D222" t="str">
        <f t="shared" si="25"/>
        <v/>
      </c>
      <c r="E222" t="str">
        <f>IF(ROWS(Measurements!A$5:$L222)&lt;=Measurements!$N$2, INDEX(Measurements!$F$5:$F$496,_xlfn.AGGREGATE(15,3,(Measurements!$C$5:$C$496=Measurements!$N$1)/(Measurements!$C$5:$C$496=Measurements!$N$1)*(ROW(Measurements!$C$5:$C$496)-ROW(Measurements!$C$4)),ROWS(Measurements!A$5:$L222))), "")</f>
        <v/>
      </c>
      <c r="F222" t="str">
        <f t="shared" si="26"/>
        <v/>
      </c>
      <c r="G222" t="str">
        <f t="shared" si="27"/>
        <v/>
      </c>
      <c r="H222" t="str">
        <f>IF(ROWS(Measurements!A$5:$L222)&lt;=Measurements!$N$2, INDEX(Measurements!$H$5:$H$496,_xlfn.AGGREGATE(15,3,(Measurements!$C$5:$C$496=Measurements!$N$1)/(Measurements!$C$5:$C$496=Measurements!$N$1)*(ROW(Measurements!$C$5:$C$496)-ROW(Measurements!$C$4)),ROWS(Measurements!A$5:$L222))), "")</f>
        <v/>
      </c>
      <c r="I222" t="str">
        <f t="shared" si="28"/>
        <v/>
      </c>
      <c r="J222" t="str">
        <f t="shared" si="29"/>
        <v/>
      </c>
      <c r="K222" t="str">
        <f>IF(ROWS(Measurements!A$5:$L222)&lt;=Measurements!$N$2, INDEX(Measurements!$I$5:$I$496,_xlfn.AGGREGATE(15,3,(Measurements!$C$5:$C$496=Measurements!$N$1)/(Measurements!$C$5:$C$496=Measurements!$N$1)*(ROW(Measurements!$C$5:$C$496)-ROW(Measurements!$C$4)),ROWS(Measurements!A$5:$L222))), "")</f>
        <v/>
      </c>
      <c r="L222" t="str">
        <f t="shared" si="30"/>
        <v/>
      </c>
      <c r="M222" t="str">
        <f t="shared" si="31"/>
        <v/>
      </c>
    </row>
    <row r="223" spans="1:13" x14ac:dyDescent="0.2">
      <c r="A223" s="2" t="str">
        <f>IF(ROWS(Measurements!A$5:$L223)&lt;=Measurements!$N$2, INDEX(Measurements!$A$5:$A$496,_xlfn.AGGREGATE(15,3,(Measurements!$C$5:$C$496=Measurements!$N$1)/(Measurements!$C$5:$C$496=Measurements!$N$1)*(ROW(Measurements!$C$5:$C$496)-ROW(Measurements!$C$4)),ROWS(Measurements!A$5:$L223))), "")</f>
        <v/>
      </c>
      <c r="B223" t="str">
        <f>IF(ROWS(Measurements!A$5:$L223)&lt;=Measurements!$N$2, INDEX(Measurements!$E$5:$E$496,_xlfn.AGGREGATE(15,3,(Measurements!$C$5:$C$496=Measurements!$N$1)/(Measurements!$C$5:$C$496=Measurements!$N$1)*(ROW(Measurements!$C$5:$C$496)-ROW(Measurements!$C$4)),ROWS(Measurements!A$5:$L223))), "")</f>
        <v/>
      </c>
      <c r="C223" t="str">
        <f t="shared" si="24"/>
        <v/>
      </c>
      <c r="D223" t="str">
        <f t="shared" si="25"/>
        <v/>
      </c>
      <c r="E223" t="str">
        <f>IF(ROWS(Measurements!A$5:$L223)&lt;=Measurements!$N$2, INDEX(Measurements!$F$5:$F$496,_xlfn.AGGREGATE(15,3,(Measurements!$C$5:$C$496=Measurements!$N$1)/(Measurements!$C$5:$C$496=Measurements!$N$1)*(ROW(Measurements!$C$5:$C$496)-ROW(Measurements!$C$4)),ROWS(Measurements!A$5:$L223))), "")</f>
        <v/>
      </c>
      <c r="F223" t="str">
        <f t="shared" si="26"/>
        <v/>
      </c>
      <c r="G223" t="str">
        <f t="shared" si="27"/>
        <v/>
      </c>
      <c r="H223" t="str">
        <f>IF(ROWS(Measurements!A$5:$L223)&lt;=Measurements!$N$2, INDEX(Measurements!$H$5:$H$496,_xlfn.AGGREGATE(15,3,(Measurements!$C$5:$C$496=Measurements!$N$1)/(Measurements!$C$5:$C$496=Measurements!$N$1)*(ROW(Measurements!$C$5:$C$496)-ROW(Measurements!$C$4)),ROWS(Measurements!A$5:$L223))), "")</f>
        <v/>
      </c>
      <c r="I223" t="str">
        <f t="shared" si="28"/>
        <v/>
      </c>
      <c r="J223" t="str">
        <f t="shared" si="29"/>
        <v/>
      </c>
      <c r="K223" t="str">
        <f>IF(ROWS(Measurements!A$5:$L223)&lt;=Measurements!$N$2, INDEX(Measurements!$I$5:$I$496,_xlfn.AGGREGATE(15,3,(Measurements!$C$5:$C$496=Measurements!$N$1)/(Measurements!$C$5:$C$496=Measurements!$N$1)*(ROW(Measurements!$C$5:$C$496)-ROW(Measurements!$C$4)),ROWS(Measurements!A$5:$L223))), "")</f>
        <v/>
      </c>
      <c r="L223" t="str">
        <f t="shared" si="30"/>
        <v/>
      </c>
      <c r="M223" t="str">
        <f t="shared" si="31"/>
        <v/>
      </c>
    </row>
    <row r="224" spans="1:13" x14ac:dyDescent="0.2">
      <c r="A224" s="2" t="str">
        <f>IF(ROWS(Measurements!A$5:$L224)&lt;=Measurements!$N$2, INDEX(Measurements!$A$5:$A$496,_xlfn.AGGREGATE(15,3,(Measurements!$C$5:$C$496=Measurements!$N$1)/(Measurements!$C$5:$C$496=Measurements!$N$1)*(ROW(Measurements!$C$5:$C$496)-ROW(Measurements!$C$4)),ROWS(Measurements!A$5:$L224))), "")</f>
        <v/>
      </c>
      <c r="B224" t="str">
        <f>IF(ROWS(Measurements!A$5:$L224)&lt;=Measurements!$N$2, INDEX(Measurements!$E$5:$E$496,_xlfn.AGGREGATE(15,3,(Measurements!$C$5:$C$496=Measurements!$N$1)/(Measurements!$C$5:$C$496=Measurements!$N$1)*(ROW(Measurements!$C$5:$C$496)-ROW(Measurements!$C$4)),ROWS(Measurements!A$5:$L224))), "")</f>
        <v/>
      </c>
      <c r="C224" t="str">
        <f t="shared" si="24"/>
        <v/>
      </c>
      <c r="D224" t="str">
        <f t="shared" si="25"/>
        <v/>
      </c>
      <c r="E224" t="str">
        <f>IF(ROWS(Measurements!A$5:$L224)&lt;=Measurements!$N$2, INDEX(Measurements!$F$5:$F$496,_xlfn.AGGREGATE(15,3,(Measurements!$C$5:$C$496=Measurements!$N$1)/(Measurements!$C$5:$C$496=Measurements!$N$1)*(ROW(Measurements!$C$5:$C$496)-ROW(Measurements!$C$4)),ROWS(Measurements!A$5:$L224))), "")</f>
        <v/>
      </c>
      <c r="F224" t="str">
        <f t="shared" si="26"/>
        <v/>
      </c>
      <c r="G224" t="str">
        <f t="shared" si="27"/>
        <v/>
      </c>
      <c r="H224" t="str">
        <f>IF(ROWS(Measurements!A$5:$L224)&lt;=Measurements!$N$2, INDEX(Measurements!$H$5:$H$496,_xlfn.AGGREGATE(15,3,(Measurements!$C$5:$C$496=Measurements!$N$1)/(Measurements!$C$5:$C$496=Measurements!$N$1)*(ROW(Measurements!$C$5:$C$496)-ROW(Measurements!$C$4)),ROWS(Measurements!A$5:$L224))), "")</f>
        <v/>
      </c>
      <c r="I224" t="str">
        <f t="shared" si="28"/>
        <v/>
      </c>
      <c r="J224" t="str">
        <f t="shared" si="29"/>
        <v/>
      </c>
      <c r="K224" t="str">
        <f>IF(ROWS(Measurements!A$5:$L224)&lt;=Measurements!$N$2, INDEX(Measurements!$I$5:$I$496,_xlfn.AGGREGATE(15,3,(Measurements!$C$5:$C$496=Measurements!$N$1)/(Measurements!$C$5:$C$496=Measurements!$N$1)*(ROW(Measurements!$C$5:$C$496)-ROW(Measurements!$C$4)),ROWS(Measurements!A$5:$L224))), "")</f>
        <v/>
      </c>
      <c r="L224" t="str">
        <f t="shared" si="30"/>
        <v/>
      </c>
      <c r="M224" t="str">
        <f t="shared" si="31"/>
        <v/>
      </c>
    </row>
    <row r="225" spans="1:13" x14ac:dyDescent="0.2">
      <c r="A225" s="2" t="str">
        <f>IF(ROWS(Measurements!A$5:$L225)&lt;=Measurements!$N$2, INDEX(Measurements!$A$5:$A$496,_xlfn.AGGREGATE(15,3,(Measurements!$C$5:$C$496=Measurements!$N$1)/(Measurements!$C$5:$C$496=Measurements!$N$1)*(ROW(Measurements!$C$5:$C$496)-ROW(Measurements!$C$4)),ROWS(Measurements!A$5:$L225))), "")</f>
        <v/>
      </c>
      <c r="B225" t="str">
        <f>IF(ROWS(Measurements!A$5:$L225)&lt;=Measurements!$N$2, INDEX(Measurements!$E$5:$E$496,_xlfn.AGGREGATE(15,3,(Measurements!$C$5:$C$496=Measurements!$N$1)/(Measurements!$C$5:$C$496=Measurements!$N$1)*(ROW(Measurements!$C$5:$C$496)-ROW(Measurements!$C$4)),ROWS(Measurements!A$5:$L225))), "")</f>
        <v/>
      </c>
      <c r="C225" t="str">
        <f t="shared" si="24"/>
        <v/>
      </c>
      <c r="D225" t="str">
        <f t="shared" si="25"/>
        <v/>
      </c>
      <c r="E225" t="str">
        <f>IF(ROWS(Measurements!A$5:$L225)&lt;=Measurements!$N$2, INDEX(Measurements!$F$5:$F$496,_xlfn.AGGREGATE(15,3,(Measurements!$C$5:$C$496=Measurements!$N$1)/(Measurements!$C$5:$C$496=Measurements!$N$1)*(ROW(Measurements!$C$5:$C$496)-ROW(Measurements!$C$4)),ROWS(Measurements!A$5:$L225))), "")</f>
        <v/>
      </c>
      <c r="F225" t="str">
        <f t="shared" si="26"/>
        <v/>
      </c>
      <c r="G225" t="str">
        <f t="shared" si="27"/>
        <v/>
      </c>
      <c r="H225" t="str">
        <f>IF(ROWS(Measurements!A$5:$L225)&lt;=Measurements!$N$2, INDEX(Measurements!$H$5:$H$496,_xlfn.AGGREGATE(15,3,(Measurements!$C$5:$C$496=Measurements!$N$1)/(Measurements!$C$5:$C$496=Measurements!$N$1)*(ROW(Measurements!$C$5:$C$496)-ROW(Measurements!$C$4)),ROWS(Measurements!A$5:$L225))), "")</f>
        <v/>
      </c>
      <c r="I225" t="str">
        <f t="shared" si="28"/>
        <v/>
      </c>
      <c r="J225" t="str">
        <f t="shared" si="29"/>
        <v/>
      </c>
      <c r="K225" t="str">
        <f>IF(ROWS(Measurements!A$5:$L225)&lt;=Measurements!$N$2, INDEX(Measurements!$I$5:$I$496,_xlfn.AGGREGATE(15,3,(Measurements!$C$5:$C$496=Measurements!$N$1)/(Measurements!$C$5:$C$496=Measurements!$N$1)*(ROW(Measurements!$C$5:$C$496)-ROW(Measurements!$C$4)),ROWS(Measurements!A$5:$L225))), "")</f>
        <v/>
      </c>
      <c r="L225" t="str">
        <f t="shared" si="30"/>
        <v/>
      </c>
      <c r="M225" t="str">
        <f t="shared" si="31"/>
        <v/>
      </c>
    </row>
    <row r="226" spans="1:13" x14ac:dyDescent="0.2">
      <c r="A226" s="2" t="str">
        <f>IF(ROWS(Measurements!A$5:$L226)&lt;=Measurements!$N$2, INDEX(Measurements!$A$5:$A$496,_xlfn.AGGREGATE(15,3,(Measurements!$C$5:$C$496=Measurements!$N$1)/(Measurements!$C$5:$C$496=Measurements!$N$1)*(ROW(Measurements!$C$5:$C$496)-ROW(Measurements!$C$4)),ROWS(Measurements!A$5:$L226))), "")</f>
        <v/>
      </c>
      <c r="B226" t="str">
        <f>IF(ROWS(Measurements!A$5:$L226)&lt;=Measurements!$N$2, INDEX(Measurements!$E$5:$E$496,_xlfn.AGGREGATE(15,3,(Measurements!$C$5:$C$496=Measurements!$N$1)/(Measurements!$C$5:$C$496=Measurements!$N$1)*(ROW(Measurements!$C$5:$C$496)-ROW(Measurements!$C$4)),ROWS(Measurements!A$5:$L226))), "")</f>
        <v/>
      </c>
      <c r="C226" t="str">
        <f t="shared" si="24"/>
        <v/>
      </c>
      <c r="D226" t="str">
        <f t="shared" si="25"/>
        <v/>
      </c>
      <c r="E226" t="str">
        <f>IF(ROWS(Measurements!A$5:$L226)&lt;=Measurements!$N$2, INDEX(Measurements!$F$5:$F$496,_xlfn.AGGREGATE(15,3,(Measurements!$C$5:$C$496=Measurements!$N$1)/(Measurements!$C$5:$C$496=Measurements!$N$1)*(ROW(Measurements!$C$5:$C$496)-ROW(Measurements!$C$4)),ROWS(Measurements!A$5:$L226))), "")</f>
        <v/>
      </c>
      <c r="F226" t="str">
        <f t="shared" si="26"/>
        <v/>
      </c>
      <c r="G226" t="str">
        <f t="shared" si="27"/>
        <v/>
      </c>
      <c r="H226" t="str">
        <f>IF(ROWS(Measurements!A$5:$L226)&lt;=Measurements!$N$2, INDEX(Measurements!$H$5:$H$496,_xlfn.AGGREGATE(15,3,(Measurements!$C$5:$C$496=Measurements!$N$1)/(Measurements!$C$5:$C$496=Measurements!$N$1)*(ROW(Measurements!$C$5:$C$496)-ROW(Measurements!$C$4)),ROWS(Measurements!A$5:$L226))), "")</f>
        <v/>
      </c>
      <c r="I226" t="str">
        <f t="shared" si="28"/>
        <v/>
      </c>
      <c r="J226" t="str">
        <f t="shared" si="29"/>
        <v/>
      </c>
      <c r="K226" t="str">
        <f>IF(ROWS(Measurements!A$5:$L226)&lt;=Measurements!$N$2, INDEX(Measurements!$I$5:$I$496,_xlfn.AGGREGATE(15,3,(Measurements!$C$5:$C$496=Measurements!$N$1)/(Measurements!$C$5:$C$496=Measurements!$N$1)*(ROW(Measurements!$C$5:$C$496)-ROW(Measurements!$C$4)),ROWS(Measurements!A$5:$L226))), "")</f>
        <v/>
      </c>
      <c r="L226" t="str">
        <f t="shared" si="30"/>
        <v/>
      </c>
      <c r="M226" t="str">
        <f t="shared" si="31"/>
        <v/>
      </c>
    </row>
    <row r="227" spans="1:13" x14ac:dyDescent="0.2">
      <c r="A227" s="2" t="str">
        <f>IF(ROWS(Measurements!A$5:$L227)&lt;=Measurements!$N$2, INDEX(Measurements!$A$5:$A$496,_xlfn.AGGREGATE(15,3,(Measurements!$C$5:$C$496=Measurements!$N$1)/(Measurements!$C$5:$C$496=Measurements!$N$1)*(ROW(Measurements!$C$5:$C$496)-ROW(Measurements!$C$4)),ROWS(Measurements!A$5:$L227))), "")</f>
        <v/>
      </c>
      <c r="B227" t="str">
        <f>IF(ROWS(Measurements!A$5:$L227)&lt;=Measurements!$N$2, INDEX(Measurements!$E$5:$E$496,_xlfn.AGGREGATE(15,3,(Measurements!$C$5:$C$496=Measurements!$N$1)/(Measurements!$C$5:$C$496=Measurements!$N$1)*(ROW(Measurements!$C$5:$C$496)-ROW(Measurements!$C$4)),ROWS(Measurements!A$5:$L227))), "")</f>
        <v/>
      </c>
      <c r="C227" t="str">
        <f t="shared" si="24"/>
        <v/>
      </c>
      <c r="D227" t="str">
        <f t="shared" si="25"/>
        <v/>
      </c>
      <c r="E227" t="str">
        <f>IF(ROWS(Measurements!A$5:$L227)&lt;=Measurements!$N$2, INDEX(Measurements!$F$5:$F$496,_xlfn.AGGREGATE(15,3,(Measurements!$C$5:$C$496=Measurements!$N$1)/(Measurements!$C$5:$C$496=Measurements!$N$1)*(ROW(Measurements!$C$5:$C$496)-ROW(Measurements!$C$4)),ROWS(Measurements!A$5:$L227))), "")</f>
        <v/>
      </c>
      <c r="F227" t="str">
        <f t="shared" si="26"/>
        <v/>
      </c>
      <c r="G227" t="str">
        <f t="shared" si="27"/>
        <v/>
      </c>
      <c r="H227" t="str">
        <f>IF(ROWS(Measurements!A$5:$L227)&lt;=Measurements!$N$2, INDEX(Measurements!$H$5:$H$496,_xlfn.AGGREGATE(15,3,(Measurements!$C$5:$C$496=Measurements!$N$1)/(Measurements!$C$5:$C$496=Measurements!$N$1)*(ROW(Measurements!$C$5:$C$496)-ROW(Measurements!$C$4)),ROWS(Measurements!A$5:$L227))), "")</f>
        <v/>
      </c>
      <c r="I227" t="str">
        <f t="shared" si="28"/>
        <v/>
      </c>
      <c r="J227" t="str">
        <f t="shared" si="29"/>
        <v/>
      </c>
      <c r="K227" t="str">
        <f>IF(ROWS(Measurements!A$5:$L227)&lt;=Measurements!$N$2, INDEX(Measurements!$I$5:$I$496,_xlfn.AGGREGATE(15,3,(Measurements!$C$5:$C$496=Measurements!$N$1)/(Measurements!$C$5:$C$496=Measurements!$N$1)*(ROW(Measurements!$C$5:$C$496)-ROW(Measurements!$C$4)),ROWS(Measurements!A$5:$L227))), "")</f>
        <v/>
      </c>
      <c r="L227" t="str">
        <f t="shared" si="30"/>
        <v/>
      </c>
      <c r="M227" t="str">
        <f t="shared" si="31"/>
        <v/>
      </c>
    </row>
    <row r="228" spans="1:13" x14ac:dyDescent="0.2">
      <c r="A228" s="2" t="str">
        <f>IF(ROWS(Measurements!A$5:$L228)&lt;=Measurements!$N$2, INDEX(Measurements!$A$5:$A$496,_xlfn.AGGREGATE(15,3,(Measurements!$C$5:$C$496=Measurements!$N$1)/(Measurements!$C$5:$C$496=Measurements!$N$1)*(ROW(Measurements!$C$5:$C$496)-ROW(Measurements!$C$4)),ROWS(Measurements!A$5:$L228))), "")</f>
        <v/>
      </c>
      <c r="B228" t="str">
        <f>IF(ROWS(Measurements!A$5:$L228)&lt;=Measurements!$N$2, INDEX(Measurements!$E$5:$E$496,_xlfn.AGGREGATE(15,3,(Measurements!$C$5:$C$496=Measurements!$N$1)/(Measurements!$C$5:$C$496=Measurements!$N$1)*(ROW(Measurements!$C$5:$C$496)-ROW(Measurements!$C$4)),ROWS(Measurements!A$5:$L228))), "")</f>
        <v/>
      </c>
      <c r="C228" t="str">
        <f t="shared" si="24"/>
        <v/>
      </c>
      <c r="D228" t="str">
        <f t="shared" si="25"/>
        <v/>
      </c>
      <c r="E228" t="str">
        <f>IF(ROWS(Measurements!A$5:$L228)&lt;=Measurements!$N$2, INDEX(Measurements!$F$5:$F$496,_xlfn.AGGREGATE(15,3,(Measurements!$C$5:$C$496=Measurements!$N$1)/(Measurements!$C$5:$C$496=Measurements!$N$1)*(ROW(Measurements!$C$5:$C$496)-ROW(Measurements!$C$4)),ROWS(Measurements!A$5:$L228))), "")</f>
        <v/>
      </c>
      <c r="F228" t="str">
        <f t="shared" si="26"/>
        <v/>
      </c>
      <c r="G228" t="str">
        <f t="shared" si="27"/>
        <v/>
      </c>
      <c r="H228" t="str">
        <f>IF(ROWS(Measurements!A$5:$L228)&lt;=Measurements!$N$2, INDEX(Measurements!$H$5:$H$496,_xlfn.AGGREGATE(15,3,(Measurements!$C$5:$C$496=Measurements!$N$1)/(Measurements!$C$5:$C$496=Measurements!$N$1)*(ROW(Measurements!$C$5:$C$496)-ROW(Measurements!$C$4)),ROWS(Measurements!A$5:$L228))), "")</f>
        <v/>
      </c>
      <c r="I228" t="str">
        <f t="shared" si="28"/>
        <v/>
      </c>
      <c r="J228" t="str">
        <f t="shared" si="29"/>
        <v/>
      </c>
      <c r="K228" t="str">
        <f>IF(ROWS(Measurements!A$5:$L228)&lt;=Measurements!$N$2, INDEX(Measurements!$I$5:$I$496,_xlfn.AGGREGATE(15,3,(Measurements!$C$5:$C$496=Measurements!$N$1)/(Measurements!$C$5:$C$496=Measurements!$N$1)*(ROW(Measurements!$C$5:$C$496)-ROW(Measurements!$C$4)),ROWS(Measurements!A$5:$L228))), "")</f>
        <v/>
      </c>
      <c r="L228" t="str">
        <f t="shared" si="30"/>
        <v/>
      </c>
      <c r="M228" t="str">
        <f t="shared" si="31"/>
        <v/>
      </c>
    </row>
    <row r="229" spans="1:13" x14ac:dyDescent="0.2">
      <c r="A229" s="2" t="str">
        <f>IF(ROWS(Measurements!A$5:$L229)&lt;=Measurements!$N$2, INDEX(Measurements!$A$5:$A$496,_xlfn.AGGREGATE(15,3,(Measurements!$C$5:$C$496=Measurements!$N$1)/(Measurements!$C$5:$C$496=Measurements!$N$1)*(ROW(Measurements!$C$5:$C$496)-ROW(Measurements!$C$4)),ROWS(Measurements!A$5:$L229))), "")</f>
        <v/>
      </c>
      <c r="B229" t="str">
        <f>IF(ROWS(Measurements!A$5:$L229)&lt;=Measurements!$N$2, INDEX(Measurements!$E$5:$E$496,_xlfn.AGGREGATE(15,3,(Measurements!$C$5:$C$496=Measurements!$N$1)/(Measurements!$C$5:$C$496=Measurements!$N$1)*(ROW(Measurements!$C$5:$C$496)-ROW(Measurements!$C$4)),ROWS(Measurements!A$5:$L229))), "")</f>
        <v/>
      </c>
      <c r="C229" t="str">
        <f t="shared" si="24"/>
        <v/>
      </c>
      <c r="D229" t="str">
        <f t="shared" si="25"/>
        <v/>
      </c>
      <c r="E229" t="str">
        <f>IF(ROWS(Measurements!A$5:$L229)&lt;=Measurements!$N$2, INDEX(Measurements!$F$5:$F$496,_xlfn.AGGREGATE(15,3,(Measurements!$C$5:$C$496=Measurements!$N$1)/(Measurements!$C$5:$C$496=Measurements!$N$1)*(ROW(Measurements!$C$5:$C$496)-ROW(Measurements!$C$4)),ROWS(Measurements!A$5:$L229))), "")</f>
        <v/>
      </c>
      <c r="F229" t="str">
        <f t="shared" si="26"/>
        <v/>
      </c>
      <c r="G229" t="str">
        <f t="shared" si="27"/>
        <v/>
      </c>
      <c r="H229" t="str">
        <f>IF(ROWS(Measurements!A$5:$L229)&lt;=Measurements!$N$2, INDEX(Measurements!$H$5:$H$496,_xlfn.AGGREGATE(15,3,(Measurements!$C$5:$C$496=Measurements!$N$1)/(Measurements!$C$5:$C$496=Measurements!$N$1)*(ROW(Measurements!$C$5:$C$496)-ROW(Measurements!$C$4)),ROWS(Measurements!A$5:$L229))), "")</f>
        <v/>
      </c>
      <c r="I229" t="str">
        <f t="shared" si="28"/>
        <v/>
      </c>
      <c r="J229" t="str">
        <f t="shared" si="29"/>
        <v/>
      </c>
      <c r="K229" t="str">
        <f>IF(ROWS(Measurements!A$5:$L229)&lt;=Measurements!$N$2, INDEX(Measurements!$I$5:$I$496,_xlfn.AGGREGATE(15,3,(Measurements!$C$5:$C$496=Measurements!$N$1)/(Measurements!$C$5:$C$496=Measurements!$N$1)*(ROW(Measurements!$C$5:$C$496)-ROW(Measurements!$C$4)),ROWS(Measurements!A$5:$L229))), "")</f>
        <v/>
      </c>
      <c r="L229" t="str">
        <f t="shared" si="30"/>
        <v/>
      </c>
      <c r="M229" t="str">
        <f t="shared" si="31"/>
        <v/>
      </c>
    </row>
    <row r="230" spans="1:13" x14ac:dyDescent="0.2">
      <c r="A230" s="2" t="str">
        <f>IF(ROWS(Measurements!A$5:$L230)&lt;=Measurements!$N$2, INDEX(Measurements!$A$5:$A$496,_xlfn.AGGREGATE(15,3,(Measurements!$C$5:$C$496=Measurements!$N$1)/(Measurements!$C$5:$C$496=Measurements!$N$1)*(ROW(Measurements!$C$5:$C$496)-ROW(Measurements!$C$4)),ROWS(Measurements!A$5:$L230))), "")</f>
        <v/>
      </c>
      <c r="B230" t="str">
        <f>IF(ROWS(Measurements!A$5:$L230)&lt;=Measurements!$N$2, INDEX(Measurements!$E$5:$E$496,_xlfn.AGGREGATE(15,3,(Measurements!$C$5:$C$496=Measurements!$N$1)/(Measurements!$C$5:$C$496=Measurements!$N$1)*(ROW(Measurements!$C$5:$C$496)-ROW(Measurements!$C$4)),ROWS(Measurements!A$5:$L230))), "")</f>
        <v/>
      </c>
      <c r="C230" t="str">
        <f t="shared" si="24"/>
        <v/>
      </c>
      <c r="D230" t="str">
        <f t="shared" si="25"/>
        <v/>
      </c>
      <c r="E230" t="str">
        <f>IF(ROWS(Measurements!A$5:$L230)&lt;=Measurements!$N$2, INDEX(Measurements!$F$5:$F$496,_xlfn.AGGREGATE(15,3,(Measurements!$C$5:$C$496=Measurements!$N$1)/(Measurements!$C$5:$C$496=Measurements!$N$1)*(ROW(Measurements!$C$5:$C$496)-ROW(Measurements!$C$4)),ROWS(Measurements!A$5:$L230))), "")</f>
        <v/>
      </c>
      <c r="F230" t="str">
        <f t="shared" si="26"/>
        <v/>
      </c>
      <c r="G230" t="str">
        <f t="shared" si="27"/>
        <v/>
      </c>
      <c r="H230" t="str">
        <f>IF(ROWS(Measurements!A$5:$L230)&lt;=Measurements!$N$2, INDEX(Measurements!$H$5:$H$496,_xlfn.AGGREGATE(15,3,(Measurements!$C$5:$C$496=Measurements!$N$1)/(Measurements!$C$5:$C$496=Measurements!$N$1)*(ROW(Measurements!$C$5:$C$496)-ROW(Measurements!$C$4)),ROWS(Measurements!A$5:$L230))), "")</f>
        <v/>
      </c>
      <c r="I230" t="str">
        <f t="shared" si="28"/>
        <v/>
      </c>
      <c r="J230" t="str">
        <f t="shared" si="29"/>
        <v/>
      </c>
      <c r="K230" t="str">
        <f>IF(ROWS(Measurements!A$5:$L230)&lt;=Measurements!$N$2, INDEX(Measurements!$I$5:$I$496,_xlfn.AGGREGATE(15,3,(Measurements!$C$5:$C$496=Measurements!$N$1)/(Measurements!$C$5:$C$496=Measurements!$N$1)*(ROW(Measurements!$C$5:$C$496)-ROW(Measurements!$C$4)),ROWS(Measurements!A$5:$L230))), "")</f>
        <v/>
      </c>
      <c r="L230" t="str">
        <f t="shared" si="30"/>
        <v/>
      </c>
      <c r="M230" t="str">
        <f t="shared" si="31"/>
        <v/>
      </c>
    </row>
    <row r="231" spans="1:13" x14ac:dyDescent="0.2">
      <c r="A231" s="2" t="str">
        <f>IF(ROWS(Measurements!A$5:$L231)&lt;=Measurements!$N$2, INDEX(Measurements!$A$5:$A$496,_xlfn.AGGREGATE(15,3,(Measurements!$C$5:$C$496=Measurements!$N$1)/(Measurements!$C$5:$C$496=Measurements!$N$1)*(ROW(Measurements!$C$5:$C$496)-ROW(Measurements!$C$4)),ROWS(Measurements!A$5:$L231))), "")</f>
        <v/>
      </c>
      <c r="B231" t="str">
        <f>IF(ROWS(Measurements!A$5:$L231)&lt;=Measurements!$N$2, INDEX(Measurements!$E$5:$E$496,_xlfn.AGGREGATE(15,3,(Measurements!$C$5:$C$496=Measurements!$N$1)/(Measurements!$C$5:$C$496=Measurements!$N$1)*(ROW(Measurements!$C$5:$C$496)-ROW(Measurements!$C$4)),ROWS(Measurements!A$5:$L231))), "")</f>
        <v/>
      </c>
      <c r="C231" t="str">
        <f t="shared" si="24"/>
        <v/>
      </c>
      <c r="D231" t="str">
        <f t="shared" si="25"/>
        <v/>
      </c>
      <c r="E231" t="str">
        <f>IF(ROWS(Measurements!A$5:$L231)&lt;=Measurements!$N$2, INDEX(Measurements!$F$5:$F$496,_xlfn.AGGREGATE(15,3,(Measurements!$C$5:$C$496=Measurements!$N$1)/(Measurements!$C$5:$C$496=Measurements!$N$1)*(ROW(Measurements!$C$5:$C$496)-ROW(Measurements!$C$4)),ROWS(Measurements!A$5:$L231))), "")</f>
        <v/>
      </c>
      <c r="F231" t="str">
        <f t="shared" si="26"/>
        <v/>
      </c>
      <c r="G231" t="str">
        <f t="shared" si="27"/>
        <v/>
      </c>
      <c r="H231" t="str">
        <f>IF(ROWS(Measurements!A$5:$L231)&lt;=Measurements!$N$2, INDEX(Measurements!$H$5:$H$496,_xlfn.AGGREGATE(15,3,(Measurements!$C$5:$C$496=Measurements!$N$1)/(Measurements!$C$5:$C$496=Measurements!$N$1)*(ROW(Measurements!$C$5:$C$496)-ROW(Measurements!$C$4)),ROWS(Measurements!A$5:$L231))), "")</f>
        <v/>
      </c>
      <c r="I231" t="str">
        <f t="shared" si="28"/>
        <v/>
      </c>
      <c r="J231" t="str">
        <f t="shared" si="29"/>
        <v/>
      </c>
      <c r="K231" t="str">
        <f>IF(ROWS(Measurements!A$5:$L231)&lt;=Measurements!$N$2, INDEX(Measurements!$I$5:$I$496,_xlfn.AGGREGATE(15,3,(Measurements!$C$5:$C$496=Measurements!$N$1)/(Measurements!$C$5:$C$496=Measurements!$N$1)*(ROW(Measurements!$C$5:$C$496)-ROW(Measurements!$C$4)),ROWS(Measurements!A$5:$L231))), "")</f>
        <v/>
      </c>
      <c r="L231" t="str">
        <f t="shared" si="30"/>
        <v/>
      </c>
      <c r="M231" t="str">
        <f t="shared" si="31"/>
        <v/>
      </c>
    </row>
    <row r="232" spans="1:13" x14ac:dyDescent="0.2">
      <c r="A232" s="2" t="str">
        <f>IF(ROWS(Measurements!A$5:$L232)&lt;=Measurements!$N$2, INDEX(Measurements!$A$5:$A$496,_xlfn.AGGREGATE(15,3,(Measurements!$C$5:$C$496=Measurements!$N$1)/(Measurements!$C$5:$C$496=Measurements!$N$1)*(ROW(Measurements!$C$5:$C$496)-ROW(Measurements!$C$4)),ROWS(Measurements!A$5:$L232))), "")</f>
        <v/>
      </c>
      <c r="B232" t="str">
        <f>IF(ROWS(Measurements!A$5:$L232)&lt;=Measurements!$N$2, INDEX(Measurements!$E$5:$E$496,_xlfn.AGGREGATE(15,3,(Measurements!$C$5:$C$496=Measurements!$N$1)/(Measurements!$C$5:$C$496=Measurements!$N$1)*(ROW(Measurements!$C$5:$C$496)-ROW(Measurements!$C$4)),ROWS(Measurements!A$5:$L232))), "")</f>
        <v/>
      </c>
      <c r="C232" t="str">
        <f t="shared" si="24"/>
        <v/>
      </c>
      <c r="D232" t="str">
        <f t="shared" si="25"/>
        <v/>
      </c>
      <c r="E232" t="str">
        <f>IF(ROWS(Measurements!A$5:$L232)&lt;=Measurements!$N$2, INDEX(Measurements!$F$5:$F$496,_xlfn.AGGREGATE(15,3,(Measurements!$C$5:$C$496=Measurements!$N$1)/(Measurements!$C$5:$C$496=Measurements!$N$1)*(ROW(Measurements!$C$5:$C$496)-ROW(Measurements!$C$4)),ROWS(Measurements!A$5:$L232))), "")</f>
        <v/>
      </c>
      <c r="F232" t="str">
        <f t="shared" si="26"/>
        <v/>
      </c>
      <c r="G232" t="str">
        <f t="shared" si="27"/>
        <v/>
      </c>
      <c r="H232" t="str">
        <f>IF(ROWS(Measurements!A$5:$L232)&lt;=Measurements!$N$2, INDEX(Measurements!$H$5:$H$496,_xlfn.AGGREGATE(15,3,(Measurements!$C$5:$C$496=Measurements!$N$1)/(Measurements!$C$5:$C$496=Measurements!$N$1)*(ROW(Measurements!$C$5:$C$496)-ROW(Measurements!$C$4)),ROWS(Measurements!A$5:$L232))), "")</f>
        <v/>
      </c>
      <c r="I232" t="str">
        <f t="shared" si="28"/>
        <v/>
      </c>
      <c r="J232" t="str">
        <f t="shared" si="29"/>
        <v/>
      </c>
      <c r="K232" t="str">
        <f>IF(ROWS(Measurements!A$5:$L232)&lt;=Measurements!$N$2, INDEX(Measurements!$I$5:$I$496,_xlfn.AGGREGATE(15,3,(Measurements!$C$5:$C$496=Measurements!$N$1)/(Measurements!$C$5:$C$496=Measurements!$N$1)*(ROW(Measurements!$C$5:$C$496)-ROW(Measurements!$C$4)),ROWS(Measurements!A$5:$L232))), "")</f>
        <v/>
      </c>
      <c r="L232" t="str">
        <f t="shared" si="30"/>
        <v/>
      </c>
      <c r="M232" t="str">
        <f t="shared" si="31"/>
        <v/>
      </c>
    </row>
    <row r="233" spans="1:13" x14ac:dyDescent="0.2">
      <c r="A233" s="2" t="str">
        <f>IF(ROWS(Measurements!A$5:$L233)&lt;=Measurements!$N$2, INDEX(Measurements!$A$5:$A$496,_xlfn.AGGREGATE(15,3,(Measurements!$C$5:$C$496=Measurements!$N$1)/(Measurements!$C$5:$C$496=Measurements!$N$1)*(ROW(Measurements!$C$5:$C$496)-ROW(Measurements!$C$4)),ROWS(Measurements!A$5:$L233))), "")</f>
        <v/>
      </c>
      <c r="B233" t="str">
        <f>IF(ROWS(Measurements!A$5:$L233)&lt;=Measurements!$N$2, INDEX(Measurements!$E$5:$E$496,_xlfn.AGGREGATE(15,3,(Measurements!$C$5:$C$496=Measurements!$N$1)/(Measurements!$C$5:$C$496=Measurements!$N$1)*(ROW(Measurements!$C$5:$C$496)-ROW(Measurements!$C$4)),ROWS(Measurements!A$5:$L233))), "")</f>
        <v/>
      </c>
      <c r="C233" t="str">
        <f t="shared" si="24"/>
        <v/>
      </c>
      <c r="D233" t="str">
        <f t="shared" si="25"/>
        <v/>
      </c>
      <c r="E233" t="str">
        <f>IF(ROWS(Measurements!A$5:$L233)&lt;=Measurements!$N$2, INDEX(Measurements!$F$5:$F$496,_xlfn.AGGREGATE(15,3,(Measurements!$C$5:$C$496=Measurements!$N$1)/(Measurements!$C$5:$C$496=Measurements!$N$1)*(ROW(Measurements!$C$5:$C$496)-ROW(Measurements!$C$4)),ROWS(Measurements!A$5:$L233))), "")</f>
        <v/>
      </c>
      <c r="F233" t="str">
        <f t="shared" si="26"/>
        <v/>
      </c>
      <c r="G233" t="str">
        <f t="shared" si="27"/>
        <v/>
      </c>
      <c r="H233" t="str">
        <f>IF(ROWS(Measurements!A$5:$L233)&lt;=Measurements!$N$2, INDEX(Measurements!$H$5:$H$496,_xlfn.AGGREGATE(15,3,(Measurements!$C$5:$C$496=Measurements!$N$1)/(Measurements!$C$5:$C$496=Measurements!$N$1)*(ROW(Measurements!$C$5:$C$496)-ROW(Measurements!$C$4)),ROWS(Measurements!A$5:$L233))), "")</f>
        <v/>
      </c>
      <c r="I233" t="str">
        <f t="shared" si="28"/>
        <v/>
      </c>
      <c r="J233" t="str">
        <f t="shared" si="29"/>
        <v/>
      </c>
      <c r="K233" t="str">
        <f>IF(ROWS(Measurements!A$5:$L233)&lt;=Measurements!$N$2, INDEX(Measurements!$I$5:$I$496,_xlfn.AGGREGATE(15,3,(Measurements!$C$5:$C$496=Measurements!$N$1)/(Measurements!$C$5:$C$496=Measurements!$N$1)*(ROW(Measurements!$C$5:$C$496)-ROW(Measurements!$C$4)),ROWS(Measurements!A$5:$L233))), "")</f>
        <v/>
      </c>
      <c r="L233" t="str">
        <f t="shared" si="30"/>
        <v/>
      </c>
      <c r="M233" t="str">
        <f t="shared" si="31"/>
        <v/>
      </c>
    </row>
    <row r="234" spans="1:13" x14ac:dyDescent="0.2">
      <c r="A234" s="2" t="str">
        <f>IF(ROWS(Measurements!A$5:$L234)&lt;=Measurements!$N$2, INDEX(Measurements!$A$5:$A$496,_xlfn.AGGREGATE(15,3,(Measurements!$C$5:$C$496=Measurements!$N$1)/(Measurements!$C$5:$C$496=Measurements!$N$1)*(ROW(Measurements!$C$5:$C$496)-ROW(Measurements!$C$4)),ROWS(Measurements!A$5:$L234))), "")</f>
        <v/>
      </c>
      <c r="B234" t="str">
        <f>IF(ROWS(Measurements!A$5:$L234)&lt;=Measurements!$N$2, INDEX(Measurements!$E$5:$E$496,_xlfn.AGGREGATE(15,3,(Measurements!$C$5:$C$496=Measurements!$N$1)/(Measurements!$C$5:$C$496=Measurements!$N$1)*(ROW(Measurements!$C$5:$C$496)-ROW(Measurements!$C$4)),ROWS(Measurements!A$5:$L234))), "")</f>
        <v/>
      </c>
      <c r="C234" t="str">
        <f t="shared" si="24"/>
        <v/>
      </c>
      <c r="D234" t="str">
        <f t="shared" si="25"/>
        <v/>
      </c>
      <c r="E234" t="str">
        <f>IF(ROWS(Measurements!A$5:$L234)&lt;=Measurements!$N$2, INDEX(Measurements!$F$5:$F$496,_xlfn.AGGREGATE(15,3,(Measurements!$C$5:$C$496=Measurements!$N$1)/(Measurements!$C$5:$C$496=Measurements!$N$1)*(ROW(Measurements!$C$5:$C$496)-ROW(Measurements!$C$4)),ROWS(Measurements!A$5:$L234))), "")</f>
        <v/>
      </c>
      <c r="F234" t="str">
        <f t="shared" si="26"/>
        <v/>
      </c>
      <c r="G234" t="str">
        <f t="shared" si="27"/>
        <v/>
      </c>
      <c r="H234" t="str">
        <f>IF(ROWS(Measurements!A$5:$L234)&lt;=Measurements!$N$2, INDEX(Measurements!$H$5:$H$496,_xlfn.AGGREGATE(15,3,(Measurements!$C$5:$C$496=Measurements!$N$1)/(Measurements!$C$5:$C$496=Measurements!$N$1)*(ROW(Measurements!$C$5:$C$496)-ROW(Measurements!$C$4)),ROWS(Measurements!A$5:$L234))), "")</f>
        <v/>
      </c>
      <c r="I234" t="str">
        <f t="shared" si="28"/>
        <v/>
      </c>
      <c r="J234" t="str">
        <f t="shared" si="29"/>
        <v/>
      </c>
      <c r="K234" t="str">
        <f>IF(ROWS(Measurements!A$5:$L234)&lt;=Measurements!$N$2, INDEX(Measurements!$I$5:$I$496,_xlfn.AGGREGATE(15,3,(Measurements!$C$5:$C$496=Measurements!$N$1)/(Measurements!$C$5:$C$496=Measurements!$N$1)*(ROW(Measurements!$C$5:$C$496)-ROW(Measurements!$C$4)),ROWS(Measurements!A$5:$L234))), "")</f>
        <v/>
      </c>
      <c r="L234" t="str">
        <f t="shared" si="30"/>
        <v/>
      </c>
      <c r="M234" t="str">
        <f t="shared" si="31"/>
        <v/>
      </c>
    </row>
    <row r="235" spans="1:13" x14ac:dyDescent="0.2">
      <c r="A235" s="2" t="str">
        <f>IF(ROWS(Measurements!A$5:$L235)&lt;=Measurements!$N$2, INDEX(Measurements!$A$5:$A$496,_xlfn.AGGREGATE(15,3,(Measurements!$C$5:$C$496=Measurements!$N$1)/(Measurements!$C$5:$C$496=Measurements!$N$1)*(ROW(Measurements!$C$5:$C$496)-ROW(Measurements!$C$4)),ROWS(Measurements!A$5:$L235))), "")</f>
        <v/>
      </c>
      <c r="B235" t="str">
        <f>IF(ROWS(Measurements!A$5:$L235)&lt;=Measurements!$N$2, INDEX(Measurements!$E$5:$E$496,_xlfn.AGGREGATE(15,3,(Measurements!$C$5:$C$496=Measurements!$N$1)/(Measurements!$C$5:$C$496=Measurements!$N$1)*(ROW(Measurements!$C$5:$C$496)-ROW(Measurements!$C$4)),ROWS(Measurements!A$5:$L235))), "")</f>
        <v/>
      </c>
      <c r="C235" t="str">
        <f t="shared" si="24"/>
        <v/>
      </c>
      <c r="D235" t="str">
        <f t="shared" si="25"/>
        <v/>
      </c>
      <c r="E235" t="str">
        <f>IF(ROWS(Measurements!A$5:$L235)&lt;=Measurements!$N$2, INDEX(Measurements!$F$5:$F$496,_xlfn.AGGREGATE(15,3,(Measurements!$C$5:$C$496=Measurements!$N$1)/(Measurements!$C$5:$C$496=Measurements!$N$1)*(ROW(Measurements!$C$5:$C$496)-ROW(Measurements!$C$4)),ROWS(Measurements!A$5:$L235))), "")</f>
        <v/>
      </c>
      <c r="F235" t="str">
        <f t="shared" si="26"/>
        <v/>
      </c>
      <c r="G235" t="str">
        <f t="shared" si="27"/>
        <v/>
      </c>
      <c r="H235" t="str">
        <f>IF(ROWS(Measurements!A$5:$L235)&lt;=Measurements!$N$2, INDEX(Measurements!$H$5:$H$496,_xlfn.AGGREGATE(15,3,(Measurements!$C$5:$C$496=Measurements!$N$1)/(Measurements!$C$5:$C$496=Measurements!$N$1)*(ROW(Measurements!$C$5:$C$496)-ROW(Measurements!$C$4)),ROWS(Measurements!A$5:$L235))), "")</f>
        <v/>
      </c>
      <c r="I235" t="str">
        <f t="shared" si="28"/>
        <v/>
      </c>
      <c r="J235" t="str">
        <f t="shared" si="29"/>
        <v/>
      </c>
      <c r="K235" t="str">
        <f>IF(ROWS(Measurements!A$5:$L235)&lt;=Measurements!$N$2, INDEX(Measurements!$I$5:$I$496,_xlfn.AGGREGATE(15,3,(Measurements!$C$5:$C$496=Measurements!$N$1)/(Measurements!$C$5:$C$496=Measurements!$N$1)*(ROW(Measurements!$C$5:$C$496)-ROW(Measurements!$C$4)),ROWS(Measurements!A$5:$L235))), "")</f>
        <v/>
      </c>
      <c r="L235" t="str">
        <f t="shared" si="30"/>
        <v/>
      </c>
      <c r="M235" t="str">
        <f t="shared" si="31"/>
        <v/>
      </c>
    </row>
    <row r="236" spans="1:13" x14ac:dyDescent="0.2">
      <c r="A236" s="2" t="str">
        <f>IF(ROWS(Measurements!A$5:$L236)&lt;=Measurements!$N$2, INDEX(Measurements!$A$5:$A$496,_xlfn.AGGREGATE(15,3,(Measurements!$C$5:$C$496=Measurements!$N$1)/(Measurements!$C$5:$C$496=Measurements!$N$1)*(ROW(Measurements!$C$5:$C$496)-ROW(Measurements!$C$4)),ROWS(Measurements!A$5:$L236))), "")</f>
        <v/>
      </c>
      <c r="B236" t="str">
        <f>IF(ROWS(Measurements!A$5:$L236)&lt;=Measurements!$N$2, INDEX(Measurements!$E$5:$E$496,_xlfn.AGGREGATE(15,3,(Measurements!$C$5:$C$496=Measurements!$N$1)/(Measurements!$C$5:$C$496=Measurements!$N$1)*(ROW(Measurements!$C$5:$C$496)-ROW(Measurements!$C$4)),ROWS(Measurements!A$5:$L236))), "")</f>
        <v/>
      </c>
      <c r="C236" t="str">
        <f t="shared" si="24"/>
        <v/>
      </c>
      <c r="D236" t="str">
        <f t="shared" si="25"/>
        <v/>
      </c>
      <c r="E236" t="str">
        <f>IF(ROWS(Measurements!A$5:$L236)&lt;=Measurements!$N$2, INDEX(Measurements!$F$5:$F$496,_xlfn.AGGREGATE(15,3,(Measurements!$C$5:$C$496=Measurements!$N$1)/(Measurements!$C$5:$C$496=Measurements!$N$1)*(ROW(Measurements!$C$5:$C$496)-ROW(Measurements!$C$4)),ROWS(Measurements!A$5:$L236))), "")</f>
        <v/>
      </c>
      <c r="F236" t="str">
        <f t="shared" si="26"/>
        <v/>
      </c>
      <c r="G236" t="str">
        <f t="shared" si="27"/>
        <v/>
      </c>
      <c r="H236" t="str">
        <f>IF(ROWS(Measurements!A$5:$L236)&lt;=Measurements!$N$2, INDEX(Measurements!$H$5:$H$496,_xlfn.AGGREGATE(15,3,(Measurements!$C$5:$C$496=Measurements!$N$1)/(Measurements!$C$5:$C$496=Measurements!$N$1)*(ROW(Measurements!$C$5:$C$496)-ROW(Measurements!$C$4)),ROWS(Measurements!A$5:$L236))), "")</f>
        <v/>
      </c>
      <c r="I236" t="str">
        <f t="shared" si="28"/>
        <v/>
      </c>
      <c r="J236" t="str">
        <f t="shared" si="29"/>
        <v/>
      </c>
      <c r="K236" t="str">
        <f>IF(ROWS(Measurements!A$5:$L236)&lt;=Measurements!$N$2, INDEX(Measurements!$I$5:$I$496,_xlfn.AGGREGATE(15,3,(Measurements!$C$5:$C$496=Measurements!$N$1)/(Measurements!$C$5:$C$496=Measurements!$N$1)*(ROW(Measurements!$C$5:$C$496)-ROW(Measurements!$C$4)),ROWS(Measurements!A$5:$L236))), "")</f>
        <v/>
      </c>
      <c r="L236" t="str">
        <f t="shared" si="30"/>
        <v/>
      </c>
      <c r="M236" t="str">
        <f t="shared" si="31"/>
        <v/>
      </c>
    </row>
    <row r="237" spans="1:13" x14ac:dyDescent="0.2">
      <c r="A237" s="2" t="str">
        <f>IF(ROWS(Measurements!A$5:$L237)&lt;=Measurements!$N$2, INDEX(Measurements!$A$5:$A$496,_xlfn.AGGREGATE(15,3,(Measurements!$C$5:$C$496=Measurements!$N$1)/(Measurements!$C$5:$C$496=Measurements!$N$1)*(ROW(Measurements!$C$5:$C$496)-ROW(Measurements!$C$4)),ROWS(Measurements!A$5:$L237))), "")</f>
        <v/>
      </c>
      <c r="B237" t="str">
        <f>IF(ROWS(Measurements!A$5:$L237)&lt;=Measurements!$N$2, INDEX(Measurements!$E$5:$E$496,_xlfn.AGGREGATE(15,3,(Measurements!$C$5:$C$496=Measurements!$N$1)/(Measurements!$C$5:$C$496=Measurements!$N$1)*(ROW(Measurements!$C$5:$C$496)-ROW(Measurements!$C$4)),ROWS(Measurements!A$5:$L237))), "")</f>
        <v/>
      </c>
      <c r="C237" t="str">
        <f t="shared" si="24"/>
        <v/>
      </c>
      <c r="D237" t="str">
        <f t="shared" si="25"/>
        <v/>
      </c>
      <c r="E237" t="str">
        <f>IF(ROWS(Measurements!A$5:$L237)&lt;=Measurements!$N$2, INDEX(Measurements!$F$5:$F$496,_xlfn.AGGREGATE(15,3,(Measurements!$C$5:$C$496=Measurements!$N$1)/(Measurements!$C$5:$C$496=Measurements!$N$1)*(ROW(Measurements!$C$5:$C$496)-ROW(Measurements!$C$4)),ROWS(Measurements!A$5:$L237))), "")</f>
        <v/>
      </c>
      <c r="F237" t="str">
        <f t="shared" si="26"/>
        <v/>
      </c>
      <c r="G237" t="str">
        <f t="shared" si="27"/>
        <v/>
      </c>
      <c r="H237" t="str">
        <f>IF(ROWS(Measurements!A$5:$L237)&lt;=Measurements!$N$2, INDEX(Measurements!$H$5:$H$496,_xlfn.AGGREGATE(15,3,(Measurements!$C$5:$C$496=Measurements!$N$1)/(Measurements!$C$5:$C$496=Measurements!$N$1)*(ROW(Measurements!$C$5:$C$496)-ROW(Measurements!$C$4)),ROWS(Measurements!A$5:$L237))), "")</f>
        <v/>
      </c>
      <c r="I237" t="str">
        <f t="shared" si="28"/>
        <v/>
      </c>
      <c r="J237" t="str">
        <f t="shared" si="29"/>
        <v/>
      </c>
      <c r="K237" t="str">
        <f>IF(ROWS(Measurements!A$5:$L237)&lt;=Measurements!$N$2, INDEX(Measurements!$I$5:$I$496,_xlfn.AGGREGATE(15,3,(Measurements!$C$5:$C$496=Measurements!$N$1)/(Measurements!$C$5:$C$496=Measurements!$N$1)*(ROW(Measurements!$C$5:$C$496)-ROW(Measurements!$C$4)),ROWS(Measurements!A$5:$L237))), "")</f>
        <v/>
      </c>
      <c r="L237" t="str">
        <f t="shared" si="30"/>
        <v/>
      </c>
      <c r="M237" t="str">
        <f t="shared" si="31"/>
        <v/>
      </c>
    </row>
    <row r="238" spans="1:13" x14ac:dyDescent="0.2">
      <c r="A238" s="2" t="str">
        <f>IF(ROWS(Measurements!A$5:$L238)&lt;=Measurements!$N$2, INDEX(Measurements!$A$5:$A$496,_xlfn.AGGREGATE(15,3,(Measurements!$C$5:$C$496=Measurements!$N$1)/(Measurements!$C$5:$C$496=Measurements!$N$1)*(ROW(Measurements!$C$5:$C$496)-ROW(Measurements!$C$4)),ROWS(Measurements!A$5:$L238))), "")</f>
        <v/>
      </c>
      <c r="B238" t="str">
        <f>IF(ROWS(Measurements!A$5:$L238)&lt;=Measurements!$N$2, INDEX(Measurements!$E$5:$E$496,_xlfn.AGGREGATE(15,3,(Measurements!$C$5:$C$496=Measurements!$N$1)/(Measurements!$C$5:$C$496=Measurements!$N$1)*(ROW(Measurements!$C$5:$C$496)-ROW(Measurements!$C$4)),ROWS(Measurements!A$5:$L238))), "")</f>
        <v/>
      </c>
      <c r="C238" t="str">
        <f t="shared" si="24"/>
        <v/>
      </c>
      <c r="D238" t="str">
        <f t="shared" si="25"/>
        <v/>
      </c>
      <c r="E238" t="str">
        <f>IF(ROWS(Measurements!A$5:$L238)&lt;=Measurements!$N$2, INDEX(Measurements!$F$5:$F$496,_xlfn.AGGREGATE(15,3,(Measurements!$C$5:$C$496=Measurements!$N$1)/(Measurements!$C$5:$C$496=Measurements!$N$1)*(ROW(Measurements!$C$5:$C$496)-ROW(Measurements!$C$4)),ROWS(Measurements!A$5:$L238))), "")</f>
        <v/>
      </c>
      <c r="F238" t="str">
        <f t="shared" si="26"/>
        <v/>
      </c>
      <c r="G238" t="str">
        <f t="shared" si="27"/>
        <v/>
      </c>
      <c r="H238" t="str">
        <f>IF(ROWS(Measurements!A$5:$L238)&lt;=Measurements!$N$2, INDEX(Measurements!$H$5:$H$496,_xlfn.AGGREGATE(15,3,(Measurements!$C$5:$C$496=Measurements!$N$1)/(Measurements!$C$5:$C$496=Measurements!$N$1)*(ROW(Measurements!$C$5:$C$496)-ROW(Measurements!$C$4)),ROWS(Measurements!A$5:$L238))), "")</f>
        <v/>
      </c>
      <c r="I238" t="str">
        <f t="shared" si="28"/>
        <v/>
      </c>
      <c r="J238" t="str">
        <f t="shared" si="29"/>
        <v/>
      </c>
      <c r="K238" t="str">
        <f>IF(ROWS(Measurements!A$5:$L238)&lt;=Measurements!$N$2, INDEX(Measurements!$I$5:$I$496,_xlfn.AGGREGATE(15,3,(Measurements!$C$5:$C$496=Measurements!$N$1)/(Measurements!$C$5:$C$496=Measurements!$N$1)*(ROW(Measurements!$C$5:$C$496)-ROW(Measurements!$C$4)),ROWS(Measurements!A$5:$L238))), "")</f>
        <v/>
      </c>
      <c r="L238" t="str">
        <f t="shared" si="30"/>
        <v/>
      </c>
      <c r="M238" t="str">
        <f t="shared" si="31"/>
        <v/>
      </c>
    </row>
    <row r="239" spans="1:13" x14ac:dyDescent="0.2">
      <c r="A239" s="2" t="str">
        <f>IF(ROWS(Measurements!A$5:$L239)&lt;=Measurements!$N$2, INDEX(Measurements!$A$5:$A$496,_xlfn.AGGREGATE(15,3,(Measurements!$C$5:$C$496=Measurements!$N$1)/(Measurements!$C$5:$C$496=Measurements!$N$1)*(ROW(Measurements!$C$5:$C$496)-ROW(Measurements!$C$4)),ROWS(Measurements!A$5:$L239))), "")</f>
        <v/>
      </c>
      <c r="B239" t="str">
        <f>IF(ROWS(Measurements!A$5:$L239)&lt;=Measurements!$N$2, INDEX(Measurements!$E$5:$E$496,_xlfn.AGGREGATE(15,3,(Measurements!$C$5:$C$496=Measurements!$N$1)/(Measurements!$C$5:$C$496=Measurements!$N$1)*(ROW(Measurements!$C$5:$C$496)-ROW(Measurements!$C$4)),ROWS(Measurements!A$5:$L239))), "")</f>
        <v/>
      </c>
      <c r="C239" t="str">
        <f t="shared" si="24"/>
        <v/>
      </c>
      <c r="D239" t="str">
        <f t="shared" si="25"/>
        <v/>
      </c>
      <c r="E239" t="str">
        <f>IF(ROWS(Measurements!A$5:$L239)&lt;=Measurements!$N$2, INDEX(Measurements!$F$5:$F$496,_xlfn.AGGREGATE(15,3,(Measurements!$C$5:$C$496=Measurements!$N$1)/(Measurements!$C$5:$C$496=Measurements!$N$1)*(ROW(Measurements!$C$5:$C$496)-ROW(Measurements!$C$4)),ROWS(Measurements!A$5:$L239))), "")</f>
        <v/>
      </c>
      <c r="F239" t="str">
        <f t="shared" si="26"/>
        <v/>
      </c>
      <c r="G239" t="str">
        <f t="shared" si="27"/>
        <v/>
      </c>
      <c r="H239" t="str">
        <f>IF(ROWS(Measurements!A$5:$L239)&lt;=Measurements!$N$2, INDEX(Measurements!$H$5:$H$496,_xlfn.AGGREGATE(15,3,(Measurements!$C$5:$C$496=Measurements!$N$1)/(Measurements!$C$5:$C$496=Measurements!$N$1)*(ROW(Measurements!$C$5:$C$496)-ROW(Measurements!$C$4)),ROWS(Measurements!A$5:$L239))), "")</f>
        <v/>
      </c>
      <c r="I239" t="str">
        <f t="shared" si="28"/>
        <v/>
      </c>
      <c r="J239" t="str">
        <f t="shared" si="29"/>
        <v/>
      </c>
      <c r="K239" t="str">
        <f>IF(ROWS(Measurements!A$5:$L239)&lt;=Measurements!$N$2, INDEX(Measurements!$I$5:$I$496,_xlfn.AGGREGATE(15,3,(Measurements!$C$5:$C$496=Measurements!$N$1)/(Measurements!$C$5:$C$496=Measurements!$N$1)*(ROW(Measurements!$C$5:$C$496)-ROW(Measurements!$C$4)),ROWS(Measurements!A$5:$L239))), "")</f>
        <v/>
      </c>
      <c r="L239" t="str">
        <f t="shared" si="30"/>
        <v/>
      </c>
      <c r="M239" t="str">
        <f t="shared" si="31"/>
        <v/>
      </c>
    </row>
    <row r="240" spans="1:13" x14ac:dyDescent="0.2">
      <c r="A240" s="2" t="str">
        <f>IF(ROWS(Measurements!A$5:$L240)&lt;=Measurements!$N$2, INDEX(Measurements!$A$5:$A$496,_xlfn.AGGREGATE(15,3,(Measurements!$C$5:$C$496=Measurements!$N$1)/(Measurements!$C$5:$C$496=Measurements!$N$1)*(ROW(Measurements!$C$5:$C$496)-ROW(Measurements!$C$4)),ROWS(Measurements!A$5:$L240))), "")</f>
        <v/>
      </c>
      <c r="B240" t="str">
        <f>IF(ROWS(Measurements!A$5:$L240)&lt;=Measurements!$N$2, INDEX(Measurements!$E$5:$E$496,_xlfn.AGGREGATE(15,3,(Measurements!$C$5:$C$496=Measurements!$N$1)/(Measurements!$C$5:$C$496=Measurements!$N$1)*(ROW(Measurements!$C$5:$C$496)-ROW(Measurements!$C$4)),ROWS(Measurements!A$5:$L240))), "")</f>
        <v/>
      </c>
      <c r="C240" t="str">
        <f t="shared" si="24"/>
        <v/>
      </c>
      <c r="D240" t="str">
        <f t="shared" si="25"/>
        <v/>
      </c>
      <c r="E240" t="str">
        <f>IF(ROWS(Measurements!A$5:$L240)&lt;=Measurements!$N$2, INDEX(Measurements!$F$5:$F$496,_xlfn.AGGREGATE(15,3,(Measurements!$C$5:$C$496=Measurements!$N$1)/(Measurements!$C$5:$C$496=Measurements!$N$1)*(ROW(Measurements!$C$5:$C$496)-ROW(Measurements!$C$4)),ROWS(Measurements!A$5:$L240))), "")</f>
        <v/>
      </c>
      <c r="F240" t="str">
        <f t="shared" si="26"/>
        <v/>
      </c>
      <c r="G240" t="str">
        <f t="shared" si="27"/>
        <v/>
      </c>
      <c r="H240" t="str">
        <f>IF(ROWS(Measurements!A$5:$L240)&lt;=Measurements!$N$2, INDEX(Measurements!$H$5:$H$496,_xlfn.AGGREGATE(15,3,(Measurements!$C$5:$C$496=Measurements!$N$1)/(Measurements!$C$5:$C$496=Measurements!$N$1)*(ROW(Measurements!$C$5:$C$496)-ROW(Measurements!$C$4)),ROWS(Measurements!A$5:$L240))), "")</f>
        <v/>
      </c>
      <c r="I240" t="str">
        <f t="shared" si="28"/>
        <v/>
      </c>
      <c r="J240" t="str">
        <f t="shared" si="29"/>
        <v/>
      </c>
      <c r="K240" t="str">
        <f>IF(ROWS(Measurements!A$5:$L240)&lt;=Measurements!$N$2, INDEX(Measurements!$I$5:$I$496,_xlfn.AGGREGATE(15,3,(Measurements!$C$5:$C$496=Measurements!$N$1)/(Measurements!$C$5:$C$496=Measurements!$N$1)*(ROW(Measurements!$C$5:$C$496)-ROW(Measurements!$C$4)),ROWS(Measurements!A$5:$L240))), "")</f>
        <v/>
      </c>
      <c r="L240" t="str">
        <f t="shared" si="30"/>
        <v/>
      </c>
      <c r="M240" t="str">
        <f t="shared" si="31"/>
        <v/>
      </c>
    </row>
    <row r="241" spans="1:13" x14ac:dyDescent="0.2">
      <c r="A241" s="2" t="str">
        <f>IF(ROWS(Measurements!A$5:$L241)&lt;=Measurements!$N$2, INDEX(Measurements!$A$5:$A$496,_xlfn.AGGREGATE(15,3,(Measurements!$C$5:$C$496=Measurements!$N$1)/(Measurements!$C$5:$C$496=Measurements!$N$1)*(ROW(Measurements!$C$5:$C$496)-ROW(Measurements!$C$4)),ROWS(Measurements!A$5:$L241))), "")</f>
        <v/>
      </c>
      <c r="B241" t="str">
        <f>IF(ROWS(Measurements!A$5:$L241)&lt;=Measurements!$N$2, INDEX(Measurements!$E$5:$E$496,_xlfn.AGGREGATE(15,3,(Measurements!$C$5:$C$496=Measurements!$N$1)/(Measurements!$C$5:$C$496=Measurements!$N$1)*(ROW(Measurements!$C$5:$C$496)-ROW(Measurements!$C$4)),ROWS(Measurements!A$5:$L241))), "")</f>
        <v/>
      </c>
      <c r="C241" t="str">
        <f t="shared" si="24"/>
        <v/>
      </c>
      <c r="D241" t="str">
        <f t="shared" si="25"/>
        <v/>
      </c>
      <c r="E241" t="str">
        <f>IF(ROWS(Measurements!A$5:$L241)&lt;=Measurements!$N$2, INDEX(Measurements!$F$5:$F$496,_xlfn.AGGREGATE(15,3,(Measurements!$C$5:$C$496=Measurements!$N$1)/(Measurements!$C$5:$C$496=Measurements!$N$1)*(ROW(Measurements!$C$5:$C$496)-ROW(Measurements!$C$4)),ROWS(Measurements!A$5:$L241))), "")</f>
        <v/>
      </c>
      <c r="F241" t="str">
        <f t="shared" si="26"/>
        <v/>
      </c>
      <c r="G241" t="str">
        <f t="shared" si="27"/>
        <v/>
      </c>
      <c r="H241" t="str">
        <f>IF(ROWS(Measurements!A$5:$L241)&lt;=Measurements!$N$2, INDEX(Measurements!$H$5:$H$496,_xlfn.AGGREGATE(15,3,(Measurements!$C$5:$C$496=Measurements!$N$1)/(Measurements!$C$5:$C$496=Measurements!$N$1)*(ROW(Measurements!$C$5:$C$496)-ROW(Measurements!$C$4)),ROWS(Measurements!A$5:$L241))), "")</f>
        <v/>
      </c>
      <c r="I241" t="str">
        <f t="shared" si="28"/>
        <v/>
      </c>
      <c r="J241" t="str">
        <f t="shared" si="29"/>
        <v/>
      </c>
      <c r="K241" t="str">
        <f>IF(ROWS(Measurements!A$5:$L241)&lt;=Measurements!$N$2, INDEX(Measurements!$I$5:$I$496,_xlfn.AGGREGATE(15,3,(Measurements!$C$5:$C$496=Measurements!$N$1)/(Measurements!$C$5:$C$496=Measurements!$N$1)*(ROW(Measurements!$C$5:$C$496)-ROW(Measurements!$C$4)),ROWS(Measurements!A$5:$L241))), "")</f>
        <v/>
      </c>
      <c r="L241" t="str">
        <f t="shared" si="30"/>
        <v/>
      </c>
      <c r="M241" t="str">
        <f t="shared" si="31"/>
        <v/>
      </c>
    </row>
    <row r="242" spans="1:13" x14ac:dyDescent="0.2">
      <c r="A242" s="2" t="str">
        <f>IF(ROWS(Measurements!A$5:$L242)&lt;=Measurements!$N$2, INDEX(Measurements!$A$5:$A$496,_xlfn.AGGREGATE(15,3,(Measurements!$C$5:$C$496=Measurements!$N$1)/(Measurements!$C$5:$C$496=Measurements!$N$1)*(ROW(Measurements!$C$5:$C$496)-ROW(Measurements!$C$4)),ROWS(Measurements!A$5:$L242))), "")</f>
        <v/>
      </c>
      <c r="B242" t="str">
        <f>IF(ROWS(Measurements!A$5:$L242)&lt;=Measurements!$N$2, INDEX(Measurements!$E$5:$E$496,_xlfn.AGGREGATE(15,3,(Measurements!$C$5:$C$496=Measurements!$N$1)/(Measurements!$C$5:$C$496=Measurements!$N$1)*(ROW(Measurements!$C$5:$C$496)-ROW(Measurements!$C$4)),ROWS(Measurements!A$5:$L242))), "")</f>
        <v/>
      </c>
      <c r="C242" t="str">
        <f t="shared" si="24"/>
        <v/>
      </c>
      <c r="D242" t="str">
        <f t="shared" si="25"/>
        <v/>
      </c>
      <c r="E242" t="str">
        <f>IF(ROWS(Measurements!A$5:$L242)&lt;=Measurements!$N$2, INDEX(Measurements!$F$5:$F$496,_xlfn.AGGREGATE(15,3,(Measurements!$C$5:$C$496=Measurements!$N$1)/(Measurements!$C$5:$C$496=Measurements!$N$1)*(ROW(Measurements!$C$5:$C$496)-ROW(Measurements!$C$4)),ROWS(Measurements!A$5:$L242))), "")</f>
        <v/>
      </c>
      <c r="F242" t="str">
        <f t="shared" si="26"/>
        <v/>
      </c>
      <c r="G242" t="str">
        <f t="shared" si="27"/>
        <v/>
      </c>
      <c r="H242" t="str">
        <f>IF(ROWS(Measurements!A$5:$L242)&lt;=Measurements!$N$2, INDEX(Measurements!$H$5:$H$496,_xlfn.AGGREGATE(15,3,(Measurements!$C$5:$C$496=Measurements!$N$1)/(Measurements!$C$5:$C$496=Measurements!$N$1)*(ROW(Measurements!$C$5:$C$496)-ROW(Measurements!$C$4)),ROWS(Measurements!A$5:$L242))), "")</f>
        <v/>
      </c>
      <c r="I242" t="str">
        <f t="shared" si="28"/>
        <v/>
      </c>
      <c r="J242" t="str">
        <f t="shared" si="29"/>
        <v/>
      </c>
      <c r="K242" t="str">
        <f>IF(ROWS(Measurements!A$5:$L242)&lt;=Measurements!$N$2, INDEX(Measurements!$I$5:$I$496,_xlfn.AGGREGATE(15,3,(Measurements!$C$5:$C$496=Measurements!$N$1)/(Measurements!$C$5:$C$496=Measurements!$N$1)*(ROW(Measurements!$C$5:$C$496)-ROW(Measurements!$C$4)),ROWS(Measurements!A$5:$L242))), "")</f>
        <v/>
      </c>
      <c r="L242" t="str">
        <f t="shared" si="30"/>
        <v/>
      </c>
      <c r="M242" t="str">
        <f t="shared" si="31"/>
        <v/>
      </c>
    </row>
    <row r="243" spans="1:13" x14ac:dyDescent="0.2">
      <c r="A243" s="2" t="str">
        <f>IF(ROWS(Measurements!A$5:$L243)&lt;=Measurements!$N$2, INDEX(Measurements!$A$5:$A$496,_xlfn.AGGREGATE(15,3,(Measurements!$C$5:$C$496=Measurements!$N$1)/(Measurements!$C$5:$C$496=Measurements!$N$1)*(ROW(Measurements!$C$5:$C$496)-ROW(Measurements!$C$4)),ROWS(Measurements!A$5:$L243))), "")</f>
        <v/>
      </c>
      <c r="B243" t="str">
        <f>IF(ROWS(Measurements!A$5:$L243)&lt;=Measurements!$N$2, INDEX(Measurements!$E$5:$E$496,_xlfn.AGGREGATE(15,3,(Measurements!$C$5:$C$496=Measurements!$N$1)/(Measurements!$C$5:$C$496=Measurements!$N$1)*(ROW(Measurements!$C$5:$C$496)-ROW(Measurements!$C$4)),ROWS(Measurements!A$5:$L243))), "")</f>
        <v/>
      </c>
      <c r="C243" t="str">
        <f t="shared" si="24"/>
        <v/>
      </c>
      <c r="D243" t="str">
        <f t="shared" si="25"/>
        <v/>
      </c>
      <c r="E243" t="str">
        <f>IF(ROWS(Measurements!A$5:$L243)&lt;=Measurements!$N$2, INDEX(Measurements!$F$5:$F$496,_xlfn.AGGREGATE(15,3,(Measurements!$C$5:$C$496=Measurements!$N$1)/(Measurements!$C$5:$C$496=Measurements!$N$1)*(ROW(Measurements!$C$5:$C$496)-ROW(Measurements!$C$4)),ROWS(Measurements!A$5:$L243))), "")</f>
        <v/>
      </c>
      <c r="F243" t="str">
        <f t="shared" si="26"/>
        <v/>
      </c>
      <c r="G243" t="str">
        <f t="shared" si="27"/>
        <v/>
      </c>
      <c r="H243" t="str">
        <f>IF(ROWS(Measurements!A$5:$L243)&lt;=Measurements!$N$2, INDEX(Measurements!$H$5:$H$496,_xlfn.AGGREGATE(15,3,(Measurements!$C$5:$C$496=Measurements!$N$1)/(Measurements!$C$5:$C$496=Measurements!$N$1)*(ROW(Measurements!$C$5:$C$496)-ROW(Measurements!$C$4)),ROWS(Measurements!A$5:$L243))), "")</f>
        <v/>
      </c>
      <c r="I243" t="str">
        <f t="shared" si="28"/>
        <v/>
      </c>
      <c r="J243" t="str">
        <f t="shared" si="29"/>
        <v/>
      </c>
      <c r="K243" t="str">
        <f>IF(ROWS(Measurements!A$5:$L243)&lt;=Measurements!$N$2, INDEX(Measurements!$I$5:$I$496,_xlfn.AGGREGATE(15,3,(Measurements!$C$5:$C$496=Measurements!$N$1)/(Measurements!$C$5:$C$496=Measurements!$N$1)*(ROW(Measurements!$C$5:$C$496)-ROW(Measurements!$C$4)),ROWS(Measurements!A$5:$L243))), "")</f>
        <v/>
      </c>
      <c r="L243" t="str">
        <f t="shared" si="30"/>
        <v/>
      </c>
      <c r="M243" t="str">
        <f t="shared" si="31"/>
        <v/>
      </c>
    </row>
    <row r="244" spans="1:13" x14ac:dyDescent="0.2">
      <c r="A244" s="2" t="str">
        <f>IF(ROWS(Measurements!A$5:$L244)&lt;=Measurements!$N$2, INDEX(Measurements!$A$5:$A$496,_xlfn.AGGREGATE(15,3,(Measurements!$C$5:$C$496=Measurements!$N$1)/(Measurements!$C$5:$C$496=Measurements!$N$1)*(ROW(Measurements!$C$5:$C$496)-ROW(Measurements!$C$4)),ROWS(Measurements!A$5:$L244))), "")</f>
        <v/>
      </c>
      <c r="B244" t="str">
        <f>IF(ROWS(Measurements!A$5:$L244)&lt;=Measurements!$N$2, INDEX(Measurements!$E$5:$E$496,_xlfn.AGGREGATE(15,3,(Measurements!$C$5:$C$496=Measurements!$N$1)/(Measurements!$C$5:$C$496=Measurements!$N$1)*(ROW(Measurements!$C$5:$C$496)-ROW(Measurements!$C$4)),ROWS(Measurements!A$5:$L244))), "")</f>
        <v/>
      </c>
      <c r="C244" t="str">
        <f t="shared" si="24"/>
        <v/>
      </c>
      <c r="D244" t="str">
        <f t="shared" si="25"/>
        <v/>
      </c>
      <c r="E244" t="str">
        <f>IF(ROWS(Measurements!A$5:$L244)&lt;=Measurements!$N$2, INDEX(Measurements!$F$5:$F$496,_xlfn.AGGREGATE(15,3,(Measurements!$C$5:$C$496=Measurements!$N$1)/(Measurements!$C$5:$C$496=Measurements!$N$1)*(ROW(Measurements!$C$5:$C$496)-ROW(Measurements!$C$4)),ROWS(Measurements!A$5:$L244))), "")</f>
        <v/>
      </c>
      <c r="F244" t="str">
        <f t="shared" si="26"/>
        <v/>
      </c>
      <c r="G244" t="str">
        <f t="shared" si="27"/>
        <v/>
      </c>
      <c r="H244" t="str">
        <f>IF(ROWS(Measurements!A$5:$L244)&lt;=Measurements!$N$2, INDEX(Measurements!$H$5:$H$496,_xlfn.AGGREGATE(15,3,(Measurements!$C$5:$C$496=Measurements!$N$1)/(Measurements!$C$5:$C$496=Measurements!$N$1)*(ROW(Measurements!$C$5:$C$496)-ROW(Measurements!$C$4)),ROWS(Measurements!A$5:$L244))), "")</f>
        <v/>
      </c>
      <c r="I244" t="str">
        <f t="shared" si="28"/>
        <v/>
      </c>
      <c r="J244" t="str">
        <f t="shared" si="29"/>
        <v/>
      </c>
      <c r="K244" t="str">
        <f>IF(ROWS(Measurements!A$5:$L244)&lt;=Measurements!$N$2, INDEX(Measurements!$I$5:$I$496,_xlfn.AGGREGATE(15,3,(Measurements!$C$5:$C$496=Measurements!$N$1)/(Measurements!$C$5:$C$496=Measurements!$N$1)*(ROW(Measurements!$C$5:$C$496)-ROW(Measurements!$C$4)),ROWS(Measurements!A$5:$L244))), "")</f>
        <v/>
      </c>
      <c r="L244" t="str">
        <f t="shared" si="30"/>
        <v/>
      </c>
      <c r="M244" t="str">
        <f t="shared" si="31"/>
        <v/>
      </c>
    </row>
    <row r="245" spans="1:13" x14ac:dyDescent="0.2">
      <c r="A245" s="2" t="str">
        <f>IF(ROWS(Measurements!A$5:$L245)&lt;=Measurements!$N$2, INDEX(Measurements!$A$5:$A$496,_xlfn.AGGREGATE(15,3,(Measurements!$C$5:$C$496=Measurements!$N$1)/(Measurements!$C$5:$C$496=Measurements!$N$1)*(ROW(Measurements!$C$5:$C$496)-ROW(Measurements!$C$4)),ROWS(Measurements!A$5:$L245))), "")</f>
        <v/>
      </c>
      <c r="B245" t="str">
        <f>IF(ROWS(Measurements!A$5:$L245)&lt;=Measurements!$N$2, INDEX(Measurements!$E$5:$E$496,_xlfn.AGGREGATE(15,3,(Measurements!$C$5:$C$496=Measurements!$N$1)/(Measurements!$C$5:$C$496=Measurements!$N$1)*(ROW(Measurements!$C$5:$C$496)-ROW(Measurements!$C$4)),ROWS(Measurements!A$5:$L245))), "")</f>
        <v/>
      </c>
      <c r="C245" t="str">
        <f t="shared" si="24"/>
        <v/>
      </c>
      <c r="D245" t="str">
        <f t="shared" si="25"/>
        <v/>
      </c>
      <c r="E245" t="str">
        <f>IF(ROWS(Measurements!A$5:$L245)&lt;=Measurements!$N$2, INDEX(Measurements!$F$5:$F$496,_xlfn.AGGREGATE(15,3,(Measurements!$C$5:$C$496=Measurements!$N$1)/(Measurements!$C$5:$C$496=Measurements!$N$1)*(ROW(Measurements!$C$5:$C$496)-ROW(Measurements!$C$4)),ROWS(Measurements!A$5:$L245))), "")</f>
        <v/>
      </c>
      <c r="F245" t="str">
        <f t="shared" si="26"/>
        <v/>
      </c>
      <c r="G245" t="str">
        <f t="shared" si="27"/>
        <v/>
      </c>
      <c r="H245" t="str">
        <f>IF(ROWS(Measurements!A$5:$L245)&lt;=Measurements!$N$2, INDEX(Measurements!$H$5:$H$496,_xlfn.AGGREGATE(15,3,(Measurements!$C$5:$C$496=Measurements!$N$1)/(Measurements!$C$5:$C$496=Measurements!$N$1)*(ROW(Measurements!$C$5:$C$496)-ROW(Measurements!$C$4)),ROWS(Measurements!A$5:$L245))), "")</f>
        <v/>
      </c>
      <c r="I245" t="str">
        <f t="shared" si="28"/>
        <v/>
      </c>
      <c r="J245" t="str">
        <f t="shared" si="29"/>
        <v/>
      </c>
      <c r="K245" t="str">
        <f>IF(ROWS(Measurements!A$5:$L245)&lt;=Measurements!$N$2, INDEX(Measurements!$I$5:$I$496,_xlfn.AGGREGATE(15,3,(Measurements!$C$5:$C$496=Measurements!$N$1)/(Measurements!$C$5:$C$496=Measurements!$N$1)*(ROW(Measurements!$C$5:$C$496)-ROW(Measurements!$C$4)),ROWS(Measurements!A$5:$L245))), "")</f>
        <v/>
      </c>
      <c r="L245" t="str">
        <f t="shared" si="30"/>
        <v/>
      </c>
      <c r="M245" t="str">
        <f t="shared" si="31"/>
        <v/>
      </c>
    </row>
    <row r="246" spans="1:13" x14ac:dyDescent="0.2">
      <c r="A246" s="2" t="str">
        <f>IF(ROWS(Measurements!A$5:$L246)&lt;=Measurements!$N$2, INDEX(Measurements!$A$5:$A$496,_xlfn.AGGREGATE(15,3,(Measurements!$C$5:$C$496=Measurements!$N$1)/(Measurements!$C$5:$C$496=Measurements!$N$1)*(ROW(Measurements!$C$5:$C$496)-ROW(Measurements!$C$4)),ROWS(Measurements!A$5:$L246))), "")</f>
        <v/>
      </c>
      <c r="B246" t="str">
        <f>IF(ROWS(Measurements!A$5:$L246)&lt;=Measurements!$N$2, INDEX(Measurements!$E$5:$E$496,_xlfn.AGGREGATE(15,3,(Measurements!$C$5:$C$496=Measurements!$N$1)/(Measurements!$C$5:$C$496=Measurements!$N$1)*(ROW(Measurements!$C$5:$C$496)-ROW(Measurements!$C$4)),ROWS(Measurements!A$5:$L246))), "")</f>
        <v/>
      </c>
      <c r="C246" t="str">
        <f t="shared" si="24"/>
        <v/>
      </c>
      <c r="D246" t="str">
        <f t="shared" si="25"/>
        <v/>
      </c>
      <c r="E246" t="str">
        <f>IF(ROWS(Measurements!A$5:$L246)&lt;=Measurements!$N$2, INDEX(Measurements!$F$5:$F$496,_xlfn.AGGREGATE(15,3,(Measurements!$C$5:$C$496=Measurements!$N$1)/(Measurements!$C$5:$C$496=Measurements!$N$1)*(ROW(Measurements!$C$5:$C$496)-ROW(Measurements!$C$4)),ROWS(Measurements!A$5:$L246))), "")</f>
        <v/>
      </c>
      <c r="F246" t="str">
        <f t="shared" si="26"/>
        <v/>
      </c>
      <c r="G246" t="str">
        <f t="shared" si="27"/>
        <v/>
      </c>
      <c r="H246" t="str">
        <f>IF(ROWS(Measurements!A$5:$L246)&lt;=Measurements!$N$2, INDEX(Measurements!$H$5:$H$496,_xlfn.AGGREGATE(15,3,(Measurements!$C$5:$C$496=Measurements!$N$1)/(Measurements!$C$5:$C$496=Measurements!$N$1)*(ROW(Measurements!$C$5:$C$496)-ROW(Measurements!$C$4)),ROWS(Measurements!A$5:$L246))), "")</f>
        <v/>
      </c>
      <c r="I246" t="str">
        <f t="shared" si="28"/>
        <v/>
      </c>
      <c r="J246" t="str">
        <f t="shared" si="29"/>
        <v/>
      </c>
      <c r="K246" t="str">
        <f>IF(ROWS(Measurements!A$5:$L246)&lt;=Measurements!$N$2, INDEX(Measurements!$I$5:$I$496,_xlfn.AGGREGATE(15,3,(Measurements!$C$5:$C$496=Measurements!$N$1)/(Measurements!$C$5:$C$496=Measurements!$N$1)*(ROW(Measurements!$C$5:$C$496)-ROW(Measurements!$C$4)),ROWS(Measurements!A$5:$L246))), "")</f>
        <v/>
      </c>
      <c r="L246" t="str">
        <f t="shared" si="30"/>
        <v/>
      </c>
      <c r="M246" t="str">
        <f t="shared" si="31"/>
        <v/>
      </c>
    </row>
    <row r="247" spans="1:13" x14ac:dyDescent="0.2">
      <c r="A247" s="2" t="str">
        <f>IF(ROWS(Measurements!A$5:$L247)&lt;=Measurements!$N$2, INDEX(Measurements!$A$5:$A$496,_xlfn.AGGREGATE(15,3,(Measurements!$C$5:$C$496=Measurements!$N$1)/(Measurements!$C$5:$C$496=Measurements!$N$1)*(ROW(Measurements!$C$5:$C$496)-ROW(Measurements!$C$4)),ROWS(Measurements!A$5:$L247))), "")</f>
        <v/>
      </c>
      <c r="B247" t="str">
        <f>IF(ROWS(Measurements!A$5:$L247)&lt;=Measurements!$N$2, INDEX(Measurements!$E$5:$E$496,_xlfn.AGGREGATE(15,3,(Measurements!$C$5:$C$496=Measurements!$N$1)/(Measurements!$C$5:$C$496=Measurements!$N$1)*(ROW(Measurements!$C$5:$C$496)-ROW(Measurements!$C$4)),ROWS(Measurements!A$5:$L247))), "")</f>
        <v/>
      </c>
      <c r="C247" t="str">
        <f t="shared" si="24"/>
        <v/>
      </c>
      <c r="D247" t="str">
        <f t="shared" si="25"/>
        <v/>
      </c>
      <c r="E247" t="str">
        <f>IF(ROWS(Measurements!A$5:$L247)&lt;=Measurements!$N$2, INDEX(Measurements!$F$5:$F$496,_xlfn.AGGREGATE(15,3,(Measurements!$C$5:$C$496=Measurements!$N$1)/(Measurements!$C$5:$C$496=Measurements!$N$1)*(ROW(Measurements!$C$5:$C$496)-ROW(Measurements!$C$4)),ROWS(Measurements!A$5:$L247))), "")</f>
        <v/>
      </c>
      <c r="F247" t="str">
        <f t="shared" si="26"/>
        <v/>
      </c>
      <c r="G247" t="str">
        <f t="shared" si="27"/>
        <v/>
      </c>
      <c r="H247" t="str">
        <f>IF(ROWS(Measurements!A$5:$L247)&lt;=Measurements!$N$2, INDEX(Measurements!$H$5:$H$496,_xlfn.AGGREGATE(15,3,(Measurements!$C$5:$C$496=Measurements!$N$1)/(Measurements!$C$5:$C$496=Measurements!$N$1)*(ROW(Measurements!$C$5:$C$496)-ROW(Measurements!$C$4)),ROWS(Measurements!A$5:$L247))), "")</f>
        <v/>
      </c>
      <c r="I247" t="str">
        <f t="shared" si="28"/>
        <v/>
      </c>
      <c r="J247" t="str">
        <f t="shared" si="29"/>
        <v/>
      </c>
      <c r="K247" t="str">
        <f>IF(ROWS(Measurements!A$5:$L247)&lt;=Measurements!$N$2, INDEX(Measurements!$I$5:$I$496,_xlfn.AGGREGATE(15,3,(Measurements!$C$5:$C$496=Measurements!$N$1)/(Measurements!$C$5:$C$496=Measurements!$N$1)*(ROW(Measurements!$C$5:$C$496)-ROW(Measurements!$C$4)),ROWS(Measurements!A$5:$L247))), "")</f>
        <v/>
      </c>
      <c r="L247" t="str">
        <f t="shared" si="30"/>
        <v/>
      </c>
      <c r="M247" t="str">
        <f t="shared" si="31"/>
        <v/>
      </c>
    </row>
    <row r="248" spans="1:13" x14ac:dyDescent="0.2">
      <c r="A248" s="2" t="str">
        <f>IF(ROWS(Measurements!A$5:$L248)&lt;=Measurements!$N$2, INDEX(Measurements!$A$5:$A$496,_xlfn.AGGREGATE(15,3,(Measurements!$C$5:$C$496=Measurements!$N$1)/(Measurements!$C$5:$C$496=Measurements!$N$1)*(ROW(Measurements!$C$5:$C$496)-ROW(Measurements!$C$4)),ROWS(Measurements!A$5:$L248))), "")</f>
        <v/>
      </c>
      <c r="B248" t="str">
        <f>IF(ROWS(Measurements!A$5:$L248)&lt;=Measurements!$N$2, INDEX(Measurements!$E$5:$E$496,_xlfn.AGGREGATE(15,3,(Measurements!$C$5:$C$496=Measurements!$N$1)/(Measurements!$C$5:$C$496=Measurements!$N$1)*(ROW(Measurements!$C$5:$C$496)-ROW(Measurements!$C$4)),ROWS(Measurements!A$5:$L248))), "")</f>
        <v/>
      </c>
      <c r="C248" t="str">
        <f t="shared" si="24"/>
        <v/>
      </c>
      <c r="D248" t="str">
        <f t="shared" si="25"/>
        <v/>
      </c>
      <c r="E248" t="str">
        <f>IF(ROWS(Measurements!A$5:$L248)&lt;=Measurements!$N$2, INDEX(Measurements!$F$5:$F$496,_xlfn.AGGREGATE(15,3,(Measurements!$C$5:$C$496=Measurements!$N$1)/(Measurements!$C$5:$C$496=Measurements!$N$1)*(ROW(Measurements!$C$5:$C$496)-ROW(Measurements!$C$4)),ROWS(Measurements!A$5:$L248))), "")</f>
        <v/>
      </c>
      <c r="F248" t="str">
        <f t="shared" si="26"/>
        <v/>
      </c>
      <c r="G248" t="str">
        <f t="shared" si="27"/>
        <v/>
      </c>
      <c r="H248" t="str">
        <f>IF(ROWS(Measurements!A$5:$L248)&lt;=Measurements!$N$2, INDEX(Measurements!$H$5:$H$496,_xlfn.AGGREGATE(15,3,(Measurements!$C$5:$C$496=Measurements!$N$1)/(Measurements!$C$5:$C$496=Measurements!$N$1)*(ROW(Measurements!$C$5:$C$496)-ROW(Measurements!$C$4)),ROWS(Measurements!A$5:$L248))), "")</f>
        <v/>
      </c>
      <c r="I248" t="str">
        <f t="shared" si="28"/>
        <v/>
      </c>
      <c r="J248" t="str">
        <f t="shared" si="29"/>
        <v/>
      </c>
      <c r="K248" t="str">
        <f>IF(ROWS(Measurements!A$5:$L248)&lt;=Measurements!$N$2, INDEX(Measurements!$I$5:$I$496,_xlfn.AGGREGATE(15,3,(Measurements!$C$5:$C$496=Measurements!$N$1)/(Measurements!$C$5:$C$496=Measurements!$N$1)*(ROW(Measurements!$C$5:$C$496)-ROW(Measurements!$C$4)),ROWS(Measurements!A$5:$L248))), "")</f>
        <v/>
      </c>
      <c r="L248" t="str">
        <f t="shared" si="30"/>
        <v/>
      </c>
      <c r="M248" t="str">
        <f t="shared" si="31"/>
        <v/>
      </c>
    </row>
    <row r="249" spans="1:13" x14ac:dyDescent="0.2">
      <c r="A249" s="2" t="str">
        <f>IF(ROWS(Measurements!A$5:$L249)&lt;=Measurements!$N$2, INDEX(Measurements!$A$5:$A$496,_xlfn.AGGREGATE(15,3,(Measurements!$C$5:$C$496=Measurements!$N$1)/(Measurements!$C$5:$C$496=Measurements!$N$1)*(ROW(Measurements!$C$5:$C$496)-ROW(Measurements!$C$4)),ROWS(Measurements!A$5:$L249))), "")</f>
        <v/>
      </c>
      <c r="B249" t="str">
        <f>IF(ROWS(Measurements!A$5:$L249)&lt;=Measurements!$N$2, INDEX(Measurements!$E$5:$E$496,_xlfn.AGGREGATE(15,3,(Measurements!$C$5:$C$496=Measurements!$N$1)/(Measurements!$C$5:$C$496=Measurements!$N$1)*(ROW(Measurements!$C$5:$C$496)-ROW(Measurements!$C$4)),ROWS(Measurements!A$5:$L249))), "")</f>
        <v/>
      </c>
      <c r="C249" t="str">
        <f t="shared" si="24"/>
        <v/>
      </c>
      <c r="D249" t="str">
        <f t="shared" si="25"/>
        <v/>
      </c>
      <c r="E249" t="str">
        <f>IF(ROWS(Measurements!A$5:$L249)&lt;=Measurements!$N$2, INDEX(Measurements!$F$5:$F$496,_xlfn.AGGREGATE(15,3,(Measurements!$C$5:$C$496=Measurements!$N$1)/(Measurements!$C$5:$C$496=Measurements!$N$1)*(ROW(Measurements!$C$5:$C$496)-ROW(Measurements!$C$4)),ROWS(Measurements!A$5:$L249))), "")</f>
        <v/>
      </c>
      <c r="F249" t="str">
        <f t="shared" si="26"/>
        <v/>
      </c>
      <c r="G249" t="str">
        <f t="shared" si="27"/>
        <v/>
      </c>
      <c r="H249" t="str">
        <f>IF(ROWS(Measurements!A$5:$L249)&lt;=Measurements!$N$2, INDEX(Measurements!$H$5:$H$496,_xlfn.AGGREGATE(15,3,(Measurements!$C$5:$C$496=Measurements!$N$1)/(Measurements!$C$5:$C$496=Measurements!$N$1)*(ROW(Measurements!$C$5:$C$496)-ROW(Measurements!$C$4)),ROWS(Measurements!A$5:$L249))), "")</f>
        <v/>
      </c>
      <c r="I249" t="str">
        <f t="shared" si="28"/>
        <v/>
      </c>
      <c r="J249" t="str">
        <f t="shared" si="29"/>
        <v/>
      </c>
      <c r="K249" t="str">
        <f>IF(ROWS(Measurements!A$5:$L249)&lt;=Measurements!$N$2, INDEX(Measurements!$I$5:$I$496,_xlfn.AGGREGATE(15,3,(Measurements!$C$5:$C$496=Measurements!$N$1)/(Measurements!$C$5:$C$496=Measurements!$N$1)*(ROW(Measurements!$C$5:$C$496)-ROW(Measurements!$C$4)),ROWS(Measurements!A$5:$L249))), "")</f>
        <v/>
      </c>
      <c r="L249" t="str">
        <f t="shared" si="30"/>
        <v/>
      </c>
      <c r="M249" t="str">
        <f t="shared" si="31"/>
        <v/>
      </c>
    </row>
    <row r="250" spans="1:13" x14ac:dyDescent="0.2">
      <c r="A250" s="2" t="str">
        <f>IF(ROWS(Measurements!A$5:$L250)&lt;=Measurements!$N$2, INDEX(Measurements!$A$5:$A$496,_xlfn.AGGREGATE(15,3,(Measurements!$C$5:$C$496=Measurements!$N$1)/(Measurements!$C$5:$C$496=Measurements!$N$1)*(ROW(Measurements!$C$5:$C$496)-ROW(Measurements!$C$4)),ROWS(Measurements!A$5:$L250))), "")</f>
        <v/>
      </c>
      <c r="B250" t="str">
        <f>IF(ROWS(Measurements!A$5:$L250)&lt;=Measurements!$N$2, INDEX(Measurements!$E$5:$E$496,_xlfn.AGGREGATE(15,3,(Measurements!$C$5:$C$496=Measurements!$N$1)/(Measurements!$C$5:$C$496=Measurements!$N$1)*(ROW(Measurements!$C$5:$C$496)-ROW(Measurements!$C$4)),ROWS(Measurements!A$5:$L250))), "")</f>
        <v/>
      </c>
      <c r="C250" t="str">
        <f t="shared" si="24"/>
        <v/>
      </c>
      <c r="D250" t="str">
        <f t="shared" si="25"/>
        <v/>
      </c>
      <c r="E250" t="str">
        <f>IF(ROWS(Measurements!A$5:$L250)&lt;=Measurements!$N$2, INDEX(Measurements!$F$5:$F$496,_xlfn.AGGREGATE(15,3,(Measurements!$C$5:$C$496=Measurements!$N$1)/(Measurements!$C$5:$C$496=Measurements!$N$1)*(ROW(Measurements!$C$5:$C$496)-ROW(Measurements!$C$4)),ROWS(Measurements!A$5:$L250))), "")</f>
        <v/>
      </c>
      <c r="F250" t="str">
        <f t="shared" si="26"/>
        <v/>
      </c>
      <c r="G250" t="str">
        <f t="shared" si="27"/>
        <v/>
      </c>
      <c r="H250" t="str">
        <f>IF(ROWS(Measurements!A$5:$L250)&lt;=Measurements!$N$2, INDEX(Measurements!$H$5:$H$496,_xlfn.AGGREGATE(15,3,(Measurements!$C$5:$C$496=Measurements!$N$1)/(Measurements!$C$5:$C$496=Measurements!$N$1)*(ROW(Measurements!$C$5:$C$496)-ROW(Measurements!$C$4)),ROWS(Measurements!A$5:$L250))), "")</f>
        <v/>
      </c>
      <c r="I250" t="str">
        <f t="shared" si="28"/>
        <v/>
      </c>
      <c r="J250" t="str">
        <f t="shared" si="29"/>
        <v/>
      </c>
      <c r="K250" t="str">
        <f>IF(ROWS(Measurements!A$5:$L250)&lt;=Measurements!$N$2, INDEX(Measurements!$I$5:$I$496,_xlfn.AGGREGATE(15,3,(Measurements!$C$5:$C$496=Measurements!$N$1)/(Measurements!$C$5:$C$496=Measurements!$N$1)*(ROW(Measurements!$C$5:$C$496)-ROW(Measurements!$C$4)),ROWS(Measurements!A$5:$L250))), "")</f>
        <v/>
      </c>
      <c r="L250" t="str">
        <f t="shared" si="30"/>
        <v/>
      </c>
      <c r="M250" t="str">
        <f t="shared" si="31"/>
        <v/>
      </c>
    </row>
    <row r="251" spans="1:13" x14ac:dyDescent="0.2">
      <c r="A251" s="2" t="str">
        <f>IF(ROWS(Measurements!A$5:$L251)&lt;=Measurements!$N$2, INDEX(Measurements!$A$5:$A$496,_xlfn.AGGREGATE(15,3,(Measurements!$C$5:$C$496=Measurements!$N$1)/(Measurements!$C$5:$C$496=Measurements!$N$1)*(ROW(Measurements!$C$5:$C$496)-ROW(Measurements!$C$4)),ROWS(Measurements!A$5:$L251))), "")</f>
        <v/>
      </c>
      <c r="B251" t="str">
        <f>IF(ROWS(Measurements!A$5:$L251)&lt;=Measurements!$N$2, INDEX(Measurements!$E$5:$E$496,_xlfn.AGGREGATE(15,3,(Measurements!$C$5:$C$496=Measurements!$N$1)/(Measurements!$C$5:$C$496=Measurements!$N$1)*(ROW(Measurements!$C$5:$C$496)-ROW(Measurements!$C$4)),ROWS(Measurements!A$5:$L251))), "")</f>
        <v/>
      </c>
      <c r="C251" t="str">
        <f t="shared" si="24"/>
        <v/>
      </c>
      <c r="D251" t="str">
        <f t="shared" si="25"/>
        <v/>
      </c>
      <c r="E251" t="str">
        <f>IF(ROWS(Measurements!A$5:$L251)&lt;=Measurements!$N$2, INDEX(Measurements!$F$5:$F$496,_xlfn.AGGREGATE(15,3,(Measurements!$C$5:$C$496=Measurements!$N$1)/(Measurements!$C$5:$C$496=Measurements!$N$1)*(ROW(Measurements!$C$5:$C$496)-ROW(Measurements!$C$4)),ROWS(Measurements!A$5:$L251))), "")</f>
        <v/>
      </c>
      <c r="F251" t="str">
        <f t="shared" si="26"/>
        <v/>
      </c>
      <c r="G251" t="str">
        <f t="shared" si="27"/>
        <v/>
      </c>
      <c r="H251" t="str">
        <f>IF(ROWS(Measurements!A$5:$L251)&lt;=Measurements!$N$2, INDEX(Measurements!$H$5:$H$496,_xlfn.AGGREGATE(15,3,(Measurements!$C$5:$C$496=Measurements!$N$1)/(Measurements!$C$5:$C$496=Measurements!$N$1)*(ROW(Measurements!$C$5:$C$496)-ROW(Measurements!$C$4)),ROWS(Measurements!A$5:$L251))), "")</f>
        <v/>
      </c>
      <c r="I251" t="str">
        <f t="shared" si="28"/>
        <v/>
      </c>
      <c r="J251" t="str">
        <f t="shared" si="29"/>
        <v/>
      </c>
      <c r="K251" t="str">
        <f>IF(ROWS(Measurements!A$5:$L251)&lt;=Measurements!$N$2, INDEX(Measurements!$I$5:$I$496,_xlfn.AGGREGATE(15,3,(Measurements!$C$5:$C$496=Measurements!$N$1)/(Measurements!$C$5:$C$496=Measurements!$N$1)*(ROW(Measurements!$C$5:$C$496)-ROW(Measurements!$C$4)),ROWS(Measurements!A$5:$L251))), "")</f>
        <v/>
      </c>
      <c r="L251" t="str">
        <f t="shared" si="30"/>
        <v/>
      </c>
      <c r="M251" t="str">
        <f t="shared" si="31"/>
        <v/>
      </c>
    </row>
    <row r="252" spans="1:13" x14ac:dyDescent="0.2">
      <c r="A252" s="2" t="str">
        <f>IF(ROWS(Measurements!A$5:$L252)&lt;=Measurements!$N$2, INDEX(Measurements!$A$5:$A$496,_xlfn.AGGREGATE(15,3,(Measurements!$C$5:$C$496=Measurements!$N$1)/(Measurements!$C$5:$C$496=Measurements!$N$1)*(ROW(Measurements!$C$5:$C$496)-ROW(Measurements!$C$4)),ROWS(Measurements!A$5:$L252))), "")</f>
        <v/>
      </c>
      <c r="B252" t="str">
        <f>IF(ROWS(Measurements!A$5:$L252)&lt;=Measurements!$N$2, INDEX(Measurements!$E$5:$E$496,_xlfn.AGGREGATE(15,3,(Measurements!$C$5:$C$496=Measurements!$N$1)/(Measurements!$C$5:$C$496=Measurements!$N$1)*(ROW(Measurements!$C$5:$C$496)-ROW(Measurements!$C$4)),ROWS(Measurements!A$5:$L252))), "")</f>
        <v/>
      </c>
      <c r="C252" t="str">
        <f t="shared" si="24"/>
        <v/>
      </c>
      <c r="D252" t="str">
        <f t="shared" si="25"/>
        <v/>
      </c>
      <c r="E252" t="str">
        <f>IF(ROWS(Measurements!A$5:$L252)&lt;=Measurements!$N$2, INDEX(Measurements!$F$5:$F$496,_xlfn.AGGREGATE(15,3,(Measurements!$C$5:$C$496=Measurements!$N$1)/(Measurements!$C$5:$C$496=Measurements!$N$1)*(ROW(Measurements!$C$5:$C$496)-ROW(Measurements!$C$4)),ROWS(Measurements!A$5:$L252))), "")</f>
        <v/>
      </c>
      <c r="F252" t="str">
        <f t="shared" si="26"/>
        <v/>
      </c>
      <c r="G252" t="str">
        <f t="shared" si="27"/>
        <v/>
      </c>
      <c r="H252" t="str">
        <f>IF(ROWS(Measurements!A$5:$L252)&lt;=Measurements!$N$2, INDEX(Measurements!$H$5:$H$496,_xlfn.AGGREGATE(15,3,(Measurements!$C$5:$C$496=Measurements!$N$1)/(Measurements!$C$5:$C$496=Measurements!$N$1)*(ROW(Measurements!$C$5:$C$496)-ROW(Measurements!$C$4)),ROWS(Measurements!A$5:$L252))), "")</f>
        <v/>
      </c>
      <c r="I252" t="str">
        <f t="shared" si="28"/>
        <v/>
      </c>
      <c r="J252" t="str">
        <f t="shared" si="29"/>
        <v/>
      </c>
      <c r="K252" t="str">
        <f>IF(ROWS(Measurements!A$5:$L252)&lt;=Measurements!$N$2, INDEX(Measurements!$I$5:$I$496,_xlfn.AGGREGATE(15,3,(Measurements!$C$5:$C$496=Measurements!$N$1)/(Measurements!$C$5:$C$496=Measurements!$N$1)*(ROW(Measurements!$C$5:$C$496)-ROW(Measurements!$C$4)),ROWS(Measurements!A$5:$L252))), "")</f>
        <v/>
      </c>
      <c r="L252" t="str">
        <f t="shared" si="30"/>
        <v/>
      </c>
      <c r="M252" t="str">
        <f t="shared" si="31"/>
        <v/>
      </c>
    </row>
    <row r="253" spans="1:13" x14ac:dyDescent="0.2">
      <c r="A253" s="2" t="str">
        <f>IF(ROWS(Measurements!A$5:$L253)&lt;=Measurements!$N$2, INDEX(Measurements!$A$5:$A$496,_xlfn.AGGREGATE(15,3,(Measurements!$C$5:$C$496=Measurements!$N$1)/(Measurements!$C$5:$C$496=Measurements!$N$1)*(ROW(Measurements!$C$5:$C$496)-ROW(Measurements!$C$4)),ROWS(Measurements!A$5:$L253))), "")</f>
        <v/>
      </c>
      <c r="B253" t="str">
        <f>IF(ROWS(Measurements!A$5:$L253)&lt;=Measurements!$N$2, INDEX(Measurements!$E$5:$E$496,_xlfn.AGGREGATE(15,3,(Measurements!$C$5:$C$496=Measurements!$N$1)/(Measurements!$C$5:$C$496=Measurements!$N$1)*(ROW(Measurements!$C$5:$C$496)-ROW(Measurements!$C$4)),ROWS(Measurements!A$5:$L253))), "")</f>
        <v/>
      </c>
      <c r="C253" t="str">
        <f t="shared" si="24"/>
        <v/>
      </c>
      <c r="D253" t="str">
        <f t="shared" si="25"/>
        <v/>
      </c>
      <c r="E253" t="str">
        <f>IF(ROWS(Measurements!A$5:$L253)&lt;=Measurements!$N$2, INDEX(Measurements!$F$5:$F$496,_xlfn.AGGREGATE(15,3,(Measurements!$C$5:$C$496=Measurements!$N$1)/(Measurements!$C$5:$C$496=Measurements!$N$1)*(ROW(Measurements!$C$5:$C$496)-ROW(Measurements!$C$4)),ROWS(Measurements!A$5:$L253))), "")</f>
        <v/>
      </c>
      <c r="F253" t="str">
        <f t="shared" si="26"/>
        <v/>
      </c>
      <c r="G253" t="str">
        <f t="shared" si="27"/>
        <v/>
      </c>
      <c r="H253" t="str">
        <f>IF(ROWS(Measurements!A$5:$L253)&lt;=Measurements!$N$2, INDEX(Measurements!$H$5:$H$496,_xlfn.AGGREGATE(15,3,(Measurements!$C$5:$C$496=Measurements!$N$1)/(Measurements!$C$5:$C$496=Measurements!$N$1)*(ROW(Measurements!$C$5:$C$496)-ROW(Measurements!$C$4)),ROWS(Measurements!A$5:$L253))), "")</f>
        <v/>
      </c>
      <c r="I253" t="str">
        <f t="shared" si="28"/>
        <v/>
      </c>
      <c r="J253" t="str">
        <f t="shared" si="29"/>
        <v/>
      </c>
      <c r="K253" t="str">
        <f>IF(ROWS(Measurements!A$5:$L253)&lt;=Measurements!$N$2, INDEX(Measurements!$I$5:$I$496,_xlfn.AGGREGATE(15,3,(Measurements!$C$5:$C$496=Measurements!$N$1)/(Measurements!$C$5:$C$496=Measurements!$N$1)*(ROW(Measurements!$C$5:$C$496)-ROW(Measurements!$C$4)),ROWS(Measurements!A$5:$L253))), "")</f>
        <v/>
      </c>
      <c r="L253" t="str">
        <f t="shared" si="30"/>
        <v/>
      </c>
      <c r="M253" t="str">
        <f t="shared" si="31"/>
        <v/>
      </c>
    </row>
    <row r="254" spans="1:13" x14ac:dyDescent="0.2">
      <c r="A254" s="2" t="str">
        <f>IF(ROWS(Measurements!A$5:$L254)&lt;=Measurements!$N$2, INDEX(Measurements!$A$5:$A$496,_xlfn.AGGREGATE(15,3,(Measurements!$C$5:$C$496=Measurements!$N$1)/(Measurements!$C$5:$C$496=Measurements!$N$1)*(ROW(Measurements!$C$5:$C$496)-ROW(Measurements!$C$4)),ROWS(Measurements!A$5:$L254))), "")</f>
        <v/>
      </c>
      <c r="B254" t="str">
        <f>IF(ROWS(Measurements!A$5:$L254)&lt;=Measurements!$N$2, INDEX(Measurements!$E$5:$E$496,_xlfn.AGGREGATE(15,3,(Measurements!$C$5:$C$496=Measurements!$N$1)/(Measurements!$C$5:$C$496=Measurements!$N$1)*(ROW(Measurements!$C$5:$C$496)-ROW(Measurements!$C$4)),ROWS(Measurements!A$5:$L254))), "")</f>
        <v/>
      </c>
      <c r="C254" t="str">
        <f t="shared" si="24"/>
        <v/>
      </c>
      <c r="D254" t="str">
        <f t="shared" si="25"/>
        <v/>
      </c>
      <c r="E254" t="str">
        <f>IF(ROWS(Measurements!A$5:$L254)&lt;=Measurements!$N$2, INDEX(Measurements!$F$5:$F$496,_xlfn.AGGREGATE(15,3,(Measurements!$C$5:$C$496=Measurements!$N$1)/(Measurements!$C$5:$C$496=Measurements!$N$1)*(ROW(Measurements!$C$5:$C$496)-ROW(Measurements!$C$4)),ROWS(Measurements!A$5:$L254))), "")</f>
        <v/>
      </c>
      <c r="F254" t="str">
        <f t="shared" si="26"/>
        <v/>
      </c>
      <c r="G254" t="str">
        <f t="shared" si="27"/>
        <v/>
      </c>
      <c r="H254" t="str">
        <f>IF(ROWS(Measurements!A$5:$L254)&lt;=Measurements!$N$2, INDEX(Measurements!$H$5:$H$496,_xlfn.AGGREGATE(15,3,(Measurements!$C$5:$C$496=Measurements!$N$1)/(Measurements!$C$5:$C$496=Measurements!$N$1)*(ROW(Measurements!$C$5:$C$496)-ROW(Measurements!$C$4)),ROWS(Measurements!A$5:$L254))), "")</f>
        <v/>
      </c>
      <c r="I254" t="str">
        <f t="shared" si="28"/>
        <v/>
      </c>
      <c r="J254" t="str">
        <f t="shared" si="29"/>
        <v/>
      </c>
      <c r="K254" t="str">
        <f>IF(ROWS(Measurements!A$5:$L254)&lt;=Measurements!$N$2, INDEX(Measurements!$I$5:$I$496,_xlfn.AGGREGATE(15,3,(Measurements!$C$5:$C$496=Measurements!$N$1)/(Measurements!$C$5:$C$496=Measurements!$N$1)*(ROW(Measurements!$C$5:$C$496)-ROW(Measurements!$C$4)),ROWS(Measurements!A$5:$L254))), "")</f>
        <v/>
      </c>
      <c r="L254" t="str">
        <f t="shared" si="30"/>
        <v/>
      </c>
      <c r="M254" t="str">
        <f t="shared" si="31"/>
        <v/>
      </c>
    </row>
    <row r="255" spans="1:13" x14ac:dyDescent="0.2">
      <c r="A255" s="2" t="str">
        <f>IF(ROWS(Measurements!A$5:$L255)&lt;=Measurements!$N$2, INDEX(Measurements!$A$5:$A$496,_xlfn.AGGREGATE(15,3,(Measurements!$C$5:$C$496=Measurements!$N$1)/(Measurements!$C$5:$C$496=Measurements!$N$1)*(ROW(Measurements!$C$5:$C$496)-ROW(Measurements!$C$4)),ROWS(Measurements!A$5:$L255))), "")</f>
        <v/>
      </c>
      <c r="B255" t="str">
        <f>IF(ROWS(Measurements!A$5:$L255)&lt;=Measurements!$N$2, INDEX(Measurements!$E$5:$E$496,_xlfn.AGGREGATE(15,3,(Measurements!$C$5:$C$496=Measurements!$N$1)/(Measurements!$C$5:$C$496=Measurements!$N$1)*(ROW(Measurements!$C$5:$C$496)-ROW(Measurements!$C$4)),ROWS(Measurements!A$5:$L255))), "")</f>
        <v/>
      </c>
      <c r="C255" t="str">
        <f t="shared" si="24"/>
        <v/>
      </c>
      <c r="D255" t="str">
        <f t="shared" si="25"/>
        <v/>
      </c>
      <c r="E255" t="str">
        <f>IF(ROWS(Measurements!A$5:$L255)&lt;=Measurements!$N$2, INDEX(Measurements!$F$5:$F$496,_xlfn.AGGREGATE(15,3,(Measurements!$C$5:$C$496=Measurements!$N$1)/(Measurements!$C$5:$C$496=Measurements!$N$1)*(ROW(Measurements!$C$5:$C$496)-ROW(Measurements!$C$4)),ROWS(Measurements!A$5:$L255))), "")</f>
        <v/>
      </c>
      <c r="F255" t="str">
        <f t="shared" si="26"/>
        <v/>
      </c>
      <c r="G255" t="str">
        <f t="shared" si="27"/>
        <v/>
      </c>
      <c r="H255" t="str">
        <f>IF(ROWS(Measurements!A$5:$L255)&lt;=Measurements!$N$2, INDEX(Measurements!$H$5:$H$496,_xlfn.AGGREGATE(15,3,(Measurements!$C$5:$C$496=Measurements!$N$1)/(Measurements!$C$5:$C$496=Measurements!$N$1)*(ROW(Measurements!$C$5:$C$496)-ROW(Measurements!$C$4)),ROWS(Measurements!A$5:$L255))), "")</f>
        <v/>
      </c>
      <c r="I255" t="str">
        <f t="shared" si="28"/>
        <v/>
      </c>
      <c r="J255" t="str">
        <f t="shared" si="29"/>
        <v/>
      </c>
      <c r="K255" t="str">
        <f>IF(ROWS(Measurements!A$5:$L255)&lt;=Measurements!$N$2, INDEX(Measurements!$I$5:$I$496,_xlfn.AGGREGATE(15,3,(Measurements!$C$5:$C$496=Measurements!$N$1)/(Measurements!$C$5:$C$496=Measurements!$N$1)*(ROW(Measurements!$C$5:$C$496)-ROW(Measurements!$C$4)),ROWS(Measurements!A$5:$L255))), "")</f>
        <v/>
      </c>
      <c r="L255" t="str">
        <f t="shared" si="30"/>
        <v/>
      </c>
      <c r="M255" t="str">
        <f t="shared" si="31"/>
        <v/>
      </c>
    </row>
    <row r="256" spans="1:13" x14ac:dyDescent="0.2">
      <c r="A256" s="2" t="str">
        <f>IF(ROWS(Measurements!A$5:$L256)&lt;=Measurements!$N$2, INDEX(Measurements!$A$5:$A$496,_xlfn.AGGREGATE(15,3,(Measurements!$C$5:$C$496=Measurements!$N$1)/(Measurements!$C$5:$C$496=Measurements!$N$1)*(ROW(Measurements!$C$5:$C$496)-ROW(Measurements!$C$4)),ROWS(Measurements!A$5:$L256))), "")</f>
        <v/>
      </c>
      <c r="B256" t="str">
        <f>IF(ROWS(Measurements!A$5:$L256)&lt;=Measurements!$N$2, INDEX(Measurements!$E$5:$E$496,_xlfn.AGGREGATE(15,3,(Measurements!$C$5:$C$496=Measurements!$N$1)/(Measurements!$C$5:$C$496=Measurements!$N$1)*(ROW(Measurements!$C$5:$C$496)-ROW(Measurements!$C$4)),ROWS(Measurements!A$5:$L256))), "")</f>
        <v/>
      </c>
      <c r="C256" t="str">
        <f t="shared" si="24"/>
        <v/>
      </c>
      <c r="D256" t="str">
        <f t="shared" si="25"/>
        <v/>
      </c>
      <c r="E256" t="str">
        <f>IF(ROWS(Measurements!A$5:$L256)&lt;=Measurements!$N$2, INDEX(Measurements!$F$5:$F$496,_xlfn.AGGREGATE(15,3,(Measurements!$C$5:$C$496=Measurements!$N$1)/(Measurements!$C$5:$C$496=Measurements!$N$1)*(ROW(Measurements!$C$5:$C$496)-ROW(Measurements!$C$4)),ROWS(Measurements!A$5:$L256))), "")</f>
        <v/>
      </c>
      <c r="F256" t="str">
        <f t="shared" si="26"/>
        <v/>
      </c>
      <c r="G256" t="str">
        <f t="shared" si="27"/>
        <v/>
      </c>
      <c r="H256" t="str">
        <f>IF(ROWS(Measurements!A$5:$L256)&lt;=Measurements!$N$2, INDEX(Measurements!$H$5:$H$496,_xlfn.AGGREGATE(15,3,(Measurements!$C$5:$C$496=Measurements!$N$1)/(Measurements!$C$5:$C$496=Measurements!$N$1)*(ROW(Measurements!$C$5:$C$496)-ROW(Measurements!$C$4)),ROWS(Measurements!A$5:$L256))), "")</f>
        <v/>
      </c>
      <c r="I256" t="str">
        <f t="shared" si="28"/>
        <v/>
      </c>
      <c r="J256" t="str">
        <f t="shared" si="29"/>
        <v/>
      </c>
      <c r="K256" t="str">
        <f>IF(ROWS(Measurements!A$5:$L256)&lt;=Measurements!$N$2, INDEX(Measurements!$I$5:$I$496,_xlfn.AGGREGATE(15,3,(Measurements!$C$5:$C$496=Measurements!$N$1)/(Measurements!$C$5:$C$496=Measurements!$N$1)*(ROW(Measurements!$C$5:$C$496)-ROW(Measurements!$C$4)),ROWS(Measurements!A$5:$L256))), "")</f>
        <v/>
      </c>
      <c r="L256" t="str">
        <f t="shared" si="30"/>
        <v/>
      </c>
      <c r="M256" t="str">
        <f t="shared" si="31"/>
        <v/>
      </c>
    </row>
    <row r="257" spans="1:13" x14ac:dyDescent="0.2">
      <c r="A257" s="2" t="str">
        <f>IF(ROWS(Measurements!A$5:$L257)&lt;=Measurements!$N$2, INDEX(Measurements!$A$5:$A$496,_xlfn.AGGREGATE(15,3,(Measurements!$C$5:$C$496=Measurements!$N$1)/(Measurements!$C$5:$C$496=Measurements!$N$1)*(ROW(Measurements!$C$5:$C$496)-ROW(Measurements!$C$4)),ROWS(Measurements!A$5:$L257))), "")</f>
        <v/>
      </c>
      <c r="B257" t="str">
        <f>IF(ROWS(Measurements!A$5:$L257)&lt;=Measurements!$N$2, INDEX(Measurements!$E$5:$E$496,_xlfn.AGGREGATE(15,3,(Measurements!$C$5:$C$496=Measurements!$N$1)/(Measurements!$C$5:$C$496=Measurements!$N$1)*(ROW(Measurements!$C$5:$C$496)-ROW(Measurements!$C$4)),ROWS(Measurements!A$5:$L257))), "")</f>
        <v/>
      </c>
      <c r="C257" t="str">
        <f t="shared" si="24"/>
        <v/>
      </c>
      <c r="D257" t="str">
        <f t="shared" si="25"/>
        <v/>
      </c>
      <c r="E257" t="str">
        <f>IF(ROWS(Measurements!A$5:$L257)&lt;=Measurements!$N$2, INDEX(Measurements!$F$5:$F$496,_xlfn.AGGREGATE(15,3,(Measurements!$C$5:$C$496=Measurements!$N$1)/(Measurements!$C$5:$C$496=Measurements!$N$1)*(ROW(Measurements!$C$5:$C$496)-ROW(Measurements!$C$4)),ROWS(Measurements!A$5:$L257))), "")</f>
        <v/>
      </c>
      <c r="F257" t="str">
        <f t="shared" si="26"/>
        <v/>
      </c>
      <c r="G257" t="str">
        <f t="shared" si="27"/>
        <v/>
      </c>
      <c r="H257" t="str">
        <f>IF(ROWS(Measurements!A$5:$L257)&lt;=Measurements!$N$2, INDEX(Measurements!$H$5:$H$496,_xlfn.AGGREGATE(15,3,(Measurements!$C$5:$C$496=Measurements!$N$1)/(Measurements!$C$5:$C$496=Measurements!$N$1)*(ROW(Measurements!$C$5:$C$496)-ROW(Measurements!$C$4)),ROWS(Measurements!A$5:$L257))), "")</f>
        <v/>
      </c>
      <c r="I257" t="str">
        <f t="shared" si="28"/>
        <v/>
      </c>
      <c r="J257" t="str">
        <f t="shared" si="29"/>
        <v/>
      </c>
      <c r="K257" t="str">
        <f>IF(ROWS(Measurements!A$5:$L257)&lt;=Measurements!$N$2, INDEX(Measurements!$I$5:$I$496,_xlfn.AGGREGATE(15,3,(Measurements!$C$5:$C$496=Measurements!$N$1)/(Measurements!$C$5:$C$496=Measurements!$N$1)*(ROW(Measurements!$C$5:$C$496)-ROW(Measurements!$C$4)),ROWS(Measurements!A$5:$L257))), "")</f>
        <v/>
      </c>
      <c r="L257" t="str">
        <f t="shared" si="30"/>
        <v/>
      </c>
      <c r="M257" t="str">
        <f t="shared" si="31"/>
        <v/>
      </c>
    </row>
    <row r="258" spans="1:13" x14ac:dyDescent="0.2">
      <c r="A258" s="2" t="str">
        <f>IF(ROWS(Measurements!A$5:$L258)&lt;=Measurements!$N$2, INDEX(Measurements!$A$5:$A$496,_xlfn.AGGREGATE(15,3,(Measurements!$C$5:$C$496=Measurements!$N$1)/(Measurements!$C$5:$C$496=Measurements!$N$1)*(ROW(Measurements!$C$5:$C$496)-ROW(Measurements!$C$4)),ROWS(Measurements!A$5:$L258))), "")</f>
        <v/>
      </c>
      <c r="B258" t="str">
        <f>IF(ROWS(Measurements!A$5:$L258)&lt;=Measurements!$N$2, INDEX(Measurements!$E$5:$E$496,_xlfn.AGGREGATE(15,3,(Measurements!$C$5:$C$496=Measurements!$N$1)/(Measurements!$C$5:$C$496=Measurements!$N$1)*(ROW(Measurements!$C$5:$C$496)-ROW(Measurements!$C$4)),ROWS(Measurements!A$5:$L258))), "")</f>
        <v/>
      </c>
      <c r="C258" t="str">
        <f t="shared" si="24"/>
        <v/>
      </c>
      <c r="D258" t="str">
        <f t="shared" si="25"/>
        <v/>
      </c>
      <c r="E258" t="str">
        <f>IF(ROWS(Measurements!A$5:$L258)&lt;=Measurements!$N$2, INDEX(Measurements!$F$5:$F$496,_xlfn.AGGREGATE(15,3,(Measurements!$C$5:$C$496=Measurements!$N$1)/(Measurements!$C$5:$C$496=Measurements!$N$1)*(ROW(Measurements!$C$5:$C$496)-ROW(Measurements!$C$4)),ROWS(Measurements!A$5:$L258))), "")</f>
        <v/>
      </c>
      <c r="F258" t="str">
        <f t="shared" si="26"/>
        <v/>
      </c>
      <c r="G258" t="str">
        <f t="shared" si="27"/>
        <v/>
      </c>
      <c r="H258" t="str">
        <f>IF(ROWS(Measurements!A$5:$L258)&lt;=Measurements!$N$2, INDEX(Measurements!$H$5:$H$496,_xlfn.AGGREGATE(15,3,(Measurements!$C$5:$C$496=Measurements!$N$1)/(Measurements!$C$5:$C$496=Measurements!$N$1)*(ROW(Measurements!$C$5:$C$496)-ROW(Measurements!$C$4)),ROWS(Measurements!A$5:$L258))), "")</f>
        <v/>
      </c>
      <c r="I258" t="str">
        <f t="shared" si="28"/>
        <v/>
      </c>
      <c r="J258" t="str">
        <f t="shared" si="29"/>
        <v/>
      </c>
      <c r="K258" t="str">
        <f>IF(ROWS(Measurements!A$5:$L258)&lt;=Measurements!$N$2, INDEX(Measurements!$I$5:$I$496,_xlfn.AGGREGATE(15,3,(Measurements!$C$5:$C$496=Measurements!$N$1)/(Measurements!$C$5:$C$496=Measurements!$N$1)*(ROW(Measurements!$C$5:$C$496)-ROW(Measurements!$C$4)),ROWS(Measurements!A$5:$L258))), "")</f>
        <v/>
      </c>
      <c r="L258" t="str">
        <f t="shared" si="30"/>
        <v/>
      </c>
      <c r="M258" t="str">
        <f t="shared" si="31"/>
        <v/>
      </c>
    </row>
    <row r="259" spans="1:13" x14ac:dyDescent="0.2">
      <c r="A259" s="2" t="str">
        <f>IF(ROWS(Measurements!A$5:$L259)&lt;=Measurements!$N$2, INDEX(Measurements!$A$5:$A$496,_xlfn.AGGREGATE(15,3,(Measurements!$C$5:$C$496=Measurements!$N$1)/(Measurements!$C$5:$C$496=Measurements!$N$1)*(ROW(Measurements!$C$5:$C$496)-ROW(Measurements!$C$4)),ROWS(Measurements!A$5:$L259))), "")</f>
        <v/>
      </c>
      <c r="B259" t="str">
        <f>IF(ROWS(Measurements!A$5:$L259)&lt;=Measurements!$N$2, INDEX(Measurements!$E$5:$E$496,_xlfn.AGGREGATE(15,3,(Measurements!$C$5:$C$496=Measurements!$N$1)/(Measurements!$C$5:$C$496=Measurements!$N$1)*(ROW(Measurements!$C$5:$C$496)-ROW(Measurements!$C$4)),ROWS(Measurements!A$5:$L259))), "")</f>
        <v/>
      </c>
      <c r="C259" t="str">
        <f t="shared" si="24"/>
        <v/>
      </c>
      <c r="D259" t="str">
        <f t="shared" si="25"/>
        <v/>
      </c>
      <c r="E259" t="str">
        <f>IF(ROWS(Measurements!A$5:$L259)&lt;=Measurements!$N$2, INDEX(Measurements!$F$5:$F$496,_xlfn.AGGREGATE(15,3,(Measurements!$C$5:$C$496=Measurements!$N$1)/(Measurements!$C$5:$C$496=Measurements!$N$1)*(ROW(Measurements!$C$5:$C$496)-ROW(Measurements!$C$4)),ROWS(Measurements!A$5:$L259))), "")</f>
        <v/>
      </c>
      <c r="F259" t="str">
        <f t="shared" si="26"/>
        <v/>
      </c>
      <c r="G259" t="str">
        <f t="shared" si="27"/>
        <v/>
      </c>
      <c r="H259" t="str">
        <f>IF(ROWS(Measurements!A$5:$L259)&lt;=Measurements!$N$2, INDEX(Measurements!$H$5:$H$496,_xlfn.AGGREGATE(15,3,(Measurements!$C$5:$C$496=Measurements!$N$1)/(Measurements!$C$5:$C$496=Measurements!$N$1)*(ROW(Measurements!$C$5:$C$496)-ROW(Measurements!$C$4)),ROWS(Measurements!A$5:$L259))), "")</f>
        <v/>
      </c>
      <c r="I259" t="str">
        <f t="shared" si="28"/>
        <v/>
      </c>
      <c r="J259" t="str">
        <f t="shared" si="29"/>
        <v/>
      </c>
      <c r="K259" t="str">
        <f>IF(ROWS(Measurements!A$5:$L259)&lt;=Measurements!$N$2, INDEX(Measurements!$I$5:$I$496,_xlfn.AGGREGATE(15,3,(Measurements!$C$5:$C$496=Measurements!$N$1)/(Measurements!$C$5:$C$496=Measurements!$N$1)*(ROW(Measurements!$C$5:$C$496)-ROW(Measurements!$C$4)),ROWS(Measurements!A$5:$L259))), "")</f>
        <v/>
      </c>
      <c r="L259" t="str">
        <f t="shared" si="30"/>
        <v/>
      </c>
      <c r="M259" t="str">
        <f t="shared" si="31"/>
        <v/>
      </c>
    </row>
    <row r="260" spans="1:13" x14ac:dyDescent="0.2">
      <c r="A260" s="2" t="str">
        <f>IF(ROWS(Measurements!A$5:$L260)&lt;=Measurements!$N$2, INDEX(Measurements!$A$5:$A$496,_xlfn.AGGREGATE(15,3,(Measurements!$C$5:$C$496=Measurements!$N$1)/(Measurements!$C$5:$C$496=Measurements!$N$1)*(ROW(Measurements!$C$5:$C$496)-ROW(Measurements!$C$4)),ROWS(Measurements!A$5:$L260))), "")</f>
        <v/>
      </c>
      <c r="B260" t="str">
        <f>IF(ROWS(Measurements!A$5:$L260)&lt;=Measurements!$N$2, INDEX(Measurements!$E$5:$E$496,_xlfn.AGGREGATE(15,3,(Measurements!$C$5:$C$496=Measurements!$N$1)/(Measurements!$C$5:$C$496=Measurements!$N$1)*(ROW(Measurements!$C$5:$C$496)-ROW(Measurements!$C$4)),ROWS(Measurements!A$5:$L260))), "")</f>
        <v/>
      </c>
      <c r="C260" t="str">
        <f t="shared" si="24"/>
        <v/>
      </c>
      <c r="D260" t="str">
        <f t="shared" si="25"/>
        <v/>
      </c>
      <c r="E260" t="str">
        <f>IF(ROWS(Measurements!A$5:$L260)&lt;=Measurements!$N$2, INDEX(Measurements!$F$5:$F$496,_xlfn.AGGREGATE(15,3,(Measurements!$C$5:$C$496=Measurements!$N$1)/(Measurements!$C$5:$C$496=Measurements!$N$1)*(ROW(Measurements!$C$5:$C$496)-ROW(Measurements!$C$4)),ROWS(Measurements!A$5:$L260))), "")</f>
        <v/>
      </c>
      <c r="F260" t="str">
        <f t="shared" si="26"/>
        <v/>
      </c>
      <c r="G260" t="str">
        <f t="shared" si="27"/>
        <v/>
      </c>
      <c r="H260" t="str">
        <f>IF(ROWS(Measurements!A$5:$L260)&lt;=Measurements!$N$2, INDEX(Measurements!$H$5:$H$496,_xlfn.AGGREGATE(15,3,(Measurements!$C$5:$C$496=Measurements!$N$1)/(Measurements!$C$5:$C$496=Measurements!$N$1)*(ROW(Measurements!$C$5:$C$496)-ROW(Measurements!$C$4)),ROWS(Measurements!A$5:$L260))), "")</f>
        <v/>
      </c>
      <c r="I260" t="str">
        <f t="shared" si="28"/>
        <v/>
      </c>
      <c r="J260" t="str">
        <f t="shared" si="29"/>
        <v/>
      </c>
      <c r="K260" t="str">
        <f>IF(ROWS(Measurements!A$5:$L260)&lt;=Measurements!$N$2, INDEX(Measurements!$I$5:$I$496,_xlfn.AGGREGATE(15,3,(Measurements!$C$5:$C$496=Measurements!$N$1)/(Measurements!$C$5:$C$496=Measurements!$N$1)*(ROW(Measurements!$C$5:$C$496)-ROW(Measurements!$C$4)),ROWS(Measurements!A$5:$L260))), "")</f>
        <v/>
      </c>
      <c r="L260" t="str">
        <f t="shared" si="30"/>
        <v/>
      </c>
      <c r="M260" t="str">
        <f t="shared" si="31"/>
        <v/>
      </c>
    </row>
    <row r="261" spans="1:13" x14ac:dyDescent="0.2">
      <c r="A261" s="2" t="str">
        <f>IF(ROWS(Measurements!A$5:$L261)&lt;=Measurements!$N$2, INDEX(Measurements!$A$5:$A$496,_xlfn.AGGREGATE(15,3,(Measurements!$C$5:$C$496=Measurements!$N$1)/(Measurements!$C$5:$C$496=Measurements!$N$1)*(ROW(Measurements!$C$5:$C$496)-ROW(Measurements!$C$4)),ROWS(Measurements!A$5:$L261))), "")</f>
        <v/>
      </c>
      <c r="B261" t="str">
        <f>IF(ROWS(Measurements!A$5:$L261)&lt;=Measurements!$N$2, INDEX(Measurements!$E$5:$E$496,_xlfn.AGGREGATE(15,3,(Measurements!$C$5:$C$496=Measurements!$N$1)/(Measurements!$C$5:$C$496=Measurements!$N$1)*(ROW(Measurements!$C$5:$C$496)-ROW(Measurements!$C$4)),ROWS(Measurements!A$5:$L261))), "")</f>
        <v/>
      </c>
      <c r="C261" t="str">
        <f t="shared" ref="C261:C324" si="32">IF(A261="","",3.45)</f>
        <v/>
      </c>
      <c r="D261" t="str">
        <f t="shared" ref="D261:D324" si="33">IF(A261="","",2.55)</f>
        <v/>
      </c>
      <c r="E261" t="str">
        <f>IF(ROWS(Measurements!A$5:$L261)&lt;=Measurements!$N$2, INDEX(Measurements!$F$5:$F$496,_xlfn.AGGREGATE(15,3,(Measurements!$C$5:$C$496=Measurements!$N$1)/(Measurements!$C$5:$C$496=Measurements!$N$1)*(ROW(Measurements!$C$5:$C$496)-ROW(Measurements!$C$4)),ROWS(Measurements!A$5:$L261))), "")</f>
        <v/>
      </c>
      <c r="F261" t="str">
        <f t="shared" ref="F261:F324" si="34">IF(A261="","",2.08)</f>
        <v/>
      </c>
      <c r="G261" t="str">
        <f t="shared" ref="G261:G324" si="35">IF(A261="","",1.12)</f>
        <v/>
      </c>
      <c r="H261" t="str">
        <f>IF(ROWS(Measurements!A$5:$L261)&lt;=Measurements!$N$2, INDEX(Measurements!$H$5:$H$496,_xlfn.AGGREGATE(15,3,(Measurements!$C$5:$C$496=Measurements!$N$1)/(Measurements!$C$5:$C$496=Measurements!$N$1)*(ROW(Measurements!$C$5:$C$496)-ROW(Measurements!$C$4)),ROWS(Measurements!A$5:$L261))), "")</f>
        <v/>
      </c>
      <c r="I261" t="str">
        <f t="shared" ref="I261:I324" si="36">IF(A261="","",3.45)</f>
        <v/>
      </c>
      <c r="J261" t="str">
        <f t="shared" ref="J261:J324" si="37">IF(G261="","",2.55)</f>
        <v/>
      </c>
      <c r="K261" t="str">
        <f>IF(ROWS(Measurements!A$5:$L261)&lt;=Measurements!$N$2, INDEX(Measurements!$I$5:$I$496,_xlfn.AGGREGATE(15,3,(Measurements!$C$5:$C$496=Measurements!$N$1)/(Measurements!$C$5:$C$496=Measurements!$N$1)*(ROW(Measurements!$C$5:$C$496)-ROW(Measurements!$C$4)),ROWS(Measurements!A$5:$L261))), "")</f>
        <v/>
      </c>
      <c r="L261" t="str">
        <f t="shared" ref="L261:L324" si="38">IF(G261="","",2.08)</f>
        <v/>
      </c>
      <c r="M261" t="str">
        <f t="shared" ref="M261:M324" si="39">IF(G261="","",1.12)</f>
        <v/>
      </c>
    </row>
    <row r="262" spans="1:13" x14ac:dyDescent="0.2">
      <c r="A262" s="2" t="str">
        <f>IF(ROWS(Measurements!A$5:$L262)&lt;=Measurements!$N$2, INDEX(Measurements!$A$5:$A$496,_xlfn.AGGREGATE(15,3,(Measurements!$C$5:$C$496=Measurements!$N$1)/(Measurements!$C$5:$C$496=Measurements!$N$1)*(ROW(Measurements!$C$5:$C$496)-ROW(Measurements!$C$4)),ROWS(Measurements!A$5:$L262))), "")</f>
        <v/>
      </c>
      <c r="B262" t="str">
        <f>IF(ROWS(Measurements!A$5:$L262)&lt;=Measurements!$N$2, INDEX(Measurements!$E$5:$E$496,_xlfn.AGGREGATE(15,3,(Measurements!$C$5:$C$496=Measurements!$N$1)/(Measurements!$C$5:$C$496=Measurements!$N$1)*(ROW(Measurements!$C$5:$C$496)-ROW(Measurements!$C$4)),ROWS(Measurements!A$5:$L262))), "")</f>
        <v/>
      </c>
      <c r="C262" t="str">
        <f t="shared" si="32"/>
        <v/>
      </c>
      <c r="D262" t="str">
        <f t="shared" si="33"/>
        <v/>
      </c>
      <c r="E262" t="str">
        <f>IF(ROWS(Measurements!A$5:$L262)&lt;=Measurements!$N$2, INDEX(Measurements!$F$5:$F$496,_xlfn.AGGREGATE(15,3,(Measurements!$C$5:$C$496=Measurements!$N$1)/(Measurements!$C$5:$C$496=Measurements!$N$1)*(ROW(Measurements!$C$5:$C$496)-ROW(Measurements!$C$4)),ROWS(Measurements!A$5:$L262))), "")</f>
        <v/>
      </c>
      <c r="F262" t="str">
        <f t="shared" si="34"/>
        <v/>
      </c>
      <c r="G262" t="str">
        <f t="shared" si="35"/>
        <v/>
      </c>
      <c r="H262" t="str">
        <f>IF(ROWS(Measurements!A$5:$L262)&lt;=Measurements!$N$2, INDEX(Measurements!$H$5:$H$496,_xlfn.AGGREGATE(15,3,(Measurements!$C$5:$C$496=Measurements!$N$1)/(Measurements!$C$5:$C$496=Measurements!$N$1)*(ROW(Measurements!$C$5:$C$496)-ROW(Measurements!$C$4)),ROWS(Measurements!A$5:$L262))), "")</f>
        <v/>
      </c>
      <c r="I262" t="str">
        <f t="shared" si="36"/>
        <v/>
      </c>
      <c r="J262" t="str">
        <f t="shared" si="37"/>
        <v/>
      </c>
      <c r="K262" t="str">
        <f>IF(ROWS(Measurements!A$5:$L262)&lt;=Measurements!$N$2, INDEX(Measurements!$I$5:$I$496,_xlfn.AGGREGATE(15,3,(Measurements!$C$5:$C$496=Measurements!$N$1)/(Measurements!$C$5:$C$496=Measurements!$N$1)*(ROW(Measurements!$C$5:$C$496)-ROW(Measurements!$C$4)),ROWS(Measurements!A$5:$L262))), "")</f>
        <v/>
      </c>
      <c r="L262" t="str">
        <f t="shared" si="38"/>
        <v/>
      </c>
      <c r="M262" t="str">
        <f t="shared" si="39"/>
        <v/>
      </c>
    </row>
    <row r="263" spans="1:13" x14ac:dyDescent="0.2">
      <c r="A263" s="2" t="str">
        <f>IF(ROWS(Measurements!A$5:$L263)&lt;=Measurements!$N$2, INDEX(Measurements!$A$5:$A$496,_xlfn.AGGREGATE(15,3,(Measurements!$C$5:$C$496=Measurements!$N$1)/(Measurements!$C$5:$C$496=Measurements!$N$1)*(ROW(Measurements!$C$5:$C$496)-ROW(Measurements!$C$4)),ROWS(Measurements!A$5:$L263))), "")</f>
        <v/>
      </c>
      <c r="B263" t="str">
        <f>IF(ROWS(Measurements!A$5:$L263)&lt;=Measurements!$N$2, INDEX(Measurements!$E$5:$E$496,_xlfn.AGGREGATE(15,3,(Measurements!$C$5:$C$496=Measurements!$N$1)/(Measurements!$C$5:$C$496=Measurements!$N$1)*(ROW(Measurements!$C$5:$C$496)-ROW(Measurements!$C$4)),ROWS(Measurements!A$5:$L263))), "")</f>
        <v/>
      </c>
      <c r="C263" t="str">
        <f t="shared" si="32"/>
        <v/>
      </c>
      <c r="D263" t="str">
        <f t="shared" si="33"/>
        <v/>
      </c>
      <c r="E263" t="str">
        <f>IF(ROWS(Measurements!A$5:$L263)&lt;=Measurements!$N$2, INDEX(Measurements!$F$5:$F$496,_xlfn.AGGREGATE(15,3,(Measurements!$C$5:$C$496=Measurements!$N$1)/(Measurements!$C$5:$C$496=Measurements!$N$1)*(ROW(Measurements!$C$5:$C$496)-ROW(Measurements!$C$4)),ROWS(Measurements!A$5:$L263))), "")</f>
        <v/>
      </c>
      <c r="F263" t="str">
        <f t="shared" si="34"/>
        <v/>
      </c>
      <c r="G263" t="str">
        <f t="shared" si="35"/>
        <v/>
      </c>
      <c r="H263" t="str">
        <f>IF(ROWS(Measurements!A$5:$L263)&lt;=Measurements!$N$2, INDEX(Measurements!$H$5:$H$496,_xlfn.AGGREGATE(15,3,(Measurements!$C$5:$C$496=Measurements!$N$1)/(Measurements!$C$5:$C$496=Measurements!$N$1)*(ROW(Measurements!$C$5:$C$496)-ROW(Measurements!$C$4)),ROWS(Measurements!A$5:$L263))), "")</f>
        <v/>
      </c>
      <c r="I263" t="str">
        <f t="shared" si="36"/>
        <v/>
      </c>
      <c r="J263" t="str">
        <f t="shared" si="37"/>
        <v/>
      </c>
      <c r="K263" t="str">
        <f>IF(ROWS(Measurements!A$5:$L263)&lt;=Measurements!$N$2, INDEX(Measurements!$I$5:$I$496,_xlfn.AGGREGATE(15,3,(Measurements!$C$5:$C$496=Measurements!$N$1)/(Measurements!$C$5:$C$496=Measurements!$N$1)*(ROW(Measurements!$C$5:$C$496)-ROW(Measurements!$C$4)),ROWS(Measurements!A$5:$L263))), "")</f>
        <v/>
      </c>
      <c r="L263" t="str">
        <f t="shared" si="38"/>
        <v/>
      </c>
      <c r="M263" t="str">
        <f t="shared" si="39"/>
        <v/>
      </c>
    </row>
    <row r="264" spans="1:13" x14ac:dyDescent="0.2">
      <c r="A264" s="2" t="str">
        <f>IF(ROWS(Measurements!A$5:$L264)&lt;=Measurements!$N$2, INDEX(Measurements!$A$5:$A$496,_xlfn.AGGREGATE(15,3,(Measurements!$C$5:$C$496=Measurements!$N$1)/(Measurements!$C$5:$C$496=Measurements!$N$1)*(ROW(Measurements!$C$5:$C$496)-ROW(Measurements!$C$4)),ROWS(Measurements!A$5:$L264))), "")</f>
        <v/>
      </c>
      <c r="B264" t="str">
        <f>IF(ROWS(Measurements!A$5:$L264)&lt;=Measurements!$N$2, INDEX(Measurements!$E$5:$E$496,_xlfn.AGGREGATE(15,3,(Measurements!$C$5:$C$496=Measurements!$N$1)/(Measurements!$C$5:$C$496=Measurements!$N$1)*(ROW(Measurements!$C$5:$C$496)-ROW(Measurements!$C$4)),ROWS(Measurements!A$5:$L264))), "")</f>
        <v/>
      </c>
      <c r="C264" t="str">
        <f t="shared" si="32"/>
        <v/>
      </c>
      <c r="D264" t="str">
        <f t="shared" si="33"/>
        <v/>
      </c>
      <c r="E264" t="str">
        <f>IF(ROWS(Measurements!A$5:$L264)&lt;=Measurements!$N$2, INDEX(Measurements!$F$5:$F$496,_xlfn.AGGREGATE(15,3,(Measurements!$C$5:$C$496=Measurements!$N$1)/(Measurements!$C$5:$C$496=Measurements!$N$1)*(ROW(Measurements!$C$5:$C$496)-ROW(Measurements!$C$4)),ROWS(Measurements!A$5:$L264))), "")</f>
        <v/>
      </c>
      <c r="F264" t="str">
        <f t="shared" si="34"/>
        <v/>
      </c>
      <c r="G264" t="str">
        <f t="shared" si="35"/>
        <v/>
      </c>
      <c r="H264" t="str">
        <f>IF(ROWS(Measurements!A$5:$L264)&lt;=Measurements!$N$2, INDEX(Measurements!$H$5:$H$496,_xlfn.AGGREGATE(15,3,(Measurements!$C$5:$C$496=Measurements!$N$1)/(Measurements!$C$5:$C$496=Measurements!$N$1)*(ROW(Measurements!$C$5:$C$496)-ROW(Measurements!$C$4)),ROWS(Measurements!A$5:$L264))), "")</f>
        <v/>
      </c>
      <c r="I264" t="str">
        <f t="shared" si="36"/>
        <v/>
      </c>
      <c r="J264" t="str">
        <f t="shared" si="37"/>
        <v/>
      </c>
      <c r="K264" t="str">
        <f>IF(ROWS(Measurements!A$5:$L264)&lt;=Measurements!$N$2, INDEX(Measurements!$I$5:$I$496,_xlfn.AGGREGATE(15,3,(Measurements!$C$5:$C$496=Measurements!$N$1)/(Measurements!$C$5:$C$496=Measurements!$N$1)*(ROW(Measurements!$C$5:$C$496)-ROW(Measurements!$C$4)),ROWS(Measurements!A$5:$L264))), "")</f>
        <v/>
      </c>
      <c r="L264" t="str">
        <f t="shared" si="38"/>
        <v/>
      </c>
      <c r="M264" t="str">
        <f t="shared" si="39"/>
        <v/>
      </c>
    </row>
    <row r="265" spans="1:13" x14ac:dyDescent="0.2">
      <c r="A265" s="2" t="str">
        <f>IF(ROWS(Measurements!A$5:$L265)&lt;=Measurements!$N$2, INDEX(Measurements!$A$5:$A$496,_xlfn.AGGREGATE(15,3,(Measurements!$C$5:$C$496=Measurements!$N$1)/(Measurements!$C$5:$C$496=Measurements!$N$1)*(ROW(Measurements!$C$5:$C$496)-ROW(Measurements!$C$4)),ROWS(Measurements!A$5:$L265))), "")</f>
        <v/>
      </c>
      <c r="B265" t="str">
        <f>IF(ROWS(Measurements!A$5:$L265)&lt;=Measurements!$N$2, INDEX(Measurements!$E$5:$E$496,_xlfn.AGGREGATE(15,3,(Measurements!$C$5:$C$496=Measurements!$N$1)/(Measurements!$C$5:$C$496=Measurements!$N$1)*(ROW(Measurements!$C$5:$C$496)-ROW(Measurements!$C$4)),ROWS(Measurements!A$5:$L265))), "")</f>
        <v/>
      </c>
      <c r="C265" t="str">
        <f t="shared" si="32"/>
        <v/>
      </c>
      <c r="D265" t="str">
        <f t="shared" si="33"/>
        <v/>
      </c>
      <c r="E265" t="str">
        <f>IF(ROWS(Measurements!A$5:$L265)&lt;=Measurements!$N$2, INDEX(Measurements!$F$5:$F$496,_xlfn.AGGREGATE(15,3,(Measurements!$C$5:$C$496=Measurements!$N$1)/(Measurements!$C$5:$C$496=Measurements!$N$1)*(ROW(Measurements!$C$5:$C$496)-ROW(Measurements!$C$4)),ROWS(Measurements!A$5:$L265))), "")</f>
        <v/>
      </c>
      <c r="F265" t="str">
        <f t="shared" si="34"/>
        <v/>
      </c>
      <c r="G265" t="str">
        <f t="shared" si="35"/>
        <v/>
      </c>
      <c r="H265" t="str">
        <f>IF(ROWS(Measurements!A$5:$L265)&lt;=Measurements!$N$2, INDEX(Measurements!$H$5:$H$496,_xlfn.AGGREGATE(15,3,(Measurements!$C$5:$C$496=Measurements!$N$1)/(Measurements!$C$5:$C$496=Measurements!$N$1)*(ROW(Measurements!$C$5:$C$496)-ROW(Measurements!$C$4)),ROWS(Measurements!A$5:$L265))), "")</f>
        <v/>
      </c>
      <c r="I265" t="str">
        <f t="shared" si="36"/>
        <v/>
      </c>
      <c r="J265" t="str">
        <f t="shared" si="37"/>
        <v/>
      </c>
      <c r="K265" t="str">
        <f>IF(ROWS(Measurements!A$5:$L265)&lt;=Measurements!$N$2, INDEX(Measurements!$I$5:$I$496,_xlfn.AGGREGATE(15,3,(Measurements!$C$5:$C$496=Measurements!$N$1)/(Measurements!$C$5:$C$496=Measurements!$N$1)*(ROW(Measurements!$C$5:$C$496)-ROW(Measurements!$C$4)),ROWS(Measurements!A$5:$L265))), "")</f>
        <v/>
      </c>
      <c r="L265" t="str">
        <f t="shared" si="38"/>
        <v/>
      </c>
      <c r="M265" t="str">
        <f t="shared" si="39"/>
        <v/>
      </c>
    </row>
    <row r="266" spans="1:13" x14ac:dyDescent="0.2">
      <c r="A266" s="2" t="str">
        <f>IF(ROWS(Measurements!A$5:$L266)&lt;=Measurements!$N$2, INDEX(Measurements!$A$5:$A$496,_xlfn.AGGREGATE(15,3,(Measurements!$C$5:$C$496=Measurements!$N$1)/(Measurements!$C$5:$C$496=Measurements!$N$1)*(ROW(Measurements!$C$5:$C$496)-ROW(Measurements!$C$4)),ROWS(Measurements!A$5:$L266))), "")</f>
        <v/>
      </c>
      <c r="B266" t="str">
        <f>IF(ROWS(Measurements!A$5:$L266)&lt;=Measurements!$N$2, INDEX(Measurements!$E$5:$E$496,_xlfn.AGGREGATE(15,3,(Measurements!$C$5:$C$496=Measurements!$N$1)/(Measurements!$C$5:$C$496=Measurements!$N$1)*(ROW(Measurements!$C$5:$C$496)-ROW(Measurements!$C$4)),ROWS(Measurements!A$5:$L266))), "")</f>
        <v/>
      </c>
      <c r="C266" t="str">
        <f t="shared" si="32"/>
        <v/>
      </c>
      <c r="D266" t="str">
        <f t="shared" si="33"/>
        <v/>
      </c>
      <c r="E266" t="str">
        <f>IF(ROWS(Measurements!A$5:$L266)&lt;=Measurements!$N$2, INDEX(Measurements!$F$5:$F$496,_xlfn.AGGREGATE(15,3,(Measurements!$C$5:$C$496=Measurements!$N$1)/(Measurements!$C$5:$C$496=Measurements!$N$1)*(ROW(Measurements!$C$5:$C$496)-ROW(Measurements!$C$4)),ROWS(Measurements!A$5:$L266))), "")</f>
        <v/>
      </c>
      <c r="F266" t="str">
        <f t="shared" si="34"/>
        <v/>
      </c>
      <c r="G266" t="str">
        <f t="shared" si="35"/>
        <v/>
      </c>
      <c r="H266" t="str">
        <f>IF(ROWS(Measurements!A$5:$L266)&lt;=Measurements!$N$2, INDEX(Measurements!$H$5:$H$496,_xlfn.AGGREGATE(15,3,(Measurements!$C$5:$C$496=Measurements!$N$1)/(Measurements!$C$5:$C$496=Measurements!$N$1)*(ROW(Measurements!$C$5:$C$496)-ROW(Measurements!$C$4)),ROWS(Measurements!A$5:$L266))), "")</f>
        <v/>
      </c>
      <c r="I266" t="str">
        <f t="shared" si="36"/>
        <v/>
      </c>
      <c r="J266" t="str">
        <f t="shared" si="37"/>
        <v/>
      </c>
      <c r="K266" t="str">
        <f>IF(ROWS(Measurements!A$5:$L266)&lt;=Measurements!$N$2, INDEX(Measurements!$I$5:$I$496,_xlfn.AGGREGATE(15,3,(Measurements!$C$5:$C$496=Measurements!$N$1)/(Measurements!$C$5:$C$496=Measurements!$N$1)*(ROW(Measurements!$C$5:$C$496)-ROW(Measurements!$C$4)),ROWS(Measurements!A$5:$L266))), "")</f>
        <v/>
      </c>
      <c r="L266" t="str">
        <f t="shared" si="38"/>
        <v/>
      </c>
      <c r="M266" t="str">
        <f t="shared" si="39"/>
        <v/>
      </c>
    </row>
    <row r="267" spans="1:13" x14ac:dyDescent="0.2">
      <c r="A267" s="2" t="str">
        <f>IF(ROWS(Measurements!A$5:$L267)&lt;=Measurements!$N$2, INDEX(Measurements!$A$5:$A$496,_xlfn.AGGREGATE(15,3,(Measurements!$C$5:$C$496=Measurements!$N$1)/(Measurements!$C$5:$C$496=Measurements!$N$1)*(ROW(Measurements!$C$5:$C$496)-ROW(Measurements!$C$4)),ROWS(Measurements!A$5:$L267))), "")</f>
        <v/>
      </c>
      <c r="B267" t="str">
        <f>IF(ROWS(Measurements!A$5:$L267)&lt;=Measurements!$N$2, INDEX(Measurements!$E$5:$E$496,_xlfn.AGGREGATE(15,3,(Measurements!$C$5:$C$496=Measurements!$N$1)/(Measurements!$C$5:$C$496=Measurements!$N$1)*(ROW(Measurements!$C$5:$C$496)-ROW(Measurements!$C$4)),ROWS(Measurements!A$5:$L267))), "")</f>
        <v/>
      </c>
      <c r="C267" t="str">
        <f t="shared" si="32"/>
        <v/>
      </c>
      <c r="D267" t="str">
        <f t="shared" si="33"/>
        <v/>
      </c>
      <c r="E267" t="str">
        <f>IF(ROWS(Measurements!A$5:$L267)&lt;=Measurements!$N$2, INDEX(Measurements!$F$5:$F$496,_xlfn.AGGREGATE(15,3,(Measurements!$C$5:$C$496=Measurements!$N$1)/(Measurements!$C$5:$C$496=Measurements!$N$1)*(ROW(Measurements!$C$5:$C$496)-ROW(Measurements!$C$4)),ROWS(Measurements!A$5:$L267))), "")</f>
        <v/>
      </c>
      <c r="F267" t="str">
        <f t="shared" si="34"/>
        <v/>
      </c>
      <c r="G267" t="str">
        <f t="shared" si="35"/>
        <v/>
      </c>
      <c r="H267" t="str">
        <f>IF(ROWS(Measurements!A$5:$L267)&lt;=Measurements!$N$2, INDEX(Measurements!$H$5:$H$496,_xlfn.AGGREGATE(15,3,(Measurements!$C$5:$C$496=Measurements!$N$1)/(Measurements!$C$5:$C$496=Measurements!$N$1)*(ROW(Measurements!$C$5:$C$496)-ROW(Measurements!$C$4)),ROWS(Measurements!A$5:$L267))), "")</f>
        <v/>
      </c>
      <c r="I267" t="str">
        <f t="shared" si="36"/>
        <v/>
      </c>
      <c r="J267" t="str">
        <f t="shared" si="37"/>
        <v/>
      </c>
      <c r="K267" t="str">
        <f>IF(ROWS(Measurements!A$5:$L267)&lt;=Measurements!$N$2, INDEX(Measurements!$I$5:$I$496,_xlfn.AGGREGATE(15,3,(Measurements!$C$5:$C$496=Measurements!$N$1)/(Measurements!$C$5:$C$496=Measurements!$N$1)*(ROW(Measurements!$C$5:$C$496)-ROW(Measurements!$C$4)),ROWS(Measurements!A$5:$L267))), "")</f>
        <v/>
      </c>
      <c r="L267" t="str">
        <f t="shared" si="38"/>
        <v/>
      </c>
      <c r="M267" t="str">
        <f t="shared" si="39"/>
        <v/>
      </c>
    </row>
    <row r="268" spans="1:13" x14ac:dyDescent="0.2">
      <c r="A268" s="2" t="str">
        <f>IF(ROWS(Measurements!A$5:$L268)&lt;=Measurements!$N$2, INDEX(Measurements!$A$5:$A$496,_xlfn.AGGREGATE(15,3,(Measurements!$C$5:$C$496=Measurements!$N$1)/(Measurements!$C$5:$C$496=Measurements!$N$1)*(ROW(Measurements!$C$5:$C$496)-ROW(Measurements!$C$4)),ROWS(Measurements!A$5:$L268))), "")</f>
        <v/>
      </c>
      <c r="B268" t="str">
        <f>IF(ROWS(Measurements!A$5:$L268)&lt;=Measurements!$N$2, INDEX(Measurements!$E$5:$E$496,_xlfn.AGGREGATE(15,3,(Measurements!$C$5:$C$496=Measurements!$N$1)/(Measurements!$C$5:$C$496=Measurements!$N$1)*(ROW(Measurements!$C$5:$C$496)-ROW(Measurements!$C$4)),ROWS(Measurements!A$5:$L268))), "")</f>
        <v/>
      </c>
      <c r="C268" t="str">
        <f t="shared" si="32"/>
        <v/>
      </c>
      <c r="D268" t="str">
        <f t="shared" si="33"/>
        <v/>
      </c>
      <c r="E268" t="str">
        <f>IF(ROWS(Measurements!A$5:$L268)&lt;=Measurements!$N$2, INDEX(Measurements!$F$5:$F$496,_xlfn.AGGREGATE(15,3,(Measurements!$C$5:$C$496=Measurements!$N$1)/(Measurements!$C$5:$C$496=Measurements!$N$1)*(ROW(Measurements!$C$5:$C$496)-ROW(Measurements!$C$4)),ROWS(Measurements!A$5:$L268))), "")</f>
        <v/>
      </c>
      <c r="F268" t="str">
        <f t="shared" si="34"/>
        <v/>
      </c>
      <c r="G268" t="str">
        <f t="shared" si="35"/>
        <v/>
      </c>
      <c r="H268" t="str">
        <f>IF(ROWS(Measurements!A$5:$L268)&lt;=Measurements!$N$2, INDEX(Measurements!$H$5:$H$496,_xlfn.AGGREGATE(15,3,(Measurements!$C$5:$C$496=Measurements!$N$1)/(Measurements!$C$5:$C$496=Measurements!$N$1)*(ROW(Measurements!$C$5:$C$496)-ROW(Measurements!$C$4)),ROWS(Measurements!A$5:$L268))), "")</f>
        <v/>
      </c>
      <c r="I268" t="str">
        <f t="shared" si="36"/>
        <v/>
      </c>
      <c r="J268" t="str">
        <f t="shared" si="37"/>
        <v/>
      </c>
      <c r="K268" t="str">
        <f>IF(ROWS(Measurements!A$5:$L268)&lt;=Measurements!$N$2, INDEX(Measurements!$I$5:$I$496,_xlfn.AGGREGATE(15,3,(Measurements!$C$5:$C$496=Measurements!$N$1)/(Measurements!$C$5:$C$496=Measurements!$N$1)*(ROW(Measurements!$C$5:$C$496)-ROW(Measurements!$C$4)),ROWS(Measurements!A$5:$L268))), "")</f>
        <v/>
      </c>
      <c r="L268" t="str">
        <f t="shared" si="38"/>
        <v/>
      </c>
      <c r="M268" t="str">
        <f t="shared" si="39"/>
        <v/>
      </c>
    </row>
    <row r="269" spans="1:13" x14ac:dyDescent="0.2">
      <c r="A269" s="2" t="str">
        <f>IF(ROWS(Measurements!A$5:$L269)&lt;=Measurements!$N$2, INDEX(Measurements!$A$5:$A$496,_xlfn.AGGREGATE(15,3,(Measurements!$C$5:$C$496=Measurements!$N$1)/(Measurements!$C$5:$C$496=Measurements!$N$1)*(ROW(Measurements!$C$5:$C$496)-ROW(Measurements!$C$4)),ROWS(Measurements!A$5:$L269))), "")</f>
        <v/>
      </c>
      <c r="B269" t="str">
        <f>IF(ROWS(Measurements!A$5:$L269)&lt;=Measurements!$N$2, INDEX(Measurements!$E$5:$E$496,_xlfn.AGGREGATE(15,3,(Measurements!$C$5:$C$496=Measurements!$N$1)/(Measurements!$C$5:$C$496=Measurements!$N$1)*(ROW(Measurements!$C$5:$C$496)-ROW(Measurements!$C$4)),ROWS(Measurements!A$5:$L269))), "")</f>
        <v/>
      </c>
      <c r="C269" t="str">
        <f t="shared" si="32"/>
        <v/>
      </c>
      <c r="D269" t="str">
        <f t="shared" si="33"/>
        <v/>
      </c>
      <c r="E269" t="str">
        <f>IF(ROWS(Measurements!A$5:$L269)&lt;=Measurements!$N$2, INDEX(Measurements!$F$5:$F$496,_xlfn.AGGREGATE(15,3,(Measurements!$C$5:$C$496=Measurements!$N$1)/(Measurements!$C$5:$C$496=Measurements!$N$1)*(ROW(Measurements!$C$5:$C$496)-ROW(Measurements!$C$4)),ROWS(Measurements!A$5:$L269))), "")</f>
        <v/>
      </c>
      <c r="F269" t="str">
        <f t="shared" si="34"/>
        <v/>
      </c>
      <c r="G269" t="str">
        <f t="shared" si="35"/>
        <v/>
      </c>
      <c r="H269" t="str">
        <f>IF(ROWS(Measurements!A$5:$L269)&lt;=Measurements!$N$2, INDEX(Measurements!$H$5:$H$496,_xlfn.AGGREGATE(15,3,(Measurements!$C$5:$C$496=Measurements!$N$1)/(Measurements!$C$5:$C$496=Measurements!$N$1)*(ROW(Measurements!$C$5:$C$496)-ROW(Measurements!$C$4)),ROWS(Measurements!A$5:$L269))), "")</f>
        <v/>
      </c>
      <c r="I269" t="str">
        <f t="shared" si="36"/>
        <v/>
      </c>
      <c r="J269" t="str">
        <f t="shared" si="37"/>
        <v/>
      </c>
      <c r="K269" t="str">
        <f>IF(ROWS(Measurements!A$5:$L269)&lt;=Measurements!$N$2, INDEX(Measurements!$I$5:$I$496,_xlfn.AGGREGATE(15,3,(Measurements!$C$5:$C$496=Measurements!$N$1)/(Measurements!$C$5:$C$496=Measurements!$N$1)*(ROW(Measurements!$C$5:$C$496)-ROW(Measurements!$C$4)),ROWS(Measurements!A$5:$L269))), "")</f>
        <v/>
      </c>
      <c r="L269" t="str">
        <f t="shared" si="38"/>
        <v/>
      </c>
      <c r="M269" t="str">
        <f t="shared" si="39"/>
        <v/>
      </c>
    </row>
    <row r="270" spans="1:13" x14ac:dyDescent="0.2">
      <c r="A270" s="2" t="str">
        <f>IF(ROWS(Measurements!A$5:$L270)&lt;=Measurements!$N$2, INDEX(Measurements!$A$5:$A$496,_xlfn.AGGREGATE(15,3,(Measurements!$C$5:$C$496=Measurements!$N$1)/(Measurements!$C$5:$C$496=Measurements!$N$1)*(ROW(Measurements!$C$5:$C$496)-ROW(Measurements!$C$4)),ROWS(Measurements!A$5:$L270))), "")</f>
        <v/>
      </c>
      <c r="B270" t="str">
        <f>IF(ROWS(Measurements!A$5:$L270)&lt;=Measurements!$N$2, INDEX(Measurements!$E$5:$E$496,_xlfn.AGGREGATE(15,3,(Measurements!$C$5:$C$496=Measurements!$N$1)/(Measurements!$C$5:$C$496=Measurements!$N$1)*(ROW(Measurements!$C$5:$C$496)-ROW(Measurements!$C$4)),ROWS(Measurements!A$5:$L270))), "")</f>
        <v/>
      </c>
      <c r="C270" t="str">
        <f t="shared" si="32"/>
        <v/>
      </c>
      <c r="D270" t="str">
        <f t="shared" si="33"/>
        <v/>
      </c>
      <c r="E270" t="str">
        <f>IF(ROWS(Measurements!A$5:$L270)&lt;=Measurements!$N$2, INDEX(Measurements!$F$5:$F$496,_xlfn.AGGREGATE(15,3,(Measurements!$C$5:$C$496=Measurements!$N$1)/(Measurements!$C$5:$C$496=Measurements!$N$1)*(ROW(Measurements!$C$5:$C$496)-ROW(Measurements!$C$4)),ROWS(Measurements!A$5:$L270))), "")</f>
        <v/>
      </c>
      <c r="F270" t="str">
        <f t="shared" si="34"/>
        <v/>
      </c>
      <c r="G270" t="str">
        <f t="shared" si="35"/>
        <v/>
      </c>
      <c r="H270" t="str">
        <f>IF(ROWS(Measurements!A$5:$L270)&lt;=Measurements!$N$2, INDEX(Measurements!$H$5:$H$496,_xlfn.AGGREGATE(15,3,(Measurements!$C$5:$C$496=Measurements!$N$1)/(Measurements!$C$5:$C$496=Measurements!$N$1)*(ROW(Measurements!$C$5:$C$496)-ROW(Measurements!$C$4)),ROWS(Measurements!A$5:$L270))), "")</f>
        <v/>
      </c>
      <c r="I270" t="str">
        <f t="shared" si="36"/>
        <v/>
      </c>
      <c r="J270" t="str">
        <f t="shared" si="37"/>
        <v/>
      </c>
      <c r="K270" t="str">
        <f>IF(ROWS(Measurements!A$5:$L270)&lt;=Measurements!$N$2, INDEX(Measurements!$I$5:$I$496,_xlfn.AGGREGATE(15,3,(Measurements!$C$5:$C$496=Measurements!$N$1)/(Measurements!$C$5:$C$496=Measurements!$N$1)*(ROW(Measurements!$C$5:$C$496)-ROW(Measurements!$C$4)),ROWS(Measurements!A$5:$L270))), "")</f>
        <v/>
      </c>
      <c r="L270" t="str">
        <f t="shared" si="38"/>
        <v/>
      </c>
      <c r="M270" t="str">
        <f t="shared" si="39"/>
        <v/>
      </c>
    </row>
    <row r="271" spans="1:13" x14ac:dyDescent="0.2">
      <c r="A271" s="2" t="str">
        <f>IF(ROWS(Measurements!A$5:$L271)&lt;=Measurements!$N$2, INDEX(Measurements!$A$5:$A$496,_xlfn.AGGREGATE(15,3,(Measurements!$C$5:$C$496=Measurements!$N$1)/(Measurements!$C$5:$C$496=Measurements!$N$1)*(ROW(Measurements!$C$5:$C$496)-ROW(Measurements!$C$4)),ROWS(Measurements!A$5:$L271))), "")</f>
        <v/>
      </c>
      <c r="B271" t="str">
        <f>IF(ROWS(Measurements!A$5:$L271)&lt;=Measurements!$N$2, INDEX(Measurements!$E$5:$E$496,_xlfn.AGGREGATE(15,3,(Measurements!$C$5:$C$496=Measurements!$N$1)/(Measurements!$C$5:$C$496=Measurements!$N$1)*(ROW(Measurements!$C$5:$C$496)-ROW(Measurements!$C$4)),ROWS(Measurements!A$5:$L271))), "")</f>
        <v/>
      </c>
      <c r="C271" t="str">
        <f t="shared" si="32"/>
        <v/>
      </c>
      <c r="D271" t="str">
        <f t="shared" si="33"/>
        <v/>
      </c>
      <c r="E271" t="str">
        <f>IF(ROWS(Measurements!A$5:$L271)&lt;=Measurements!$N$2, INDEX(Measurements!$F$5:$F$496,_xlfn.AGGREGATE(15,3,(Measurements!$C$5:$C$496=Measurements!$N$1)/(Measurements!$C$5:$C$496=Measurements!$N$1)*(ROW(Measurements!$C$5:$C$496)-ROW(Measurements!$C$4)),ROWS(Measurements!A$5:$L271))), "")</f>
        <v/>
      </c>
      <c r="F271" t="str">
        <f t="shared" si="34"/>
        <v/>
      </c>
      <c r="G271" t="str">
        <f t="shared" si="35"/>
        <v/>
      </c>
      <c r="H271" t="str">
        <f>IF(ROWS(Measurements!A$5:$L271)&lt;=Measurements!$N$2, INDEX(Measurements!$H$5:$H$496,_xlfn.AGGREGATE(15,3,(Measurements!$C$5:$C$496=Measurements!$N$1)/(Measurements!$C$5:$C$496=Measurements!$N$1)*(ROW(Measurements!$C$5:$C$496)-ROW(Measurements!$C$4)),ROWS(Measurements!A$5:$L271))), "")</f>
        <v/>
      </c>
      <c r="I271" t="str">
        <f t="shared" si="36"/>
        <v/>
      </c>
      <c r="J271" t="str">
        <f t="shared" si="37"/>
        <v/>
      </c>
      <c r="K271" t="str">
        <f>IF(ROWS(Measurements!A$5:$L271)&lt;=Measurements!$N$2, INDEX(Measurements!$I$5:$I$496,_xlfn.AGGREGATE(15,3,(Measurements!$C$5:$C$496=Measurements!$N$1)/(Measurements!$C$5:$C$496=Measurements!$N$1)*(ROW(Measurements!$C$5:$C$496)-ROW(Measurements!$C$4)),ROWS(Measurements!A$5:$L271))), "")</f>
        <v/>
      </c>
      <c r="L271" t="str">
        <f t="shared" si="38"/>
        <v/>
      </c>
      <c r="M271" t="str">
        <f t="shared" si="39"/>
        <v/>
      </c>
    </row>
    <row r="272" spans="1:13" x14ac:dyDescent="0.2">
      <c r="A272" s="2" t="str">
        <f>IF(ROWS(Measurements!A$5:$L272)&lt;=Measurements!$N$2, INDEX(Measurements!$A$5:$A$496,_xlfn.AGGREGATE(15,3,(Measurements!$C$5:$C$496=Measurements!$N$1)/(Measurements!$C$5:$C$496=Measurements!$N$1)*(ROW(Measurements!$C$5:$C$496)-ROW(Measurements!$C$4)),ROWS(Measurements!A$5:$L272))), "")</f>
        <v/>
      </c>
      <c r="B272" t="str">
        <f>IF(ROWS(Measurements!A$5:$L272)&lt;=Measurements!$N$2, INDEX(Measurements!$E$5:$E$496,_xlfn.AGGREGATE(15,3,(Measurements!$C$5:$C$496=Measurements!$N$1)/(Measurements!$C$5:$C$496=Measurements!$N$1)*(ROW(Measurements!$C$5:$C$496)-ROW(Measurements!$C$4)),ROWS(Measurements!A$5:$L272))), "")</f>
        <v/>
      </c>
      <c r="C272" t="str">
        <f t="shared" si="32"/>
        <v/>
      </c>
      <c r="D272" t="str">
        <f t="shared" si="33"/>
        <v/>
      </c>
      <c r="E272" t="str">
        <f>IF(ROWS(Measurements!A$5:$L272)&lt;=Measurements!$N$2, INDEX(Measurements!$F$5:$F$496,_xlfn.AGGREGATE(15,3,(Measurements!$C$5:$C$496=Measurements!$N$1)/(Measurements!$C$5:$C$496=Measurements!$N$1)*(ROW(Measurements!$C$5:$C$496)-ROW(Measurements!$C$4)),ROWS(Measurements!A$5:$L272))), "")</f>
        <v/>
      </c>
      <c r="F272" t="str">
        <f t="shared" si="34"/>
        <v/>
      </c>
      <c r="G272" t="str">
        <f t="shared" si="35"/>
        <v/>
      </c>
      <c r="H272" t="str">
        <f>IF(ROWS(Measurements!A$5:$L272)&lt;=Measurements!$N$2, INDEX(Measurements!$H$5:$H$496,_xlfn.AGGREGATE(15,3,(Measurements!$C$5:$C$496=Measurements!$N$1)/(Measurements!$C$5:$C$496=Measurements!$N$1)*(ROW(Measurements!$C$5:$C$496)-ROW(Measurements!$C$4)),ROWS(Measurements!A$5:$L272))), "")</f>
        <v/>
      </c>
      <c r="I272" t="str">
        <f t="shared" si="36"/>
        <v/>
      </c>
      <c r="J272" t="str">
        <f t="shared" si="37"/>
        <v/>
      </c>
      <c r="K272" t="str">
        <f>IF(ROWS(Measurements!A$5:$L272)&lt;=Measurements!$N$2, INDEX(Measurements!$I$5:$I$496,_xlfn.AGGREGATE(15,3,(Measurements!$C$5:$C$496=Measurements!$N$1)/(Measurements!$C$5:$C$496=Measurements!$N$1)*(ROW(Measurements!$C$5:$C$496)-ROW(Measurements!$C$4)),ROWS(Measurements!A$5:$L272))), "")</f>
        <v/>
      </c>
      <c r="L272" t="str">
        <f t="shared" si="38"/>
        <v/>
      </c>
      <c r="M272" t="str">
        <f t="shared" si="39"/>
        <v/>
      </c>
    </row>
    <row r="273" spans="1:13" x14ac:dyDescent="0.2">
      <c r="A273" s="2" t="str">
        <f>IF(ROWS(Measurements!A$5:$L273)&lt;=Measurements!$N$2, INDEX(Measurements!$A$5:$A$496,_xlfn.AGGREGATE(15,3,(Measurements!$C$5:$C$496=Measurements!$N$1)/(Measurements!$C$5:$C$496=Measurements!$N$1)*(ROW(Measurements!$C$5:$C$496)-ROW(Measurements!$C$4)),ROWS(Measurements!A$5:$L273))), "")</f>
        <v/>
      </c>
      <c r="B273" t="str">
        <f>IF(ROWS(Measurements!A$5:$L273)&lt;=Measurements!$N$2, INDEX(Measurements!$E$5:$E$496,_xlfn.AGGREGATE(15,3,(Measurements!$C$5:$C$496=Measurements!$N$1)/(Measurements!$C$5:$C$496=Measurements!$N$1)*(ROW(Measurements!$C$5:$C$496)-ROW(Measurements!$C$4)),ROWS(Measurements!A$5:$L273))), "")</f>
        <v/>
      </c>
      <c r="C273" t="str">
        <f t="shared" si="32"/>
        <v/>
      </c>
      <c r="D273" t="str">
        <f t="shared" si="33"/>
        <v/>
      </c>
      <c r="E273" t="str">
        <f>IF(ROWS(Measurements!A$5:$L273)&lt;=Measurements!$N$2, INDEX(Measurements!$F$5:$F$496,_xlfn.AGGREGATE(15,3,(Measurements!$C$5:$C$496=Measurements!$N$1)/(Measurements!$C$5:$C$496=Measurements!$N$1)*(ROW(Measurements!$C$5:$C$496)-ROW(Measurements!$C$4)),ROWS(Measurements!A$5:$L273))), "")</f>
        <v/>
      </c>
      <c r="F273" t="str">
        <f t="shared" si="34"/>
        <v/>
      </c>
      <c r="G273" t="str">
        <f t="shared" si="35"/>
        <v/>
      </c>
      <c r="H273" t="str">
        <f>IF(ROWS(Measurements!A$5:$L273)&lt;=Measurements!$N$2, INDEX(Measurements!$H$5:$H$496,_xlfn.AGGREGATE(15,3,(Measurements!$C$5:$C$496=Measurements!$N$1)/(Measurements!$C$5:$C$496=Measurements!$N$1)*(ROW(Measurements!$C$5:$C$496)-ROW(Measurements!$C$4)),ROWS(Measurements!A$5:$L273))), "")</f>
        <v/>
      </c>
      <c r="I273" t="str">
        <f t="shared" si="36"/>
        <v/>
      </c>
      <c r="J273" t="str">
        <f t="shared" si="37"/>
        <v/>
      </c>
      <c r="K273" t="str">
        <f>IF(ROWS(Measurements!A$5:$L273)&lt;=Measurements!$N$2, INDEX(Measurements!$I$5:$I$496,_xlfn.AGGREGATE(15,3,(Measurements!$C$5:$C$496=Measurements!$N$1)/(Measurements!$C$5:$C$496=Measurements!$N$1)*(ROW(Measurements!$C$5:$C$496)-ROW(Measurements!$C$4)),ROWS(Measurements!A$5:$L273))), "")</f>
        <v/>
      </c>
      <c r="L273" t="str">
        <f t="shared" si="38"/>
        <v/>
      </c>
      <c r="M273" t="str">
        <f t="shared" si="39"/>
        <v/>
      </c>
    </row>
    <row r="274" spans="1:13" x14ac:dyDescent="0.2">
      <c r="A274" s="2" t="str">
        <f>IF(ROWS(Measurements!A$5:$L274)&lt;=Measurements!$N$2, INDEX(Measurements!$A$5:$A$496,_xlfn.AGGREGATE(15,3,(Measurements!$C$5:$C$496=Measurements!$N$1)/(Measurements!$C$5:$C$496=Measurements!$N$1)*(ROW(Measurements!$C$5:$C$496)-ROW(Measurements!$C$4)),ROWS(Measurements!A$5:$L274))), "")</f>
        <v/>
      </c>
      <c r="B274" t="str">
        <f>IF(ROWS(Measurements!A$5:$L274)&lt;=Measurements!$N$2, INDEX(Measurements!$E$5:$E$496,_xlfn.AGGREGATE(15,3,(Measurements!$C$5:$C$496=Measurements!$N$1)/(Measurements!$C$5:$C$496=Measurements!$N$1)*(ROW(Measurements!$C$5:$C$496)-ROW(Measurements!$C$4)),ROWS(Measurements!A$5:$L274))), "")</f>
        <v/>
      </c>
      <c r="C274" t="str">
        <f t="shared" si="32"/>
        <v/>
      </c>
      <c r="D274" t="str">
        <f t="shared" si="33"/>
        <v/>
      </c>
      <c r="E274" t="str">
        <f>IF(ROWS(Measurements!A$5:$L274)&lt;=Measurements!$N$2, INDEX(Measurements!$F$5:$F$496,_xlfn.AGGREGATE(15,3,(Measurements!$C$5:$C$496=Measurements!$N$1)/(Measurements!$C$5:$C$496=Measurements!$N$1)*(ROW(Measurements!$C$5:$C$496)-ROW(Measurements!$C$4)),ROWS(Measurements!A$5:$L274))), "")</f>
        <v/>
      </c>
      <c r="F274" t="str">
        <f t="shared" si="34"/>
        <v/>
      </c>
      <c r="G274" t="str">
        <f t="shared" si="35"/>
        <v/>
      </c>
      <c r="H274" t="str">
        <f>IF(ROWS(Measurements!A$5:$L274)&lt;=Measurements!$N$2, INDEX(Measurements!$H$5:$H$496,_xlfn.AGGREGATE(15,3,(Measurements!$C$5:$C$496=Measurements!$N$1)/(Measurements!$C$5:$C$496=Measurements!$N$1)*(ROW(Measurements!$C$5:$C$496)-ROW(Measurements!$C$4)),ROWS(Measurements!A$5:$L274))), "")</f>
        <v/>
      </c>
      <c r="I274" t="str">
        <f t="shared" si="36"/>
        <v/>
      </c>
      <c r="J274" t="str">
        <f t="shared" si="37"/>
        <v/>
      </c>
      <c r="K274" t="str">
        <f>IF(ROWS(Measurements!A$5:$L274)&lt;=Measurements!$N$2, INDEX(Measurements!$I$5:$I$496,_xlfn.AGGREGATE(15,3,(Measurements!$C$5:$C$496=Measurements!$N$1)/(Measurements!$C$5:$C$496=Measurements!$N$1)*(ROW(Measurements!$C$5:$C$496)-ROW(Measurements!$C$4)),ROWS(Measurements!A$5:$L274))), "")</f>
        <v/>
      </c>
      <c r="L274" t="str">
        <f t="shared" si="38"/>
        <v/>
      </c>
      <c r="M274" t="str">
        <f t="shared" si="39"/>
        <v/>
      </c>
    </row>
    <row r="275" spans="1:13" x14ac:dyDescent="0.2">
      <c r="A275" s="2" t="str">
        <f>IF(ROWS(Measurements!A$5:$L275)&lt;=Measurements!$N$2, INDEX(Measurements!$A$5:$A$496,_xlfn.AGGREGATE(15,3,(Measurements!$C$5:$C$496=Measurements!$N$1)/(Measurements!$C$5:$C$496=Measurements!$N$1)*(ROW(Measurements!$C$5:$C$496)-ROW(Measurements!$C$4)),ROWS(Measurements!A$5:$L275))), "")</f>
        <v/>
      </c>
      <c r="B275" t="str">
        <f>IF(ROWS(Measurements!A$5:$L275)&lt;=Measurements!$N$2, INDEX(Measurements!$E$5:$E$496,_xlfn.AGGREGATE(15,3,(Measurements!$C$5:$C$496=Measurements!$N$1)/(Measurements!$C$5:$C$496=Measurements!$N$1)*(ROW(Measurements!$C$5:$C$496)-ROW(Measurements!$C$4)),ROWS(Measurements!A$5:$L275))), "")</f>
        <v/>
      </c>
      <c r="C275" t="str">
        <f t="shared" si="32"/>
        <v/>
      </c>
      <c r="D275" t="str">
        <f t="shared" si="33"/>
        <v/>
      </c>
      <c r="E275" t="str">
        <f>IF(ROWS(Measurements!A$5:$L275)&lt;=Measurements!$N$2, INDEX(Measurements!$F$5:$F$496,_xlfn.AGGREGATE(15,3,(Measurements!$C$5:$C$496=Measurements!$N$1)/(Measurements!$C$5:$C$496=Measurements!$N$1)*(ROW(Measurements!$C$5:$C$496)-ROW(Measurements!$C$4)),ROWS(Measurements!A$5:$L275))), "")</f>
        <v/>
      </c>
      <c r="F275" t="str">
        <f t="shared" si="34"/>
        <v/>
      </c>
      <c r="G275" t="str">
        <f t="shared" si="35"/>
        <v/>
      </c>
      <c r="H275" t="str">
        <f>IF(ROWS(Measurements!A$5:$L275)&lt;=Measurements!$N$2, INDEX(Measurements!$H$5:$H$496,_xlfn.AGGREGATE(15,3,(Measurements!$C$5:$C$496=Measurements!$N$1)/(Measurements!$C$5:$C$496=Measurements!$N$1)*(ROW(Measurements!$C$5:$C$496)-ROW(Measurements!$C$4)),ROWS(Measurements!A$5:$L275))), "")</f>
        <v/>
      </c>
      <c r="I275" t="str">
        <f t="shared" si="36"/>
        <v/>
      </c>
      <c r="J275" t="str">
        <f t="shared" si="37"/>
        <v/>
      </c>
      <c r="K275" t="str">
        <f>IF(ROWS(Measurements!A$5:$L275)&lt;=Measurements!$N$2, INDEX(Measurements!$I$5:$I$496,_xlfn.AGGREGATE(15,3,(Measurements!$C$5:$C$496=Measurements!$N$1)/(Measurements!$C$5:$C$496=Measurements!$N$1)*(ROW(Measurements!$C$5:$C$496)-ROW(Measurements!$C$4)),ROWS(Measurements!A$5:$L275))), "")</f>
        <v/>
      </c>
      <c r="L275" t="str">
        <f t="shared" si="38"/>
        <v/>
      </c>
      <c r="M275" t="str">
        <f t="shared" si="39"/>
        <v/>
      </c>
    </row>
    <row r="276" spans="1:13" x14ac:dyDescent="0.2">
      <c r="A276" s="2" t="str">
        <f>IF(ROWS(Measurements!A$5:$L276)&lt;=Measurements!$N$2, INDEX(Measurements!$A$5:$A$496,_xlfn.AGGREGATE(15,3,(Measurements!$C$5:$C$496=Measurements!$N$1)/(Measurements!$C$5:$C$496=Measurements!$N$1)*(ROW(Measurements!$C$5:$C$496)-ROW(Measurements!$C$4)),ROWS(Measurements!A$5:$L276))), "")</f>
        <v/>
      </c>
      <c r="B276" t="str">
        <f>IF(ROWS(Measurements!A$5:$L276)&lt;=Measurements!$N$2, INDEX(Measurements!$E$5:$E$496,_xlfn.AGGREGATE(15,3,(Measurements!$C$5:$C$496=Measurements!$N$1)/(Measurements!$C$5:$C$496=Measurements!$N$1)*(ROW(Measurements!$C$5:$C$496)-ROW(Measurements!$C$4)),ROWS(Measurements!A$5:$L276))), "")</f>
        <v/>
      </c>
      <c r="C276" t="str">
        <f t="shared" si="32"/>
        <v/>
      </c>
      <c r="D276" t="str">
        <f t="shared" si="33"/>
        <v/>
      </c>
      <c r="E276" t="str">
        <f>IF(ROWS(Measurements!A$5:$L276)&lt;=Measurements!$N$2, INDEX(Measurements!$F$5:$F$496,_xlfn.AGGREGATE(15,3,(Measurements!$C$5:$C$496=Measurements!$N$1)/(Measurements!$C$5:$C$496=Measurements!$N$1)*(ROW(Measurements!$C$5:$C$496)-ROW(Measurements!$C$4)),ROWS(Measurements!A$5:$L276))), "")</f>
        <v/>
      </c>
      <c r="F276" t="str">
        <f t="shared" si="34"/>
        <v/>
      </c>
      <c r="G276" t="str">
        <f t="shared" si="35"/>
        <v/>
      </c>
      <c r="H276" t="str">
        <f>IF(ROWS(Measurements!A$5:$L276)&lt;=Measurements!$N$2, INDEX(Measurements!$H$5:$H$496,_xlfn.AGGREGATE(15,3,(Measurements!$C$5:$C$496=Measurements!$N$1)/(Measurements!$C$5:$C$496=Measurements!$N$1)*(ROW(Measurements!$C$5:$C$496)-ROW(Measurements!$C$4)),ROWS(Measurements!A$5:$L276))), "")</f>
        <v/>
      </c>
      <c r="I276" t="str">
        <f t="shared" si="36"/>
        <v/>
      </c>
      <c r="J276" t="str">
        <f t="shared" si="37"/>
        <v/>
      </c>
      <c r="K276" t="str">
        <f>IF(ROWS(Measurements!A$5:$L276)&lt;=Measurements!$N$2, INDEX(Measurements!$I$5:$I$496,_xlfn.AGGREGATE(15,3,(Measurements!$C$5:$C$496=Measurements!$N$1)/(Measurements!$C$5:$C$496=Measurements!$N$1)*(ROW(Measurements!$C$5:$C$496)-ROW(Measurements!$C$4)),ROWS(Measurements!A$5:$L276))), "")</f>
        <v/>
      </c>
      <c r="L276" t="str">
        <f t="shared" si="38"/>
        <v/>
      </c>
      <c r="M276" t="str">
        <f t="shared" si="39"/>
        <v/>
      </c>
    </row>
    <row r="277" spans="1:13" x14ac:dyDescent="0.2">
      <c r="A277" s="2" t="str">
        <f>IF(ROWS(Measurements!A$5:$L277)&lt;=Measurements!$N$2, INDEX(Measurements!$A$5:$A$496,_xlfn.AGGREGATE(15,3,(Measurements!$C$5:$C$496=Measurements!$N$1)/(Measurements!$C$5:$C$496=Measurements!$N$1)*(ROW(Measurements!$C$5:$C$496)-ROW(Measurements!$C$4)),ROWS(Measurements!A$5:$L277))), "")</f>
        <v/>
      </c>
      <c r="B277" t="str">
        <f>IF(ROWS(Measurements!A$5:$L277)&lt;=Measurements!$N$2, INDEX(Measurements!$E$5:$E$496,_xlfn.AGGREGATE(15,3,(Measurements!$C$5:$C$496=Measurements!$N$1)/(Measurements!$C$5:$C$496=Measurements!$N$1)*(ROW(Measurements!$C$5:$C$496)-ROW(Measurements!$C$4)),ROWS(Measurements!A$5:$L277))), "")</f>
        <v/>
      </c>
      <c r="C277" t="str">
        <f t="shared" si="32"/>
        <v/>
      </c>
      <c r="D277" t="str">
        <f t="shared" si="33"/>
        <v/>
      </c>
      <c r="E277" t="str">
        <f>IF(ROWS(Measurements!A$5:$L277)&lt;=Measurements!$N$2, INDEX(Measurements!$F$5:$F$496,_xlfn.AGGREGATE(15,3,(Measurements!$C$5:$C$496=Measurements!$N$1)/(Measurements!$C$5:$C$496=Measurements!$N$1)*(ROW(Measurements!$C$5:$C$496)-ROW(Measurements!$C$4)),ROWS(Measurements!A$5:$L277))), "")</f>
        <v/>
      </c>
      <c r="F277" t="str">
        <f t="shared" si="34"/>
        <v/>
      </c>
      <c r="G277" t="str">
        <f t="shared" si="35"/>
        <v/>
      </c>
      <c r="H277" t="str">
        <f>IF(ROWS(Measurements!A$5:$L277)&lt;=Measurements!$N$2, INDEX(Measurements!$H$5:$H$496,_xlfn.AGGREGATE(15,3,(Measurements!$C$5:$C$496=Measurements!$N$1)/(Measurements!$C$5:$C$496=Measurements!$N$1)*(ROW(Measurements!$C$5:$C$496)-ROW(Measurements!$C$4)),ROWS(Measurements!A$5:$L277))), "")</f>
        <v/>
      </c>
      <c r="I277" t="str">
        <f t="shared" si="36"/>
        <v/>
      </c>
      <c r="J277" t="str">
        <f t="shared" si="37"/>
        <v/>
      </c>
      <c r="K277" t="str">
        <f>IF(ROWS(Measurements!A$5:$L277)&lt;=Measurements!$N$2, INDEX(Measurements!$I$5:$I$496,_xlfn.AGGREGATE(15,3,(Measurements!$C$5:$C$496=Measurements!$N$1)/(Measurements!$C$5:$C$496=Measurements!$N$1)*(ROW(Measurements!$C$5:$C$496)-ROW(Measurements!$C$4)),ROWS(Measurements!A$5:$L277))), "")</f>
        <v/>
      </c>
      <c r="L277" t="str">
        <f t="shared" si="38"/>
        <v/>
      </c>
      <c r="M277" t="str">
        <f t="shared" si="39"/>
        <v/>
      </c>
    </row>
    <row r="278" spans="1:13" x14ac:dyDescent="0.2">
      <c r="A278" s="2" t="str">
        <f>IF(ROWS(Measurements!A$5:$L278)&lt;=Measurements!$N$2, INDEX(Measurements!$A$5:$A$496,_xlfn.AGGREGATE(15,3,(Measurements!$C$5:$C$496=Measurements!$N$1)/(Measurements!$C$5:$C$496=Measurements!$N$1)*(ROW(Measurements!$C$5:$C$496)-ROW(Measurements!$C$4)),ROWS(Measurements!A$5:$L278))), "")</f>
        <v/>
      </c>
      <c r="B278" t="str">
        <f>IF(ROWS(Measurements!A$5:$L278)&lt;=Measurements!$N$2, INDEX(Measurements!$E$5:$E$496,_xlfn.AGGREGATE(15,3,(Measurements!$C$5:$C$496=Measurements!$N$1)/(Measurements!$C$5:$C$496=Measurements!$N$1)*(ROW(Measurements!$C$5:$C$496)-ROW(Measurements!$C$4)),ROWS(Measurements!A$5:$L278))), "")</f>
        <v/>
      </c>
      <c r="C278" t="str">
        <f t="shared" si="32"/>
        <v/>
      </c>
      <c r="D278" t="str">
        <f t="shared" si="33"/>
        <v/>
      </c>
      <c r="E278" t="str">
        <f>IF(ROWS(Measurements!A$5:$L278)&lt;=Measurements!$N$2, INDEX(Measurements!$F$5:$F$496,_xlfn.AGGREGATE(15,3,(Measurements!$C$5:$C$496=Measurements!$N$1)/(Measurements!$C$5:$C$496=Measurements!$N$1)*(ROW(Measurements!$C$5:$C$496)-ROW(Measurements!$C$4)),ROWS(Measurements!A$5:$L278))), "")</f>
        <v/>
      </c>
      <c r="F278" t="str">
        <f t="shared" si="34"/>
        <v/>
      </c>
      <c r="G278" t="str">
        <f t="shared" si="35"/>
        <v/>
      </c>
      <c r="H278" t="str">
        <f>IF(ROWS(Measurements!A$5:$L278)&lt;=Measurements!$N$2, INDEX(Measurements!$H$5:$H$496,_xlfn.AGGREGATE(15,3,(Measurements!$C$5:$C$496=Measurements!$N$1)/(Measurements!$C$5:$C$496=Measurements!$N$1)*(ROW(Measurements!$C$5:$C$496)-ROW(Measurements!$C$4)),ROWS(Measurements!A$5:$L278))), "")</f>
        <v/>
      </c>
      <c r="I278" t="str">
        <f t="shared" si="36"/>
        <v/>
      </c>
      <c r="J278" t="str">
        <f t="shared" si="37"/>
        <v/>
      </c>
      <c r="K278" t="str">
        <f>IF(ROWS(Measurements!A$5:$L278)&lt;=Measurements!$N$2, INDEX(Measurements!$I$5:$I$496,_xlfn.AGGREGATE(15,3,(Measurements!$C$5:$C$496=Measurements!$N$1)/(Measurements!$C$5:$C$496=Measurements!$N$1)*(ROW(Measurements!$C$5:$C$496)-ROW(Measurements!$C$4)),ROWS(Measurements!A$5:$L278))), "")</f>
        <v/>
      </c>
      <c r="L278" t="str">
        <f t="shared" si="38"/>
        <v/>
      </c>
      <c r="M278" t="str">
        <f t="shared" si="39"/>
        <v/>
      </c>
    </row>
    <row r="279" spans="1:13" x14ac:dyDescent="0.2">
      <c r="A279" s="2" t="str">
        <f>IF(ROWS(Measurements!A$5:$L279)&lt;=Measurements!$N$2, INDEX(Measurements!$A$5:$A$496,_xlfn.AGGREGATE(15,3,(Measurements!$C$5:$C$496=Measurements!$N$1)/(Measurements!$C$5:$C$496=Measurements!$N$1)*(ROW(Measurements!$C$5:$C$496)-ROW(Measurements!$C$4)),ROWS(Measurements!A$5:$L279))), "")</f>
        <v/>
      </c>
      <c r="B279" t="str">
        <f>IF(ROWS(Measurements!A$5:$L279)&lt;=Measurements!$N$2, INDEX(Measurements!$E$5:$E$496,_xlfn.AGGREGATE(15,3,(Measurements!$C$5:$C$496=Measurements!$N$1)/(Measurements!$C$5:$C$496=Measurements!$N$1)*(ROW(Measurements!$C$5:$C$496)-ROW(Measurements!$C$4)),ROWS(Measurements!A$5:$L279))), "")</f>
        <v/>
      </c>
      <c r="C279" t="str">
        <f t="shared" si="32"/>
        <v/>
      </c>
      <c r="D279" t="str">
        <f t="shared" si="33"/>
        <v/>
      </c>
      <c r="E279" t="str">
        <f>IF(ROWS(Measurements!A$5:$L279)&lt;=Measurements!$N$2, INDEX(Measurements!$F$5:$F$496,_xlfn.AGGREGATE(15,3,(Measurements!$C$5:$C$496=Measurements!$N$1)/(Measurements!$C$5:$C$496=Measurements!$N$1)*(ROW(Measurements!$C$5:$C$496)-ROW(Measurements!$C$4)),ROWS(Measurements!A$5:$L279))), "")</f>
        <v/>
      </c>
      <c r="F279" t="str">
        <f t="shared" si="34"/>
        <v/>
      </c>
      <c r="G279" t="str">
        <f t="shared" si="35"/>
        <v/>
      </c>
      <c r="H279" t="str">
        <f>IF(ROWS(Measurements!A$5:$L279)&lt;=Measurements!$N$2, INDEX(Measurements!$H$5:$H$496,_xlfn.AGGREGATE(15,3,(Measurements!$C$5:$C$496=Measurements!$N$1)/(Measurements!$C$5:$C$496=Measurements!$N$1)*(ROW(Measurements!$C$5:$C$496)-ROW(Measurements!$C$4)),ROWS(Measurements!A$5:$L279))), "")</f>
        <v/>
      </c>
      <c r="I279" t="str">
        <f t="shared" si="36"/>
        <v/>
      </c>
      <c r="J279" t="str">
        <f t="shared" si="37"/>
        <v/>
      </c>
      <c r="K279" t="str">
        <f>IF(ROWS(Measurements!A$5:$L279)&lt;=Measurements!$N$2, INDEX(Measurements!$I$5:$I$496,_xlfn.AGGREGATE(15,3,(Measurements!$C$5:$C$496=Measurements!$N$1)/(Measurements!$C$5:$C$496=Measurements!$N$1)*(ROW(Measurements!$C$5:$C$496)-ROW(Measurements!$C$4)),ROWS(Measurements!A$5:$L279))), "")</f>
        <v/>
      </c>
      <c r="L279" t="str">
        <f t="shared" si="38"/>
        <v/>
      </c>
      <c r="M279" t="str">
        <f t="shared" si="39"/>
        <v/>
      </c>
    </row>
    <row r="280" spans="1:13" x14ac:dyDescent="0.2">
      <c r="A280" s="2" t="str">
        <f>IF(ROWS(Measurements!A$5:$L280)&lt;=Measurements!$N$2, INDEX(Measurements!$A$5:$A$496,_xlfn.AGGREGATE(15,3,(Measurements!$C$5:$C$496=Measurements!$N$1)/(Measurements!$C$5:$C$496=Measurements!$N$1)*(ROW(Measurements!$C$5:$C$496)-ROW(Measurements!$C$4)),ROWS(Measurements!A$5:$L280))), "")</f>
        <v/>
      </c>
      <c r="B280" t="str">
        <f>IF(ROWS(Measurements!A$5:$L280)&lt;=Measurements!$N$2, INDEX(Measurements!$E$5:$E$496,_xlfn.AGGREGATE(15,3,(Measurements!$C$5:$C$496=Measurements!$N$1)/(Measurements!$C$5:$C$496=Measurements!$N$1)*(ROW(Measurements!$C$5:$C$496)-ROW(Measurements!$C$4)),ROWS(Measurements!A$5:$L280))), "")</f>
        <v/>
      </c>
      <c r="C280" t="str">
        <f t="shared" si="32"/>
        <v/>
      </c>
      <c r="D280" t="str">
        <f t="shared" si="33"/>
        <v/>
      </c>
      <c r="E280" t="str">
        <f>IF(ROWS(Measurements!A$5:$L280)&lt;=Measurements!$N$2, INDEX(Measurements!$F$5:$F$496,_xlfn.AGGREGATE(15,3,(Measurements!$C$5:$C$496=Measurements!$N$1)/(Measurements!$C$5:$C$496=Measurements!$N$1)*(ROW(Measurements!$C$5:$C$496)-ROW(Measurements!$C$4)),ROWS(Measurements!A$5:$L280))), "")</f>
        <v/>
      </c>
      <c r="F280" t="str">
        <f t="shared" si="34"/>
        <v/>
      </c>
      <c r="G280" t="str">
        <f t="shared" si="35"/>
        <v/>
      </c>
      <c r="H280" t="str">
        <f>IF(ROWS(Measurements!A$5:$L280)&lt;=Measurements!$N$2, INDEX(Measurements!$H$5:$H$496,_xlfn.AGGREGATE(15,3,(Measurements!$C$5:$C$496=Measurements!$N$1)/(Measurements!$C$5:$C$496=Measurements!$N$1)*(ROW(Measurements!$C$5:$C$496)-ROW(Measurements!$C$4)),ROWS(Measurements!A$5:$L280))), "")</f>
        <v/>
      </c>
      <c r="I280" t="str">
        <f t="shared" si="36"/>
        <v/>
      </c>
      <c r="J280" t="str">
        <f t="shared" si="37"/>
        <v/>
      </c>
      <c r="K280" t="str">
        <f>IF(ROWS(Measurements!A$5:$L280)&lt;=Measurements!$N$2, INDEX(Measurements!$I$5:$I$496,_xlfn.AGGREGATE(15,3,(Measurements!$C$5:$C$496=Measurements!$N$1)/(Measurements!$C$5:$C$496=Measurements!$N$1)*(ROW(Measurements!$C$5:$C$496)-ROW(Measurements!$C$4)),ROWS(Measurements!A$5:$L280))), "")</f>
        <v/>
      </c>
      <c r="L280" t="str">
        <f t="shared" si="38"/>
        <v/>
      </c>
      <c r="M280" t="str">
        <f t="shared" si="39"/>
        <v/>
      </c>
    </row>
    <row r="281" spans="1:13" x14ac:dyDescent="0.2">
      <c r="A281" s="2" t="str">
        <f>IF(ROWS(Measurements!A$5:$L281)&lt;=Measurements!$N$2, INDEX(Measurements!$A$5:$A$496,_xlfn.AGGREGATE(15,3,(Measurements!$C$5:$C$496=Measurements!$N$1)/(Measurements!$C$5:$C$496=Measurements!$N$1)*(ROW(Measurements!$C$5:$C$496)-ROW(Measurements!$C$4)),ROWS(Measurements!A$5:$L281))), "")</f>
        <v/>
      </c>
      <c r="B281" t="str">
        <f>IF(ROWS(Measurements!A$5:$L281)&lt;=Measurements!$N$2, INDEX(Measurements!$E$5:$E$496,_xlfn.AGGREGATE(15,3,(Measurements!$C$5:$C$496=Measurements!$N$1)/(Measurements!$C$5:$C$496=Measurements!$N$1)*(ROW(Measurements!$C$5:$C$496)-ROW(Measurements!$C$4)),ROWS(Measurements!A$5:$L281))), "")</f>
        <v/>
      </c>
      <c r="C281" t="str">
        <f t="shared" si="32"/>
        <v/>
      </c>
      <c r="D281" t="str">
        <f t="shared" si="33"/>
        <v/>
      </c>
      <c r="E281" t="str">
        <f>IF(ROWS(Measurements!A$5:$L281)&lt;=Measurements!$N$2, INDEX(Measurements!$F$5:$F$496,_xlfn.AGGREGATE(15,3,(Measurements!$C$5:$C$496=Measurements!$N$1)/(Measurements!$C$5:$C$496=Measurements!$N$1)*(ROW(Measurements!$C$5:$C$496)-ROW(Measurements!$C$4)),ROWS(Measurements!A$5:$L281))), "")</f>
        <v/>
      </c>
      <c r="F281" t="str">
        <f t="shared" si="34"/>
        <v/>
      </c>
      <c r="G281" t="str">
        <f t="shared" si="35"/>
        <v/>
      </c>
      <c r="H281" t="str">
        <f>IF(ROWS(Measurements!A$5:$L281)&lt;=Measurements!$N$2, INDEX(Measurements!$H$5:$H$496,_xlfn.AGGREGATE(15,3,(Measurements!$C$5:$C$496=Measurements!$N$1)/(Measurements!$C$5:$C$496=Measurements!$N$1)*(ROW(Measurements!$C$5:$C$496)-ROW(Measurements!$C$4)),ROWS(Measurements!A$5:$L281))), "")</f>
        <v/>
      </c>
      <c r="I281" t="str">
        <f t="shared" si="36"/>
        <v/>
      </c>
      <c r="J281" t="str">
        <f t="shared" si="37"/>
        <v/>
      </c>
      <c r="K281" t="str">
        <f>IF(ROWS(Measurements!A$5:$L281)&lt;=Measurements!$N$2, INDEX(Measurements!$I$5:$I$496,_xlfn.AGGREGATE(15,3,(Measurements!$C$5:$C$496=Measurements!$N$1)/(Measurements!$C$5:$C$496=Measurements!$N$1)*(ROW(Measurements!$C$5:$C$496)-ROW(Measurements!$C$4)),ROWS(Measurements!A$5:$L281))), "")</f>
        <v/>
      </c>
      <c r="L281" t="str">
        <f t="shared" si="38"/>
        <v/>
      </c>
      <c r="M281" t="str">
        <f t="shared" si="39"/>
        <v/>
      </c>
    </row>
    <row r="282" spans="1:13" x14ac:dyDescent="0.2">
      <c r="A282" s="2" t="str">
        <f>IF(ROWS(Measurements!A$5:$L282)&lt;=Measurements!$N$2, INDEX(Measurements!$A$5:$A$496,_xlfn.AGGREGATE(15,3,(Measurements!$C$5:$C$496=Measurements!$N$1)/(Measurements!$C$5:$C$496=Measurements!$N$1)*(ROW(Measurements!$C$5:$C$496)-ROW(Measurements!$C$4)),ROWS(Measurements!A$5:$L282))), "")</f>
        <v/>
      </c>
      <c r="B282" t="str">
        <f>IF(ROWS(Measurements!A$5:$L282)&lt;=Measurements!$N$2, INDEX(Measurements!$E$5:$E$496,_xlfn.AGGREGATE(15,3,(Measurements!$C$5:$C$496=Measurements!$N$1)/(Measurements!$C$5:$C$496=Measurements!$N$1)*(ROW(Measurements!$C$5:$C$496)-ROW(Measurements!$C$4)),ROWS(Measurements!A$5:$L282))), "")</f>
        <v/>
      </c>
      <c r="C282" t="str">
        <f t="shared" si="32"/>
        <v/>
      </c>
      <c r="D282" t="str">
        <f t="shared" si="33"/>
        <v/>
      </c>
      <c r="E282" t="str">
        <f>IF(ROWS(Measurements!A$5:$L282)&lt;=Measurements!$N$2, INDEX(Measurements!$F$5:$F$496,_xlfn.AGGREGATE(15,3,(Measurements!$C$5:$C$496=Measurements!$N$1)/(Measurements!$C$5:$C$496=Measurements!$N$1)*(ROW(Measurements!$C$5:$C$496)-ROW(Measurements!$C$4)),ROWS(Measurements!A$5:$L282))), "")</f>
        <v/>
      </c>
      <c r="F282" t="str">
        <f t="shared" si="34"/>
        <v/>
      </c>
      <c r="G282" t="str">
        <f t="shared" si="35"/>
        <v/>
      </c>
      <c r="H282" t="str">
        <f>IF(ROWS(Measurements!A$5:$L282)&lt;=Measurements!$N$2, INDEX(Measurements!$H$5:$H$496,_xlfn.AGGREGATE(15,3,(Measurements!$C$5:$C$496=Measurements!$N$1)/(Measurements!$C$5:$C$496=Measurements!$N$1)*(ROW(Measurements!$C$5:$C$496)-ROW(Measurements!$C$4)),ROWS(Measurements!A$5:$L282))), "")</f>
        <v/>
      </c>
      <c r="I282" t="str">
        <f t="shared" si="36"/>
        <v/>
      </c>
      <c r="J282" t="str">
        <f t="shared" si="37"/>
        <v/>
      </c>
      <c r="K282" t="str">
        <f>IF(ROWS(Measurements!A$5:$L282)&lt;=Measurements!$N$2, INDEX(Measurements!$I$5:$I$496,_xlfn.AGGREGATE(15,3,(Measurements!$C$5:$C$496=Measurements!$N$1)/(Measurements!$C$5:$C$496=Measurements!$N$1)*(ROW(Measurements!$C$5:$C$496)-ROW(Measurements!$C$4)),ROWS(Measurements!A$5:$L282))), "")</f>
        <v/>
      </c>
      <c r="L282" t="str">
        <f t="shared" si="38"/>
        <v/>
      </c>
      <c r="M282" t="str">
        <f t="shared" si="39"/>
        <v/>
      </c>
    </row>
    <row r="283" spans="1:13" x14ac:dyDescent="0.2">
      <c r="A283" s="2" t="str">
        <f>IF(ROWS(Measurements!A$5:$L283)&lt;=Measurements!$N$2, INDEX(Measurements!$A$5:$A$496,_xlfn.AGGREGATE(15,3,(Measurements!$C$5:$C$496=Measurements!$N$1)/(Measurements!$C$5:$C$496=Measurements!$N$1)*(ROW(Measurements!$C$5:$C$496)-ROW(Measurements!$C$4)),ROWS(Measurements!A$5:$L283))), "")</f>
        <v/>
      </c>
      <c r="B283" t="str">
        <f>IF(ROWS(Measurements!A$5:$L283)&lt;=Measurements!$N$2, INDEX(Measurements!$E$5:$E$496,_xlfn.AGGREGATE(15,3,(Measurements!$C$5:$C$496=Measurements!$N$1)/(Measurements!$C$5:$C$496=Measurements!$N$1)*(ROW(Measurements!$C$5:$C$496)-ROW(Measurements!$C$4)),ROWS(Measurements!A$5:$L283))), "")</f>
        <v/>
      </c>
      <c r="C283" t="str">
        <f t="shared" si="32"/>
        <v/>
      </c>
      <c r="D283" t="str">
        <f t="shared" si="33"/>
        <v/>
      </c>
      <c r="E283" t="str">
        <f>IF(ROWS(Measurements!A$5:$L283)&lt;=Measurements!$N$2, INDEX(Measurements!$F$5:$F$496,_xlfn.AGGREGATE(15,3,(Measurements!$C$5:$C$496=Measurements!$N$1)/(Measurements!$C$5:$C$496=Measurements!$N$1)*(ROW(Measurements!$C$5:$C$496)-ROW(Measurements!$C$4)),ROWS(Measurements!A$5:$L283))), "")</f>
        <v/>
      </c>
      <c r="F283" t="str">
        <f t="shared" si="34"/>
        <v/>
      </c>
      <c r="G283" t="str">
        <f t="shared" si="35"/>
        <v/>
      </c>
      <c r="H283" t="str">
        <f>IF(ROWS(Measurements!A$5:$L283)&lt;=Measurements!$N$2, INDEX(Measurements!$H$5:$H$496,_xlfn.AGGREGATE(15,3,(Measurements!$C$5:$C$496=Measurements!$N$1)/(Measurements!$C$5:$C$496=Measurements!$N$1)*(ROW(Measurements!$C$5:$C$496)-ROW(Measurements!$C$4)),ROWS(Measurements!A$5:$L283))), "")</f>
        <v/>
      </c>
      <c r="I283" t="str">
        <f t="shared" si="36"/>
        <v/>
      </c>
      <c r="J283" t="str">
        <f t="shared" si="37"/>
        <v/>
      </c>
      <c r="K283" t="str">
        <f>IF(ROWS(Measurements!A$5:$L283)&lt;=Measurements!$N$2, INDEX(Measurements!$I$5:$I$496,_xlfn.AGGREGATE(15,3,(Measurements!$C$5:$C$496=Measurements!$N$1)/(Measurements!$C$5:$C$496=Measurements!$N$1)*(ROW(Measurements!$C$5:$C$496)-ROW(Measurements!$C$4)),ROWS(Measurements!A$5:$L283))), "")</f>
        <v/>
      </c>
      <c r="L283" t="str">
        <f t="shared" si="38"/>
        <v/>
      </c>
      <c r="M283" t="str">
        <f t="shared" si="39"/>
        <v/>
      </c>
    </row>
    <row r="284" spans="1:13" x14ac:dyDescent="0.2">
      <c r="A284" s="2" t="str">
        <f>IF(ROWS(Measurements!A$5:$L284)&lt;=Measurements!$N$2, INDEX(Measurements!$A$5:$A$496,_xlfn.AGGREGATE(15,3,(Measurements!$C$5:$C$496=Measurements!$N$1)/(Measurements!$C$5:$C$496=Measurements!$N$1)*(ROW(Measurements!$C$5:$C$496)-ROW(Measurements!$C$4)),ROWS(Measurements!A$5:$L284))), "")</f>
        <v/>
      </c>
      <c r="B284" t="str">
        <f>IF(ROWS(Measurements!A$5:$L284)&lt;=Measurements!$N$2, INDEX(Measurements!$E$5:$E$496,_xlfn.AGGREGATE(15,3,(Measurements!$C$5:$C$496=Measurements!$N$1)/(Measurements!$C$5:$C$496=Measurements!$N$1)*(ROW(Measurements!$C$5:$C$496)-ROW(Measurements!$C$4)),ROWS(Measurements!A$5:$L284))), "")</f>
        <v/>
      </c>
      <c r="C284" t="str">
        <f t="shared" si="32"/>
        <v/>
      </c>
      <c r="D284" t="str">
        <f t="shared" si="33"/>
        <v/>
      </c>
      <c r="E284" t="str">
        <f>IF(ROWS(Measurements!A$5:$L284)&lt;=Measurements!$N$2, INDEX(Measurements!$F$5:$F$496,_xlfn.AGGREGATE(15,3,(Measurements!$C$5:$C$496=Measurements!$N$1)/(Measurements!$C$5:$C$496=Measurements!$N$1)*(ROW(Measurements!$C$5:$C$496)-ROW(Measurements!$C$4)),ROWS(Measurements!A$5:$L284))), "")</f>
        <v/>
      </c>
      <c r="F284" t="str">
        <f t="shared" si="34"/>
        <v/>
      </c>
      <c r="G284" t="str">
        <f t="shared" si="35"/>
        <v/>
      </c>
      <c r="H284" t="str">
        <f>IF(ROWS(Measurements!A$5:$L284)&lt;=Measurements!$N$2, INDEX(Measurements!$H$5:$H$496,_xlfn.AGGREGATE(15,3,(Measurements!$C$5:$C$496=Measurements!$N$1)/(Measurements!$C$5:$C$496=Measurements!$N$1)*(ROW(Measurements!$C$5:$C$496)-ROW(Measurements!$C$4)),ROWS(Measurements!A$5:$L284))), "")</f>
        <v/>
      </c>
      <c r="I284" t="str">
        <f t="shared" si="36"/>
        <v/>
      </c>
      <c r="J284" t="str">
        <f t="shared" si="37"/>
        <v/>
      </c>
      <c r="K284" t="str">
        <f>IF(ROWS(Measurements!A$5:$L284)&lt;=Measurements!$N$2, INDEX(Measurements!$I$5:$I$496,_xlfn.AGGREGATE(15,3,(Measurements!$C$5:$C$496=Measurements!$N$1)/(Measurements!$C$5:$C$496=Measurements!$N$1)*(ROW(Measurements!$C$5:$C$496)-ROW(Measurements!$C$4)),ROWS(Measurements!A$5:$L284))), "")</f>
        <v/>
      </c>
      <c r="L284" t="str">
        <f t="shared" si="38"/>
        <v/>
      </c>
      <c r="M284" t="str">
        <f t="shared" si="39"/>
        <v/>
      </c>
    </row>
    <row r="285" spans="1:13" x14ac:dyDescent="0.2">
      <c r="A285" s="2" t="str">
        <f>IF(ROWS(Measurements!A$5:$L285)&lt;=Measurements!$N$2, INDEX(Measurements!$A$5:$A$496,_xlfn.AGGREGATE(15,3,(Measurements!$C$5:$C$496=Measurements!$N$1)/(Measurements!$C$5:$C$496=Measurements!$N$1)*(ROW(Measurements!$C$5:$C$496)-ROW(Measurements!$C$4)),ROWS(Measurements!A$5:$L285))), "")</f>
        <v/>
      </c>
      <c r="B285" t="str">
        <f>IF(ROWS(Measurements!A$5:$L285)&lt;=Measurements!$N$2, INDEX(Measurements!$E$5:$E$496,_xlfn.AGGREGATE(15,3,(Measurements!$C$5:$C$496=Measurements!$N$1)/(Measurements!$C$5:$C$496=Measurements!$N$1)*(ROW(Measurements!$C$5:$C$496)-ROW(Measurements!$C$4)),ROWS(Measurements!A$5:$L285))), "")</f>
        <v/>
      </c>
      <c r="C285" t="str">
        <f t="shared" si="32"/>
        <v/>
      </c>
      <c r="D285" t="str">
        <f t="shared" si="33"/>
        <v/>
      </c>
      <c r="E285" t="str">
        <f>IF(ROWS(Measurements!A$5:$L285)&lt;=Measurements!$N$2, INDEX(Measurements!$F$5:$F$496,_xlfn.AGGREGATE(15,3,(Measurements!$C$5:$C$496=Measurements!$N$1)/(Measurements!$C$5:$C$496=Measurements!$N$1)*(ROW(Measurements!$C$5:$C$496)-ROW(Measurements!$C$4)),ROWS(Measurements!A$5:$L285))), "")</f>
        <v/>
      </c>
      <c r="F285" t="str">
        <f t="shared" si="34"/>
        <v/>
      </c>
      <c r="G285" t="str">
        <f t="shared" si="35"/>
        <v/>
      </c>
      <c r="H285" t="str">
        <f>IF(ROWS(Measurements!A$5:$L285)&lt;=Measurements!$N$2, INDEX(Measurements!$H$5:$H$496,_xlfn.AGGREGATE(15,3,(Measurements!$C$5:$C$496=Measurements!$N$1)/(Measurements!$C$5:$C$496=Measurements!$N$1)*(ROW(Measurements!$C$5:$C$496)-ROW(Measurements!$C$4)),ROWS(Measurements!A$5:$L285))), "")</f>
        <v/>
      </c>
      <c r="I285" t="str">
        <f t="shared" si="36"/>
        <v/>
      </c>
      <c r="J285" t="str">
        <f t="shared" si="37"/>
        <v/>
      </c>
      <c r="K285" t="str">
        <f>IF(ROWS(Measurements!A$5:$L285)&lt;=Measurements!$N$2, INDEX(Measurements!$I$5:$I$496,_xlfn.AGGREGATE(15,3,(Measurements!$C$5:$C$496=Measurements!$N$1)/(Measurements!$C$5:$C$496=Measurements!$N$1)*(ROW(Measurements!$C$5:$C$496)-ROW(Measurements!$C$4)),ROWS(Measurements!A$5:$L285))), "")</f>
        <v/>
      </c>
      <c r="L285" t="str">
        <f t="shared" si="38"/>
        <v/>
      </c>
      <c r="M285" t="str">
        <f t="shared" si="39"/>
        <v/>
      </c>
    </row>
    <row r="286" spans="1:13" x14ac:dyDescent="0.2">
      <c r="A286" s="2" t="str">
        <f>IF(ROWS(Measurements!A$5:$L286)&lt;=Measurements!$N$2, INDEX(Measurements!$A$5:$A$496,_xlfn.AGGREGATE(15,3,(Measurements!$C$5:$C$496=Measurements!$N$1)/(Measurements!$C$5:$C$496=Measurements!$N$1)*(ROW(Measurements!$C$5:$C$496)-ROW(Measurements!$C$4)),ROWS(Measurements!A$5:$L286))), "")</f>
        <v/>
      </c>
      <c r="B286" t="str">
        <f>IF(ROWS(Measurements!A$5:$L286)&lt;=Measurements!$N$2, INDEX(Measurements!$E$5:$E$496,_xlfn.AGGREGATE(15,3,(Measurements!$C$5:$C$496=Measurements!$N$1)/(Measurements!$C$5:$C$496=Measurements!$N$1)*(ROW(Measurements!$C$5:$C$496)-ROW(Measurements!$C$4)),ROWS(Measurements!A$5:$L286))), "")</f>
        <v/>
      </c>
      <c r="C286" t="str">
        <f t="shared" si="32"/>
        <v/>
      </c>
      <c r="D286" t="str">
        <f t="shared" si="33"/>
        <v/>
      </c>
      <c r="E286" t="str">
        <f>IF(ROWS(Measurements!A$5:$L286)&lt;=Measurements!$N$2, INDEX(Measurements!$F$5:$F$496,_xlfn.AGGREGATE(15,3,(Measurements!$C$5:$C$496=Measurements!$N$1)/(Measurements!$C$5:$C$496=Measurements!$N$1)*(ROW(Measurements!$C$5:$C$496)-ROW(Measurements!$C$4)),ROWS(Measurements!A$5:$L286))), "")</f>
        <v/>
      </c>
      <c r="F286" t="str">
        <f t="shared" si="34"/>
        <v/>
      </c>
      <c r="G286" t="str">
        <f t="shared" si="35"/>
        <v/>
      </c>
      <c r="H286" t="str">
        <f>IF(ROWS(Measurements!A$5:$L286)&lt;=Measurements!$N$2, INDEX(Measurements!$H$5:$H$496,_xlfn.AGGREGATE(15,3,(Measurements!$C$5:$C$496=Measurements!$N$1)/(Measurements!$C$5:$C$496=Measurements!$N$1)*(ROW(Measurements!$C$5:$C$496)-ROW(Measurements!$C$4)),ROWS(Measurements!A$5:$L286))), "")</f>
        <v/>
      </c>
      <c r="I286" t="str">
        <f t="shared" si="36"/>
        <v/>
      </c>
      <c r="J286" t="str">
        <f t="shared" si="37"/>
        <v/>
      </c>
      <c r="K286" t="str">
        <f>IF(ROWS(Measurements!A$5:$L286)&lt;=Measurements!$N$2, INDEX(Measurements!$I$5:$I$496,_xlfn.AGGREGATE(15,3,(Measurements!$C$5:$C$496=Measurements!$N$1)/(Measurements!$C$5:$C$496=Measurements!$N$1)*(ROW(Measurements!$C$5:$C$496)-ROW(Measurements!$C$4)),ROWS(Measurements!A$5:$L286))), "")</f>
        <v/>
      </c>
      <c r="L286" t="str">
        <f t="shared" si="38"/>
        <v/>
      </c>
      <c r="M286" t="str">
        <f t="shared" si="39"/>
        <v/>
      </c>
    </row>
    <row r="287" spans="1:13" x14ac:dyDescent="0.2">
      <c r="A287" s="2" t="str">
        <f>IF(ROWS(Measurements!A$5:$L287)&lt;=Measurements!$N$2, INDEX(Measurements!$A$5:$A$496,_xlfn.AGGREGATE(15,3,(Measurements!$C$5:$C$496=Measurements!$N$1)/(Measurements!$C$5:$C$496=Measurements!$N$1)*(ROW(Measurements!$C$5:$C$496)-ROW(Measurements!$C$4)),ROWS(Measurements!A$5:$L287))), "")</f>
        <v/>
      </c>
      <c r="B287" t="str">
        <f>IF(ROWS(Measurements!A$5:$L287)&lt;=Measurements!$N$2, INDEX(Measurements!$E$5:$E$496,_xlfn.AGGREGATE(15,3,(Measurements!$C$5:$C$496=Measurements!$N$1)/(Measurements!$C$5:$C$496=Measurements!$N$1)*(ROW(Measurements!$C$5:$C$496)-ROW(Measurements!$C$4)),ROWS(Measurements!A$5:$L287))), "")</f>
        <v/>
      </c>
      <c r="C287" t="str">
        <f t="shared" si="32"/>
        <v/>
      </c>
      <c r="D287" t="str">
        <f t="shared" si="33"/>
        <v/>
      </c>
      <c r="E287" t="str">
        <f>IF(ROWS(Measurements!A$5:$L287)&lt;=Measurements!$N$2, INDEX(Measurements!$F$5:$F$496,_xlfn.AGGREGATE(15,3,(Measurements!$C$5:$C$496=Measurements!$N$1)/(Measurements!$C$5:$C$496=Measurements!$N$1)*(ROW(Measurements!$C$5:$C$496)-ROW(Measurements!$C$4)),ROWS(Measurements!A$5:$L287))), "")</f>
        <v/>
      </c>
      <c r="F287" t="str">
        <f t="shared" si="34"/>
        <v/>
      </c>
      <c r="G287" t="str">
        <f t="shared" si="35"/>
        <v/>
      </c>
      <c r="H287" t="str">
        <f>IF(ROWS(Measurements!A$5:$L287)&lt;=Measurements!$N$2, INDEX(Measurements!$H$5:$H$496,_xlfn.AGGREGATE(15,3,(Measurements!$C$5:$C$496=Measurements!$N$1)/(Measurements!$C$5:$C$496=Measurements!$N$1)*(ROW(Measurements!$C$5:$C$496)-ROW(Measurements!$C$4)),ROWS(Measurements!A$5:$L287))), "")</f>
        <v/>
      </c>
      <c r="I287" t="str">
        <f t="shared" si="36"/>
        <v/>
      </c>
      <c r="J287" t="str">
        <f t="shared" si="37"/>
        <v/>
      </c>
      <c r="K287" t="str">
        <f>IF(ROWS(Measurements!A$5:$L287)&lt;=Measurements!$N$2, INDEX(Measurements!$I$5:$I$496,_xlfn.AGGREGATE(15,3,(Measurements!$C$5:$C$496=Measurements!$N$1)/(Measurements!$C$5:$C$496=Measurements!$N$1)*(ROW(Measurements!$C$5:$C$496)-ROW(Measurements!$C$4)),ROWS(Measurements!A$5:$L287))), "")</f>
        <v/>
      </c>
      <c r="L287" t="str">
        <f t="shared" si="38"/>
        <v/>
      </c>
      <c r="M287" t="str">
        <f t="shared" si="39"/>
        <v/>
      </c>
    </row>
    <row r="288" spans="1:13" x14ac:dyDescent="0.2">
      <c r="A288" s="2" t="str">
        <f>IF(ROWS(Measurements!A$5:$L288)&lt;=Measurements!$N$2, INDEX(Measurements!$A$5:$A$496,_xlfn.AGGREGATE(15,3,(Measurements!$C$5:$C$496=Measurements!$N$1)/(Measurements!$C$5:$C$496=Measurements!$N$1)*(ROW(Measurements!$C$5:$C$496)-ROW(Measurements!$C$4)),ROWS(Measurements!A$5:$L288))), "")</f>
        <v/>
      </c>
      <c r="B288" t="str">
        <f>IF(ROWS(Measurements!A$5:$L288)&lt;=Measurements!$N$2, INDEX(Measurements!$E$5:$E$496,_xlfn.AGGREGATE(15,3,(Measurements!$C$5:$C$496=Measurements!$N$1)/(Measurements!$C$5:$C$496=Measurements!$N$1)*(ROW(Measurements!$C$5:$C$496)-ROW(Measurements!$C$4)),ROWS(Measurements!A$5:$L288))), "")</f>
        <v/>
      </c>
      <c r="C288" t="str">
        <f t="shared" si="32"/>
        <v/>
      </c>
      <c r="D288" t="str">
        <f t="shared" si="33"/>
        <v/>
      </c>
      <c r="E288" t="str">
        <f>IF(ROWS(Measurements!A$5:$L288)&lt;=Measurements!$N$2, INDEX(Measurements!$F$5:$F$496,_xlfn.AGGREGATE(15,3,(Measurements!$C$5:$C$496=Measurements!$N$1)/(Measurements!$C$5:$C$496=Measurements!$N$1)*(ROW(Measurements!$C$5:$C$496)-ROW(Measurements!$C$4)),ROWS(Measurements!A$5:$L288))), "")</f>
        <v/>
      </c>
      <c r="F288" t="str">
        <f t="shared" si="34"/>
        <v/>
      </c>
      <c r="G288" t="str">
        <f t="shared" si="35"/>
        <v/>
      </c>
      <c r="H288" t="str">
        <f>IF(ROWS(Measurements!A$5:$L288)&lt;=Measurements!$N$2, INDEX(Measurements!$H$5:$H$496,_xlfn.AGGREGATE(15,3,(Measurements!$C$5:$C$496=Measurements!$N$1)/(Measurements!$C$5:$C$496=Measurements!$N$1)*(ROW(Measurements!$C$5:$C$496)-ROW(Measurements!$C$4)),ROWS(Measurements!A$5:$L288))), "")</f>
        <v/>
      </c>
      <c r="I288" t="str">
        <f t="shared" si="36"/>
        <v/>
      </c>
      <c r="J288" t="str">
        <f t="shared" si="37"/>
        <v/>
      </c>
      <c r="K288" t="str">
        <f>IF(ROWS(Measurements!A$5:$L288)&lt;=Measurements!$N$2, INDEX(Measurements!$I$5:$I$496,_xlfn.AGGREGATE(15,3,(Measurements!$C$5:$C$496=Measurements!$N$1)/(Measurements!$C$5:$C$496=Measurements!$N$1)*(ROW(Measurements!$C$5:$C$496)-ROW(Measurements!$C$4)),ROWS(Measurements!A$5:$L288))), "")</f>
        <v/>
      </c>
      <c r="L288" t="str">
        <f t="shared" si="38"/>
        <v/>
      </c>
      <c r="M288" t="str">
        <f t="shared" si="39"/>
        <v/>
      </c>
    </row>
    <row r="289" spans="1:13" x14ac:dyDescent="0.2">
      <c r="A289" s="2" t="str">
        <f>IF(ROWS(Measurements!A$5:$L289)&lt;=Measurements!$N$2, INDEX(Measurements!$A$5:$A$496,_xlfn.AGGREGATE(15,3,(Measurements!$C$5:$C$496=Measurements!$N$1)/(Measurements!$C$5:$C$496=Measurements!$N$1)*(ROW(Measurements!$C$5:$C$496)-ROW(Measurements!$C$4)),ROWS(Measurements!A$5:$L289))), "")</f>
        <v/>
      </c>
      <c r="B289" t="str">
        <f>IF(ROWS(Measurements!A$5:$L289)&lt;=Measurements!$N$2, INDEX(Measurements!$E$5:$E$496,_xlfn.AGGREGATE(15,3,(Measurements!$C$5:$C$496=Measurements!$N$1)/(Measurements!$C$5:$C$496=Measurements!$N$1)*(ROW(Measurements!$C$5:$C$496)-ROW(Measurements!$C$4)),ROWS(Measurements!A$5:$L289))), "")</f>
        <v/>
      </c>
      <c r="C289" t="str">
        <f t="shared" si="32"/>
        <v/>
      </c>
      <c r="D289" t="str">
        <f t="shared" si="33"/>
        <v/>
      </c>
      <c r="E289" t="str">
        <f>IF(ROWS(Measurements!A$5:$L289)&lt;=Measurements!$N$2, INDEX(Measurements!$F$5:$F$496,_xlfn.AGGREGATE(15,3,(Measurements!$C$5:$C$496=Measurements!$N$1)/(Measurements!$C$5:$C$496=Measurements!$N$1)*(ROW(Measurements!$C$5:$C$496)-ROW(Measurements!$C$4)),ROWS(Measurements!A$5:$L289))), "")</f>
        <v/>
      </c>
      <c r="F289" t="str">
        <f t="shared" si="34"/>
        <v/>
      </c>
      <c r="G289" t="str">
        <f t="shared" si="35"/>
        <v/>
      </c>
      <c r="H289" t="str">
        <f>IF(ROWS(Measurements!A$5:$L289)&lt;=Measurements!$N$2, INDEX(Measurements!$H$5:$H$496,_xlfn.AGGREGATE(15,3,(Measurements!$C$5:$C$496=Measurements!$N$1)/(Measurements!$C$5:$C$496=Measurements!$N$1)*(ROW(Measurements!$C$5:$C$496)-ROW(Measurements!$C$4)),ROWS(Measurements!A$5:$L289))), "")</f>
        <v/>
      </c>
      <c r="I289" t="str">
        <f t="shared" si="36"/>
        <v/>
      </c>
      <c r="J289" t="str">
        <f t="shared" si="37"/>
        <v/>
      </c>
      <c r="K289" t="str">
        <f>IF(ROWS(Measurements!A$5:$L289)&lt;=Measurements!$N$2, INDEX(Measurements!$I$5:$I$496,_xlfn.AGGREGATE(15,3,(Measurements!$C$5:$C$496=Measurements!$N$1)/(Measurements!$C$5:$C$496=Measurements!$N$1)*(ROW(Measurements!$C$5:$C$496)-ROW(Measurements!$C$4)),ROWS(Measurements!A$5:$L289))), "")</f>
        <v/>
      </c>
      <c r="L289" t="str">
        <f t="shared" si="38"/>
        <v/>
      </c>
      <c r="M289" t="str">
        <f t="shared" si="39"/>
        <v/>
      </c>
    </row>
    <row r="290" spans="1:13" x14ac:dyDescent="0.2">
      <c r="A290" s="2" t="str">
        <f>IF(ROWS(Measurements!A$5:$L290)&lt;=Measurements!$N$2, INDEX(Measurements!$A$5:$A$496,_xlfn.AGGREGATE(15,3,(Measurements!$C$5:$C$496=Measurements!$N$1)/(Measurements!$C$5:$C$496=Measurements!$N$1)*(ROW(Measurements!$C$5:$C$496)-ROW(Measurements!$C$4)),ROWS(Measurements!A$5:$L290))), "")</f>
        <v/>
      </c>
      <c r="B290" t="str">
        <f>IF(ROWS(Measurements!A$5:$L290)&lt;=Measurements!$N$2, INDEX(Measurements!$E$5:$E$496,_xlfn.AGGREGATE(15,3,(Measurements!$C$5:$C$496=Measurements!$N$1)/(Measurements!$C$5:$C$496=Measurements!$N$1)*(ROW(Measurements!$C$5:$C$496)-ROW(Measurements!$C$4)),ROWS(Measurements!A$5:$L290))), "")</f>
        <v/>
      </c>
      <c r="C290" t="str">
        <f t="shared" si="32"/>
        <v/>
      </c>
      <c r="D290" t="str">
        <f t="shared" si="33"/>
        <v/>
      </c>
      <c r="E290" t="str">
        <f>IF(ROWS(Measurements!A$5:$L290)&lt;=Measurements!$N$2, INDEX(Measurements!$F$5:$F$496,_xlfn.AGGREGATE(15,3,(Measurements!$C$5:$C$496=Measurements!$N$1)/(Measurements!$C$5:$C$496=Measurements!$N$1)*(ROW(Measurements!$C$5:$C$496)-ROW(Measurements!$C$4)),ROWS(Measurements!A$5:$L290))), "")</f>
        <v/>
      </c>
      <c r="F290" t="str">
        <f t="shared" si="34"/>
        <v/>
      </c>
      <c r="G290" t="str">
        <f t="shared" si="35"/>
        <v/>
      </c>
      <c r="H290" t="str">
        <f>IF(ROWS(Measurements!A$5:$L290)&lt;=Measurements!$N$2, INDEX(Measurements!$H$5:$H$496,_xlfn.AGGREGATE(15,3,(Measurements!$C$5:$C$496=Measurements!$N$1)/(Measurements!$C$5:$C$496=Measurements!$N$1)*(ROW(Measurements!$C$5:$C$496)-ROW(Measurements!$C$4)),ROWS(Measurements!A$5:$L290))), "")</f>
        <v/>
      </c>
      <c r="I290" t="str">
        <f t="shared" si="36"/>
        <v/>
      </c>
      <c r="J290" t="str">
        <f t="shared" si="37"/>
        <v/>
      </c>
      <c r="K290" t="str">
        <f>IF(ROWS(Measurements!A$5:$L290)&lt;=Measurements!$N$2, INDEX(Measurements!$I$5:$I$496,_xlfn.AGGREGATE(15,3,(Measurements!$C$5:$C$496=Measurements!$N$1)/(Measurements!$C$5:$C$496=Measurements!$N$1)*(ROW(Measurements!$C$5:$C$496)-ROW(Measurements!$C$4)),ROWS(Measurements!A$5:$L290))), "")</f>
        <v/>
      </c>
      <c r="L290" t="str">
        <f t="shared" si="38"/>
        <v/>
      </c>
      <c r="M290" t="str">
        <f t="shared" si="39"/>
        <v/>
      </c>
    </row>
    <row r="291" spans="1:13" x14ac:dyDescent="0.2">
      <c r="A291" s="2" t="str">
        <f>IF(ROWS(Measurements!A$5:$L291)&lt;=Measurements!$N$2, INDEX(Measurements!$A$5:$A$496,_xlfn.AGGREGATE(15,3,(Measurements!$C$5:$C$496=Measurements!$N$1)/(Measurements!$C$5:$C$496=Measurements!$N$1)*(ROW(Measurements!$C$5:$C$496)-ROW(Measurements!$C$4)),ROWS(Measurements!A$5:$L291))), "")</f>
        <v/>
      </c>
      <c r="B291" t="str">
        <f>IF(ROWS(Measurements!A$5:$L291)&lt;=Measurements!$N$2, INDEX(Measurements!$E$5:$E$496,_xlfn.AGGREGATE(15,3,(Measurements!$C$5:$C$496=Measurements!$N$1)/(Measurements!$C$5:$C$496=Measurements!$N$1)*(ROW(Measurements!$C$5:$C$496)-ROW(Measurements!$C$4)),ROWS(Measurements!A$5:$L291))), "")</f>
        <v/>
      </c>
      <c r="C291" t="str">
        <f t="shared" si="32"/>
        <v/>
      </c>
      <c r="D291" t="str">
        <f t="shared" si="33"/>
        <v/>
      </c>
      <c r="E291" t="str">
        <f>IF(ROWS(Measurements!A$5:$L291)&lt;=Measurements!$N$2, INDEX(Measurements!$F$5:$F$496,_xlfn.AGGREGATE(15,3,(Measurements!$C$5:$C$496=Measurements!$N$1)/(Measurements!$C$5:$C$496=Measurements!$N$1)*(ROW(Measurements!$C$5:$C$496)-ROW(Measurements!$C$4)),ROWS(Measurements!A$5:$L291))), "")</f>
        <v/>
      </c>
      <c r="F291" t="str">
        <f t="shared" si="34"/>
        <v/>
      </c>
      <c r="G291" t="str">
        <f t="shared" si="35"/>
        <v/>
      </c>
      <c r="H291" t="str">
        <f>IF(ROWS(Measurements!A$5:$L291)&lt;=Measurements!$N$2, INDEX(Measurements!$H$5:$H$496,_xlfn.AGGREGATE(15,3,(Measurements!$C$5:$C$496=Measurements!$N$1)/(Measurements!$C$5:$C$496=Measurements!$N$1)*(ROW(Measurements!$C$5:$C$496)-ROW(Measurements!$C$4)),ROWS(Measurements!A$5:$L291))), "")</f>
        <v/>
      </c>
      <c r="I291" t="str">
        <f t="shared" si="36"/>
        <v/>
      </c>
      <c r="J291" t="str">
        <f t="shared" si="37"/>
        <v/>
      </c>
      <c r="K291" t="str">
        <f>IF(ROWS(Measurements!A$5:$L291)&lt;=Measurements!$N$2, INDEX(Measurements!$I$5:$I$496,_xlfn.AGGREGATE(15,3,(Measurements!$C$5:$C$496=Measurements!$N$1)/(Measurements!$C$5:$C$496=Measurements!$N$1)*(ROW(Measurements!$C$5:$C$496)-ROW(Measurements!$C$4)),ROWS(Measurements!A$5:$L291))), "")</f>
        <v/>
      </c>
      <c r="L291" t="str">
        <f t="shared" si="38"/>
        <v/>
      </c>
      <c r="M291" t="str">
        <f t="shared" si="39"/>
        <v/>
      </c>
    </row>
    <row r="292" spans="1:13" x14ac:dyDescent="0.2">
      <c r="A292" s="2" t="str">
        <f>IF(ROWS(Measurements!A$5:$L292)&lt;=Measurements!$N$2, INDEX(Measurements!$A$5:$A$496,_xlfn.AGGREGATE(15,3,(Measurements!$C$5:$C$496=Measurements!$N$1)/(Measurements!$C$5:$C$496=Measurements!$N$1)*(ROW(Measurements!$C$5:$C$496)-ROW(Measurements!$C$4)),ROWS(Measurements!A$5:$L292))), "")</f>
        <v/>
      </c>
      <c r="B292" t="str">
        <f>IF(ROWS(Measurements!A$5:$L292)&lt;=Measurements!$N$2, INDEX(Measurements!$E$5:$E$496,_xlfn.AGGREGATE(15,3,(Measurements!$C$5:$C$496=Measurements!$N$1)/(Measurements!$C$5:$C$496=Measurements!$N$1)*(ROW(Measurements!$C$5:$C$496)-ROW(Measurements!$C$4)),ROWS(Measurements!A$5:$L292))), "")</f>
        <v/>
      </c>
      <c r="C292" t="str">
        <f t="shared" si="32"/>
        <v/>
      </c>
      <c r="D292" t="str">
        <f t="shared" si="33"/>
        <v/>
      </c>
      <c r="E292" t="str">
        <f>IF(ROWS(Measurements!A$5:$L292)&lt;=Measurements!$N$2, INDEX(Measurements!$F$5:$F$496,_xlfn.AGGREGATE(15,3,(Measurements!$C$5:$C$496=Measurements!$N$1)/(Measurements!$C$5:$C$496=Measurements!$N$1)*(ROW(Measurements!$C$5:$C$496)-ROW(Measurements!$C$4)),ROWS(Measurements!A$5:$L292))), "")</f>
        <v/>
      </c>
      <c r="F292" t="str">
        <f t="shared" si="34"/>
        <v/>
      </c>
      <c r="G292" t="str">
        <f t="shared" si="35"/>
        <v/>
      </c>
      <c r="H292" t="str">
        <f>IF(ROWS(Measurements!A$5:$L292)&lt;=Measurements!$N$2, INDEX(Measurements!$H$5:$H$496,_xlfn.AGGREGATE(15,3,(Measurements!$C$5:$C$496=Measurements!$N$1)/(Measurements!$C$5:$C$496=Measurements!$N$1)*(ROW(Measurements!$C$5:$C$496)-ROW(Measurements!$C$4)),ROWS(Measurements!A$5:$L292))), "")</f>
        <v/>
      </c>
      <c r="I292" t="str">
        <f t="shared" si="36"/>
        <v/>
      </c>
      <c r="J292" t="str">
        <f t="shared" si="37"/>
        <v/>
      </c>
      <c r="K292" t="str">
        <f>IF(ROWS(Measurements!A$5:$L292)&lt;=Measurements!$N$2, INDEX(Measurements!$I$5:$I$496,_xlfn.AGGREGATE(15,3,(Measurements!$C$5:$C$496=Measurements!$N$1)/(Measurements!$C$5:$C$496=Measurements!$N$1)*(ROW(Measurements!$C$5:$C$496)-ROW(Measurements!$C$4)),ROWS(Measurements!A$5:$L292))), "")</f>
        <v/>
      </c>
      <c r="L292" t="str">
        <f t="shared" si="38"/>
        <v/>
      </c>
      <c r="M292" t="str">
        <f t="shared" si="39"/>
        <v/>
      </c>
    </row>
    <row r="293" spans="1:13" x14ac:dyDescent="0.2">
      <c r="A293" s="2" t="str">
        <f>IF(ROWS(Measurements!A$5:$L293)&lt;=Measurements!$N$2, INDEX(Measurements!$A$5:$A$496,_xlfn.AGGREGATE(15,3,(Measurements!$C$5:$C$496=Measurements!$N$1)/(Measurements!$C$5:$C$496=Measurements!$N$1)*(ROW(Measurements!$C$5:$C$496)-ROW(Measurements!$C$4)),ROWS(Measurements!A$5:$L293))), "")</f>
        <v/>
      </c>
      <c r="B293" t="str">
        <f>IF(ROWS(Measurements!A$5:$L293)&lt;=Measurements!$N$2, INDEX(Measurements!$E$5:$E$496,_xlfn.AGGREGATE(15,3,(Measurements!$C$5:$C$496=Measurements!$N$1)/(Measurements!$C$5:$C$496=Measurements!$N$1)*(ROW(Measurements!$C$5:$C$496)-ROW(Measurements!$C$4)),ROWS(Measurements!A$5:$L293))), "")</f>
        <v/>
      </c>
      <c r="C293" t="str">
        <f t="shared" si="32"/>
        <v/>
      </c>
      <c r="D293" t="str">
        <f t="shared" si="33"/>
        <v/>
      </c>
      <c r="E293" t="str">
        <f>IF(ROWS(Measurements!A$5:$L293)&lt;=Measurements!$N$2, INDEX(Measurements!$F$5:$F$496,_xlfn.AGGREGATE(15,3,(Measurements!$C$5:$C$496=Measurements!$N$1)/(Measurements!$C$5:$C$496=Measurements!$N$1)*(ROW(Measurements!$C$5:$C$496)-ROW(Measurements!$C$4)),ROWS(Measurements!A$5:$L293))), "")</f>
        <v/>
      </c>
      <c r="F293" t="str">
        <f t="shared" si="34"/>
        <v/>
      </c>
      <c r="G293" t="str">
        <f t="shared" si="35"/>
        <v/>
      </c>
      <c r="H293" t="str">
        <f>IF(ROWS(Measurements!A$5:$L293)&lt;=Measurements!$N$2, INDEX(Measurements!$H$5:$H$496,_xlfn.AGGREGATE(15,3,(Measurements!$C$5:$C$496=Measurements!$N$1)/(Measurements!$C$5:$C$496=Measurements!$N$1)*(ROW(Measurements!$C$5:$C$496)-ROW(Measurements!$C$4)),ROWS(Measurements!A$5:$L293))), "")</f>
        <v/>
      </c>
      <c r="I293" t="str">
        <f t="shared" si="36"/>
        <v/>
      </c>
      <c r="J293" t="str">
        <f t="shared" si="37"/>
        <v/>
      </c>
      <c r="K293" t="str">
        <f>IF(ROWS(Measurements!A$5:$L293)&lt;=Measurements!$N$2, INDEX(Measurements!$I$5:$I$496,_xlfn.AGGREGATE(15,3,(Measurements!$C$5:$C$496=Measurements!$N$1)/(Measurements!$C$5:$C$496=Measurements!$N$1)*(ROW(Measurements!$C$5:$C$496)-ROW(Measurements!$C$4)),ROWS(Measurements!A$5:$L293))), "")</f>
        <v/>
      </c>
      <c r="L293" t="str">
        <f t="shared" si="38"/>
        <v/>
      </c>
      <c r="M293" t="str">
        <f t="shared" si="39"/>
        <v/>
      </c>
    </row>
    <row r="294" spans="1:13" x14ac:dyDescent="0.2">
      <c r="A294" s="2" t="str">
        <f>IF(ROWS(Measurements!A$5:$L294)&lt;=Measurements!$N$2, INDEX(Measurements!$A$5:$A$496,_xlfn.AGGREGATE(15,3,(Measurements!$C$5:$C$496=Measurements!$N$1)/(Measurements!$C$5:$C$496=Measurements!$N$1)*(ROW(Measurements!$C$5:$C$496)-ROW(Measurements!$C$4)),ROWS(Measurements!A$5:$L294))), "")</f>
        <v/>
      </c>
      <c r="B294" t="str">
        <f>IF(ROWS(Measurements!A$5:$L294)&lt;=Measurements!$N$2, INDEX(Measurements!$E$5:$E$496,_xlfn.AGGREGATE(15,3,(Measurements!$C$5:$C$496=Measurements!$N$1)/(Measurements!$C$5:$C$496=Measurements!$N$1)*(ROW(Measurements!$C$5:$C$496)-ROW(Measurements!$C$4)),ROWS(Measurements!A$5:$L294))), "")</f>
        <v/>
      </c>
      <c r="C294" t="str">
        <f t="shared" si="32"/>
        <v/>
      </c>
      <c r="D294" t="str">
        <f t="shared" si="33"/>
        <v/>
      </c>
      <c r="E294" t="str">
        <f>IF(ROWS(Measurements!A$5:$L294)&lt;=Measurements!$N$2, INDEX(Measurements!$F$5:$F$496,_xlfn.AGGREGATE(15,3,(Measurements!$C$5:$C$496=Measurements!$N$1)/(Measurements!$C$5:$C$496=Measurements!$N$1)*(ROW(Measurements!$C$5:$C$496)-ROW(Measurements!$C$4)),ROWS(Measurements!A$5:$L294))), "")</f>
        <v/>
      </c>
      <c r="F294" t="str">
        <f t="shared" si="34"/>
        <v/>
      </c>
      <c r="G294" t="str">
        <f t="shared" si="35"/>
        <v/>
      </c>
      <c r="H294" t="str">
        <f>IF(ROWS(Measurements!A$5:$L294)&lt;=Measurements!$N$2, INDEX(Measurements!$H$5:$H$496,_xlfn.AGGREGATE(15,3,(Measurements!$C$5:$C$496=Measurements!$N$1)/(Measurements!$C$5:$C$496=Measurements!$N$1)*(ROW(Measurements!$C$5:$C$496)-ROW(Measurements!$C$4)),ROWS(Measurements!A$5:$L294))), "")</f>
        <v/>
      </c>
      <c r="I294" t="str">
        <f t="shared" si="36"/>
        <v/>
      </c>
      <c r="J294" t="str">
        <f t="shared" si="37"/>
        <v/>
      </c>
      <c r="K294" t="str">
        <f>IF(ROWS(Measurements!A$5:$L294)&lt;=Measurements!$N$2, INDEX(Measurements!$I$5:$I$496,_xlfn.AGGREGATE(15,3,(Measurements!$C$5:$C$496=Measurements!$N$1)/(Measurements!$C$5:$C$496=Measurements!$N$1)*(ROW(Measurements!$C$5:$C$496)-ROW(Measurements!$C$4)),ROWS(Measurements!A$5:$L294))), "")</f>
        <v/>
      </c>
      <c r="L294" t="str">
        <f t="shared" si="38"/>
        <v/>
      </c>
      <c r="M294" t="str">
        <f t="shared" si="39"/>
        <v/>
      </c>
    </row>
    <row r="295" spans="1:13" x14ac:dyDescent="0.2">
      <c r="A295" s="2" t="str">
        <f>IF(ROWS(Measurements!A$5:$L295)&lt;=Measurements!$N$2, INDEX(Measurements!$A$5:$A$496,_xlfn.AGGREGATE(15,3,(Measurements!$C$5:$C$496=Measurements!$N$1)/(Measurements!$C$5:$C$496=Measurements!$N$1)*(ROW(Measurements!$C$5:$C$496)-ROW(Measurements!$C$4)),ROWS(Measurements!A$5:$L295))), "")</f>
        <v/>
      </c>
      <c r="B295" t="str">
        <f>IF(ROWS(Measurements!A$5:$L295)&lt;=Measurements!$N$2, INDEX(Measurements!$E$5:$E$496,_xlfn.AGGREGATE(15,3,(Measurements!$C$5:$C$496=Measurements!$N$1)/(Measurements!$C$5:$C$496=Measurements!$N$1)*(ROW(Measurements!$C$5:$C$496)-ROW(Measurements!$C$4)),ROWS(Measurements!A$5:$L295))), "")</f>
        <v/>
      </c>
      <c r="C295" t="str">
        <f t="shared" si="32"/>
        <v/>
      </c>
      <c r="D295" t="str">
        <f t="shared" si="33"/>
        <v/>
      </c>
      <c r="E295" t="str">
        <f>IF(ROWS(Measurements!A$5:$L295)&lt;=Measurements!$N$2, INDEX(Measurements!$F$5:$F$496,_xlfn.AGGREGATE(15,3,(Measurements!$C$5:$C$496=Measurements!$N$1)/(Measurements!$C$5:$C$496=Measurements!$N$1)*(ROW(Measurements!$C$5:$C$496)-ROW(Measurements!$C$4)),ROWS(Measurements!A$5:$L295))), "")</f>
        <v/>
      </c>
      <c r="F295" t="str">
        <f t="shared" si="34"/>
        <v/>
      </c>
      <c r="G295" t="str">
        <f t="shared" si="35"/>
        <v/>
      </c>
      <c r="H295" t="str">
        <f>IF(ROWS(Measurements!A$5:$L295)&lt;=Measurements!$N$2, INDEX(Measurements!$H$5:$H$496,_xlfn.AGGREGATE(15,3,(Measurements!$C$5:$C$496=Measurements!$N$1)/(Measurements!$C$5:$C$496=Measurements!$N$1)*(ROW(Measurements!$C$5:$C$496)-ROW(Measurements!$C$4)),ROWS(Measurements!A$5:$L295))), "")</f>
        <v/>
      </c>
      <c r="I295" t="str">
        <f t="shared" si="36"/>
        <v/>
      </c>
      <c r="J295" t="str">
        <f t="shared" si="37"/>
        <v/>
      </c>
      <c r="K295" t="str">
        <f>IF(ROWS(Measurements!A$5:$L295)&lt;=Measurements!$N$2, INDEX(Measurements!$I$5:$I$496,_xlfn.AGGREGATE(15,3,(Measurements!$C$5:$C$496=Measurements!$N$1)/(Measurements!$C$5:$C$496=Measurements!$N$1)*(ROW(Measurements!$C$5:$C$496)-ROW(Measurements!$C$4)),ROWS(Measurements!A$5:$L295))), "")</f>
        <v/>
      </c>
      <c r="L295" t="str">
        <f t="shared" si="38"/>
        <v/>
      </c>
      <c r="M295" t="str">
        <f t="shared" si="39"/>
        <v/>
      </c>
    </row>
    <row r="296" spans="1:13" x14ac:dyDescent="0.2">
      <c r="A296" s="2" t="str">
        <f>IF(ROWS(Measurements!A$5:$L296)&lt;=Measurements!$N$2, INDEX(Measurements!$A$5:$A$496,_xlfn.AGGREGATE(15,3,(Measurements!$C$5:$C$496=Measurements!$N$1)/(Measurements!$C$5:$C$496=Measurements!$N$1)*(ROW(Measurements!$C$5:$C$496)-ROW(Measurements!$C$4)),ROWS(Measurements!A$5:$L296))), "")</f>
        <v/>
      </c>
      <c r="B296" t="str">
        <f>IF(ROWS(Measurements!A$5:$L296)&lt;=Measurements!$N$2, INDEX(Measurements!$E$5:$E$496,_xlfn.AGGREGATE(15,3,(Measurements!$C$5:$C$496=Measurements!$N$1)/(Measurements!$C$5:$C$496=Measurements!$N$1)*(ROW(Measurements!$C$5:$C$496)-ROW(Measurements!$C$4)),ROWS(Measurements!A$5:$L296))), "")</f>
        <v/>
      </c>
      <c r="C296" t="str">
        <f t="shared" si="32"/>
        <v/>
      </c>
      <c r="D296" t="str">
        <f t="shared" si="33"/>
        <v/>
      </c>
      <c r="E296" t="str">
        <f>IF(ROWS(Measurements!A$5:$L296)&lt;=Measurements!$N$2, INDEX(Measurements!$F$5:$F$496,_xlfn.AGGREGATE(15,3,(Measurements!$C$5:$C$496=Measurements!$N$1)/(Measurements!$C$5:$C$496=Measurements!$N$1)*(ROW(Measurements!$C$5:$C$496)-ROW(Measurements!$C$4)),ROWS(Measurements!A$5:$L296))), "")</f>
        <v/>
      </c>
      <c r="F296" t="str">
        <f t="shared" si="34"/>
        <v/>
      </c>
      <c r="G296" t="str">
        <f t="shared" si="35"/>
        <v/>
      </c>
      <c r="H296" t="str">
        <f>IF(ROWS(Measurements!A$5:$L296)&lt;=Measurements!$N$2, INDEX(Measurements!$H$5:$H$496,_xlfn.AGGREGATE(15,3,(Measurements!$C$5:$C$496=Measurements!$N$1)/(Measurements!$C$5:$C$496=Measurements!$N$1)*(ROW(Measurements!$C$5:$C$496)-ROW(Measurements!$C$4)),ROWS(Measurements!A$5:$L296))), "")</f>
        <v/>
      </c>
      <c r="I296" t="str">
        <f t="shared" si="36"/>
        <v/>
      </c>
      <c r="J296" t="str">
        <f t="shared" si="37"/>
        <v/>
      </c>
      <c r="K296" t="str">
        <f>IF(ROWS(Measurements!A$5:$L296)&lt;=Measurements!$N$2, INDEX(Measurements!$I$5:$I$496,_xlfn.AGGREGATE(15,3,(Measurements!$C$5:$C$496=Measurements!$N$1)/(Measurements!$C$5:$C$496=Measurements!$N$1)*(ROW(Measurements!$C$5:$C$496)-ROW(Measurements!$C$4)),ROWS(Measurements!A$5:$L296))), "")</f>
        <v/>
      </c>
      <c r="L296" t="str">
        <f t="shared" si="38"/>
        <v/>
      </c>
      <c r="M296" t="str">
        <f t="shared" si="39"/>
        <v/>
      </c>
    </row>
    <row r="297" spans="1:13" x14ac:dyDescent="0.2">
      <c r="A297" s="2" t="str">
        <f>IF(ROWS(Measurements!A$5:$L297)&lt;=Measurements!$N$2, INDEX(Measurements!$A$5:$A$496,_xlfn.AGGREGATE(15,3,(Measurements!$C$5:$C$496=Measurements!$N$1)/(Measurements!$C$5:$C$496=Measurements!$N$1)*(ROW(Measurements!$C$5:$C$496)-ROW(Measurements!$C$4)),ROWS(Measurements!A$5:$L297))), "")</f>
        <v/>
      </c>
      <c r="B297" t="str">
        <f>IF(ROWS(Measurements!A$5:$L297)&lt;=Measurements!$N$2, INDEX(Measurements!$E$5:$E$496,_xlfn.AGGREGATE(15,3,(Measurements!$C$5:$C$496=Measurements!$N$1)/(Measurements!$C$5:$C$496=Measurements!$N$1)*(ROW(Measurements!$C$5:$C$496)-ROW(Measurements!$C$4)),ROWS(Measurements!A$5:$L297))), "")</f>
        <v/>
      </c>
      <c r="C297" t="str">
        <f t="shared" si="32"/>
        <v/>
      </c>
      <c r="D297" t="str">
        <f t="shared" si="33"/>
        <v/>
      </c>
      <c r="E297" t="str">
        <f>IF(ROWS(Measurements!A$5:$L297)&lt;=Measurements!$N$2, INDEX(Measurements!$F$5:$F$496,_xlfn.AGGREGATE(15,3,(Measurements!$C$5:$C$496=Measurements!$N$1)/(Measurements!$C$5:$C$496=Measurements!$N$1)*(ROW(Measurements!$C$5:$C$496)-ROW(Measurements!$C$4)),ROWS(Measurements!A$5:$L297))), "")</f>
        <v/>
      </c>
      <c r="F297" t="str">
        <f t="shared" si="34"/>
        <v/>
      </c>
      <c r="G297" t="str">
        <f t="shared" si="35"/>
        <v/>
      </c>
      <c r="H297" t="str">
        <f>IF(ROWS(Measurements!A$5:$L297)&lt;=Measurements!$N$2, INDEX(Measurements!$H$5:$H$496,_xlfn.AGGREGATE(15,3,(Measurements!$C$5:$C$496=Measurements!$N$1)/(Measurements!$C$5:$C$496=Measurements!$N$1)*(ROW(Measurements!$C$5:$C$496)-ROW(Measurements!$C$4)),ROWS(Measurements!A$5:$L297))), "")</f>
        <v/>
      </c>
      <c r="I297" t="str">
        <f t="shared" si="36"/>
        <v/>
      </c>
      <c r="J297" t="str">
        <f t="shared" si="37"/>
        <v/>
      </c>
      <c r="K297" t="str">
        <f>IF(ROWS(Measurements!A$5:$L297)&lt;=Measurements!$N$2, INDEX(Measurements!$I$5:$I$496,_xlfn.AGGREGATE(15,3,(Measurements!$C$5:$C$496=Measurements!$N$1)/(Measurements!$C$5:$C$496=Measurements!$N$1)*(ROW(Measurements!$C$5:$C$496)-ROW(Measurements!$C$4)),ROWS(Measurements!A$5:$L297))), "")</f>
        <v/>
      </c>
      <c r="L297" t="str">
        <f t="shared" si="38"/>
        <v/>
      </c>
      <c r="M297" t="str">
        <f t="shared" si="39"/>
        <v/>
      </c>
    </row>
    <row r="298" spans="1:13" x14ac:dyDescent="0.2">
      <c r="A298" s="2" t="str">
        <f>IF(ROWS(Measurements!A$5:$L298)&lt;=Measurements!$N$2, INDEX(Measurements!$A$5:$A$496,_xlfn.AGGREGATE(15,3,(Measurements!$C$5:$C$496=Measurements!$N$1)/(Measurements!$C$5:$C$496=Measurements!$N$1)*(ROW(Measurements!$C$5:$C$496)-ROW(Measurements!$C$4)),ROWS(Measurements!A$5:$L298))), "")</f>
        <v/>
      </c>
      <c r="B298" t="str">
        <f>IF(ROWS(Measurements!A$5:$L298)&lt;=Measurements!$N$2, INDEX(Measurements!$E$5:$E$496,_xlfn.AGGREGATE(15,3,(Measurements!$C$5:$C$496=Measurements!$N$1)/(Measurements!$C$5:$C$496=Measurements!$N$1)*(ROW(Measurements!$C$5:$C$496)-ROW(Measurements!$C$4)),ROWS(Measurements!A$5:$L298))), "")</f>
        <v/>
      </c>
      <c r="C298" t="str">
        <f t="shared" si="32"/>
        <v/>
      </c>
      <c r="D298" t="str">
        <f t="shared" si="33"/>
        <v/>
      </c>
      <c r="E298" t="str">
        <f>IF(ROWS(Measurements!A$5:$L298)&lt;=Measurements!$N$2, INDEX(Measurements!$F$5:$F$496,_xlfn.AGGREGATE(15,3,(Measurements!$C$5:$C$496=Measurements!$N$1)/(Measurements!$C$5:$C$496=Measurements!$N$1)*(ROW(Measurements!$C$5:$C$496)-ROW(Measurements!$C$4)),ROWS(Measurements!A$5:$L298))), "")</f>
        <v/>
      </c>
      <c r="F298" t="str">
        <f t="shared" si="34"/>
        <v/>
      </c>
      <c r="G298" t="str">
        <f t="shared" si="35"/>
        <v/>
      </c>
      <c r="H298" t="str">
        <f>IF(ROWS(Measurements!A$5:$L298)&lt;=Measurements!$N$2, INDEX(Measurements!$H$5:$H$496,_xlfn.AGGREGATE(15,3,(Measurements!$C$5:$C$496=Measurements!$N$1)/(Measurements!$C$5:$C$496=Measurements!$N$1)*(ROW(Measurements!$C$5:$C$496)-ROW(Measurements!$C$4)),ROWS(Measurements!A$5:$L298))), "")</f>
        <v/>
      </c>
      <c r="I298" t="str">
        <f t="shared" si="36"/>
        <v/>
      </c>
      <c r="J298" t="str">
        <f t="shared" si="37"/>
        <v/>
      </c>
      <c r="K298" t="str">
        <f>IF(ROWS(Measurements!A$5:$L298)&lt;=Measurements!$N$2, INDEX(Measurements!$I$5:$I$496,_xlfn.AGGREGATE(15,3,(Measurements!$C$5:$C$496=Measurements!$N$1)/(Measurements!$C$5:$C$496=Measurements!$N$1)*(ROW(Measurements!$C$5:$C$496)-ROW(Measurements!$C$4)),ROWS(Measurements!A$5:$L298))), "")</f>
        <v/>
      </c>
      <c r="L298" t="str">
        <f t="shared" si="38"/>
        <v/>
      </c>
      <c r="M298" t="str">
        <f t="shared" si="39"/>
        <v/>
      </c>
    </row>
    <row r="299" spans="1:13" x14ac:dyDescent="0.2">
      <c r="A299" s="2" t="str">
        <f>IF(ROWS(Measurements!A$5:$L299)&lt;=Measurements!$N$2, INDEX(Measurements!$A$5:$A$496,_xlfn.AGGREGATE(15,3,(Measurements!$C$5:$C$496=Measurements!$N$1)/(Measurements!$C$5:$C$496=Measurements!$N$1)*(ROW(Measurements!$C$5:$C$496)-ROW(Measurements!$C$4)),ROWS(Measurements!A$5:$L299))), "")</f>
        <v/>
      </c>
      <c r="B299" t="str">
        <f>IF(ROWS(Measurements!A$5:$L299)&lt;=Measurements!$N$2, INDEX(Measurements!$E$5:$E$496,_xlfn.AGGREGATE(15,3,(Measurements!$C$5:$C$496=Measurements!$N$1)/(Measurements!$C$5:$C$496=Measurements!$N$1)*(ROW(Measurements!$C$5:$C$496)-ROW(Measurements!$C$4)),ROWS(Measurements!A$5:$L299))), "")</f>
        <v/>
      </c>
      <c r="C299" t="str">
        <f t="shared" si="32"/>
        <v/>
      </c>
      <c r="D299" t="str">
        <f t="shared" si="33"/>
        <v/>
      </c>
      <c r="E299" t="str">
        <f>IF(ROWS(Measurements!A$5:$L299)&lt;=Measurements!$N$2, INDEX(Measurements!$F$5:$F$496,_xlfn.AGGREGATE(15,3,(Measurements!$C$5:$C$496=Measurements!$N$1)/(Measurements!$C$5:$C$496=Measurements!$N$1)*(ROW(Measurements!$C$5:$C$496)-ROW(Measurements!$C$4)),ROWS(Measurements!A$5:$L299))), "")</f>
        <v/>
      </c>
      <c r="F299" t="str">
        <f t="shared" si="34"/>
        <v/>
      </c>
      <c r="G299" t="str">
        <f t="shared" si="35"/>
        <v/>
      </c>
      <c r="H299" t="str">
        <f>IF(ROWS(Measurements!A$5:$L299)&lt;=Measurements!$N$2, INDEX(Measurements!$H$5:$H$496,_xlfn.AGGREGATE(15,3,(Measurements!$C$5:$C$496=Measurements!$N$1)/(Measurements!$C$5:$C$496=Measurements!$N$1)*(ROW(Measurements!$C$5:$C$496)-ROW(Measurements!$C$4)),ROWS(Measurements!A$5:$L299))), "")</f>
        <v/>
      </c>
      <c r="I299" t="str">
        <f t="shared" si="36"/>
        <v/>
      </c>
      <c r="J299" t="str">
        <f t="shared" si="37"/>
        <v/>
      </c>
      <c r="K299" t="str">
        <f>IF(ROWS(Measurements!A$5:$L299)&lt;=Measurements!$N$2, INDEX(Measurements!$I$5:$I$496,_xlfn.AGGREGATE(15,3,(Measurements!$C$5:$C$496=Measurements!$N$1)/(Measurements!$C$5:$C$496=Measurements!$N$1)*(ROW(Measurements!$C$5:$C$496)-ROW(Measurements!$C$4)),ROWS(Measurements!A$5:$L299))), "")</f>
        <v/>
      </c>
      <c r="L299" t="str">
        <f t="shared" si="38"/>
        <v/>
      </c>
      <c r="M299" t="str">
        <f t="shared" si="39"/>
        <v/>
      </c>
    </row>
    <row r="300" spans="1:13" x14ac:dyDescent="0.2">
      <c r="A300" s="2" t="str">
        <f>IF(ROWS(Measurements!A$5:$L300)&lt;=Measurements!$N$2, INDEX(Measurements!$A$5:$A$496,_xlfn.AGGREGATE(15,3,(Measurements!$C$5:$C$496=Measurements!$N$1)/(Measurements!$C$5:$C$496=Measurements!$N$1)*(ROW(Measurements!$C$5:$C$496)-ROW(Measurements!$C$4)),ROWS(Measurements!A$5:$L300))), "")</f>
        <v/>
      </c>
      <c r="B300" t="str">
        <f>IF(ROWS(Measurements!A$5:$L300)&lt;=Measurements!$N$2, INDEX(Measurements!$E$5:$E$496,_xlfn.AGGREGATE(15,3,(Measurements!$C$5:$C$496=Measurements!$N$1)/(Measurements!$C$5:$C$496=Measurements!$N$1)*(ROW(Measurements!$C$5:$C$496)-ROW(Measurements!$C$4)),ROWS(Measurements!A$5:$L300))), "")</f>
        <v/>
      </c>
      <c r="C300" t="str">
        <f t="shared" si="32"/>
        <v/>
      </c>
      <c r="D300" t="str">
        <f t="shared" si="33"/>
        <v/>
      </c>
      <c r="E300" t="str">
        <f>IF(ROWS(Measurements!A$5:$L300)&lt;=Measurements!$N$2, INDEX(Measurements!$F$5:$F$496,_xlfn.AGGREGATE(15,3,(Measurements!$C$5:$C$496=Measurements!$N$1)/(Measurements!$C$5:$C$496=Measurements!$N$1)*(ROW(Measurements!$C$5:$C$496)-ROW(Measurements!$C$4)),ROWS(Measurements!A$5:$L300))), "")</f>
        <v/>
      </c>
      <c r="F300" t="str">
        <f t="shared" si="34"/>
        <v/>
      </c>
      <c r="G300" t="str">
        <f t="shared" si="35"/>
        <v/>
      </c>
      <c r="H300" t="str">
        <f>IF(ROWS(Measurements!A$5:$L300)&lt;=Measurements!$N$2, INDEX(Measurements!$H$5:$H$496,_xlfn.AGGREGATE(15,3,(Measurements!$C$5:$C$496=Measurements!$N$1)/(Measurements!$C$5:$C$496=Measurements!$N$1)*(ROW(Measurements!$C$5:$C$496)-ROW(Measurements!$C$4)),ROWS(Measurements!A$5:$L300))), "")</f>
        <v/>
      </c>
      <c r="I300" t="str">
        <f t="shared" si="36"/>
        <v/>
      </c>
      <c r="J300" t="str">
        <f t="shared" si="37"/>
        <v/>
      </c>
      <c r="K300" t="str">
        <f>IF(ROWS(Measurements!A$5:$L300)&lt;=Measurements!$N$2, INDEX(Measurements!$I$5:$I$496,_xlfn.AGGREGATE(15,3,(Measurements!$C$5:$C$496=Measurements!$N$1)/(Measurements!$C$5:$C$496=Measurements!$N$1)*(ROW(Measurements!$C$5:$C$496)-ROW(Measurements!$C$4)),ROWS(Measurements!A$5:$L300))), "")</f>
        <v/>
      </c>
      <c r="L300" t="str">
        <f t="shared" si="38"/>
        <v/>
      </c>
      <c r="M300" t="str">
        <f t="shared" si="39"/>
        <v/>
      </c>
    </row>
    <row r="301" spans="1:13" x14ac:dyDescent="0.2">
      <c r="A301" s="2" t="str">
        <f>IF(ROWS(Measurements!A$5:$L301)&lt;=Measurements!$N$2, INDEX(Measurements!$A$5:$A$496,_xlfn.AGGREGATE(15,3,(Measurements!$C$5:$C$496=Measurements!$N$1)/(Measurements!$C$5:$C$496=Measurements!$N$1)*(ROW(Measurements!$C$5:$C$496)-ROW(Measurements!$C$4)),ROWS(Measurements!A$5:$L301))), "")</f>
        <v/>
      </c>
      <c r="B301" t="str">
        <f>IF(ROWS(Measurements!A$5:$L301)&lt;=Measurements!$N$2, INDEX(Measurements!$E$5:$E$496,_xlfn.AGGREGATE(15,3,(Measurements!$C$5:$C$496=Measurements!$N$1)/(Measurements!$C$5:$C$496=Measurements!$N$1)*(ROW(Measurements!$C$5:$C$496)-ROW(Measurements!$C$4)),ROWS(Measurements!A$5:$L301))), "")</f>
        <v/>
      </c>
      <c r="C301" t="str">
        <f t="shared" si="32"/>
        <v/>
      </c>
      <c r="D301" t="str">
        <f t="shared" si="33"/>
        <v/>
      </c>
      <c r="E301" t="str">
        <f>IF(ROWS(Measurements!A$5:$L301)&lt;=Measurements!$N$2, INDEX(Measurements!$F$5:$F$496,_xlfn.AGGREGATE(15,3,(Measurements!$C$5:$C$496=Measurements!$N$1)/(Measurements!$C$5:$C$496=Measurements!$N$1)*(ROW(Measurements!$C$5:$C$496)-ROW(Measurements!$C$4)),ROWS(Measurements!A$5:$L301))), "")</f>
        <v/>
      </c>
      <c r="F301" t="str">
        <f t="shared" si="34"/>
        <v/>
      </c>
      <c r="G301" t="str">
        <f t="shared" si="35"/>
        <v/>
      </c>
      <c r="H301" t="str">
        <f>IF(ROWS(Measurements!A$5:$L301)&lt;=Measurements!$N$2, INDEX(Measurements!$H$5:$H$496,_xlfn.AGGREGATE(15,3,(Measurements!$C$5:$C$496=Measurements!$N$1)/(Measurements!$C$5:$C$496=Measurements!$N$1)*(ROW(Measurements!$C$5:$C$496)-ROW(Measurements!$C$4)),ROWS(Measurements!A$5:$L301))), "")</f>
        <v/>
      </c>
      <c r="I301" t="str">
        <f t="shared" si="36"/>
        <v/>
      </c>
      <c r="J301" t="str">
        <f t="shared" si="37"/>
        <v/>
      </c>
      <c r="K301" t="str">
        <f>IF(ROWS(Measurements!A$5:$L301)&lt;=Measurements!$N$2, INDEX(Measurements!$I$5:$I$496,_xlfn.AGGREGATE(15,3,(Measurements!$C$5:$C$496=Measurements!$N$1)/(Measurements!$C$5:$C$496=Measurements!$N$1)*(ROW(Measurements!$C$5:$C$496)-ROW(Measurements!$C$4)),ROWS(Measurements!A$5:$L301))), "")</f>
        <v/>
      </c>
      <c r="L301" t="str">
        <f t="shared" si="38"/>
        <v/>
      </c>
      <c r="M301" t="str">
        <f t="shared" si="39"/>
        <v/>
      </c>
    </row>
    <row r="302" spans="1:13" x14ac:dyDescent="0.2">
      <c r="A302" s="2" t="str">
        <f>IF(ROWS(Measurements!A$5:$L302)&lt;=Measurements!$N$2, INDEX(Measurements!$A$5:$A$496,_xlfn.AGGREGATE(15,3,(Measurements!$C$5:$C$496=Measurements!$N$1)/(Measurements!$C$5:$C$496=Measurements!$N$1)*(ROW(Measurements!$C$5:$C$496)-ROW(Measurements!$C$4)),ROWS(Measurements!A$5:$L302))), "")</f>
        <v/>
      </c>
      <c r="B302" t="str">
        <f>IF(ROWS(Measurements!A$5:$L302)&lt;=Measurements!$N$2, INDEX(Measurements!$E$5:$E$496,_xlfn.AGGREGATE(15,3,(Measurements!$C$5:$C$496=Measurements!$N$1)/(Measurements!$C$5:$C$496=Measurements!$N$1)*(ROW(Measurements!$C$5:$C$496)-ROW(Measurements!$C$4)),ROWS(Measurements!A$5:$L302))), "")</f>
        <v/>
      </c>
      <c r="C302" t="str">
        <f t="shared" si="32"/>
        <v/>
      </c>
      <c r="D302" t="str">
        <f t="shared" si="33"/>
        <v/>
      </c>
      <c r="E302" t="str">
        <f>IF(ROWS(Measurements!A$5:$L302)&lt;=Measurements!$N$2, INDEX(Measurements!$F$5:$F$496,_xlfn.AGGREGATE(15,3,(Measurements!$C$5:$C$496=Measurements!$N$1)/(Measurements!$C$5:$C$496=Measurements!$N$1)*(ROW(Measurements!$C$5:$C$496)-ROW(Measurements!$C$4)),ROWS(Measurements!A$5:$L302))), "")</f>
        <v/>
      </c>
      <c r="F302" t="str">
        <f t="shared" si="34"/>
        <v/>
      </c>
      <c r="G302" t="str">
        <f t="shared" si="35"/>
        <v/>
      </c>
      <c r="H302" t="str">
        <f>IF(ROWS(Measurements!A$5:$L302)&lt;=Measurements!$N$2, INDEX(Measurements!$H$5:$H$496,_xlfn.AGGREGATE(15,3,(Measurements!$C$5:$C$496=Measurements!$N$1)/(Measurements!$C$5:$C$496=Measurements!$N$1)*(ROW(Measurements!$C$5:$C$496)-ROW(Measurements!$C$4)),ROWS(Measurements!A$5:$L302))), "")</f>
        <v/>
      </c>
      <c r="I302" t="str">
        <f t="shared" si="36"/>
        <v/>
      </c>
      <c r="J302" t="str">
        <f t="shared" si="37"/>
        <v/>
      </c>
      <c r="K302" t="str">
        <f>IF(ROWS(Measurements!A$5:$L302)&lt;=Measurements!$N$2, INDEX(Measurements!$I$5:$I$496,_xlfn.AGGREGATE(15,3,(Measurements!$C$5:$C$496=Measurements!$N$1)/(Measurements!$C$5:$C$496=Measurements!$N$1)*(ROW(Measurements!$C$5:$C$496)-ROW(Measurements!$C$4)),ROWS(Measurements!A$5:$L302))), "")</f>
        <v/>
      </c>
      <c r="L302" t="str">
        <f t="shared" si="38"/>
        <v/>
      </c>
      <c r="M302" t="str">
        <f t="shared" si="39"/>
        <v/>
      </c>
    </row>
    <row r="303" spans="1:13" x14ac:dyDescent="0.2">
      <c r="A303" s="2" t="str">
        <f>IF(ROWS(Measurements!A$5:$L303)&lt;=Measurements!$N$2, INDEX(Measurements!$A$5:$A$496,_xlfn.AGGREGATE(15,3,(Measurements!$C$5:$C$496=Measurements!$N$1)/(Measurements!$C$5:$C$496=Measurements!$N$1)*(ROW(Measurements!$C$5:$C$496)-ROW(Measurements!$C$4)),ROWS(Measurements!A$5:$L303))), "")</f>
        <v/>
      </c>
      <c r="B303" t="str">
        <f>IF(ROWS(Measurements!A$5:$L303)&lt;=Measurements!$N$2, INDEX(Measurements!$E$5:$E$496,_xlfn.AGGREGATE(15,3,(Measurements!$C$5:$C$496=Measurements!$N$1)/(Measurements!$C$5:$C$496=Measurements!$N$1)*(ROW(Measurements!$C$5:$C$496)-ROW(Measurements!$C$4)),ROWS(Measurements!A$5:$L303))), "")</f>
        <v/>
      </c>
      <c r="C303" t="str">
        <f t="shared" si="32"/>
        <v/>
      </c>
      <c r="D303" t="str">
        <f t="shared" si="33"/>
        <v/>
      </c>
      <c r="E303" t="str">
        <f>IF(ROWS(Measurements!A$5:$L303)&lt;=Measurements!$N$2, INDEX(Measurements!$F$5:$F$496,_xlfn.AGGREGATE(15,3,(Measurements!$C$5:$C$496=Measurements!$N$1)/(Measurements!$C$5:$C$496=Measurements!$N$1)*(ROW(Measurements!$C$5:$C$496)-ROW(Measurements!$C$4)),ROWS(Measurements!A$5:$L303))), "")</f>
        <v/>
      </c>
      <c r="F303" t="str">
        <f t="shared" si="34"/>
        <v/>
      </c>
      <c r="G303" t="str">
        <f t="shared" si="35"/>
        <v/>
      </c>
      <c r="H303" t="str">
        <f>IF(ROWS(Measurements!A$5:$L303)&lt;=Measurements!$N$2, INDEX(Measurements!$H$5:$H$496,_xlfn.AGGREGATE(15,3,(Measurements!$C$5:$C$496=Measurements!$N$1)/(Measurements!$C$5:$C$496=Measurements!$N$1)*(ROW(Measurements!$C$5:$C$496)-ROW(Measurements!$C$4)),ROWS(Measurements!A$5:$L303))), "")</f>
        <v/>
      </c>
      <c r="I303" t="str">
        <f t="shared" si="36"/>
        <v/>
      </c>
      <c r="J303" t="str">
        <f t="shared" si="37"/>
        <v/>
      </c>
      <c r="K303" t="str">
        <f>IF(ROWS(Measurements!A$5:$L303)&lt;=Measurements!$N$2, INDEX(Measurements!$I$5:$I$496,_xlfn.AGGREGATE(15,3,(Measurements!$C$5:$C$496=Measurements!$N$1)/(Measurements!$C$5:$C$496=Measurements!$N$1)*(ROW(Measurements!$C$5:$C$496)-ROW(Measurements!$C$4)),ROWS(Measurements!A$5:$L303))), "")</f>
        <v/>
      </c>
      <c r="L303" t="str">
        <f t="shared" si="38"/>
        <v/>
      </c>
      <c r="M303" t="str">
        <f t="shared" si="39"/>
        <v/>
      </c>
    </row>
    <row r="304" spans="1:13" x14ac:dyDescent="0.2">
      <c r="A304" s="2" t="str">
        <f>IF(ROWS(Measurements!A$5:$L304)&lt;=Measurements!$N$2, INDEX(Measurements!$A$5:$A$496,_xlfn.AGGREGATE(15,3,(Measurements!$C$5:$C$496=Measurements!$N$1)/(Measurements!$C$5:$C$496=Measurements!$N$1)*(ROW(Measurements!$C$5:$C$496)-ROW(Measurements!$C$4)),ROWS(Measurements!A$5:$L304))), "")</f>
        <v/>
      </c>
      <c r="B304" t="str">
        <f>IF(ROWS(Measurements!A$5:$L304)&lt;=Measurements!$N$2, INDEX(Measurements!$E$5:$E$496,_xlfn.AGGREGATE(15,3,(Measurements!$C$5:$C$496=Measurements!$N$1)/(Measurements!$C$5:$C$496=Measurements!$N$1)*(ROW(Measurements!$C$5:$C$496)-ROW(Measurements!$C$4)),ROWS(Measurements!A$5:$L304))), "")</f>
        <v/>
      </c>
      <c r="C304" t="str">
        <f t="shared" si="32"/>
        <v/>
      </c>
      <c r="D304" t="str">
        <f t="shared" si="33"/>
        <v/>
      </c>
      <c r="E304" t="str">
        <f>IF(ROWS(Measurements!A$5:$L304)&lt;=Measurements!$N$2, INDEX(Measurements!$F$5:$F$496,_xlfn.AGGREGATE(15,3,(Measurements!$C$5:$C$496=Measurements!$N$1)/(Measurements!$C$5:$C$496=Measurements!$N$1)*(ROW(Measurements!$C$5:$C$496)-ROW(Measurements!$C$4)),ROWS(Measurements!A$5:$L304))), "")</f>
        <v/>
      </c>
      <c r="F304" t="str">
        <f t="shared" si="34"/>
        <v/>
      </c>
      <c r="G304" t="str">
        <f t="shared" si="35"/>
        <v/>
      </c>
      <c r="H304" t="str">
        <f>IF(ROWS(Measurements!A$5:$L304)&lt;=Measurements!$N$2, INDEX(Measurements!$H$5:$H$496,_xlfn.AGGREGATE(15,3,(Measurements!$C$5:$C$496=Measurements!$N$1)/(Measurements!$C$5:$C$496=Measurements!$N$1)*(ROW(Measurements!$C$5:$C$496)-ROW(Measurements!$C$4)),ROWS(Measurements!A$5:$L304))), "")</f>
        <v/>
      </c>
      <c r="I304" t="str">
        <f t="shared" si="36"/>
        <v/>
      </c>
      <c r="J304" t="str">
        <f t="shared" si="37"/>
        <v/>
      </c>
      <c r="K304" t="str">
        <f>IF(ROWS(Measurements!A$5:$L304)&lt;=Measurements!$N$2, INDEX(Measurements!$I$5:$I$496,_xlfn.AGGREGATE(15,3,(Measurements!$C$5:$C$496=Measurements!$N$1)/(Measurements!$C$5:$C$496=Measurements!$N$1)*(ROW(Measurements!$C$5:$C$496)-ROW(Measurements!$C$4)),ROWS(Measurements!A$5:$L304))), "")</f>
        <v/>
      </c>
      <c r="L304" t="str">
        <f t="shared" si="38"/>
        <v/>
      </c>
      <c r="M304" t="str">
        <f t="shared" si="39"/>
        <v/>
      </c>
    </row>
    <row r="305" spans="1:13" x14ac:dyDescent="0.2">
      <c r="A305" s="2" t="str">
        <f>IF(ROWS(Measurements!A$5:$L305)&lt;=Measurements!$N$2, INDEX(Measurements!$A$5:$A$496,_xlfn.AGGREGATE(15,3,(Measurements!$C$5:$C$496=Measurements!$N$1)/(Measurements!$C$5:$C$496=Measurements!$N$1)*(ROW(Measurements!$C$5:$C$496)-ROW(Measurements!$C$4)),ROWS(Measurements!A$5:$L305))), "")</f>
        <v/>
      </c>
      <c r="B305" t="str">
        <f>IF(ROWS(Measurements!A$5:$L305)&lt;=Measurements!$N$2, INDEX(Measurements!$E$5:$E$496,_xlfn.AGGREGATE(15,3,(Measurements!$C$5:$C$496=Measurements!$N$1)/(Measurements!$C$5:$C$496=Measurements!$N$1)*(ROW(Measurements!$C$5:$C$496)-ROW(Measurements!$C$4)),ROWS(Measurements!A$5:$L305))), "")</f>
        <v/>
      </c>
      <c r="C305" t="str">
        <f t="shared" si="32"/>
        <v/>
      </c>
      <c r="D305" t="str">
        <f t="shared" si="33"/>
        <v/>
      </c>
      <c r="E305" t="str">
        <f>IF(ROWS(Measurements!A$5:$L305)&lt;=Measurements!$N$2, INDEX(Measurements!$F$5:$F$496,_xlfn.AGGREGATE(15,3,(Measurements!$C$5:$C$496=Measurements!$N$1)/(Measurements!$C$5:$C$496=Measurements!$N$1)*(ROW(Measurements!$C$5:$C$496)-ROW(Measurements!$C$4)),ROWS(Measurements!A$5:$L305))), "")</f>
        <v/>
      </c>
      <c r="F305" t="str">
        <f t="shared" si="34"/>
        <v/>
      </c>
      <c r="G305" t="str">
        <f t="shared" si="35"/>
        <v/>
      </c>
      <c r="H305" t="str">
        <f>IF(ROWS(Measurements!A$5:$L305)&lt;=Measurements!$N$2, INDEX(Measurements!$H$5:$H$496,_xlfn.AGGREGATE(15,3,(Measurements!$C$5:$C$496=Measurements!$N$1)/(Measurements!$C$5:$C$496=Measurements!$N$1)*(ROW(Measurements!$C$5:$C$496)-ROW(Measurements!$C$4)),ROWS(Measurements!A$5:$L305))), "")</f>
        <v/>
      </c>
      <c r="I305" t="str">
        <f t="shared" si="36"/>
        <v/>
      </c>
      <c r="J305" t="str">
        <f t="shared" si="37"/>
        <v/>
      </c>
      <c r="K305" t="str">
        <f>IF(ROWS(Measurements!A$5:$L305)&lt;=Measurements!$N$2, INDEX(Measurements!$I$5:$I$496,_xlfn.AGGREGATE(15,3,(Measurements!$C$5:$C$496=Measurements!$N$1)/(Measurements!$C$5:$C$496=Measurements!$N$1)*(ROW(Measurements!$C$5:$C$496)-ROW(Measurements!$C$4)),ROWS(Measurements!A$5:$L305))), "")</f>
        <v/>
      </c>
      <c r="L305" t="str">
        <f t="shared" si="38"/>
        <v/>
      </c>
      <c r="M305" t="str">
        <f t="shared" si="39"/>
        <v/>
      </c>
    </row>
    <row r="306" spans="1:13" x14ac:dyDescent="0.2">
      <c r="A306" s="2" t="str">
        <f>IF(ROWS(Measurements!A$5:$L306)&lt;=Measurements!$N$2, INDEX(Measurements!$A$5:$A$496,_xlfn.AGGREGATE(15,3,(Measurements!$C$5:$C$496=Measurements!$N$1)/(Measurements!$C$5:$C$496=Measurements!$N$1)*(ROW(Measurements!$C$5:$C$496)-ROW(Measurements!$C$4)),ROWS(Measurements!A$5:$L306))), "")</f>
        <v/>
      </c>
      <c r="B306" t="str">
        <f>IF(ROWS(Measurements!A$5:$L306)&lt;=Measurements!$N$2, INDEX(Measurements!$E$5:$E$496,_xlfn.AGGREGATE(15,3,(Measurements!$C$5:$C$496=Measurements!$N$1)/(Measurements!$C$5:$C$496=Measurements!$N$1)*(ROW(Measurements!$C$5:$C$496)-ROW(Measurements!$C$4)),ROWS(Measurements!A$5:$L306))), "")</f>
        <v/>
      </c>
      <c r="C306" t="str">
        <f t="shared" si="32"/>
        <v/>
      </c>
      <c r="D306" t="str">
        <f t="shared" si="33"/>
        <v/>
      </c>
      <c r="E306" t="str">
        <f>IF(ROWS(Measurements!A$5:$L306)&lt;=Measurements!$N$2, INDEX(Measurements!$F$5:$F$496,_xlfn.AGGREGATE(15,3,(Measurements!$C$5:$C$496=Measurements!$N$1)/(Measurements!$C$5:$C$496=Measurements!$N$1)*(ROW(Measurements!$C$5:$C$496)-ROW(Measurements!$C$4)),ROWS(Measurements!A$5:$L306))), "")</f>
        <v/>
      </c>
      <c r="F306" t="str">
        <f t="shared" si="34"/>
        <v/>
      </c>
      <c r="G306" t="str">
        <f t="shared" si="35"/>
        <v/>
      </c>
      <c r="H306" t="str">
        <f>IF(ROWS(Measurements!A$5:$L306)&lt;=Measurements!$N$2, INDEX(Measurements!$H$5:$H$496,_xlfn.AGGREGATE(15,3,(Measurements!$C$5:$C$496=Measurements!$N$1)/(Measurements!$C$5:$C$496=Measurements!$N$1)*(ROW(Measurements!$C$5:$C$496)-ROW(Measurements!$C$4)),ROWS(Measurements!A$5:$L306))), "")</f>
        <v/>
      </c>
      <c r="I306" t="str">
        <f t="shared" si="36"/>
        <v/>
      </c>
      <c r="J306" t="str">
        <f t="shared" si="37"/>
        <v/>
      </c>
      <c r="K306" t="str">
        <f>IF(ROWS(Measurements!A$5:$L306)&lt;=Measurements!$N$2, INDEX(Measurements!$I$5:$I$496,_xlfn.AGGREGATE(15,3,(Measurements!$C$5:$C$496=Measurements!$N$1)/(Measurements!$C$5:$C$496=Measurements!$N$1)*(ROW(Measurements!$C$5:$C$496)-ROW(Measurements!$C$4)),ROWS(Measurements!A$5:$L306))), "")</f>
        <v/>
      </c>
      <c r="L306" t="str">
        <f t="shared" si="38"/>
        <v/>
      </c>
      <c r="M306" t="str">
        <f t="shared" si="39"/>
        <v/>
      </c>
    </row>
    <row r="307" spans="1:13" x14ac:dyDescent="0.2">
      <c r="A307" s="2" t="str">
        <f>IF(ROWS(Measurements!A$5:$L307)&lt;=Measurements!$N$2, INDEX(Measurements!$A$5:$A$496,_xlfn.AGGREGATE(15,3,(Measurements!$C$5:$C$496=Measurements!$N$1)/(Measurements!$C$5:$C$496=Measurements!$N$1)*(ROW(Measurements!$C$5:$C$496)-ROW(Measurements!$C$4)),ROWS(Measurements!A$5:$L307))), "")</f>
        <v/>
      </c>
      <c r="B307" t="str">
        <f>IF(ROWS(Measurements!A$5:$L307)&lt;=Measurements!$N$2, INDEX(Measurements!$E$5:$E$496,_xlfn.AGGREGATE(15,3,(Measurements!$C$5:$C$496=Measurements!$N$1)/(Measurements!$C$5:$C$496=Measurements!$N$1)*(ROW(Measurements!$C$5:$C$496)-ROW(Measurements!$C$4)),ROWS(Measurements!A$5:$L307))), "")</f>
        <v/>
      </c>
      <c r="C307" t="str">
        <f t="shared" si="32"/>
        <v/>
      </c>
      <c r="D307" t="str">
        <f t="shared" si="33"/>
        <v/>
      </c>
      <c r="E307" t="str">
        <f>IF(ROWS(Measurements!A$5:$L307)&lt;=Measurements!$N$2, INDEX(Measurements!$F$5:$F$496,_xlfn.AGGREGATE(15,3,(Measurements!$C$5:$C$496=Measurements!$N$1)/(Measurements!$C$5:$C$496=Measurements!$N$1)*(ROW(Measurements!$C$5:$C$496)-ROW(Measurements!$C$4)),ROWS(Measurements!A$5:$L307))), "")</f>
        <v/>
      </c>
      <c r="F307" t="str">
        <f t="shared" si="34"/>
        <v/>
      </c>
      <c r="G307" t="str">
        <f t="shared" si="35"/>
        <v/>
      </c>
      <c r="H307" t="str">
        <f>IF(ROWS(Measurements!A$5:$L307)&lt;=Measurements!$N$2, INDEX(Measurements!$H$5:$H$496,_xlfn.AGGREGATE(15,3,(Measurements!$C$5:$C$496=Measurements!$N$1)/(Measurements!$C$5:$C$496=Measurements!$N$1)*(ROW(Measurements!$C$5:$C$496)-ROW(Measurements!$C$4)),ROWS(Measurements!A$5:$L307))), "")</f>
        <v/>
      </c>
      <c r="I307" t="str">
        <f t="shared" si="36"/>
        <v/>
      </c>
      <c r="J307" t="str">
        <f t="shared" si="37"/>
        <v/>
      </c>
      <c r="K307" t="str">
        <f>IF(ROWS(Measurements!A$5:$L307)&lt;=Measurements!$N$2, INDEX(Measurements!$I$5:$I$496,_xlfn.AGGREGATE(15,3,(Measurements!$C$5:$C$496=Measurements!$N$1)/(Measurements!$C$5:$C$496=Measurements!$N$1)*(ROW(Measurements!$C$5:$C$496)-ROW(Measurements!$C$4)),ROWS(Measurements!A$5:$L307))), "")</f>
        <v/>
      </c>
      <c r="L307" t="str">
        <f t="shared" si="38"/>
        <v/>
      </c>
      <c r="M307" t="str">
        <f t="shared" si="39"/>
        <v/>
      </c>
    </row>
    <row r="308" spans="1:13" x14ac:dyDescent="0.2">
      <c r="A308" s="2" t="str">
        <f>IF(ROWS(Measurements!A$5:$L308)&lt;=Measurements!$N$2, INDEX(Measurements!$A$5:$A$496,_xlfn.AGGREGATE(15,3,(Measurements!$C$5:$C$496=Measurements!$N$1)/(Measurements!$C$5:$C$496=Measurements!$N$1)*(ROW(Measurements!$C$5:$C$496)-ROW(Measurements!$C$4)),ROWS(Measurements!A$5:$L308))), "")</f>
        <v/>
      </c>
      <c r="B308" t="str">
        <f>IF(ROWS(Measurements!A$5:$L308)&lt;=Measurements!$N$2, INDEX(Measurements!$E$5:$E$496,_xlfn.AGGREGATE(15,3,(Measurements!$C$5:$C$496=Measurements!$N$1)/(Measurements!$C$5:$C$496=Measurements!$N$1)*(ROW(Measurements!$C$5:$C$496)-ROW(Measurements!$C$4)),ROWS(Measurements!A$5:$L308))), "")</f>
        <v/>
      </c>
      <c r="C308" t="str">
        <f t="shared" si="32"/>
        <v/>
      </c>
      <c r="D308" t="str">
        <f t="shared" si="33"/>
        <v/>
      </c>
      <c r="E308" t="str">
        <f>IF(ROWS(Measurements!A$5:$L308)&lt;=Measurements!$N$2, INDEX(Measurements!$F$5:$F$496,_xlfn.AGGREGATE(15,3,(Measurements!$C$5:$C$496=Measurements!$N$1)/(Measurements!$C$5:$C$496=Measurements!$N$1)*(ROW(Measurements!$C$5:$C$496)-ROW(Measurements!$C$4)),ROWS(Measurements!A$5:$L308))), "")</f>
        <v/>
      </c>
      <c r="F308" t="str">
        <f t="shared" si="34"/>
        <v/>
      </c>
      <c r="G308" t="str">
        <f t="shared" si="35"/>
        <v/>
      </c>
      <c r="H308" t="str">
        <f>IF(ROWS(Measurements!A$5:$L308)&lt;=Measurements!$N$2, INDEX(Measurements!$H$5:$H$496,_xlfn.AGGREGATE(15,3,(Measurements!$C$5:$C$496=Measurements!$N$1)/(Measurements!$C$5:$C$496=Measurements!$N$1)*(ROW(Measurements!$C$5:$C$496)-ROW(Measurements!$C$4)),ROWS(Measurements!A$5:$L308))), "")</f>
        <v/>
      </c>
      <c r="I308" t="str">
        <f t="shared" si="36"/>
        <v/>
      </c>
      <c r="J308" t="str">
        <f t="shared" si="37"/>
        <v/>
      </c>
      <c r="K308" t="str">
        <f>IF(ROWS(Measurements!A$5:$L308)&lt;=Measurements!$N$2, INDEX(Measurements!$I$5:$I$496,_xlfn.AGGREGATE(15,3,(Measurements!$C$5:$C$496=Measurements!$N$1)/(Measurements!$C$5:$C$496=Measurements!$N$1)*(ROW(Measurements!$C$5:$C$496)-ROW(Measurements!$C$4)),ROWS(Measurements!A$5:$L308))), "")</f>
        <v/>
      </c>
      <c r="L308" t="str">
        <f t="shared" si="38"/>
        <v/>
      </c>
      <c r="M308" t="str">
        <f t="shared" si="39"/>
        <v/>
      </c>
    </row>
    <row r="309" spans="1:13" x14ac:dyDescent="0.2">
      <c r="A309" s="2" t="str">
        <f>IF(ROWS(Measurements!A$5:$L309)&lt;=Measurements!$N$2, INDEX(Measurements!$A$5:$A$496,_xlfn.AGGREGATE(15,3,(Measurements!$C$5:$C$496=Measurements!$N$1)/(Measurements!$C$5:$C$496=Measurements!$N$1)*(ROW(Measurements!$C$5:$C$496)-ROW(Measurements!$C$4)),ROWS(Measurements!A$5:$L309))), "")</f>
        <v/>
      </c>
      <c r="B309" t="str">
        <f>IF(ROWS(Measurements!A$5:$L309)&lt;=Measurements!$N$2, INDEX(Measurements!$E$5:$E$496,_xlfn.AGGREGATE(15,3,(Measurements!$C$5:$C$496=Measurements!$N$1)/(Measurements!$C$5:$C$496=Measurements!$N$1)*(ROW(Measurements!$C$5:$C$496)-ROW(Measurements!$C$4)),ROWS(Measurements!A$5:$L309))), "")</f>
        <v/>
      </c>
      <c r="C309" t="str">
        <f t="shared" si="32"/>
        <v/>
      </c>
      <c r="D309" t="str">
        <f t="shared" si="33"/>
        <v/>
      </c>
      <c r="E309" t="str">
        <f>IF(ROWS(Measurements!A$5:$L309)&lt;=Measurements!$N$2, INDEX(Measurements!$F$5:$F$496,_xlfn.AGGREGATE(15,3,(Measurements!$C$5:$C$496=Measurements!$N$1)/(Measurements!$C$5:$C$496=Measurements!$N$1)*(ROW(Measurements!$C$5:$C$496)-ROW(Measurements!$C$4)),ROWS(Measurements!A$5:$L309))), "")</f>
        <v/>
      </c>
      <c r="F309" t="str">
        <f t="shared" si="34"/>
        <v/>
      </c>
      <c r="G309" t="str">
        <f t="shared" si="35"/>
        <v/>
      </c>
      <c r="H309" t="str">
        <f>IF(ROWS(Measurements!A$5:$L309)&lt;=Measurements!$N$2, INDEX(Measurements!$H$5:$H$496,_xlfn.AGGREGATE(15,3,(Measurements!$C$5:$C$496=Measurements!$N$1)/(Measurements!$C$5:$C$496=Measurements!$N$1)*(ROW(Measurements!$C$5:$C$496)-ROW(Measurements!$C$4)),ROWS(Measurements!A$5:$L309))), "")</f>
        <v/>
      </c>
      <c r="I309" t="str">
        <f t="shared" si="36"/>
        <v/>
      </c>
      <c r="J309" t="str">
        <f t="shared" si="37"/>
        <v/>
      </c>
      <c r="K309" t="str">
        <f>IF(ROWS(Measurements!A$5:$L309)&lt;=Measurements!$N$2, INDEX(Measurements!$I$5:$I$496,_xlfn.AGGREGATE(15,3,(Measurements!$C$5:$C$496=Measurements!$N$1)/(Measurements!$C$5:$C$496=Measurements!$N$1)*(ROW(Measurements!$C$5:$C$496)-ROW(Measurements!$C$4)),ROWS(Measurements!A$5:$L309))), "")</f>
        <v/>
      </c>
      <c r="L309" t="str">
        <f t="shared" si="38"/>
        <v/>
      </c>
      <c r="M309" t="str">
        <f t="shared" si="39"/>
        <v/>
      </c>
    </row>
    <row r="310" spans="1:13" x14ac:dyDescent="0.2">
      <c r="A310" s="2" t="str">
        <f>IF(ROWS(Measurements!A$5:$L310)&lt;=Measurements!$N$2, INDEX(Measurements!$A$5:$A$496,_xlfn.AGGREGATE(15,3,(Measurements!$C$5:$C$496=Measurements!$N$1)/(Measurements!$C$5:$C$496=Measurements!$N$1)*(ROW(Measurements!$C$5:$C$496)-ROW(Measurements!$C$4)),ROWS(Measurements!A$5:$L310))), "")</f>
        <v/>
      </c>
      <c r="B310" t="str">
        <f>IF(ROWS(Measurements!A$5:$L310)&lt;=Measurements!$N$2, INDEX(Measurements!$E$5:$E$496,_xlfn.AGGREGATE(15,3,(Measurements!$C$5:$C$496=Measurements!$N$1)/(Measurements!$C$5:$C$496=Measurements!$N$1)*(ROW(Measurements!$C$5:$C$496)-ROW(Measurements!$C$4)),ROWS(Measurements!A$5:$L310))), "")</f>
        <v/>
      </c>
      <c r="C310" t="str">
        <f t="shared" si="32"/>
        <v/>
      </c>
      <c r="D310" t="str">
        <f t="shared" si="33"/>
        <v/>
      </c>
      <c r="E310" t="str">
        <f>IF(ROWS(Measurements!A$5:$L310)&lt;=Measurements!$N$2, INDEX(Measurements!$F$5:$F$496,_xlfn.AGGREGATE(15,3,(Measurements!$C$5:$C$496=Measurements!$N$1)/(Measurements!$C$5:$C$496=Measurements!$N$1)*(ROW(Measurements!$C$5:$C$496)-ROW(Measurements!$C$4)),ROWS(Measurements!A$5:$L310))), "")</f>
        <v/>
      </c>
      <c r="F310" t="str">
        <f t="shared" si="34"/>
        <v/>
      </c>
      <c r="G310" t="str">
        <f t="shared" si="35"/>
        <v/>
      </c>
      <c r="H310" t="str">
        <f>IF(ROWS(Measurements!A$5:$L310)&lt;=Measurements!$N$2, INDEX(Measurements!$H$5:$H$496,_xlfn.AGGREGATE(15,3,(Measurements!$C$5:$C$496=Measurements!$N$1)/(Measurements!$C$5:$C$496=Measurements!$N$1)*(ROW(Measurements!$C$5:$C$496)-ROW(Measurements!$C$4)),ROWS(Measurements!A$5:$L310))), "")</f>
        <v/>
      </c>
      <c r="I310" t="str">
        <f t="shared" si="36"/>
        <v/>
      </c>
      <c r="J310" t="str">
        <f t="shared" si="37"/>
        <v/>
      </c>
      <c r="K310" t="str">
        <f>IF(ROWS(Measurements!A$5:$L310)&lt;=Measurements!$N$2, INDEX(Measurements!$I$5:$I$496,_xlfn.AGGREGATE(15,3,(Measurements!$C$5:$C$496=Measurements!$N$1)/(Measurements!$C$5:$C$496=Measurements!$N$1)*(ROW(Measurements!$C$5:$C$496)-ROW(Measurements!$C$4)),ROWS(Measurements!A$5:$L310))), "")</f>
        <v/>
      </c>
      <c r="L310" t="str">
        <f t="shared" si="38"/>
        <v/>
      </c>
      <c r="M310" t="str">
        <f t="shared" si="39"/>
        <v/>
      </c>
    </row>
    <row r="311" spans="1:13" x14ac:dyDescent="0.2">
      <c r="A311" s="2" t="str">
        <f>IF(ROWS(Measurements!A$5:$L311)&lt;=Measurements!$N$2, INDEX(Measurements!$A$5:$A$496,_xlfn.AGGREGATE(15,3,(Measurements!$C$5:$C$496=Measurements!$N$1)/(Measurements!$C$5:$C$496=Measurements!$N$1)*(ROW(Measurements!$C$5:$C$496)-ROW(Measurements!$C$4)),ROWS(Measurements!A$5:$L311))), "")</f>
        <v/>
      </c>
      <c r="B311" t="str">
        <f>IF(ROWS(Measurements!A$5:$L311)&lt;=Measurements!$N$2, INDEX(Measurements!$E$5:$E$496,_xlfn.AGGREGATE(15,3,(Measurements!$C$5:$C$496=Measurements!$N$1)/(Measurements!$C$5:$C$496=Measurements!$N$1)*(ROW(Measurements!$C$5:$C$496)-ROW(Measurements!$C$4)),ROWS(Measurements!A$5:$L311))), "")</f>
        <v/>
      </c>
      <c r="C311" t="str">
        <f t="shared" si="32"/>
        <v/>
      </c>
      <c r="D311" t="str">
        <f t="shared" si="33"/>
        <v/>
      </c>
      <c r="E311" t="str">
        <f>IF(ROWS(Measurements!A$5:$L311)&lt;=Measurements!$N$2, INDEX(Measurements!$F$5:$F$496,_xlfn.AGGREGATE(15,3,(Measurements!$C$5:$C$496=Measurements!$N$1)/(Measurements!$C$5:$C$496=Measurements!$N$1)*(ROW(Measurements!$C$5:$C$496)-ROW(Measurements!$C$4)),ROWS(Measurements!A$5:$L311))), "")</f>
        <v/>
      </c>
      <c r="F311" t="str">
        <f t="shared" si="34"/>
        <v/>
      </c>
      <c r="G311" t="str">
        <f t="shared" si="35"/>
        <v/>
      </c>
      <c r="H311" t="str">
        <f>IF(ROWS(Measurements!A$5:$L311)&lt;=Measurements!$N$2, INDEX(Measurements!$H$5:$H$496,_xlfn.AGGREGATE(15,3,(Measurements!$C$5:$C$496=Measurements!$N$1)/(Measurements!$C$5:$C$496=Measurements!$N$1)*(ROW(Measurements!$C$5:$C$496)-ROW(Measurements!$C$4)),ROWS(Measurements!A$5:$L311))), "")</f>
        <v/>
      </c>
      <c r="I311" t="str">
        <f t="shared" si="36"/>
        <v/>
      </c>
      <c r="J311" t="str">
        <f t="shared" si="37"/>
        <v/>
      </c>
      <c r="K311" t="str">
        <f>IF(ROWS(Measurements!A$5:$L311)&lt;=Measurements!$N$2, INDEX(Measurements!$I$5:$I$496,_xlfn.AGGREGATE(15,3,(Measurements!$C$5:$C$496=Measurements!$N$1)/(Measurements!$C$5:$C$496=Measurements!$N$1)*(ROW(Measurements!$C$5:$C$496)-ROW(Measurements!$C$4)),ROWS(Measurements!A$5:$L311))), "")</f>
        <v/>
      </c>
      <c r="L311" t="str">
        <f t="shared" si="38"/>
        <v/>
      </c>
      <c r="M311" t="str">
        <f t="shared" si="39"/>
        <v/>
      </c>
    </row>
    <row r="312" spans="1:13" x14ac:dyDescent="0.2">
      <c r="A312" s="2" t="str">
        <f>IF(ROWS(Measurements!A$5:$L312)&lt;=Measurements!$N$2, INDEX(Measurements!$A$5:$A$496,_xlfn.AGGREGATE(15,3,(Measurements!$C$5:$C$496=Measurements!$N$1)/(Measurements!$C$5:$C$496=Measurements!$N$1)*(ROW(Measurements!$C$5:$C$496)-ROW(Measurements!$C$4)),ROWS(Measurements!A$5:$L312))), "")</f>
        <v/>
      </c>
      <c r="B312" t="str">
        <f>IF(ROWS(Measurements!A$5:$L312)&lt;=Measurements!$N$2, INDEX(Measurements!$E$5:$E$496,_xlfn.AGGREGATE(15,3,(Measurements!$C$5:$C$496=Measurements!$N$1)/(Measurements!$C$5:$C$496=Measurements!$N$1)*(ROW(Measurements!$C$5:$C$496)-ROW(Measurements!$C$4)),ROWS(Measurements!A$5:$L312))), "")</f>
        <v/>
      </c>
      <c r="C312" t="str">
        <f t="shared" si="32"/>
        <v/>
      </c>
      <c r="D312" t="str">
        <f t="shared" si="33"/>
        <v/>
      </c>
      <c r="E312" t="str">
        <f>IF(ROWS(Measurements!A$5:$L312)&lt;=Measurements!$N$2, INDEX(Measurements!$F$5:$F$496,_xlfn.AGGREGATE(15,3,(Measurements!$C$5:$C$496=Measurements!$N$1)/(Measurements!$C$5:$C$496=Measurements!$N$1)*(ROW(Measurements!$C$5:$C$496)-ROW(Measurements!$C$4)),ROWS(Measurements!A$5:$L312))), "")</f>
        <v/>
      </c>
      <c r="F312" t="str">
        <f t="shared" si="34"/>
        <v/>
      </c>
      <c r="G312" t="str">
        <f t="shared" si="35"/>
        <v/>
      </c>
      <c r="H312" t="str">
        <f>IF(ROWS(Measurements!A$5:$L312)&lt;=Measurements!$N$2, INDEX(Measurements!$H$5:$H$496,_xlfn.AGGREGATE(15,3,(Measurements!$C$5:$C$496=Measurements!$N$1)/(Measurements!$C$5:$C$496=Measurements!$N$1)*(ROW(Measurements!$C$5:$C$496)-ROW(Measurements!$C$4)),ROWS(Measurements!A$5:$L312))), "")</f>
        <v/>
      </c>
      <c r="I312" t="str">
        <f t="shared" si="36"/>
        <v/>
      </c>
      <c r="J312" t="str">
        <f t="shared" si="37"/>
        <v/>
      </c>
      <c r="K312" t="str">
        <f>IF(ROWS(Measurements!A$5:$L312)&lt;=Measurements!$N$2, INDEX(Measurements!$I$5:$I$496,_xlfn.AGGREGATE(15,3,(Measurements!$C$5:$C$496=Measurements!$N$1)/(Measurements!$C$5:$C$496=Measurements!$N$1)*(ROW(Measurements!$C$5:$C$496)-ROW(Measurements!$C$4)),ROWS(Measurements!A$5:$L312))), "")</f>
        <v/>
      </c>
      <c r="L312" t="str">
        <f t="shared" si="38"/>
        <v/>
      </c>
      <c r="M312" t="str">
        <f t="shared" si="39"/>
        <v/>
      </c>
    </row>
    <row r="313" spans="1:13" x14ac:dyDescent="0.2">
      <c r="A313" s="2" t="str">
        <f>IF(ROWS(Measurements!A$5:$L313)&lt;=Measurements!$N$2, INDEX(Measurements!$A$5:$A$496,_xlfn.AGGREGATE(15,3,(Measurements!$C$5:$C$496=Measurements!$N$1)/(Measurements!$C$5:$C$496=Measurements!$N$1)*(ROW(Measurements!$C$5:$C$496)-ROW(Measurements!$C$4)),ROWS(Measurements!A$5:$L313))), "")</f>
        <v/>
      </c>
      <c r="B313" t="str">
        <f>IF(ROWS(Measurements!A$5:$L313)&lt;=Measurements!$N$2, INDEX(Measurements!$E$5:$E$496,_xlfn.AGGREGATE(15,3,(Measurements!$C$5:$C$496=Measurements!$N$1)/(Measurements!$C$5:$C$496=Measurements!$N$1)*(ROW(Measurements!$C$5:$C$496)-ROW(Measurements!$C$4)),ROWS(Measurements!A$5:$L313))), "")</f>
        <v/>
      </c>
      <c r="C313" t="str">
        <f t="shared" si="32"/>
        <v/>
      </c>
      <c r="D313" t="str">
        <f t="shared" si="33"/>
        <v/>
      </c>
      <c r="E313" t="str">
        <f>IF(ROWS(Measurements!A$5:$L313)&lt;=Measurements!$N$2, INDEX(Measurements!$F$5:$F$496,_xlfn.AGGREGATE(15,3,(Measurements!$C$5:$C$496=Measurements!$N$1)/(Measurements!$C$5:$C$496=Measurements!$N$1)*(ROW(Measurements!$C$5:$C$496)-ROW(Measurements!$C$4)),ROWS(Measurements!A$5:$L313))), "")</f>
        <v/>
      </c>
      <c r="F313" t="str">
        <f t="shared" si="34"/>
        <v/>
      </c>
      <c r="G313" t="str">
        <f t="shared" si="35"/>
        <v/>
      </c>
      <c r="H313" t="str">
        <f>IF(ROWS(Measurements!A$5:$L313)&lt;=Measurements!$N$2, INDEX(Measurements!$H$5:$H$496,_xlfn.AGGREGATE(15,3,(Measurements!$C$5:$C$496=Measurements!$N$1)/(Measurements!$C$5:$C$496=Measurements!$N$1)*(ROW(Measurements!$C$5:$C$496)-ROW(Measurements!$C$4)),ROWS(Measurements!A$5:$L313))), "")</f>
        <v/>
      </c>
      <c r="I313" t="str">
        <f t="shared" si="36"/>
        <v/>
      </c>
      <c r="J313" t="str">
        <f t="shared" si="37"/>
        <v/>
      </c>
      <c r="K313" t="str">
        <f>IF(ROWS(Measurements!A$5:$L313)&lt;=Measurements!$N$2, INDEX(Measurements!$I$5:$I$496,_xlfn.AGGREGATE(15,3,(Measurements!$C$5:$C$496=Measurements!$N$1)/(Measurements!$C$5:$C$496=Measurements!$N$1)*(ROW(Measurements!$C$5:$C$496)-ROW(Measurements!$C$4)),ROWS(Measurements!A$5:$L313))), "")</f>
        <v/>
      </c>
      <c r="L313" t="str">
        <f t="shared" si="38"/>
        <v/>
      </c>
      <c r="M313" t="str">
        <f t="shared" si="39"/>
        <v/>
      </c>
    </row>
    <row r="314" spans="1:13" x14ac:dyDescent="0.2">
      <c r="A314" s="2" t="str">
        <f>IF(ROWS(Measurements!A$5:$L314)&lt;=Measurements!$N$2, INDEX(Measurements!$A$5:$A$496,_xlfn.AGGREGATE(15,3,(Measurements!$C$5:$C$496=Measurements!$N$1)/(Measurements!$C$5:$C$496=Measurements!$N$1)*(ROW(Measurements!$C$5:$C$496)-ROW(Measurements!$C$4)),ROWS(Measurements!A$5:$L314))), "")</f>
        <v/>
      </c>
      <c r="B314" t="str">
        <f>IF(ROWS(Measurements!A$5:$L314)&lt;=Measurements!$N$2, INDEX(Measurements!$E$5:$E$496,_xlfn.AGGREGATE(15,3,(Measurements!$C$5:$C$496=Measurements!$N$1)/(Measurements!$C$5:$C$496=Measurements!$N$1)*(ROW(Measurements!$C$5:$C$496)-ROW(Measurements!$C$4)),ROWS(Measurements!A$5:$L314))), "")</f>
        <v/>
      </c>
      <c r="C314" t="str">
        <f t="shared" si="32"/>
        <v/>
      </c>
      <c r="D314" t="str">
        <f t="shared" si="33"/>
        <v/>
      </c>
      <c r="E314" t="str">
        <f>IF(ROWS(Measurements!A$5:$L314)&lt;=Measurements!$N$2, INDEX(Measurements!$F$5:$F$496,_xlfn.AGGREGATE(15,3,(Measurements!$C$5:$C$496=Measurements!$N$1)/(Measurements!$C$5:$C$496=Measurements!$N$1)*(ROW(Measurements!$C$5:$C$496)-ROW(Measurements!$C$4)),ROWS(Measurements!A$5:$L314))), "")</f>
        <v/>
      </c>
      <c r="F314" t="str">
        <f t="shared" si="34"/>
        <v/>
      </c>
      <c r="G314" t="str">
        <f t="shared" si="35"/>
        <v/>
      </c>
      <c r="H314" t="str">
        <f>IF(ROWS(Measurements!A$5:$L314)&lt;=Measurements!$N$2, INDEX(Measurements!$H$5:$H$496,_xlfn.AGGREGATE(15,3,(Measurements!$C$5:$C$496=Measurements!$N$1)/(Measurements!$C$5:$C$496=Measurements!$N$1)*(ROW(Measurements!$C$5:$C$496)-ROW(Measurements!$C$4)),ROWS(Measurements!A$5:$L314))), "")</f>
        <v/>
      </c>
      <c r="I314" t="str">
        <f t="shared" si="36"/>
        <v/>
      </c>
      <c r="J314" t="str">
        <f t="shared" si="37"/>
        <v/>
      </c>
      <c r="K314" t="str">
        <f>IF(ROWS(Measurements!A$5:$L314)&lt;=Measurements!$N$2, INDEX(Measurements!$I$5:$I$496,_xlfn.AGGREGATE(15,3,(Measurements!$C$5:$C$496=Measurements!$N$1)/(Measurements!$C$5:$C$496=Measurements!$N$1)*(ROW(Measurements!$C$5:$C$496)-ROW(Measurements!$C$4)),ROWS(Measurements!A$5:$L314))), "")</f>
        <v/>
      </c>
      <c r="L314" t="str">
        <f t="shared" si="38"/>
        <v/>
      </c>
      <c r="M314" t="str">
        <f t="shared" si="39"/>
        <v/>
      </c>
    </row>
    <row r="315" spans="1:13" x14ac:dyDescent="0.2">
      <c r="A315" s="2" t="str">
        <f>IF(ROWS(Measurements!A$5:$L315)&lt;=Measurements!$N$2, INDEX(Measurements!$A$5:$A$496,_xlfn.AGGREGATE(15,3,(Measurements!$C$5:$C$496=Measurements!$N$1)/(Measurements!$C$5:$C$496=Measurements!$N$1)*(ROW(Measurements!$C$5:$C$496)-ROW(Measurements!$C$4)),ROWS(Measurements!A$5:$L315))), "")</f>
        <v/>
      </c>
      <c r="B315" t="str">
        <f>IF(ROWS(Measurements!A$5:$L315)&lt;=Measurements!$N$2, INDEX(Measurements!$E$5:$E$496,_xlfn.AGGREGATE(15,3,(Measurements!$C$5:$C$496=Measurements!$N$1)/(Measurements!$C$5:$C$496=Measurements!$N$1)*(ROW(Measurements!$C$5:$C$496)-ROW(Measurements!$C$4)),ROWS(Measurements!A$5:$L315))), "")</f>
        <v/>
      </c>
      <c r="C315" t="str">
        <f t="shared" si="32"/>
        <v/>
      </c>
      <c r="D315" t="str">
        <f t="shared" si="33"/>
        <v/>
      </c>
      <c r="E315" t="str">
        <f>IF(ROWS(Measurements!A$5:$L315)&lt;=Measurements!$N$2, INDEX(Measurements!$F$5:$F$496,_xlfn.AGGREGATE(15,3,(Measurements!$C$5:$C$496=Measurements!$N$1)/(Measurements!$C$5:$C$496=Measurements!$N$1)*(ROW(Measurements!$C$5:$C$496)-ROW(Measurements!$C$4)),ROWS(Measurements!A$5:$L315))), "")</f>
        <v/>
      </c>
      <c r="F315" t="str">
        <f t="shared" si="34"/>
        <v/>
      </c>
      <c r="G315" t="str">
        <f t="shared" si="35"/>
        <v/>
      </c>
      <c r="H315" t="str">
        <f>IF(ROWS(Measurements!A$5:$L315)&lt;=Measurements!$N$2, INDEX(Measurements!$H$5:$H$496,_xlfn.AGGREGATE(15,3,(Measurements!$C$5:$C$496=Measurements!$N$1)/(Measurements!$C$5:$C$496=Measurements!$N$1)*(ROW(Measurements!$C$5:$C$496)-ROW(Measurements!$C$4)),ROWS(Measurements!A$5:$L315))), "")</f>
        <v/>
      </c>
      <c r="I315" t="str">
        <f t="shared" si="36"/>
        <v/>
      </c>
      <c r="J315" t="str">
        <f t="shared" si="37"/>
        <v/>
      </c>
      <c r="K315" t="str">
        <f>IF(ROWS(Measurements!A$5:$L315)&lt;=Measurements!$N$2, INDEX(Measurements!$I$5:$I$496,_xlfn.AGGREGATE(15,3,(Measurements!$C$5:$C$496=Measurements!$N$1)/(Measurements!$C$5:$C$496=Measurements!$N$1)*(ROW(Measurements!$C$5:$C$496)-ROW(Measurements!$C$4)),ROWS(Measurements!A$5:$L315))), "")</f>
        <v/>
      </c>
      <c r="L315" t="str">
        <f t="shared" si="38"/>
        <v/>
      </c>
      <c r="M315" t="str">
        <f t="shared" si="39"/>
        <v/>
      </c>
    </row>
    <row r="316" spans="1:13" x14ac:dyDescent="0.2">
      <c r="A316" s="2" t="str">
        <f>IF(ROWS(Measurements!A$5:$L316)&lt;=Measurements!$N$2, INDEX(Measurements!$A$5:$A$496,_xlfn.AGGREGATE(15,3,(Measurements!$C$5:$C$496=Measurements!$N$1)/(Measurements!$C$5:$C$496=Measurements!$N$1)*(ROW(Measurements!$C$5:$C$496)-ROW(Measurements!$C$4)),ROWS(Measurements!A$5:$L316))), "")</f>
        <v/>
      </c>
      <c r="B316" t="str">
        <f>IF(ROWS(Measurements!A$5:$L316)&lt;=Measurements!$N$2, INDEX(Measurements!$E$5:$E$496,_xlfn.AGGREGATE(15,3,(Measurements!$C$5:$C$496=Measurements!$N$1)/(Measurements!$C$5:$C$496=Measurements!$N$1)*(ROW(Measurements!$C$5:$C$496)-ROW(Measurements!$C$4)),ROWS(Measurements!A$5:$L316))), "")</f>
        <v/>
      </c>
      <c r="C316" t="str">
        <f t="shared" si="32"/>
        <v/>
      </c>
      <c r="D316" t="str">
        <f t="shared" si="33"/>
        <v/>
      </c>
      <c r="E316" t="str">
        <f>IF(ROWS(Measurements!A$5:$L316)&lt;=Measurements!$N$2, INDEX(Measurements!$F$5:$F$496,_xlfn.AGGREGATE(15,3,(Measurements!$C$5:$C$496=Measurements!$N$1)/(Measurements!$C$5:$C$496=Measurements!$N$1)*(ROW(Measurements!$C$5:$C$496)-ROW(Measurements!$C$4)),ROWS(Measurements!A$5:$L316))), "")</f>
        <v/>
      </c>
      <c r="F316" t="str">
        <f t="shared" si="34"/>
        <v/>
      </c>
      <c r="G316" t="str">
        <f t="shared" si="35"/>
        <v/>
      </c>
      <c r="H316" t="str">
        <f>IF(ROWS(Measurements!A$5:$L316)&lt;=Measurements!$N$2, INDEX(Measurements!$H$5:$H$496,_xlfn.AGGREGATE(15,3,(Measurements!$C$5:$C$496=Measurements!$N$1)/(Measurements!$C$5:$C$496=Measurements!$N$1)*(ROW(Measurements!$C$5:$C$496)-ROW(Measurements!$C$4)),ROWS(Measurements!A$5:$L316))), "")</f>
        <v/>
      </c>
      <c r="I316" t="str">
        <f t="shared" si="36"/>
        <v/>
      </c>
      <c r="J316" t="str">
        <f t="shared" si="37"/>
        <v/>
      </c>
      <c r="K316" t="str">
        <f>IF(ROWS(Measurements!A$5:$L316)&lt;=Measurements!$N$2, INDEX(Measurements!$I$5:$I$496,_xlfn.AGGREGATE(15,3,(Measurements!$C$5:$C$496=Measurements!$N$1)/(Measurements!$C$5:$C$496=Measurements!$N$1)*(ROW(Measurements!$C$5:$C$496)-ROW(Measurements!$C$4)),ROWS(Measurements!A$5:$L316))), "")</f>
        <v/>
      </c>
      <c r="L316" t="str">
        <f t="shared" si="38"/>
        <v/>
      </c>
      <c r="M316" t="str">
        <f t="shared" si="39"/>
        <v/>
      </c>
    </row>
    <row r="317" spans="1:13" x14ac:dyDescent="0.2">
      <c r="A317" s="2" t="str">
        <f>IF(ROWS(Measurements!A$5:$L317)&lt;=Measurements!$N$2, INDEX(Measurements!$A$5:$A$496,_xlfn.AGGREGATE(15,3,(Measurements!$C$5:$C$496=Measurements!$N$1)/(Measurements!$C$5:$C$496=Measurements!$N$1)*(ROW(Measurements!$C$5:$C$496)-ROW(Measurements!$C$4)),ROWS(Measurements!A$5:$L317))), "")</f>
        <v/>
      </c>
      <c r="B317" t="str">
        <f>IF(ROWS(Measurements!A$5:$L317)&lt;=Measurements!$N$2, INDEX(Measurements!$E$5:$E$496,_xlfn.AGGREGATE(15,3,(Measurements!$C$5:$C$496=Measurements!$N$1)/(Measurements!$C$5:$C$496=Measurements!$N$1)*(ROW(Measurements!$C$5:$C$496)-ROW(Measurements!$C$4)),ROWS(Measurements!A$5:$L317))), "")</f>
        <v/>
      </c>
      <c r="C317" t="str">
        <f t="shared" si="32"/>
        <v/>
      </c>
      <c r="D317" t="str">
        <f t="shared" si="33"/>
        <v/>
      </c>
      <c r="E317" t="str">
        <f>IF(ROWS(Measurements!A$5:$L317)&lt;=Measurements!$N$2, INDEX(Measurements!$F$5:$F$496,_xlfn.AGGREGATE(15,3,(Measurements!$C$5:$C$496=Measurements!$N$1)/(Measurements!$C$5:$C$496=Measurements!$N$1)*(ROW(Measurements!$C$5:$C$496)-ROW(Measurements!$C$4)),ROWS(Measurements!A$5:$L317))), "")</f>
        <v/>
      </c>
      <c r="F317" t="str">
        <f t="shared" si="34"/>
        <v/>
      </c>
      <c r="G317" t="str">
        <f t="shared" si="35"/>
        <v/>
      </c>
      <c r="H317" t="str">
        <f>IF(ROWS(Measurements!A$5:$L317)&lt;=Measurements!$N$2, INDEX(Measurements!$H$5:$H$496,_xlfn.AGGREGATE(15,3,(Measurements!$C$5:$C$496=Measurements!$N$1)/(Measurements!$C$5:$C$496=Measurements!$N$1)*(ROW(Measurements!$C$5:$C$496)-ROW(Measurements!$C$4)),ROWS(Measurements!A$5:$L317))), "")</f>
        <v/>
      </c>
      <c r="I317" t="str">
        <f t="shared" si="36"/>
        <v/>
      </c>
      <c r="J317" t="str">
        <f t="shared" si="37"/>
        <v/>
      </c>
      <c r="K317" t="str">
        <f>IF(ROWS(Measurements!A$5:$L317)&lt;=Measurements!$N$2, INDEX(Measurements!$I$5:$I$496,_xlfn.AGGREGATE(15,3,(Measurements!$C$5:$C$496=Measurements!$N$1)/(Measurements!$C$5:$C$496=Measurements!$N$1)*(ROW(Measurements!$C$5:$C$496)-ROW(Measurements!$C$4)),ROWS(Measurements!A$5:$L317))), "")</f>
        <v/>
      </c>
      <c r="L317" t="str">
        <f t="shared" si="38"/>
        <v/>
      </c>
      <c r="M317" t="str">
        <f t="shared" si="39"/>
        <v/>
      </c>
    </row>
    <row r="318" spans="1:13" x14ac:dyDescent="0.2">
      <c r="A318" s="2" t="str">
        <f>IF(ROWS(Measurements!A$5:$L318)&lt;=Measurements!$N$2, INDEX(Measurements!$A$5:$A$496,_xlfn.AGGREGATE(15,3,(Measurements!$C$5:$C$496=Measurements!$N$1)/(Measurements!$C$5:$C$496=Measurements!$N$1)*(ROW(Measurements!$C$5:$C$496)-ROW(Measurements!$C$4)),ROWS(Measurements!A$5:$L318))), "")</f>
        <v/>
      </c>
      <c r="B318" t="str">
        <f>IF(ROWS(Measurements!A$5:$L318)&lt;=Measurements!$N$2, INDEX(Measurements!$E$5:$E$496,_xlfn.AGGREGATE(15,3,(Measurements!$C$5:$C$496=Measurements!$N$1)/(Measurements!$C$5:$C$496=Measurements!$N$1)*(ROW(Measurements!$C$5:$C$496)-ROW(Measurements!$C$4)),ROWS(Measurements!A$5:$L318))), "")</f>
        <v/>
      </c>
      <c r="C318" t="str">
        <f t="shared" si="32"/>
        <v/>
      </c>
      <c r="D318" t="str">
        <f t="shared" si="33"/>
        <v/>
      </c>
      <c r="E318" t="str">
        <f>IF(ROWS(Measurements!A$5:$L318)&lt;=Measurements!$N$2, INDEX(Measurements!$F$5:$F$496,_xlfn.AGGREGATE(15,3,(Measurements!$C$5:$C$496=Measurements!$N$1)/(Measurements!$C$5:$C$496=Measurements!$N$1)*(ROW(Measurements!$C$5:$C$496)-ROW(Measurements!$C$4)),ROWS(Measurements!A$5:$L318))), "")</f>
        <v/>
      </c>
      <c r="F318" t="str">
        <f t="shared" si="34"/>
        <v/>
      </c>
      <c r="G318" t="str">
        <f t="shared" si="35"/>
        <v/>
      </c>
      <c r="H318" t="str">
        <f>IF(ROWS(Measurements!A$5:$L318)&lt;=Measurements!$N$2, INDEX(Measurements!$H$5:$H$496,_xlfn.AGGREGATE(15,3,(Measurements!$C$5:$C$496=Measurements!$N$1)/(Measurements!$C$5:$C$496=Measurements!$N$1)*(ROW(Measurements!$C$5:$C$496)-ROW(Measurements!$C$4)),ROWS(Measurements!A$5:$L318))), "")</f>
        <v/>
      </c>
      <c r="I318" t="str">
        <f t="shared" si="36"/>
        <v/>
      </c>
      <c r="J318" t="str">
        <f t="shared" si="37"/>
        <v/>
      </c>
      <c r="K318" t="str">
        <f>IF(ROWS(Measurements!A$5:$L318)&lt;=Measurements!$N$2, INDEX(Measurements!$I$5:$I$496,_xlfn.AGGREGATE(15,3,(Measurements!$C$5:$C$496=Measurements!$N$1)/(Measurements!$C$5:$C$496=Measurements!$N$1)*(ROW(Measurements!$C$5:$C$496)-ROW(Measurements!$C$4)),ROWS(Measurements!A$5:$L318))), "")</f>
        <v/>
      </c>
      <c r="L318" t="str">
        <f t="shared" si="38"/>
        <v/>
      </c>
      <c r="M318" t="str">
        <f t="shared" si="39"/>
        <v/>
      </c>
    </row>
    <row r="319" spans="1:13" x14ac:dyDescent="0.2">
      <c r="A319" s="2" t="str">
        <f>IF(ROWS(Measurements!A$5:$L319)&lt;=Measurements!$N$2, INDEX(Measurements!$A$5:$A$496,_xlfn.AGGREGATE(15,3,(Measurements!$C$5:$C$496=Measurements!$N$1)/(Measurements!$C$5:$C$496=Measurements!$N$1)*(ROW(Measurements!$C$5:$C$496)-ROW(Measurements!$C$4)),ROWS(Measurements!A$5:$L319))), "")</f>
        <v/>
      </c>
      <c r="B319" t="str">
        <f>IF(ROWS(Measurements!A$5:$L319)&lt;=Measurements!$N$2, INDEX(Measurements!$E$5:$E$496,_xlfn.AGGREGATE(15,3,(Measurements!$C$5:$C$496=Measurements!$N$1)/(Measurements!$C$5:$C$496=Measurements!$N$1)*(ROW(Measurements!$C$5:$C$496)-ROW(Measurements!$C$4)),ROWS(Measurements!A$5:$L319))), "")</f>
        <v/>
      </c>
      <c r="C319" t="str">
        <f t="shared" si="32"/>
        <v/>
      </c>
      <c r="D319" t="str">
        <f t="shared" si="33"/>
        <v/>
      </c>
      <c r="E319" t="str">
        <f>IF(ROWS(Measurements!A$5:$L319)&lt;=Measurements!$N$2, INDEX(Measurements!$F$5:$F$496,_xlfn.AGGREGATE(15,3,(Measurements!$C$5:$C$496=Measurements!$N$1)/(Measurements!$C$5:$C$496=Measurements!$N$1)*(ROW(Measurements!$C$5:$C$496)-ROW(Measurements!$C$4)),ROWS(Measurements!A$5:$L319))), "")</f>
        <v/>
      </c>
      <c r="F319" t="str">
        <f t="shared" si="34"/>
        <v/>
      </c>
      <c r="G319" t="str">
        <f t="shared" si="35"/>
        <v/>
      </c>
      <c r="H319" t="str">
        <f>IF(ROWS(Measurements!A$5:$L319)&lt;=Measurements!$N$2, INDEX(Measurements!$H$5:$H$496,_xlfn.AGGREGATE(15,3,(Measurements!$C$5:$C$496=Measurements!$N$1)/(Measurements!$C$5:$C$496=Measurements!$N$1)*(ROW(Measurements!$C$5:$C$496)-ROW(Measurements!$C$4)),ROWS(Measurements!A$5:$L319))), "")</f>
        <v/>
      </c>
      <c r="I319" t="str">
        <f t="shared" si="36"/>
        <v/>
      </c>
      <c r="J319" t="str">
        <f t="shared" si="37"/>
        <v/>
      </c>
      <c r="K319" t="str">
        <f>IF(ROWS(Measurements!A$5:$L319)&lt;=Measurements!$N$2, INDEX(Measurements!$I$5:$I$496,_xlfn.AGGREGATE(15,3,(Measurements!$C$5:$C$496=Measurements!$N$1)/(Measurements!$C$5:$C$496=Measurements!$N$1)*(ROW(Measurements!$C$5:$C$496)-ROW(Measurements!$C$4)),ROWS(Measurements!A$5:$L319))), "")</f>
        <v/>
      </c>
      <c r="L319" t="str">
        <f t="shared" si="38"/>
        <v/>
      </c>
      <c r="M319" t="str">
        <f t="shared" si="39"/>
        <v/>
      </c>
    </row>
    <row r="320" spans="1:13" x14ac:dyDescent="0.2">
      <c r="A320" s="2" t="str">
        <f>IF(ROWS(Measurements!A$5:$L320)&lt;=Measurements!$N$2, INDEX(Measurements!$A$5:$A$496,_xlfn.AGGREGATE(15,3,(Measurements!$C$5:$C$496=Measurements!$N$1)/(Measurements!$C$5:$C$496=Measurements!$N$1)*(ROW(Measurements!$C$5:$C$496)-ROW(Measurements!$C$4)),ROWS(Measurements!A$5:$L320))), "")</f>
        <v/>
      </c>
      <c r="B320" t="str">
        <f>IF(ROWS(Measurements!A$5:$L320)&lt;=Measurements!$N$2, INDEX(Measurements!$E$5:$E$496,_xlfn.AGGREGATE(15,3,(Measurements!$C$5:$C$496=Measurements!$N$1)/(Measurements!$C$5:$C$496=Measurements!$N$1)*(ROW(Measurements!$C$5:$C$496)-ROW(Measurements!$C$4)),ROWS(Measurements!A$5:$L320))), "")</f>
        <v/>
      </c>
      <c r="C320" t="str">
        <f t="shared" si="32"/>
        <v/>
      </c>
      <c r="D320" t="str">
        <f t="shared" si="33"/>
        <v/>
      </c>
      <c r="E320" t="str">
        <f>IF(ROWS(Measurements!A$5:$L320)&lt;=Measurements!$N$2, INDEX(Measurements!$F$5:$F$496,_xlfn.AGGREGATE(15,3,(Measurements!$C$5:$C$496=Measurements!$N$1)/(Measurements!$C$5:$C$496=Measurements!$N$1)*(ROW(Measurements!$C$5:$C$496)-ROW(Measurements!$C$4)),ROWS(Measurements!A$5:$L320))), "")</f>
        <v/>
      </c>
      <c r="F320" t="str">
        <f t="shared" si="34"/>
        <v/>
      </c>
      <c r="G320" t="str">
        <f t="shared" si="35"/>
        <v/>
      </c>
      <c r="H320" t="str">
        <f>IF(ROWS(Measurements!A$5:$L320)&lt;=Measurements!$N$2, INDEX(Measurements!$H$5:$H$496,_xlfn.AGGREGATE(15,3,(Measurements!$C$5:$C$496=Measurements!$N$1)/(Measurements!$C$5:$C$496=Measurements!$N$1)*(ROW(Measurements!$C$5:$C$496)-ROW(Measurements!$C$4)),ROWS(Measurements!A$5:$L320))), "")</f>
        <v/>
      </c>
      <c r="I320" t="str">
        <f t="shared" si="36"/>
        <v/>
      </c>
      <c r="J320" t="str">
        <f t="shared" si="37"/>
        <v/>
      </c>
      <c r="K320" t="str">
        <f>IF(ROWS(Measurements!A$5:$L320)&lt;=Measurements!$N$2, INDEX(Measurements!$I$5:$I$496,_xlfn.AGGREGATE(15,3,(Measurements!$C$5:$C$496=Measurements!$N$1)/(Measurements!$C$5:$C$496=Measurements!$N$1)*(ROW(Measurements!$C$5:$C$496)-ROW(Measurements!$C$4)),ROWS(Measurements!A$5:$L320))), "")</f>
        <v/>
      </c>
      <c r="L320" t="str">
        <f t="shared" si="38"/>
        <v/>
      </c>
      <c r="M320" t="str">
        <f t="shared" si="39"/>
        <v/>
      </c>
    </row>
    <row r="321" spans="1:13" x14ac:dyDescent="0.2">
      <c r="A321" s="2" t="str">
        <f>IF(ROWS(Measurements!A$5:$L321)&lt;=Measurements!$N$2, INDEX(Measurements!$A$5:$A$496,_xlfn.AGGREGATE(15,3,(Measurements!$C$5:$C$496=Measurements!$N$1)/(Measurements!$C$5:$C$496=Measurements!$N$1)*(ROW(Measurements!$C$5:$C$496)-ROW(Measurements!$C$4)),ROWS(Measurements!A$5:$L321))), "")</f>
        <v/>
      </c>
      <c r="B321" t="str">
        <f>IF(ROWS(Measurements!A$5:$L321)&lt;=Measurements!$N$2, INDEX(Measurements!$E$5:$E$496,_xlfn.AGGREGATE(15,3,(Measurements!$C$5:$C$496=Measurements!$N$1)/(Measurements!$C$5:$C$496=Measurements!$N$1)*(ROW(Measurements!$C$5:$C$496)-ROW(Measurements!$C$4)),ROWS(Measurements!A$5:$L321))), "")</f>
        <v/>
      </c>
      <c r="C321" t="str">
        <f t="shared" si="32"/>
        <v/>
      </c>
      <c r="D321" t="str">
        <f t="shared" si="33"/>
        <v/>
      </c>
      <c r="E321" t="str">
        <f>IF(ROWS(Measurements!A$5:$L321)&lt;=Measurements!$N$2, INDEX(Measurements!$F$5:$F$496,_xlfn.AGGREGATE(15,3,(Measurements!$C$5:$C$496=Measurements!$N$1)/(Measurements!$C$5:$C$496=Measurements!$N$1)*(ROW(Measurements!$C$5:$C$496)-ROW(Measurements!$C$4)),ROWS(Measurements!A$5:$L321))), "")</f>
        <v/>
      </c>
      <c r="F321" t="str">
        <f t="shared" si="34"/>
        <v/>
      </c>
      <c r="G321" t="str">
        <f t="shared" si="35"/>
        <v/>
      </c>
      <c r="H321" t="str">
        <f>IF(ROWS(Measurements!A$5:$L321)&lt;=Measurements!$N$2, INDEX(Measurements!$H$5:$H$496,_xlfn.AGGREGATE(15,3,(Measurements!$C$5:$C$496=Measurements!$N$1)/(Measurements!$C$5:$C$496=Measurements!$N$1)*(ROW(Measurements!$C$5:$C$496)-ROW(Measurements!$C$4)),ROWS(Measurements!A$5:$L321))), "")</f>
        <v/>
      </c>
      <c r="I321" t="str">
        <f t="shared" si="36"/>
        <v/>
      </c>
      <c r="J321" t="str">
        <f t="shared" si="37"/>
        <v/>
      </c>
      <c r="K321" t="str">
        <f>IF(ROWS(Measurements!A$5:$L321)&lt;=Measurements!$N$2, INDEX(Measurements!$I$5:$I$496,_xlfn.AGGREGATE(15,3,(Measurements!$C$5:$C$496=Measurements!$N$1)/(Measurements!$C$5:$C$496=Measurements!$N$1)*(ROW(Measurements!$C$5:$C$496)-ROW(Measurements!$C$4)),ROWS(Measurements!A$5:$L321))), "")</f>
        <v/>
      </c>
      <c r="L321" t="str">
        <f t="shared" si="38"/>
        <v/>
      </c>
      <c r="M321" t="str">
        <f t="shared" si="39"/>
        <v/>
      </c>
    </row>
    <row r="322" spans="1:13" x14ac:dyDescent="0.2">
      <c r="A322" s="2" t="str">
        <f>IF(ROWS(Measurements!A$5:$L322)&lt;=Measurements!$N$2, INDEX(Measurements!$A$5:$A$496,_xlfn.AGGREGATE(15,3,(Measurements!$C$5:$C$496=Measurements!$N$1)/(Measurements!$C$5:$C$496=Measurements!$N$1)*(ROW(Measurements!$C$5:$C$496)-ROW(Measurements!$C$4)),ROWS(Measurements!A$5:$L322))), "")</f>
        <v/>
      </c>
      <c r="B322" t="str">
        <f>IF(ROWS(Measurements!A$5:$L322)&lt;=Measurements!$N$2, INDEX(Measurements!$E$5:$E$496,_xlfn.AGGREGATE(15,3,(Measurements!$C$5:$C$496=Measurements!$N$1)/(Measurements!$C$5:$C$496=Measurements!$N$1)*(ROW(Measurements!$C$5:$C$496)-ROW(Measurements!$C$4)),ROWS(Measurements!A$5:$L322))), "")</f>
        <v/>
      </c>
      <c r="C322" t="str">
        <f t="shared" si="32"/>
        <v/>
      </c>
      <c r="D322" t="str">
        <f t="shared" si="33"/>
        <v/>
      </c>
      <c r="E322" t="str">
        <f>IF(ROWS(Measurements!A$5:$L322)&lt;=Measurements!$N$2, INDEX(Measurements!$F$5:$F$496,_xlfn.AGGREGATE(15,3,(Measurements!$C$5:$C$496=Measurements!$N$1)/(Measurements!$C$5:$C$496=Measurements!$N$1)*(ROW(Measurements!$C$5:$C$496)-ROW(Measurements!$C$4)),ROWS(Measurements!A$5:$L322))), "")</f>
        <v/>
      </c>
      <c r="F322" t="str">
        <f t="shared" si="34"/>
        <v/>
      </c>
      <c r="G322" t="str">
        <f t="shared" si="35"/>
        <v/>
      </c>
      <c r="H322" t="str">
        <f>IF(ROWS(Measurements!A$5:$L322)&lt;=Measurements!$N$2, INDEX(Measurements!$H$5:$H$496,_xlfn.AGGREGATE(15,3,(Measurements!$C$5:$C$496=Measurements!$N$1)/(Measurements!$C$5:$C$496=Measurements!$N$1)*(ROW(Measurements!$C$5:$C$496)-ROW(Measurements!$C$4)),ROWS(Measurements!A$5:$L322))), "")</f>
        <v/>
      </c>
      <c r="I322" t="str">
        <f t="shared" si="36"/>
        <v/>
      </c>
      <c r="J322" t="str">
        <f t="shared" si="37"/>
        <v/>
      </c>
      <c r="K322" t="str">
        <f>IF(ROWS(Measurements!A$5:$L322)&lt;=Measurements!$N$2, INDEX(Measurements!$I$5:$I$496,_xlfn.AGGREGATE(15,3,(Measurements!$C$5:$C$496=Measurements!$N$1)/(Measurements!$C$5:$C$496=Measurements!$N$1)*(ROW(Measurements!$C$5:$C$496)-ROW(Measurements!$C$4)),ROWS(Measurements!A$5:$L322))), "")</f>
        <v/>
      </c>
      <c r="L322" t="str">
        <f t="shared" si="38"/>
        <v/>
      </c>
      <c r="M322" t="str">
        <f t="shared" si="39"/>
        <v/>
      </c>
    </row>
    <row r="323" spans="1:13" x14ac:dyDescent="0.2">
      <c r="A323" s="2" t="str">
        <f>IF(ROWS(Measurements!A$5:$L323)&lt;=Measurements!$N$2, INDEX(Measurements!$A$5:$A$496,_xlfn.AGGREGATE(15,3,(Measurements!$C$5:$C$496=Measurements!$N$1)/(Measurements!$C$5:$C$496=Measurements!$N$1)*(ROW(Measurements!$C$5:$C$496)-ROW(Measurements!$C$4)),ROWS(Measurements!A$5:$L323))), "")</f>
        <v/>
      </c>
      <c r="B323" t="str">
        <f>IF(ROWS(Measurements!A$5:$L323)&lt;=Measurements!$N$2, INDEX(Measurements!$E$5:$E$496,_xlfn.AGGREGATE(15,3,(Measurements!$C$5:$C$496=Measurements!$N$1)/(Measurements!$C$5:$C$496=Measurements!$N$1)*(ROW(Measurements!$C$5:$C$496)-ROW(Measurements!$C$4)),ROWS(Measurements!A$5:$L323))), "")</f>
        <v/>
      </c>
      <c r="C323" t="str">
        <f t="shared" si="32"/>
        <v/>
      </c>
      <c r="D323" t="str">
        <f t="shared" si="33"/>
        <v/>
      </c>
      <c r="E323" t="str">
        <f>IF(ROWS(Measurements!A$5:$L323)&lt;=Measurements!$N$2, INDEX(Measurements!$F$5:$F$496,_xlfn.AGGREGATE(15,3,(Measurements!$C$5:$C$496=Measurements!$N$1)/(Measurements!$C$5:$C$496=Measurements!$N$1)*(ROW(Measurements!$C$5:$C$496)-ROW(Measurements!$C$4)),ROWS(Measurements!A$5:$L323))), "")</f>
        <v/>
      </c>
      <c r="F323" t="str">
        <f t="shared" si="34"/>
        <v/>
      </c>
      <c r="G323" t="str">
        <f t="shared" si="35"/>
        <v/>
      </c>
      <c r="H323" t="str">
        <f>IF(ROWS(Measurements!A$5:$L323)&lt;=Measurements!$N$2, INDEX(Measurements!$H$5:$H$496,_xlfn.AGGREGATE(15,3,(Measurements!$C$5:$C$496=Measurements!$N$1)/(Measurements!$C$5:$C$496=Measurements!$N$1)*(ROW(Measurements!$C$5:$C$496)-ROW(Measurements!$C$4)),ROWS(Measurements!A$5:$L323))), "")</f>
        <v/>
      </c>
      <c r="I323" t="str">
        <f t="shared" si="36"/>
        <v/>
      </c>
      <c r="J323" t="str">
        <f t="shared" si="37"/>
        <v/>
      </c>
      <c r="K323" t="str">
        <f>IF(ROWS(Measurements!A$5:$L323)&lt;=Measurements!$N$2, INDEX(Measurements!$I$5:$I$496,_xlfn.AGGREGATE(15,3,(Measurements!$C$5:$C$496=Measurements!$N$1)/(Measurements!$C$5:$C$496=Measurements!$N$1)*(ROW(Measurements!$C$5:$C$496)-ROW(Measurements!$C$4)),ROWS(Measurements!A$5:$L323))), "")</f>
        <v/>
      </c>
      <c r="L323" t="str">
        <f t="shared" si="38"/>
        <v/>
      </c>
      <c r="M323" t="str">
        <f t="shared" si="39"/>
        <v/>
      </c>
    </row>
    <row r="324" spans="1:13" x14ac:dyDescent="0.2">
      <c r="A324" s="2" t="str">
        <f>IF(ROWS(Measurements!A$5:$L324)&lt;=Measurements!$N$2, INDEX(Measurements!$A$5:$A$496,_xlfn.AGGREGATE(15,3,(Measurements!$C$5:$C$496=Measurements!$N$1)/(Measurements!$C$5:$C$496=Measurements!$N$1)*(ROW(Measurements!$C$5:$C$496)-ROW(Measurements!$C$4)),ROWS(Measurements!A$5:$L324))), "")</f>
        <v/>
      </c>
      <c r="B324" t="str">
        <f>IF(ROWS(Measurements!A$5:$L324)&lt;=Measurements!$N$2, INDEX(Measurements!$E$5:$E$496,_xlfn.AGGREGATE(15,3,(Measurements!$C$5:$C$496=Measurements!$N$1)/(Measurements!$C$5:$C$496=Measurements!$N$1)*(ROW(Measurements!$C$5:$C$496)-ROW(Measurements!$C$4)),ROWS(Measurements!A$5:$L324))), "")</f>
        <v/>
      </c>
      <c r="C324" t="str">
        <f t="shared" si="32"/>
        <v/>
      </c>
      <c r="D324" t="str">
        <f t="shared" si="33"/>
        <v/>
      </c>
      <c r="E324" t="str">
        <f>IF(ROWS(Measurements!A$5:$L324)&lt;=Measurements!$N$2, INDEX(Measurements!$F$5:$F$496,_xlfn.AGGREGATE(15,3,(Measurements!$C$5:$C$496=Measurements!$N$1)/(Measurements!$C$5:$C$496=Measurements!$N$1)*(ROW(Measurements!$C$5:$C$496)-ROW(Measurements!$C$4)),ROWS(Measurements!A$5:$L324))), "")</f>
        <v/>
      </c>
      <c r="F324" t="str">
        <f t="shared" si="34"/>
        <v/>
      </c>
      <c r="G324" t="str">
        <f t="shared" si="35"/>
        <v/>
      </c>
      <c r="H324" t="str">
        <f>IF(ROWS(Measurements!A$5:$L324)&lt;=Measurements!$N$2, INDEX(Measurements!$H$5:$H$496,_xlfn.AGGREGATE(15,3,(Measurements!$C$5:$C$496=Measurements!$N$1)/(Measurements!$C$5:$C$496=Measurements!$N$1)*(ROW(Measurements!$C$5:$C$496)-ROW(Measurements!$C$4)),ROWS(Measurements!A$5:$L324))), "")</f>
        <v/>
      </c>
      <c r="I324" t="str">
        <f t="shared" si="36"/>
        <v/>
      </c>
      <c r="J324" t="str">
        <f t="shared" si="37"/>
        <v/>
      </c>
      <c r="K324" t="str">
        <f>IF(ROWS(Measurements!A$5:$L324)&lt;=Measurements!$N$2, INDEX(Measurements!$I$5:$I$496,_xlfn.AGGREGATE(15,3,(Measurements!$C$5:$C$496=Measurements!$N$1)/(Measurements!$C$5:$C$496=Measurements!$N$1)*(ROW(Measurements!$C$5:$C$496)-ROW(Measurements!$C$4)),ROWS(Measurements!A$5:$L324))), "")</f>
        <v/>
      </c>
      <c r="L324" t="str">
        <f t="shared" si="38"/>
        <v/>
      </c>
      <c r="M324" t="str">
        <f t="shared" si="39"/>
        <v/>
      </c>
    </row>
    <row r="325" spans="1:13" x14ac:dyDescent="0.2">
      <c r="A325" s="2" t="str">
        <f>IF(ROWS(Measurements!A$5:$L325)&lt;=Measurements!$N$2, INDEX(Measurements!$A$5:$A$496,_xlfn.AGGREGATE(15,3,(Measurements!$C$5:$C$496=Measurements!$N$1)/(Measurements!$C$5:$C$496=Measurements!$N$1)*(ROW(Measurements!$C$5:$C$496)-ROW(Measurements!$C$4)),ROWS(Measurements!A$5:$L325))), "")</f>
        <v/>
      </c>
      <c r="B325" t="str">
        <f>IF(ROWS(Measurements!A$5:$L325)&lt;=Measurements!$N$2, INDEX(Measurements!$E$5:$E$496,_xlfn.AGGREGATE(15,3,(Measurements!$C$5:$C$496=Measurements!$N$1)/(Measurements!$C$5:$C$496=Measurements!$N$1)*(ROW(Measurements!$C$5:$C$496)-ROW(Measurements!$C$4)),ROWS(Measurements!A$5:$L325))), "")</f>
        <v/>
      </c>
      <c r="C325" t="str">
        <f t="shared" ref="C325:C388" si="40">IF(A325="","",3.45)</f>
        <v/>
      </c>
      <c r="D325" t="str">
        <f t="shared" ref="D325:D388" si="41">IF(A325="","",2.55)</f>
        <v/>
      </c>
      <c r="E325" t="str">
        <f>IF(ROWS(Measurements!A$5:$L325)&lt;=Measurements!$N$2, INDEX(Measurements!$F$5:$F$496,_xlfn.AGGREGATE(15,3,(Measurements!$C$5:$C$496=Measurements!$N$1)/(Measurements!$C$5:$C$496=Measurements!$N$1)*(ROW(Measurements!$C$5:$C$496)-ROW(Measurements!$C$4)),ROWS(Measurements!A$5:$L325))), "")</f>
        <v/>
      </c>
      <c r="F325" t="str">
        <f t="shared" ref="F325:F388" si="42">IF(A325="","",2.08)</f>
        <v/>
      </c>
      <c r="G325" t="str">
        <f t="shared" ref="G325:G388" si="43">IF(A325="","",1.12)</f>
        <v/>
      </c>
      <c r="H325" t="str">
        <f>IF(ROWS(Measurements!A$5:$L325)&lt;=Measurements!$N$2, INDEX(Measurements!$H$5:$H$496,_xlfn.AGGREGATE(15,3,(Measurements!$C$5:$C$496=Measurements!$N$1)/(Measurements!$C$5:$C$496=Measurements!$N$1)*(ROW(Measurements!$C$5:$C$496)-ROW(Measurements!$C$4)),ROWS(Measurements!A$5:$L325))), "")</f>
        <v/>
      </c>
      <c r="I325" t="str">
        <f t="shared" ref="I325:I388" si="44">IF(A325="","",3.45)</f>
        <v/>
      </c>
      <c r="J325" t="str">
        <f t="shared" ref="J325:J388" si="45">IF(G325="","",2.55)</f>
        <v/>
      </c>
      <c r="K325" t="str">
        <f>IF(ROWS(Measurements!A$5:$L325)&lt;=Measurements!$N$2, INDEX(Measurements!$I$5:$I$496,_xlfn.AGGREGATE(15,3,(Measurements!$C$5:$C$496=Measurements!$N$1)/(Measurements!$C$5:$C$496=Measurements!$N$1)*(ROW(Measurements!$C$5:$C$496)-ROW(Measurements!$C$4)),ROWS(Measurements!A$5:$L325))), "")</f>
        <v/>
      </c>
      <c r="L325" t="str">
        <f t="shared" ref="L325:L388" si="46">IF(G325="","",2.08)</f>
        <v/>
      </c>
      <c r="M325" t="str">
        <f t="shared" ref="M325:M388" si="47">IF(G325="","",1.12)</f>
        <v/>
      </c>
    </row>
    <row r="326" spans="1:13" x14ac:dyDescent="0.2">
      <c r="A326" s="2" t="str">
        <f>IF(ROWS(Measurements!A$5:$L326)&lt;=Measurements!$N$2, INDEX(Measurements!$A$5:$A$496,_xlfn.AGGREGATE(15,3,(Measurements!$C$5:$C$496=Measurements!$N$1)/(Measurements!$C$5:$C$496=Measurements!$N$1)*(ROW(Measurements!$C$5:$C$496)-ROW(Measurements!$C$4)),ROWS(Measurements!A$5:$L326))), "")</f>
        <v/>
      </c>
      <c r="B326" t="str">
        <f>IF(ROWS(Measurements!A$5:$L326)&lt;=Measurements!$N$2, INDEX(Measurements!$E$5:$E$496,_xlfn.AGGREGATE(15,3,(Measurements!$C$5:$C$496=Measurements!$N$1)/(Measurements!$C$5:$C$496=Measurements!$N$1)*(ROW(Measurements!$C$5:$C$496)-ROW(Measurements!$C$4)),ROWS(Measurements!A$5:$L326))), "")</f>
        <v/>
      </c>
      <c r="C326" t="str">
        <f t="shared" si="40"/>
        <v/>
      </c>
      <c r="D326" t="str">
        <f t="shared" si="41"/>
        <v/>
      </c>
      <c r="E326" t="str">
        <f>IF(ROWS(Measurements!A$5:$L326)&lt;=Measurements!$N$2, INDEX(Measurements!$F$5:$F$496,_xlfn.AGGREGATE(15,3,(Measurements!$C$5:$C$496=Measurements!$N$1)/(Measurements!$C$5:$C$496=Measurements!$N$1)*(ROW(Measurements!$C$5:$C$496)-ROW(Measurements!$C$4)),ROWS(Measurements!A$5:$L326))), "")</f>
        <v/>
      </c>
      <c r="F326" t="str">
        <f t="shared" si="42"/>
        <v/>
      </c>
      <c r="G326" t="str">
        <f t="shared" si="43"/>
        <v/>
      </c>
      <c r="H326" t="str">
        <f>IF(ROWS(Measurements!A$5:$L326)&lt;=Measurements!$N$2, INDEX(Measurements!$H$5:$H$496,_xlfn.AGGREGATE(15,3,(Measurements!$C$5:$C$496=Measurements!$N$1)/(Measurements!$C$5:$C$496=Measurements!$N$1)*(ROW(Measurements!$C$5:$C$496)-ROW(Measurements!$C$4)),ROWS(Measurements!A$5:$L326))), "")</f>
        <v/>
      </c>
      <c r="I326" t="str">
        <f t="shared" si="44"/>
        <v/>
      </c>
      <c r="J326" t="str">
        <f t="shared" si="45"/>
        <v/>
      </c>
      <c r="K326" t="str">
        <f>IF(ROWS(Measurements!A$5:$L326)&lt;=Measurements!$N$2, INDEX(Measurements!$I$5:$I$496,_xlfn.AGGREGATE(15,3,(Measurements!$C$5:$C$496=Measurements!$N$1)/(Measurements!$C$5:$C$496=Measurements!$N$1)*(ROW(Measurements!$C$5:$C$496)-ROW(Measurements!$C$4)),ROWS(Measurements!A$5:$L326))), "")</f>
        <v/>
      </c>
      <c r="L326" t="str">
        <f t="shared" si="46"/>
        <v/>
      </c>
      <c r="M326" t="str">
        <f t="shared" si="47"/>
        <v/>
      </c>
    </row>
    <row r="327" spans="1:13" x14ac:dyDescent="0.2">
      <c r="A327" s="2" t="str">
        <f>IF(ROWS(Measurements!A$5:$L327)&lt;=Measurements!$N$2, INDEX(Measurements!$A$5:$A$496,_xlfn.AGGREGATE(15,3,(Measurements!$C$5:$C$496=Measurements!$N$1)/(Measurements!$C$5:$C$496=Measurements!$N$1)*(ROW(Measurements!$C$5:$C$496)-ROW(Measurements!$C$4)),ROWS(Measurements!A$5:$L327))), "")</f>
        <v/>
      </c>
      <c r="B327" t="str">
        <f>IF(ROWS(Measurements!A$5:$L327)&lt;=Measurements!$N$2, INDEX(Measurements!$E$5:$E$496,_xlfn.AGGREGATE(15,3,(Measurements!$C$5:$C$496=Measurements!$N$1)/(Measurements!$C$5:$C$496=Measurements!$N$1)*(ROW(Measurements!$C$5:$C$496)-ROW(Measurements!$C$4)),ROWS(Measurements!A$5:$L327))), "")</f>
        <v/>
      </c>
      <c r="C327" t="str">
        <f t="shared" si="40"/>
        <v/>
      </c>
      <c r="D327" t="str">
        <f t="shared" si="41"/>
        <v/>
      </c>
      <c r="E327" t="str">
        <f>IF(ROWS(Measurements!A$5:$L327)&lt;=Measurements!$N$2, INDEX(Measurements!$F$5:$F$496,_xlfn.AGGREGATE(15,3,(Measurements!$C$5:$C$496=Measurements!$N$1)/(Measurements!$C$5:$C$496=Measurements!$N$1)*(ROW(Measurements!$C$5:$C$496)-ROW(Measurements!$C$4)),ROWS(Measurements!A$5:$L327))), "")</f>
        <v/>
      </c>
      <c r="F327" t="str">
        <f t="shared" si="42"/>
        <v/>
      </c>
      <c r="G327" t="str">
        <f t="shared" si="43"/>
        <v/>
      </c>
      <c r="H327" t="str">
        <f>IF(ROWS(Measurements!A$5:$L327)&lt;=Measurements!$N$2, INDEX(Measurements!$H$5:$H$496,_xlfn.AGGREGATE(15,3,(Measurements!$C$5:$C$496=Measurements!$N$1)/(Measurements!$C$5:$C$496=Measurements!$N$1)*(ROW(Measurements!$C$5:$C$496)-ROW(Measurements!$C$4)),ROWS(Measurements!A$5:$L327))), "")</f>
        <v/>
      </c>
      <c r="I327" t="str">
        <f t="shared" si="44"/>
        <v/>
      </c>
      <c r="J327" t="str">
        <f t="shared" si="45"/>
        <v/>
      </c>
      <c r="K327" t="str">
        <f>IF(ROWS(Measurements!A$5:$L327)&lt;=Measurements!$N$2, INDEX(Measurements!$I$5:$I$496,_xlfn.AGGREGATE(15,3,(Measurements!$C$5:$C$496=Measurements!$N$1)/(Measurements!$C$5:$C$496=Measurements!$N$1)*(ROW(Measurements!$C$5:$C$496)-ROW(Measurements!$C$4)),ROWS(Measurements!A$5:$L327))), "")</f>
        <v/>
      </c>
      <c r="L327" t="str">
        <f t="shared" si="46"/>
        <v/>
      </c>
      <c r="M327" t="str">
        <f t="shared" si="47"/>
        <v/>
      </c>
    </row>
    <row r="328" spans="1:13" x14ac:dyDescent="0.2">
      <c r="A328" s="2" t="str">
        <f>IF(ROWS(Measurements!A$5:$L328)&lt;=Measurements!$N$2, INDEX(Measurements!$A$5:$A$496,_xlfn.AGGREGATE(15,3,(Measurements!$C$5:$C$496=Measurements!$N$1)/(Measurements!$C$5:$C$496=Measurements!$N$1)*(ROW(Measurements!$C$5:$C$496)-ROW(Measurements!$C$4)),ROWS(Measurements!A$5:$L328))), "")</f>
        <v/>
      </c>
      <c r="B328" t="str">
        <f>IF(ROWS(Measurements!A$5:$L328)&lt;=Measurements!$N$2, INDEX(Measurements!$E$5:$E$496,_xlfn.AGGREGATE(15,3,(Measurements!$C$5:$C$496=Measurements!$N$1)/(Measurements!$C$5:$C$496=Measurements!$N$1)*(ROW(Measurements!$C$5:$C$496)-ROW(Measurements!$C$4)),ROWS(Measurements!A$5:$L328))), "")</f>
        <v/>
      </c>
      <c r="C328" t="str">
        <f t="shared" si="40"/>
        <v/>
      </c>
      <c r="D328" t="str">
        <f t="shared" si="41"/>
        <v/>
      </c>
      <c r="E328" t="str">
        <f>IF(ROWS(Measurements!A$5:$L328)&lt;=Measurements!$N$2, INDEX(Measurements!$F$5:$F$496,_xlfn.AGGREGATE(15,3,(Measurements!$C$5:$C$496=Measurements!$N$1)/(Measurements!$C$5:$C$496=Measurements!$N$1)*(ROW(Measurements!$C$5:$C$496)-ROW(Measurements!$C$4)),ROWS(Measurements!A$5:$L328))), "")</f>
        <v/>
      </c>
      <c r="F328" t="str">
        <f t="shared" si="42"/>
        <v/>
      </c>
      <c r="G328" t="str">
        <f t="shared" si="43"/>
        <v/>
      </c>
      <c r="H328" t="str">
        <f>IF(ROWS(Measurements!A$5:$L328)&lt;=Measurements!$N$2, INDEX(Measurements!$H$5:$H$496,_xlfn.AGGREGATE(15,3,(Measurements!$C$5:$C$496=Measurements!$N$1)/(Measurements!$C$5:$C$496=Measurements!$N$1)*(ROW(Measurements!$C$5:$C$496)-ROW(Measurements!$C$4)),ROWS(Measurements!A$5:$L328))), "")</f>
        <v/>
      </c>
      <c r="I328" t="str">
        <f t="shared" si="44"/>
        <v/>
      </c>
      <c r="J328" t="str">
        <f t="shared" si="45"/>
        <v/>
      </c>
      <c r="K328" t="str">
        <f>IF(ROWS(Measurements!A$5:$L328)&lt;=Measurements!$N$2, INDEX(Measurements!$I$5:$I$496,_xlfn.AGGREGATE(15,3,(Measurements!$C$5:$C$496=Measurements!$N$1)/(Measurements!$C$5:$C$496=Measurements!$N$1)*(ROW(Measurements!$C$5:$C$496)-ROW(Measurements!$C$4)),ROWS(Measurements!A$5:$L328))), "")</f>
        <v/>
      </c>
      <c r="L328" t="str">
        <f t="shared" si="46"/>
        <v/>
      </c>
      <c r="M328" t="str">
        <f t="shared" si="47"/>
        <v/>
      </c>
    </row>
    <row r="329" spans="1:13" x14ac:dyDescent="0.2">
      <c r="A329" s="2" t="str">
        <f>IF(ROWS(Measurements!A$5:$L329)&lt;=Measurements!$N$2, INDEX(Measurements!$A$5:$A$496,_xlfn.AGGREGATE(15,3,(Measurements!$C$5:$C$496=Measurements!$N$1)/(Measurements!$C$5:$C$496=Measurements!$N$1)*(ROW(Measurements!$C$5:$C$496)-ROW(Measurements!$C$4)),ROWS(Measurements!A$5:$L329))), "")</f>
        <v/>
      </c>
      <c r="B329" t="str">
        <f>IF(ROWS(Measurements!A$5:$L329)&lt;=Measurements!$N$2, INDEX(Measurements!$E$5:$E$496,_xlfn.AGGREGATE(15,3,(Measurements!$C$5:$C$496=Measurements!$N$1)/(Measurements!$C$5:$C$496=Measurements!$N$1)*(ROW(Measurements!$C$5:$C$496)-ROW(Measurements!$C$4)),ROWS(Measurements!A$5:$L329))), "")</f>
        <v/>
      </c>
      <c r="C329" t="str">
        <f t="shared" si="40"/>
        <v/>
      </c>
      <c r="D329" t="str">
        <f t="shared" si="41"/>
        <v/>
      </c>
      <c r="E329" t="str">
        <f>IF(ROWS(Measurements!A$5:$L329)&lt;=Measurements!$N$2, INDEX(Measurements!$F$5:$F$496,_xlfn.AGGREGATE(15,3,(Measurements!$C$5:$C$496=Measurements!$N$1)/(Measurements!$C$5:$C$496=Measurements!$N$1)*(ROW(Measurements!$C$5:$C$496)-ROW(Measurements!$C$4)),ROWS(Measurements!A$5:$L329))), "")</f>
        <v/>
      </c>
      <c r="F329" t="str">
        <f t="shared" si="42"/>
        <v/>
      </c>
      <c r="G329" t="str">
        <f t="shared" si="43"/>
        <v/>
      </c>
      <c r="H329" t="str">
        <f>IF(ROWS(Measurements!A$5:$L329)&lt;=Measurements!$N$2, INDEX(Measurements!$H$5:$H$496,_xlfn.AGGREGATE(15,3,(Measurements!$C$5:$C$496=Measurements!$N$1)/(Measurements!$C$5:$C$496=Measurements!$N$1)*(ROW(Measurements!$C$5:$C$496)-ROW(Measurements!$C$4)),ROWS(Measurements!A$5:$L329))), "")</f>
        <v/>
      </c>
      <c r="I329" t="str">
        <f t="shared" si="44"/>
        <v/>
      </c>
      <c r="J329" t="str">
        <f t="shared" si="45"/>
        <v/>
      </c>
      <c r="K329" t="str">
        <f>IF(ROWS(Measurements!A$5:$L329)&lt;=Measurements!$N$2, INDEX(Measurements!$I$5:$I$496,_xlfn.AGGREGATE(15,3,(Measurements!$C$5:$C$496=Measurements!$N$1)/(Measurements!$C$5:$C$496=Measurements!$N$1)*(ROW(Measurements!$C$5:$C$496)-ROW(Measurements!$C$4)),ROWS(Measurements!A$5:$L329))), "")</f>
        <v/>
      </c>
      <c r="L329" t="str">
        <f t="shared" si="46"/>
        <v/>
      </c>
      <c r="M329" t="str">
        <f t="shared" si="47"/>
        <v/>
      </c>
    </row>
    <row r="330" spans="1:13" x14ac:dyDescent="0.2">
      <c r="A330" s="2" t="str">
        <f>IF(ROWS(Measurements!A$5:$L330)&lt;=Measurements!$N$2, INDEX(Measurements!$A$5:$A$496,_xlfn.AGGREGATE(15,3,(Measurements!$C$5:$C$496=Measurements!$N$1)/(Measurements!$C$5:$C$496=Measurements!$N$1)*(ROW(Measurements!$C$5:$C$496)-ROW(Measurements!$C$4)),ROWS(Measurements!A$5:$L330))), "")</f>
        <v/>
      </c>
      <c r="B330" t="str">
        <f>IF(ROWS(Measurements!A$5:$L330)&lt;=Measurements!$N$2, INDEX(Measurements!$E$5:$E$496,_xlfn.AGGREGATE(15,3,(Measurements!$C$5:$C$496=Measurements!$N$1)/(Measurements!$C$5:$C$496=Measurements!$N$1)*(ROW(Measurements!$C$5:$C$496)-ROW(Measurements!$C$4)),ROWS(Measurements!A$5:$L330))), "")</f>
        <v/>
      </c>
      <c r="C330" t="str">
        <f t="shared" si="40"/>
        <v/>
      </c>
      <c r="D330" t="str">
        <f t="shared" si="41"/>
        <v/>
      </c>
      <c r="E330" t="str">
        <f>IF(ROWS(Measurements!A$5:$L330)&lt;=Measurements!$N$2, INDEX(Measurements!$F$5:$F$496,_xlfn.AGGREGATE(15,3,(Measurements!$C$5:$C$496=Measurements!$N$1)/(Measurements!$C$5:$C$496=Measurements!$N$1)*(ROW(Measurements!$C$5:$C$496)-ROW(Measurements!$C$4)),ROWS(Measurements!A$5:$L330))), "")</f>
        <v/>
      </c>
      <c r="F330" t="str">
        <f t="shared" si="42"/>
        <v/>
      </c>
      <c r="G330" t="str">
        <f t="shared" si="43"/>
        <v/>
      </c>
      <c r="H330" t="str">
        <f>IF(ROWS(Measurements!A$5:$L330)&lt;=Measurements!$N$2, INDEX(Measurements!$H$5:$H$496,_xlfn.AGGREGATE(15,3,(Measurements!$C$5:$C$496=Measurements!$N$1)/(Measurements!$C$5:$C$496=Measurements!$N$1)*(ROW(Measurements!$C$5:$C$496)-ROW(Measurements!$C$4)),ROWS(Measurements!A$5:$L330))), "")</f>
        <v/>
      </c>
      <c r="I330" t="str">
        <f t="shared" si="44"/>
        <v/>
      </c>
      <c r="J330" t="str">
        <f t="shared" si="45"/>
        <v/>
      </c>
      <c r="K330" t="str">
        <f>IF(ROWS(Measurements!A$5:$L330)&lt;=Measurements!$N$2, INDEX(Measurements!$I$5:$I$496,_xlfn.AGGREGATE(15,3,(Measurements!$C$5:$C$496=Measurements!$N$1)/(Measurements!$C$5:$C$496=Measurements!$N$1)*(ROW(Measurements!$C$5:$C$496)-ROW(Measurements!$C$4)),ROWS(Measurements!A$5:$L330))), "")</f>
        <v/>
      </c>
      <c r="L330" t="str">
        <f t="shared" si="46"/>
        <v/>
      </c>
      <c r="M330" t="str">
        <f t="shared" si="47"/>
        <v/>
      </c>
    </row>
    <row r="331" spans="1:13" x14ac:dyDescent="0.2">
      <c r="A331" s="2" t="str">
        <f>IF(ROWS(Measurements!A$5:$L331)&lt;=Measurements!$N$2, INDEX(Measurements!$A$5:$A$496,_xlfn.AGGREGATE(15,3,(Measurements!$C$5:$C$496=Measurements!$N$1)/(Measurements!$C$5:$C$496=Measurements!$N$1)*(ROW(Measurements!$C$5:$C$496)-ROW(Measurements!$C$4)),ROWS(Measurements!A$5:$L331))), "")</f>
        <v/>
      </c>
      <c r="B331" t="str">
        <f>IF(ROWS(Measurements!A$5:$L331)&lt;=Measurements!$N$2, INDEX(Measurements!$E$5:$E$496,_xlfn.AGGREGATE(15,3,(Measurements!$C$5:$C$496=Measurements!$N$1)/(Measurements!$C$5:$C$496=Measurements!$N$1)*(ROW(Measurements!$C$5:$C$496)-ROW(Measurements!$C$4)),ROWS(Measurements!A$5:$L331))), "")</f>
        <v/>
      </c>
      <c r="C331" t="str">
        <f t="shared" si="40"/>
        <v/>
      </c>
      <c r="D331" t="str">
        <f t="shared" si="41"/>
        <v/>
      </c>
      <c r="E331" t="str">
        <f>IF(ROWS(Measurements!A$5:$L331)&lt;=Measurements!$N$2, INDEX(Measurements!$F$5:$F$496,_xlfn.AGGREGATE(15,3,(Measurements!$C$5:$C$496=Measurements!$N$1)/(Measurements!$C$5:$C$496=Measurements!$N$1)*(ROW(Measurements!$C$5:$C$496)-ROW(Measurements!$C$4)),ROWS(Measurements!A$5:$L331))), "")</f>
        <v/>
      </c>
      <c r="F331" t="str">
        <f t="shared" si="42"/>
        <v/>
      </c>
      <c r="G331" t="str">
        <f t="shared" si="43"/>
        <v/>
      </c>
      <c r="H331" t="str">
        <f>IF(ROWS(Measurements!A$5:$L331)&lt;=Measurements!$N$2, INDEX(Measurements!$H$5:$H$496,_xlfn.AGGREGATE(15,3,(Measurements!$C$5:$C$496=Measurements!$N$1)/(Measurements!$C$5:$C$496=Measurements!$N$1)*(ROW(Measurements!$C$5:$C$496)-ROW(Measurements!$C$4)),ROWS(Measurements!A$5:$L331))), "")</f>
        <v/>
      </c>
      <c r="I331" t="str">
        <f t="shared" si="44"/>
        <v/>
      </c>
      <c r="J331" t="str">
        <f t="shared" si="45"/>
        <v/>
      </c>
      <c r="K331" t="str">
        <f>IF(ROWS(Measurements!A$5:$L331)&lt;=Measurements!$N$2, INDEX(Measurements!$I$5:$I$496,_xlfn.AGGREGATE(15,3,(Measurements!$C$5:$C$496=Measurements!$N$1)/(Measurements!$C$5:$C$496=Measurements!$N$1)*(ROW(Measurements!$C$5:$C$496)-ROW(Measurements!$C$4)),ROWS(Measurements!A$5:$L331))), "")</f>
        <v/>
      </c>
      <c r="L331" t="str">
        <f t="shared" si="46"/>
        <v/>
      </c>
      <c r="M331" t="str">
        <f t="shared" si="47"/>
        <v/>
      </c>
    </row>
    <row r="332" spans="1:13" x14ac:dyDescent="0.2">
      <c r="A332" s="2" t="str">
        <f>IF(ROWS(Measurements!A$5:$L332)&lt;=Measurements!$N$2, INDEX(Measurements!$A$5:$A$496,_xlfn.AGGREGATE(15,3,(Measurements!$C$5:$C$496=Measurements!$N$1)/(Measurements!$C$5:$C$496=Measurements!$N$1)*(ROW(Measurements!$C$5:$C$496)-ROW(Measurements!$C$4)),ROWS(Measurements!A$5:$L332))), "")</f>
        <v/>
      </c>
      <c r="B332" t="str">
        <f>IF(ROWS(Measurements!A$5:$L332)&lt;=Measurements!$N$2, INDEX(Measurements!$E$5:$E$496,_xlfn.AGGREGATE(15,3,(Measurements!$C$5:$C$496=Measurements!$N$1)/(Measurements!$C$5:$C$496=Measurements!$N$1)*(ROW(Measurements!$C$5:$C$496)-ROW(Measurements!$C$4)),ROWS(Measurements!A$5:$L332))), "")</f>
        <v/>
      </c>
      <c r="C332" t="str">
        <f t="shared" si="40"/>
        <v/>
      </c>
      <c r="D332" t="str">
        <f t="shared" si="41"/>
        <v/>
      </c>
      <c r="E332" t="str">
        <f>IF(ROWS(Measurements!A$5:$L332)&lt;=Measurements!$N$2, INDEX(Measurements!$F$5:$F$496,_xlfn.AGGREGATE(15,3,(Measurements!$C$5:$C$496=Measurements!$N$1)/(Measurements!$C$5:$C$496=Measurements!$N$1)*(ROW(Measurements!$C$5:$C$496)-ROW(Measurements!$C$4)),ROWS(Measurements!A$5:$L332))), "")</f>
        <v/>
      </c>
      <c r="F332" t="str">
        <f t="shared" si="42"/>
        <v/>
      </c>
      <c r="G332" t="str">
        <f t="shared" si="43"/>
        <v/>
      </c>
      <c r="H332" t="str">
        <f>IF(ROWS(Measurements!A$5:$L332)&lt;=Measurements!$N$2, INDEX(Measurements!$H$5:$H$496,_xlfn.AGGREGATE(15,3,(Measurements!$C$5:$C$496=Measurements!$N$1)/(Measurements!$C$5:$C$496=Measurements!$N$1)*(ROW(Measurements!$C$5:$C$496)-ROW(Measurements!$C$4)),ROWS(Measurements!A$5:$L332))), "")</f>
        <v/>
      </c>
      <c r="I332" t="str">
        <f t="shared" si="44"/>
        <v/>
      </c>
      <c r="J332" t="str">
        <f t="shared" si="45"/>
        <v/>
      </c>
      <c r="K332" t="str">
        <f>IF(ROWS(Measurements!A$5:$L332)&lt;=Measurements!$N$2, INDEX(Measurements!$I$5:$I$496,_xlfn.AGGREGATE(15,3,(Measurements!$C$5:$C$496=Measurements!$N$1)/(Measurements!$C$5:$C$496=Measurements!$N$1)*(ROW(Measurements!$C$5:$C$496)-ROW(Measurements!$C$4)),ROWS(Measurements!A$5:$L332))), "")</f>
        <v/>
      </c>
      <c r="L332" t="str">
        <f t="shared" si="46"/>
        <v/>
      </c>
      <c r="M332" t="str">
        <f t="shared" si="47"/>
        <v/>
      </c>
    </row>
    <row r="333" spans="1:13" x14ac:dyDescent="0.2">
      <c r="A333" s="2" t="str">
        <f>IF(ROWS(Measurements!A$5:$L333)&lt;=Measurements!$N$2, INDEX(Measurements!$A$5:$A$496,_xlfn.AGGREGATE(15,3,(Measurements!$C$5:$C$496=Measurements!$N$1)/(Measurements!$C$5:$C$496=Measurements!$N$1)*(ROW(Measurements!$C$5:$C$496)-ROW(Measurements!$C$4)),ROWS(Measurements!A$5:$L333))), "")</f>
        <v/>
      </c>
      <c r="B333" t="str">
        <f>IF(ROWS(Measurements!A$5:$L333)&lt;=Measurements!$N$2, INDEX(Measurements!$E$5:$E$496,_xlfn.AGGREGATE(15,3,(Measurements!$C$5:$C$496=Measurements!$N$1)/(Measurements!$C$5:$C$496=Measurements!$N$1)*(ROW(Measurements!$C$5:$C$496)-ROW(Measurements!$C$4)),ROWS(Measurements!A$5:$L333))), "")</f>
        <v/>
      </c>
      <c r="C333" t="str">
        <f t="shared" si="40"/>
        <v/>
      </c>
      <c r="D333" t="str">
        <f t="shared" si="41"/>
        <v/>
      </c>
      <c r="E333" t="str">
        <f>IF(ROWS(Measurements!A$5:$L333)&lt;=Measurements!$N$2, INDEX(Measurements!$F$5:$F$496,_xlfn.AGGREGATE(15,3,(Measurements!$C$5:$C$496=Measurements!$N$1)/(Measurements!$C$5:$C$496=Measurements!$N$1)*(ROW(Measurements!$C$5:$C$496)-ROW(Measurements!$C$4)),ROWS(Measurements!A$5:$L333))), "")</f>
        <v/>
      </c>
      <c r="F333" t="str">
        <f t="shared" si="42"/>
        <v/>
      </c>
      <c r="G333" t="str">
        <f t="shared" si="43"/>
        <v/>
      </c>
      <c r="H333" t="str">
        <f>IF(ROWS(Measurements!A$5:$L333)&lt;=Measurements!$N$2, INDEX(Measurements!$H$5:$H$496,_xlfn.AGGREGATE(15,3,(Measurements!$C$5:$C$496=Measurements!$N$1)/(Measurements!$C$5:$C$496=Measurements!$N$1)*(ROW(Measurements!$C$5:$C$496)-ROW(Measurements!$C$4)),ROWS(Measurements!A$5:$L333))), "")</f>
        <v/>
      </c>
      <c r="I333" t="str">
        <f t="shared" si="44"/>
        <v/>
      </c>
      <c r="J333" t="str">
        <f t="shared" si="45"/>
        <v/>
      </c>
      <c r="K333" t="str">
        <f>IF(ROWS(Measurements!A$5:$L333)&lt;=Measurements!$N$2, INDEX(Measurements!$I$5:$I$496,_xlfn.AGGREGATE(15,3,(Measurements!$C$5:$C$496=Measurements!$N$1)/(Measurements!$C$5:$C$496=Measurements!$N$1)*(ROW(Measurements!$C$5:$C$496)-ROW(Measurements!$C$4)),ROWS(Measurements!A$5:$L333))), "")</f>
        <v/>
      </c>
      <c r="L333" t="str">
        <f t="shared" si="46"/>
        <v/>
      </c>
      <c r="M333" t="str">
        <f t="shared" si="47"/>
        <v/>
      </c>
    </row>
    <row r="334" spans="1:13" x14ac:dyDescent="0.2">
      <c r="A334" s="2" t="str">
        <f>IF(ROWS(Measurements!A$5:$L334)&lt;=Measurements!$N$2, INDEX(Measurements!$A$5:$A$496,_xlfn.AGGREGATE(15,3,(Measurements!$C$5:$C$496=Measurements!$N$1)/(Measurements!$C$5:$C$496=Measurements!$N$1)*(ROW(Measurements!$C$5:$C$496)-ROW(Measurements!$C$4)),ROWS(Measurements!A$5:$L334))), "")</f>
        <v/>
      </c>
      <c r="B334" t="str">
        <f>IF(ROWS(Measurements!A$5:$L334)&lt;=Measurements!$N$2, INDEX(Measurements!$E$5:$E$496,_xlfn.AGGREGATE(15,3,(Measurements!$C$5:$C$496=Measurements!$N$1)/(Measurements!$C$5:$C$496=Measurements!$N$1)*(ROW(Measurements!$C$5:$C$496)-ROW(Measurements!$C$4)),ROWS(Measurements!A$5:$L334))), "")</f>
        <v/>
      </c>
      <c r="C334" t="str">
        <f t="shared" si="40"/>
        <v/>
      </c>
      <c r="D334" t="str">
        <f t="shared" si="41"/>
        <v/>
      </c>
      <c r="E334" t="str">
        <f>IF(ROWS(Measurements!A$5:$L334)&lt;=Measurements!$N$2, INDEX(Measurements!$F$5:$F$496,_xlfn.AGGREGATE(15,3,(Measurements!$C$5:$C$496=Measurements!$N$1)/(Measurements!$C$5:$C$496=Measurements!$N$1)*(ROW(Measurements!$C$5:$C$496)-ROW(Measurements!$C$4)),ROWS(Measurements!A$5:$L334))), "")</f>
        <v/>
      </c>
      <c r="F334" t="str">
        <f t="shared" si="42"/>
        <v/>
      </c>
      <c r="G334" t="str">
        <f t="shared" si="43"/>
        <v/>
      </c>
      <c r="H334" t="str">
        <f>IF(ROWS(Measurements!A$5:$L334)&lt;=Measurements!$N$2, INDEX(Measurements!$H$5:$H$496,_xlfn.AGGREGATE(15,3,(Measurements!$C$5:$C$496=Measurements!$N$1)/(Measurements!$C$5:$C$496=Measurements!$N$1)*(ROW(Measurements!$C$5:$C$496)-ROW(Measurements!$C$4)),ROWS(Measurements!A$5:$L334))), "")</f>
        <v/>
      </c>
      <c r="I334" t="str">
        <f t="shared" si="44"/>
        <v/>
      </c>
      <c r="J334" t="str">
        <f t="shared" si="45"/>
        <v/>
      </c>
      <c r="K334" t="str">
        <f>IF(ROWS(Measurements!A$5:$L334)&lt;=Measurements!$N$2, INDEX(Measurements!$I$5:$I$496,_xlfn.AGGREGATE(15,3,(Measurements!$C$5:$C$496=Measurements!$N$1)/(Measurements!$C$5:$C$496=Measurements!$N$1)*(ROW(Measurements!$C$5:$C$496)-ROW(Measurements!$C$4)),ROWS(Measurements!A$5:$L334))), "")</f>
        <v/>
      </c>
      <c r="L334" t="str">
        <f t="shared" si="46"/>
        <v/>
      </c>
      <c r="M334" t="str">
        <f t="shared" si="47"/>
        <v/>
      </c>
    </row>
    <row r="335" spans="1:13" x14ac:dyDescent="0.2">
      <c r="A335" s="2" t="str">
        <f>IF(ROWS(Measurements!A$5:$L335)&lt;=Measurements!$N$2, INDEX(Measurements!$A$5:$A$496,_xlfn.AGGREGATE(15,3,(Measurements!$C$5:$C$496=Measurements!$N$1)/(Measurements!$C$5:$C$496=Measurements!$N$1)*(ROW(Measurements!$C$5:$C$496)-ROW(Measurements!$C$4)),ROWS(Measurements!A$5:$L335))), "")</f>
        <v/>
      </c>
      <c r="B335" t="str">
        <f>IF(ROWS(Measurements!A$5:$L335)&lt;=Measurements!$N$2, INDEX(Measurements!$E$5:$E$496,_xlfn.AGGREGATE(15,3,(Measurements!$C$5:$C$496=Measurements!$N$1)/(Measurements!$C$5:$C$496=Measurements!$N$1)*(ROW(Measurements!$C$5:$C$496)-ROW(Measurements!$C$4)),ROWS(Measurements!A$5:$L335))), "")</f>
        <v/>
      </c>
      <c r="C335" t="str">
        <f t="shared" si="40"/>
        <v/>
      </c>
      <c r="D335" t="str">
        <f t="shared" si="41"/>
        <v/>
      </c>
      <c r="E335" t="str">
        <f>IF(ROWS(Measurements!A$5:$L335)&lt;=Measurements!$N$2, INDEX(Measurements!$F$5:$F$496,_xlfn.AGGREGATE(15,3,(Measurements!$C$5:$C$496=Measurements!$N$1)/(Measurements!$C$5:$C$496=Measurements!$N$1)*(ROW(Measurements!$C$5:$C$496)-ROW(Measurements!$C$4)),ROWS(Measurements!A$5:$L335))), "")</f>
        <v/>
      </c>
      <c r="F335" t="str">
        <f t="shared" si="42"/>
        <v/>
      </c>
      <c r="G335" t="str">
        <f t="shared" si="43"/>
        <v/>
      </c>
      <c r="H335" t="str">
        <f>IF(ROWS(Measurements!A$5:$L335)&lt;=Measurements!$N$2, INDEX(Measurements!$H$5:$H$496,_xlfn.AGGREGATE(15,3,(Measurements!$C$5:$C$496=Measurements!$N$1)/(Measurements!$C$5:$C$496=Measurements!$N$1)*(ROW(Measurements!$C$5:$C$496)-ROW(Measurements!$C$4)),ROWS(Measurements!A$5:$L335))), "")</f>
        <v/>
      </c>
      <c r="I335" t="str">
        <f t="shared" si="44"/>
        <v/>
      </c>
      <c r="J335" t="str">
        <f t="shared" si="45"/>
        <v/>
      </c>
      <c r="K335" t="str">
        <f>IF(ROWS(Measurements!A$5:$L335)&lt;=Measurements!$N$2, INDEX(Measurements!$I$5:$I$496,_xlfn.AGGREGATE(15,3,(Measurements!$C$5:$C$496=Measurements!$N$1)/(Measurements!$C$5:$C$496=Measurements!$N$1)*(ROW(Measurements!$C$5:$C$496)-ROW(Measurements!$C$4)),ROWS(Measurements!A$5:$L335))), "")</f>
        <v/>
      </c>
      <c r="L335" t="str">
        <f t="shared" si="46"/>
        <v/>
      </c>
      <c r="M335" t="str">
        <f t="shared" si="47"/>
        <v/>
      </c>
    </row>
    <row r="336" spans="1:13" x14ac:dyDescent="0.2">
      <c r="A336" s="2" t="str">
        <f>IF(ROWS(Measurements!A$5:$L336)&lt;=Measurements!$N$2, INDEX(Measurements!$A$5:$A$496,_xlfn.AGGREGATE(15,3,(Measurements!$C$5:$C$496=Measurements!$N$1)/(Measurements!$C$5:$C$496=Measurements!$N$1)*(ROW(Measurements!$C$5:$C$496)-ROW(Measurements!$C$4)),ROWS(Measurements!A$5:$L336))), "")</f>
        <v/>
      </c>
      <c r="B336" t="str">
        <f>IF(ROWS(Measurements!A$5:$L336)&lt;=Measurements!$N$2, INDEX(Measurements!$E$5:$E$496,_xlfn.AGGREGATE(15,3,(Measurements!$C$5:$C$496=Measurements!$N$1)/(Measurements!$C$5:$C$496=Measurements!$N$1)*(ROW(Measurements!$C$5:$C$496)-ROW(Measurements!$C$4)),ROWS(Measurements!A$5:$L336))), "")</f>
        <v/>
      </c>
      <c r="C336" t="str">
        <f t="shared" si="40"/>
        <v/>
      </c>
      <c r="D336" t="str">
        <f t="shared" si="41"/>
        <v/>
      </c>
      <c r="E336" t="str">
        <f>IF(ROWS(Measurements!A$5:$L336)&lt;=Measurements!$N$2, INDEX(Measurements!$F$5:$F$496,_xlfn.AGGREGATE(15,3,(Measurements!$C$5:$C$496=Measurements!$N$1)/(Measurements!$C$5:$C$496=Measurements!$N$1)*(ROW(Measurements!$C$5:$C$496)-ROW(Measurements!$C$4)),ROWS(Measurements!A$5:$L336))), "")</f>
        <v/>
      </c>
      <c r="F336" t="str">
        <f t="shared" si="42"/>
        <v/>
      </c>
      <c r="G336" t="str">
        <f t="shared" si="43"/>
        <v/>
      </c>
      <c r="H336" t="str">
        <f>IF(ROWS(Measurements!A$5:$L336)&lt;=Measurements!$N$2, INDEX(Measurements!$H$5:$H$496,_xlfn.AGGREGATE(15,3,(Measurements!$C$5:$C$496=Measurements!$N$1)/(Measurements!$C$5:$C$496=Measurements!$N$1)*(ROW(Measurements!$C$5:$C$496)-ROW(Measurements!$C$4)),ROWS(Measurements!A$5:$L336))), "")</f>
        <v/>
      </c>
      <c r="I336" t="str">
        <f t="shared" si="44"/>
        <v/>
      </c>
      <c r="J336" t="str">
        <f t="shared" si="45"/>
        <v/>
      </c>
      <c r="K336" t="str">
        <f>IF(ROWS(Measurements!A$5:$L336)&lt;=Measurements!$N$2, INDEX(Measurements!$I$5:$I$496,_xlfn.AGGREGATE(15,3,(Measurements!$C$5:$C$496=Measurements!$N$1)/(Measurements!$C$5:$C$496=Measurements!$N$1)*(ROW(Measurements!$C$5:$C$496)-ROW(Measurements!$C$4)),ROWS(Measurements!A$5:$L336))), "")</f>
        <v/>
      </c>
      <c r="L336" t="str">
        <f t="shared" si="46"/>
        <v/>
      </c>
      <c r="M336" t="str">
        <f t="shared" si="47"/>
        <v/>
      </c>
    </row>
    <row r="337" spans="1:13" x14ac:dyDescent="0.2">
      <c r="A337" s="2" t="str">
        <f>IF(ROWS(Measurements!A$5:$L337)&lt;=Measurements!$N$2, INDEX(Measurements!$A$5:$A$496,_xlfn.AGGREGATE(15,3,(Measurements!$C$5:$C$496=Measurements!$N$1)/(Measurements!$C$5:$C$496=Measurements!$N$1)*(ROW(Measurements!$C$5:$C$496)-ROW(Measurements!$C$4)),ROWS(Measurements!A$5:$L337))), "")</f>
        <v/>
      </c>
      <c r="B337" t="str">
        <f>IF(ROWS(Measurements!A$5:$L337)&lt;=Measurements!$N$2, INDEX(Measurements!$E$5:$E$496,_xlfn.AGGREGATE(15,3,(Measurements!$C$5:$C$496=Measurements!$N$1)/(Measurements!$C$5:$C$496=Measurements!$N$1)*(ROW(Measurements!$C$5:$C$496)-ROW(Measurements!$C$4)),ROWS(Measurements!A$5:$L337))), "")</f>
        <v/>
      </c>
      <c r="C337" t="str">
        <f t="shared" si="40"/>
        <v/>
      </c>
      <c r="D337" t="str">
        <f t="shared" si="41"/>
        <v/>
      </c>
      <c r="E337" t="str">
        <f>IF(ROWS(Measurements!A$5:$L337)&lt;=Measurements!$N$2, INDEX(Measurements!$F$5:$F$496,_xlfn.AGGREGATE(15,3,(Measurements!$C$5:$C$496=Measurements!$N$1)/(Measurements!$C$5:$C$496=Measurements!$N$1)*(ROW(Measurements!$C$5:$C$496)-ROW(Measurements!$C$4)),ROWS(Measurements!A$5:$L337))), "")</f>
        <v/>
      </c>
      <c r="F337" t="str">
        <f t="shared" si="42"/>
        <v/>
      </c>
      <c r="G337" t="str">
        <f t="shared" si="43"/>
        <v/>
      </c>
      <c r="H337" t="str">
        <f>IF(ROWS(Measurements!A$5:$L337)&lt;=Measurements!$N$2, INDEX(Measurements!$H$5:$H$496,_xlfn.AGGREGATE(15,3,(Measurements!$C$5:$C$496=Measurements!$N$1)/(Measurements!$C$5:$C$496=Measurements!$N$1)*(ROW(Measurements!$C$5:$C$496)-ROW(Measurements!$C$4)),ROWS(Measurements!A$5:$L337))), "")</f>
        <v/>
      </c>
      <c r="I337" t="str">
        <f t="shared" si="44"/>
        <v/>
      </c>
      <c r="J337" t="str">
        <f t="shared" si="45"/>
        <v/>
      </c>
      <c r="K337" t="str">
        <f>IF(ROWS(Measurements!A$5:$L337)&lt;=Measurements!$N$2, INDEX(Measurements!$I$5:$I$496,_xlfn.AGGREGATE(15,3,(Measurements!$C$5:$C$496=Measurements!$N$1)/(Measurements!$C$5:$C$496=Measurements!$N$1)*(ROW(Measurements!$C$5:$C$496)-ROW(Measurements!$C$4)),ROWS(Measurements!A$5:$L337))), "")</f>
        <v/>
      </c>
      <c r="L337" t="str">
        <f t="shared" si="46"/>
        <v/>
      </c>
      <c r="M337" t="str">
        <f t="shared" si="47"/>
        <v/>
      </c>
    </row>
    <row r="338" spans="1:13" x14ac:dyDescent="0.2">
      <c r="A338" s="2" t="str">
        <f>IF(ROWS(Measurements!A$5:$L338)&lt;=Measurements!$N$2, INDEX(Measurements!$A$5:$A$496,_xlfn.AGGREGATE(15,3,(Measurements!$C$5:$C$496=Measurements!$N$1)/(Measurements!$C$5:$C$496=Measurements!$N$1)*(ROW(Measurements!$C$5:$C$496)-ROW(Measurements!$C$4)),ROWS(Measurements!A$5:$L338))), "")</f>
        <v/>
      </c>
      <c r="B338" t="str">
        <f>IF(ROWS(Measurements!A$5:$L338)&lt;=Measurements!$N$2, INDEX(Measurements!$E$5:$E$496,_xlfn.AGGREGATE(15,3,(Measurements!$C$5:$C$496=Measurements!$N$1)/(Measurements!$C$5:$C$496=Measurements!$N$1)*(ROW(Measurements!$C$5:$C$496)-ROW(Measurements!$C$4)),ROWS(Measurements!A$5:$L338))), "")</f>
        <v/>
      </c>
      <c r="C338" t="str">
        <f t="shared" si="40"/>
        <v/>
      </c>
      <c r="D338" t="str">
        <f t="shared" si="41"/>
        <v/>
      </c>
      <c r="E338" t="str">
        <f>IF(ROWS(Measurements!A$5:$L338)&lt;=Measurements!$N$2, INDEX(Measurements!$F$5:$F$496,_xlfn.AGGREGATE(15,3,(Measurements!$C$5:$C$496=Measurements!$N$1)/(Measurements!$C$5:$C$496=Measurements!$N$1)*(ROW(Measurements!$C$5:$C$496)-ROW(Measurements!$C$4)),ROWS(Measurements!A$5:$L338))), "")</f>
        <v/>
      </c>
      <c r="F338" t="str">
        <f t="shared" si="42"/>
        <v/>
      </c>
      <c r="G338" t="str">
        <f t="shared" si="43"/>
        <v/>
      </c>
      <c r="H338" t="str">
        <f>IF(ROWS(Measurements!A$5:$L338)&lt;=Measurements!$N$2, INDEX(Measurements!$H$5:$H$496,_xlfn.AGGREGATE(15,3,(Measurements!$C$5:$C$496=Measurements!$N$1)/(Measurements!$C$5:$C$496=Measurements!$N$1)*(ROW(Measurements!$C$5:$C$496)-ROW(Measurements!$C$4)),ROWS(Measurements!A$5:$L338))), "")</f>
        <v/>
      </c>
      <c r="I338" t="str">
        <f t="shared" si="44"/>
        <v/>
      </c>
      <c r="J338" t="str">
        <f t="shared" si="45"/>
        <v/>
      </c>
      <c r="K338" t="str">
        <f>IF(ROWS(Measurements!A$5:$L338)&lt;=Measurements!$N$2, INDEX(Measurements!$I$5:$I$496,_xlfn.AGGREGATE(15,3,(Measurements!$C$5:$C$496=Measurements!$N$1)/(Measurements!$C$5:$C$496=Measurements!$N$1)*(ROW(Measurements!$C$5:$C$496)-ROW(Measurements!$C$4)),ROWS(Measurements!A$5:$L338))), "")</f>
        <v/>
      </c>
      <c r="L338" t="str">
        <f t="shared" si="46"/>
        <v/>
      </c>
      <c r="M338" t="str">
        <f t="shared" si="47"/>
        <v/>
      </c>
    </row>
    <row r="339" spans="1:13" x14ac:dyDescent="0.2">
      <c r="A339" s="2" t="str">
        <f>IF(ROWS(Measurements!A$5:$L339)&lt;=Measurements!$N$2, INDEX(Measurements!$A$5:$A$496,_xlfn.AGGREGATE(15,3,(Measurements!$C$5:$C$496=Measurements!$N$1)/(Measurements!$C$5:$C$496=Measurements!$N$1)*(ROW(Measurements!$C$5:$C$496)-ROW(Measurements!$C$4)),ROWS(Measurements!A$5:$L339))), "")</f>
        <v/>
      </c>
      <c r="B339" t="str">
        <f>IF(ROWS(Measurements!A$5:$L339)&lt;=Measurements!$N$2, INDEX(Measurements!$E$5:$E$496,_xlfn.AGGREGATE(15,3,(Measurements!$C$5:$C$496=Measurements!$N$1)/(Measurements!$C$5:$C$496=Measurements!$N$1)*(ROW(Measurements!$C$5:$C$496)-ROW(Measurements!$C$4)),ROWS(Measurements!A$5:$L339))), "")</f>
        <v/>
      </c>
      <c r="C339" t="str">
        <f t="shared" si="40"/>
        <v/>
      </c>
      <c r="D339" t="str">
        <f t="shared" si="41"/>
        <v/>
      </c>
      <c r="E339" t="str">
        <f>IF(ROWS(Measurements!A$5:$L339)&lt;=Measurements!$N$2, INDEX(Measurements!$F$5:$F$496,_xlfn.AGGREGATE(15,3,(Measurements!$C$5:$C$496=Measurements!$N$1)/(Measurements!$C$5:$C$496=Measurements!$N$1)*(ROW(Measurements!$C$5:$C$496)-ROW(Measurements!$C$4)),ROWS(Measurements!A$5:$L339))), "")</f>
        <v/>
      </c>
      <c r="F339" t="str">
        <f t="shared" si="42"/>
        <v/>
      </c>
      <c r="G339" t="str">
        <f t="shared" si="43"/>
        <v/>
      </c>
      <c r="H339" t="str">
        <f>IF(ROWS(Measurements!A$5:$L339)&lt;=Measurements!$N$2, INDEX(Measurements!$H$5:$H$496,_xlfn.AGGREGATE(15,3,(Measurements!$C$5:$C$496=Measurements!$N$1)/(Measurements!$C$5:$C$496=Measurements!$N$1)*(ROW(Measurements!$C$5:$C$496)-ROW(Measurements!$C$4)),ROWS(Measurements!A$5:$L339))), "")</f>
        <v/>
      </c>
      <c r="I339" t="str">
        <f t="shared" si="44"/>
        <v/>
      </c>
      <c r="J339" t="str">
        <f t="shared" si="45"/>
        <v/>
      </c>
      <c r="K339" t="str">
        <f>IF(ROWS(Measurements!A$5:$L339)&lt;=Measurements!$N$2, INDEX(Measurements!$I$5:$I$496,_xlfn.AGGREGATE(15,3,(Measurements!$C$5:$C$496=Measurements!$N$1)/(Measurements!$C$5:$C$496=Measurements!$N$1)*(ROW(Measurements!$C$5:$C$496)-ROW(Measurements!$C$4)),ROWS(Measurements!A$5:$L339))), "")</f>
        <v/>
      </c>
      <c r="L339" t="str">
        <f t="shared" si="46"/>
        <v/>
      </c>
      <c r="M339" t="str">
        <f t="shared" si="47"/>
        <v/>
      </c>
    </row>
    <row r="340" spans="1:13" x14ac:dyDescent="0.2">
      <c r="A340" s="2" t="str">
        <f>IF(ROWS(Measurements!A$5:$L340)&lt;=Measurements!$N$2, INDEX(Measurements!$A$5:$A$496,_xlfn.AGGREGATE(15,3,(Measurements!$C$5:$C$496=Measurements!$N$1)/(Measurements!$C$5:$C$496=Measurements!$N$1)*(ROW(Measurements!$C$5:$C$496)-ROW(Measurements!$C$4)),ROWS(Measurements!A$5:$L340))), "")</f>
        <v/>
      </c>
      <c r="B340" t="str">
        <f>IF(ROWS(Measurements!A$5:$L340)&lt;=Measurements!$N$2, INDEX(Measurements!$E$5:$E$496,_xlfn.AGGREGATE(15,3,(Measurements!$C$5:$C$496=Measurements!$N$1)/(Measurements!$C$5:$C$496=Measurements!$N$1)*(ROW(Measurements!$C$5:$C$496)-ROW(Measurements!$C$4)),ROWS(Measurements!A$5:$L340))), "")</f>
        <v/>
      </c>
      <c r="C340" t="str">
        <f t="shared" si="40"/>
        <v/>
      </c>
      <c r="D340" t="str">
        <f t="shared" si="41"/>
        <v/>
      </c>
      <c r="E340" t="str">
        <f>IF(ROWS(Measurements!A$5:$L340)&lt;=Measurements!$N$2, INDEX(Measurements!$F$5:$F$496,_xlfn.AGGREGATE(15,3,(Measurements!$C$5:$C$496=Measurements!$N$1)/(Measurements!$C$5:$C$496=Measurements!$N$1)*(ROW(Measurements!$C$5:$C$496)-ROW(Measurements!$C$4)),ROWS(Measurements!A$5:$L340))), "")</f>
        <v/>
      </c>
      <c r="F340" t="str">
        <f t="shared" si="42"/>
        <v/>
      </c>
      <c r="G340" t="str">
        <f t="shared" si="43"/>
        <v/>
      </c>
      <c r="H340" t="str">
        <f>IF(ROWS(Measurements!A$5:$L340)&lt;=Measurements!$N$2, INDEX(Measurements!$H$5:$H$496,_xlfn.AGGREGATE(15,3,(Measurements!$C$5:$C$496=Measurements!$N$1)/(Measurements!$C$5:$C$496=Measurements!$N$1)*(ROW(Measurements!$C$5:$C$496)-ROW(Measurements!$C$4)),ROWS(Measurements!A$5:$L340))), "")</f>
        <v/>
      </c>
      <c r="I340" t="str">
        <f t="shared" si="44"/>
        <v/>
      </c>
      <c r="J340" t="str">
        <f t="shared" si="45"/>
        <v/>
      </c>
      <c r="K340" t="str">
        <f>IF(ROWS(Measurements!A$5:$L340)&lt;=Measurements!$N$2, INDEX(Measurements!$I$5:$I$496,_xlfn.AGGREGATE(15,3,(Measurements!$C$5:$C$496=Measurements!$N$1)/(Measurements!$C$5:$C$496=Measurements!$N$1)*(ROW(Measurements!$C$5:$C$496)-ROW(Measurements!$C$4)),ROWS(Measurements!A$5:$L340))), "")</f>
        <v/>
      </c>
      <c r="L340" t="str">
        <f t="shared" si="46"/>
        <v/>
      </c>
      <c r="M340" t="str">
        <f t="shared" si="47"/>
        <v/>
      </c>
    </row>
    <row r="341" spans="1:13" x14ac:dyDescent="0.2">
      <c r="A341" s="2" t="str">
        <f>IF(ROWS(Measurements!A$5:$L341)&lt;=Measurements!$N$2, INDEX(Measurements!$A$5:$A$496,_xlfn.AGGREGATE(15,3,(Measurements!$C$5:$C$496=Measurements!$N$1)/(Measurements!$C$5:$C$496=Measurements!$N$1)*(ROW(Measurements!$C$5:$C$496)-ROW(Measurements!$C$4)),ROWS(Measurements!A$5:$L341))), "")</f>
        <v/>
      </c>
      <c r="B341" t="str">
        <f>IF(ROWS(Measurements!A$5:$L341)&lt;=Measurements!$N$2, INDEX(Measurements!$E$5:$E$496,_xlfn.AGGREGATE(15,3,(Measurements!$C$5:$C$496=Measurements!$N$1)/(Measurements!$C$5:$C$496=Measurements!$N$1)*(ROW(Measurements!$C$5:$C$496)-ROW(Measurements!$C$4)),ROWS(Measurements!A$5:$L341))), "")</f>
        <v/>
      </c>
      <c r="C341" t="str">
        <f t="shared" si="40"/>
        <v/>
      </c>
      <c r="D341" t="str">
        <f t="shared" si="41"/>
        <v/>
      </c>
      <c r="E341" t="str">
        <f>IF(ROWS(Measurements!A$5:$L341)&lt;=Measurements!$N$2, INDEX(Measurements!$F$5:$F$496,_xlfn.AGGREGATE(15,3,(Measurements!$C$5:$C$496=Measurements!$N$1)/(Measurements!$C$5:$C$496=Measurements!$N$1)*(ROW(Measurements!$C$5:$C$496)-ROW(Measurements!$C$4)),ROWS(Measurements!A$5:$L341))), "")</f>
        <v/>
      </c>
      <c r="F341" t="str">
        <f t="shared" si="42"/>
        <v/>
      </c>
      <c r="G341" t="str">
        <f t="shared" si="43"/>
        <v/>
      </c>
      <c r="H341" t="str">
        <f>IF(ROWS(Measurements!A$5:$L341)&lt;=Measurements!$N$2, INDEX(Measurements!$H$5:$H$496,_xlfn.AGGREGATE(15,3,(Measurements!$C$5:$C$496=Measurements!$N$1)/(Measurements!$C$5:$C$496=Measurements!$N$1)*(ROW(Measurements!$C$5:$C$496)-ROW(Measurements!$C$4)),ROWS(Measurements!A$5:$L341))), "")</f>
        <v/>
      </c>
      <c r="I341" t="str">
        <f t="shared" si="44"/>
        <v/>
      </c>
      <c r="J341" t="str">
        <f t="shared" si="45"/>
        <v/>
      </c>
      <c r="K341" t="str">
        <f>IF(ROWS(Measurements!A$5:$L341)&lt;=Measurements!$N$2, INDEX(Measurements!$I$5:$I$496,_xlfn.AGGREGATE(15,3,(Measurements!$C$5:$C$496=Measurements!$N$1)/(Measurements!$C$5:$C$496=Measurements!$N$1)*(ROW(Measurements!$C$5:$C$496)-ROW(Measurements!$C$4)),ROWS(Measurements!A$5:$L341))), "")</f>
        <v/>
      </c>
      <c r="L341" t="str">
        <f t="shared" si="46"/>
        <v/>
      </c>
      <c r="M341" t="str">
        <f t="shared" si="47"/>
        <v/>
      </c>
    </row>
    <row r="342" spans="1:13" x14ac:dyDescent="0.2">
      <c r="A342" s="2" t="str">
        <f>IF(ROWS(Measurements!A$5:$L342)&lt;=Measurements!$N$2, INDEX(Measurements!$A$5:$A$496,_xlfn.AGGREGATE(15,3,(Measurements!$C$5:$C$496=Measurements!$N$1)/(Measurements!$C$5:$C$496=Measurements!$N$1)*(ROW(Measurements!$C$5:$C$496)-ROW(Measurements!$C$4)),ROWS(Measurements!A$5:$L342))), "")</f>
        <v/>
      </c>
      <c r="B342" t="str">
        <f>IF(ROWS(Measurements!A$5:$L342)&lt;=Measurements!$N$2, INDEX(Measurements!$E$5:$E$496,_xlfn.AGGREGATE(15,3,(Measurements!$C$5:$C$496=Measurements!$N$1)/(Measurements!$C$5:$C$496=Measurements!$N$1)*(ROW(Measurements!$C$5:$C$496)-ROW(Measurements!$C$4)),ROWS(Measurements!A$5:$L342))), "")</f>
        <v/>
      </c>
      <c r="C342" t="str">
        <f t="shared" si="40"/>
        <v/>
      </c>
      <c r="D342" t="str">
        <f t="shared" si="41"/>
        <v/>
      </c>
      <c r="E342" t="str">
        <f>IF(ROWS(Measurements!A$5:$L342)&lt;=Measurements!$N$2, INDEX(Measurements!$F$5:$F$496,_xlfn.AGGREGATE(15,3,(Measurements!$C$5:$C$496=Measurements!$N$1)/(Measurements!$C$5:$C$496=Measurements!$N$1)*(ROW(Measurements!$C$5:$C$496)-ROW(Measurements!$C$4)),ROWS(Measurements!A$5:$L342))), "")</f>
        <v/>
      </c>
      <c r="F342" t="str">
        <f t="shared" si="42"/>
        <v/>
      </c>
      <c r="G342" t="str">
        <f t="shared" si="43"/>
        <v/>
      </c>
      <c r="H342" t="str">
        <f>IF(ROWS(Measurements!A$5:$L342)&lt;=Measurements!$N$2, INDEX(Measurements!$H$5:$H$496,_xlfn.AGGREGATE(15,3,(Measurements!$C$5:$C$496=Measurements!$N$1)/(Measurements!$C$5:$C$496=Measurements!$N$1)*(ROW(Measurements!$C$5:$C$496)-ROW(Measurements!$C$4)),ROWS(Measurements!A$5:$L342))), "")</f>
        <v/>
      </c>
      <c r="I342" t="str">
        <f t="shared" si="44"/>
        <v/>
      </c>
      <c r="J342" t="str">
        <f t="shared" si="45"/>
        <v/>
      </c>
      <c r="K342" t="str">
        <f>IF(ROWS(Measurements!A$5:$L342)&lt;=Measurements!$N$2, INDEX(Measurements!$I$5:$I$496,_xlfn.AGGREGATE(15,3,(Measurements!$C$5:$C$496=Measurements!$N$1)/(Measurements!$C$5:$C$496=Measurements!$N$1)*(ROW(Measurements!$C$5:$C$496)-ROW(Measurements!$C$4)),ROWS(Measurements!A$5:$L342))), "")</f>
        <v/>
      </c>
      <c r="L342" t="str">
        <f t="shared" si="46"/>
        <v/>
      </c>
      <c r="M342" t="str">
        <f t="shared" si="47"/>
        <v/>
      </c>
    </row>
    <row r="343" spans="1:13" x14ac:dyDescent="0.2">
      <c r="A343" s="2" t="str">
        <f>IF(ROWS(Measurements!A$5:$L343)&lt;=Measurements!$N$2, INDEX(Measurements!$A$5:$A$496,_xlfn.AGGREGATE(15,3,(Measurements!$C$5:$C$496=Measurements!$N$1)/(Measurements!$C$5:$C$496=Measurements!$N$1)*(ROW(Measurements!$C$5:$C$496)-ROW(Measurements!$C$4)),ROWS(Measurements!A$5:$L343))), "")</f>
        <v/>
      </c>
      <c r="B343" t="str">
        <f>IF(ROWS(Measurements!A$5:$L343)&lt;=Measurements!$N$2, INDEX(Measurements!$E$5:$E$496,_xlfn.AGGREGATE(15,3,(Measurements!$C$5:$C$496=Measurements!$N$1)/(Measurements!$C$5:$C$496=Measurements!$N$1)*(ROW(Measurements!$C$5:$C$496)-ROW(Measurements!$C$4)),ROWS(Measurements!A$5:$L343))), "")</f>
        <v/>
      </c>
      <c r="C343" t="str">
        <f t="shared" si="40"/>
        <v/>
      </c>
      <c r="D343" t="str">
        <f t="shared" si="41"/>
        <v/>
      </c>
      <c r="E343" t="str">
        <f>IF(ROWS(Measurements!A$5:$L343)&lt;=Measurements!$N$2, INDEX(Measurements!$F$5:$F$496,_xlfn.AGGREGATE(15,3,(Measurements!$C$5:$C$496=Measurements!$N$1)/(Measurements!$C$5:$C$496=Measurements!$N$1)*(ROW(Measurements!$C$5:$C$496)-ROW(Measurements!$C$4)),ROWS(Measurements!A$5:$L343))), "")</f>
        <v/>
      </c>
      <c r="F343" t="str">
        <f t="shared" si="42"/>
        <v/>
      </c>
      <c r="G343" t="str">
        <f t="shared" si="43"/>
        <v/>
      </c>
      <c r="H343" t="str">
        <f>IF(ROWS(Measurements!A$5:$L343)&lt;=Measurements!$N$2, INDEX(Measurements!$H$5:$H$496,_xlfn.AGGREGATE(15,3,(Measurements!$C$5:$C$496=Measurements!$N$1)/(Measurements!$C$5:$C$496=Measurements!$N$1)*(ROW(Measurements!$C$5:$C$496)-ROW(Measurements!$C$4)),ROWS(Measurements!A$5:$L343))), "")</f>
        <v/>
      </c>
      <c r="I343" t="str">
        <f t="shared" si="44"/>
        <v/>
      </c>
      <c r="J343" t="str">
        <f t="shared" si="45"/>
        <v/>
      </c>
      <c r="K343" t="str">
        <f>IF(ROWS(Measurements!A$5:$L343)&lt;=Measurements!$N$2, INDEX(Measurements!$I$5:$I$496,_xlfn.AGGREGATE(15,3,(Measurements!$C$5:$C$496=Measurements!$N$1)/(Measurements!$C$5:$C$496=Measurements!$N$1)*(ROW(Measurements!$C$5:$C$496)-ROW(Measurements!$C$4)),ROWS(Measurements!A$5:$L343))), "")</f>
        <v/>
      </c>
      <c r="L343" t="str">
        <f t="shared" si="46"/>
        <v/>
      </c>
      <c r="M343" t="str">
        <f t="shared" si="47"/>
        <v/>
      </c>
    </row>
    <row r="344" spans="1:13" x14ac:dyDescent="0.2">
      <c r="A344" s="2" t="str">
        <f>IF(ROWS(Measurements!A$5:$L344)&lt;=Measurements!$N$2, INDEX(Measurements!$A$5:$A$496,_xlfn.AGGREGATE(15,3,(Measurements!$C$5:$C$496=Measurements!$N$1)/(Measurements!$C$5:$C$496=Measurements!$N$1)*(ROW(Measurements!$C$5:$C$496)-ROW(Measurements!$C$4)),ROWS(Measurements!A$5:$L344))), "")</f>
        <v/>
      </c>
      <c r="B344" t="str">
        <f>IF(ROWS(Measurements!A$5:$L344)&lt;=Measurements!$N$2, INDEX(Measurements!$E$5:$E$496,_xlfn.AGGREGATE(15,3,(Measurements!$C$5:$C$496=Measurements!$N$1)/(Measurements!$C$5:$C$496=Measurements!$N$1)*(ROW(Measurements!$C$5:$C$496)-ROW(Measurements!$C$4)),ROWS(Measurements!A$5:$L344))), "")</f>
        <v/>
      </c>
      <c r="C344" t="str">
        <f t="shared" si="40"/>
        <v/>
      </c>
      <c r="D344" t="str">
        <f t="shared" si="41"/>
        <v/>
      </c>
      <c r="E344" t="str">
        <f>IF(ROWS(Measurements!A$5:$L344)&lt;=Measurements!$N$2, INDEX(Measurements!$F$5:$F$496,_xlfn.AGGREGATE(15,3,(Measurements!$C$5:$C$496=Measurements!$N$1)/(Measurements!$C$5:$C$496=Measurements!$N$1)*(ROW(Measurements!$C$5:$C$496)-ROW(Measurements!$C$4)),ROWS(Measurements!A$5:$L344))), "")</f>
        <v/>
      </c>
      <c r="F344" t="str">
        <f t="shared" si="42"/>
        <v/>
      </c>
      <c r="G344" t="str">
        <f t="shared" si="43"/>
        <v/>
      </c>
      <c r="H344" t="str">
        <f>IF(ROWS(Measurements!A$5:$L344)&lt;=Measurements!$N$2, INDEX(Measurements!$H$5:$H$496,_xlfn.AGGREGATE(15,3,(Measurements!$C$5:$C$496=Measurements!$N$1)/(Measurements!$C$5:$C$496=Measurements!$N$1)*(ROW(Measurements!$C$5:$C$496)-ROW(Measurements!$C$4)),ROWS(Measurements!A$5:$L344))), "")</f>
        <v/>
      </c>
      <c r="I344" t="str">
        <f t="shared" si="44"/>
        <v/>
      </c>
      <c r="J344" t="str">
        <f t="shared" si="45"/>
        <v/>
      </c>
      <c r="K344" t="str">
        <f>IF(ROWS(Measurements!A$5:$L344)&lt;=Measurements!$N$2, INDEX(Measurements!$I$5:$I$496,_xlfn.AGGREGATE(15,3,(Measurements!$C$5:$C$496=Measurements!$N$1)/(Measurements!$C$5:$C$496=Measurements!$N$1)*(ROW(Measurements!$C$5:$C$496)-ROW(Measurements!$C$4)),ROWS(Measurements!A$5:$L344))), "")</f>
        <v/>
      </c>
      <c r="L344" t="str">
        <f t="shared" si="46"/>
        <v/>
      </c>
      <c r="M344" t="str">
        <f t="shared" si="47"/>
        <v/>
      </c>
    </row>
    <row r="345" spans="1:13" x14ac:dyDescent="0.2">
      <c r="A345" s="2" t="str">
        <f>IF(ROWS(Measurements!A$5:$L345)&lt;=Measurements!$N$2, INDEX(Measurements!$A$5:$A$496,_xlfn.AGGREGATE(15,3,(Measurements!$C$5:$C$496=Measurements!$N$1)/(Measurements!$C$5:$C$496=Measurements!$N$1)*(ROW(Measurements!$C$5:$C$496)-ROW(Measurements!$C$4)),ROWS(Measurements!A$5:$L345))), "")</f>
        <v/>
      </c>
      <c r="B345" t="str">
        <f>IF(ROWS(Measurements!A$5:$L345)&lt;=Measurements!$N$2, INDEX(Measurements!$E$5:$E$496,_xlfn.AGGREGATE(15,3,(Measurements!$C$5:$C$496=Measurements!$N$1)/(Measurements!$C$5:$C$496=Measurements!$N$1)*(ROW(Measurements!$C$5:$C$496)-ROW(Measurements!$C$4)),ROWS(Measurements!A$5:$L345))), "")</f>
        <v/>
      </c>
      <c r="C345" t="str">
        <f t="shared" si="40"/>
        <v/>
      </c>
      <c r="D345" t="str">
        <f t="shared" si="41"/>
        <v/>
      </c>
      <c r="E345" t="str">
        <f>IF(ROWS(Measurements!A$5:$L345)&lt;=Measurements!$N$2, INDEX(Measurements!$F$5:$F$496,_xlfn.AGGREGATE(15,3,(Measurements!$C$5:$C$496=Measurements!$N$1)/(Measurements!$C$5:$C$496=Measurements!$N$1)*(ROW(Measurements!$C$5:$C$496)-ROW(Measurements!$C$4)),ROWS(Measurements!A$5:$L345))), "")</f>
        <v/>
      </c>
      <c r="F345" t="str">
        <f t="shared" si="42"/>
        <v/>
      </c>
      <c r="G345" t="str">
        <f t="shared" si="43"/>
        <v/>
      </c>
      <c r="H345" t="str">
        <f>IF(ROWS(Measurements!A$5:$L345)&lt;=Measurements!$N$2, INDEX(Measurements!$H$5:$H$496,_xlfn.AGGREGATE(15,3,(Measurements!$C$5:$C$496=Measurements!$N$1)/(Measurements!$C$5:$C$496=Measurements!$N$1)*(ROW(Measurements!$C$5:$C$496)-ROW(Measurements!$C$4)),ROWS(Measurements!A$5:$L345))), "")</f>
        <v/>
      </c>
      <c r="I345" t="str">
        <f t="shared" si="44"/>
        <v/>
      </c>
      <c r="J345" t="str">
        <f t="shared" si="45"/>
        <v/>
      </c>
      <c r="K345" t="str">
        <f>IF(ROWS(Measurements!A$5:$L345)&lt;=Measurements!$N$2, INDEX(Measurements!$I$5:$I$496,_xlfn.AGGREGATE(15,3,(Measurements!$C$5:$C$496=Measurements!$N$1)/(Measurements!$C$5:$C$496=Measurements!$N$1)*(ROW(Measurements!$C$5:$C$496)-ROW(Measurements!$C$4)),ROWS(Measurements!A$5:$L345))), "")</f>
        <v/>
      </c>
      <c r="L345" t="str">
        <f t="shared" si="46"/>
        <v/>
      </c>
      <c r="M345" t="str">
        <f t="shared" si="47"/>
        <v/>
      </c>
    </row>
    <row r="346" spans="1:13" x14ac:dyDescent="0.2">
      <c r="A346" s="2" t="str">
        <f>IF(ROWS(Measurements!A$5:$L346)&lt;=Measurements!$N$2, INDEX(Measurements!$A$5:$A$496,_xlfn.AGGREGATE(15,3,(Measurements!$C$5:$C$496=Measurements!$N$1)/(Measurements!$C$5:$C$496=Measurements!$N$1)*(ROW(Measurements!$C$5:$C$496)-ROW(Measurements!$C$4)),ROWS(Measurements!A$5:$L346))), "")</f>
        <v/>
      </c>
      <c r="B346" t="str">
        <f>IF(ROWS(Measurements!A$5:$L346)&lt;=Measurements!$N$2, INDEX(Measurements!$E$5:$E$496,_xlfn.AGGREGATE(15,3,(Measurements!$C$5:$C$496=Measurements!$N$1)/(Measurements!$C$5:$C$496=Measurements!$N$1)*(ROW(Measurements!$C$5:$C$496)-ROW(Measurements!$C$4)),ROWS(Measurements!A$5:$L346))), "")</f>
        <v/>
      </c>
      <c r="C346" t="str">
        <f t="shared" si="40"/>
        <v/>
      </c>
      <c r="D346" t="str">
        <f t="shared" si="41"/>
        <v/>
      </c>
      <c r="E346" t="str">
        <f>IF(ROWS(Measurements!A$5:$L346)&lt;=Measurements!$N$2, INDEX(Measurements!$F$5:$F$496,_xlfn.AGGREGATE(15,3,(Measurements!$C$5:$C$496=Measurements!$N$1)/(Measurements!$C$5:$C$496=Measurements!$N$1)*(ROW(Measurements!$C$5:$C$496)-ROW(Measurements!$C$4)),ROWS(Measurements!A$5:$L346))), "")</f>
        <v/>
      </c>
      <c r="F346" t="str">
        <f t="shared" si="42"/>
        <v/>
      </c>
      <c r="G346" t="str">
        <f t="shared" si="43"/>
        <v/>
      </c>
      <c r="H346" t="str">
        <f>IF(ROWS(Measurements!A$5:$L346)&lt;=Measurements!$N$2, INDEX(Measurements!$H$5:$H$496,_xlfn.AGGREGATE(15,3,(Measurements!$C$5:$C$496=Measurements!$N$1)/(Measurements!$C$5:$C$496=Measurements!$N$1)*(ROW(Measurements!$C$5:$C$496)-ROW(Measurements!$C$4)),ROWS(Measurements!A$5:$L346))), "")</f>
        <v/>
      </c>
      <c r="I346" t="str">
        <f t="shared" si="44"/>
        <v/>
      </c>
      <c r="J346" t="str">
        <f t="shared" si="45"/>
        <v/>
      </c>
      <c r="K346" t="str">
        <f>IF(ROWS(Measurements!A$5:$L346)&lt;=Measurements!$N$2, INDEX(Measurements!$I$5:$I$496,_xlfn.AGGREGATE(15,3,(Measurements!$C$5:$C$496=Measurements!$N$1)/(Measurements!$C$5:$C$496=Measurements!$N$1)*(ROW(Measurements!$C$5:$C$496)-ROW(Measurements!$C$4)),ROWS(Measurements!A$5:$L346))), "")</f>
        <v/>
      </c>
      <c r="L346" t="str">
        <f t="shared" si="46"/>
        <v/>
      </c>
      <c r="M346" t="str">
        <f t="shared" si="47"/>
        <v/>
      </c>
    </row>
    <row r="347" spans="1:13" x14ac:dyDescent="0.2">
      <c r="A347" s="2" t="str">
        <f>IF(ROWS(Measurements!A$5:$L347)&lt;=Measurements!$N$2, INDEX(Measurements!$A$5:$A$496,_xlfn.AGGREGATE(15,3,(Measurements!$C$5:$C$496=Measurements!$N$1)/(Measurements!$C$5:$C$496=Measurements!$N$1)*(ROW(Measurements!$C$5:$C$496)-ROW(Measurements!$C$4)),ROWS(Measurements!A$5:$L347))), "")</f>
        <v/>
      </c>
      <c r="B347" t="str">
        <f>IF(ROWS(Measurements!A$5:$L347)&lt;=Measurements!$N$2, INDEX(Measurements!$E$5:$E$496,_xlfn.AGGREGATE(15,3,(Measurements!$C$5:$C$496=Measurements!$N$1)/(Measurements!$C$5:$C$496=Measurements!$N$1)*(ROW(Measurements!$C$5:$C$496)-ROW(Measurements!$C$4)),ROWS(Measurements!A$5:$L347))), "")</f>
        <v/>
      </c>
      <c r="C347" t="str">
        <f t="shared" si="40"/>
        <v/>
      </c>
      <c r="D347" t="str">
        <f t="shared" si="41"/>
        <v/>
      </c>
      <c r="E347" t="str">
        <f>IF(ROWS(Measurements!A$5:$L347)&lt;=Measurements!$N$2, INDEX(Measurements!$F$5:$F$496,_xlfn.AGGREGATE(15,3,(Measurements!$C$5:$C$496=Measurements!$N$1)/(Measurements!$C$5:$C$496=Measurements!$N$1)*(ROW(Measurements!$C$5:$C$496)-ROW(Measurements!$C$4)),ROWS(Measurements!A$5:$L347))), "")</f>
        <v/>
      </c>
      <c r="F347" t="str">
        <f t="shared" si="42"/>
        <v/>
      </c>
      <c r="G347" t="str">
        <f t="shared" si="43"/>
        <v/>
      </c>
      <c r="H347" t="str">
        <f>IF(ROWS(Measurements!A$5:$L347)&lt;=Measurements!$N$2, INDEX(Measurements!$H$5:$H$496,_xlfn.AGGREGATE(15,3,(Measurements!$C$5:$C$496=Measurements!$N$1)/(Measurements!$C$5:$C$496=Measurements!$N$1)*(ROW(Measurements!$C$5:$C$496)-ROW(Measurements!$C$4)),ROWS(Measurements!A$5:$L347))), "")</f>
        <v/>
      </c>
      <c r="I347" t="str">
        <f t="shared" si="44"/>
        <v/>
      </c>
      <c r="J347" t="str">
        <f t="shared" si="45"/>
        <v/>
      </c>
      <c r="K347" t="str">
        <f>IF(ROWS(Measurements!A$5:$L347)&lt;=Measurements!$N$2, INDEX(Measurements!$I$5:$I$496,_xlfn.AGGREGATE(15,3,(Measurements!$C$5:$C$496=Measurements!$N$1)/(Measurements!$C$5:$C$496=Measurements!$N$1)*(ROW(Measurements!$C$5:$C$496)-ROW(Measurements!$C$4)),ROWS(Measurements!A$5:$L347))), "")</f>
        <v/>
      </c>
      <c r="L347" t="str">
        <f t="shared" si="46"/>
        <v/>
      </c>
      <c r="M347" t="str">
        <f t="shared" si="47"/>
        <v/>
      </c>
    </row>
    <row r="348" spans="1:13" x14ac:dyDescent="0.2">
      <c r="A348" s="2" t="str">
        <f>IF(ROWS(Measurements!A$5:$L348)&lt;=Measurements!$N$2, INDEX(Measurements!$A$5:$A$496,_xlfn.AGGREGATE(15,3,(Measurements!$C$5:$C$496=Measurements!$N$1)/(Measurements!$C$5:$C$496=Measurements!$N$1)*(ROW(Measurements!$C$5:$C$496)-ROW(Measurements!$C$4)),ROWS(Measurements!A$5:$L348))), "")</f>
        <v/>
      </c>
      <c r="B348" t="str">
        <f>IF(ROWS(Measurements!A$5:$L348)&lt;=Measurements!$N$2, INDEX(Measurements!$E$5:$E$496,_xlfn.AGGREGATE(15,3,(Measurements!$C$5:$C$496=Measurements!$N$1)/(Measurements!$C$5:$C$496=Measurements!$N$1)*(ROW(Measurements!$C$5:$C$496)-ROW(Measurements!$C$4)),ROWS(Measurements!A$5:$L348))), "")</f>
        <v/>
      </c>
      <c r="C348" t="str">
        <f t="shared" si="40"/>
        <v/>
      </c>
      <c r="D348" t="str">
        <f t="shared" si="41"/>
        <v/>
      </c>
      <c r="E348" t="str">
        <f>IF(ROWS(Measurements!A$5:$L348)&lt;=Measurements!$N$2, INDEX(Measurements!$F$5:$F$496,_xlfn.AGGREGATE(15,3,(Measurements!$C$5:$C$496=Measurements!$N$1)/(Measurements!$C$5:$C$496=Measurements!$N$1)*(ROW(Measurements!$C$5:$C$496)-ROW(Measurements!$C$4)),ROWS(Measurements!A$5:$L348))), "")</f>
        <v/>
      </c>
      <c r="F348" t="str">
        <f t="shared" si="42"/>
        <v/>
      </c>
      <c r="G348" t="str">
        <f t="shared" si="43"/>
        <v/>
      </c>
      <c r="H348" t="str">
        <f>IF(ROWS(Measurements!A$5:$L348)&lt;=Measurements!$N$2, INDEX(Measurements!$H$5:$H$496,_xlfn.AGGREGATE(15,3,(Measurements!$C$5:$C$496=Measurements!$N$1)/(Measurements!$C$5:$C$496=Measurements!$N$1)*(ROW(Measurements!$C$5:$C$496)-ROW(Measurements!$C$4)),ROWS(Measurements!A$5:$L348))), "")</f>
        <v/>
      </c>
      <c r="I348" t="str">
        <f t="shared" si="44"/>
        <v/>
      </c>
      <c r="J348" t="str">
        <f t="shared" si="45"/>
        <v/>
      </c>
      <c r="K348" t="str">
        <f>IF(ROWS(Measurements!A$5:$L348)&lt;=Measurements!$N$2, INDEX(Measurements!$I$5:$I$496,_xlfn.AGGREGATE(15,3,(Measurements!$C$5:$C$496=Measurements!$N$1)/(Measurements!$C$5:$C$496=Measurements!$N$1)*(ROW(Measurements!$C$5:$C$496)-ROW(Measurements!$C$4)),ROWS(Measurements!A$5:$L348))), "")</f>
        <v/>
      </c>
      <c r="L348" t="str">
        <f t="shared" si="46"/>
        <v/>
      </c>
      <c r="M348" t="str">
        <f t="shared" si="47"/>
        <v/>
      </c>
    </row>
    <row r="349" spans="1:13" x14ac:dyDescent="0.2">
      <c r="A349" s="2" t="str">
        <f>IF(ROWS(Measurements!A$5:$L349)&lt;=Measurements!$N$2, INDEX(Measurements!$A$5:$A$496,_xlfn.AGGREGATE(15,3,(Measurements!$C$5:$C$496=Measurements!$N$1)/(Measurements!$C$5:$C$496=Measurements!$N$1)*(ROW(Measurements!$C$5:$C$496)-ROW(Measurements!$C$4)),ROWS(Measurements!A$5:$L349))), "")</f>
        <v/>
      </c>
      <c r="B349" t="str">
        <f>IF(ROWS(Measurements!A$5:$L349)&lt;=Measurements!$N$2, INDEX(Measurements!$E$5:$E$496,_xlfn.AGGREGATE(15,3,(Measurements!$C$5:$C$496=Measurements!$N$1)/(Measurements!$C$5:$C$496=Measurements!$N$1)*(ROW(Measurements!$C$5:$C$496)-ROW(Measurements!$C$4)),ROWS(Measurements!A$5:$L349))), "")</f>
        <v/>
      </c>
      <c r="C349" t="str">
        <f t="shared" si="40"/>
        <v/>
      </c>
      <c r="D349" t="str">
        <f t="shared" si="41"/>
        <v/>
      </c>
      <c r="E349" t="str">
        <f>IF(ROWS(Measurements!A$5:$L349)&lt;=Measurements!$N$2, INDEX(Measurements!$F$5:$F$496,_xlfn.AGGREGATE(15,3,(Measurements!$C$5:$C$496=Measurements!$N$1)/(Measurements!$C$5:$C$496=Measurements!$N$1)*(ROW(Measurements!$C$5:$C$496)-ROW(Measurements!$C$4)),ROWS(Measurements!A$5:$L349))), "")</f>
        <v/>
      </c>
      <c r="F349" t="str">
        <f t="shared" si="42"/>
        <v/>
      </c>
      <c r="G349" t="str">
        <f t="shared" si="43"/>
        <v/>
      </c>
      <c r="H349" t="str">
        <f>IF(ROWS(Measurements!A$5:$L349)&lt;=Measurements!$N$2, INDEX(Measurements!$H$5:$H$496,_xlfn.AGGREGATE(15,3,(Measurements!$C$5:$C$496=Measurements!$N$1)/(Measurements!$C$5:$C$496=Measurements!$N$1)*(ROW(Measurements!$C$5:$C$496)-ROW(Measurements!$C$4)),ROWS(Measurements!A$5:$L349))), "")</f>
        <v/>
      </c>
      <c r="I349" t="str">
        <f t="shared" si="44"/>
        <v/>
      </c>
      <c r="J349" t="str">
        <f t="shared" si="45"/>
        <v/>
      </c>
      <c r="K349" t="str">
        <f>IF(ROWS(Measurements!A$5:$L349)&lt;=Measurements!$N$2, INDEX(Measurements!$I$5:$I$496,_xlfn.AGGREGATE(15,3,(Measurements!$C$5:$C$496=Measurements!$N$1)/(Measurements!$C$5:$C$496=Measurements!$N$1)*(ROW(Measurements!$C$5:$C$496)-ROW(Measurements!$C$4)),ROWS(Measurements!A$5:$L349))), "")</f>
        <v/>
      </c>
      <c r="L349" t="str">
        <f t="shared" si="46"/>
        <v/>
      </c>
      <c r="M349" t="str">
        <f t="shared" si="47"/>
        <v/>
      </c>
    </row>
    <row r="350" spans="1:13" x14ac:dyDescent="0.2">
      <c r="A350" s="2" t="str">
        <f>IF(ROWS(Measurements!A$5:$L350)&lt;=Measurements!$N$2, INDEX(Measurements!$A$5:$A$496,_xlfn.AGGREGATE(15,3,(Measurements!$C$5:$C$496=Measurements!$N$1)/(Measurements!$C$5:$C$496=Measurements!$N$1)*(ROW(Measurements!$C$5:$C$496)-ROW(Measurements!$C$4)),ROWS(Measurements!A$5:$L350))), "")</f>
        <v/>
      </c>
      <c r="B350" t="str">
        <f>IF(ROWS(Measurements!A$5:$L350)&lt;=Measurements!$N$2, INDEX(Measurements!$E$5:$E$496,_xlfn.AGGREGATE(15,3,(Measurements!$C$5:$C$496=Measurements!$N$1)/(Measurements!$C$5:$C$496=Measurements!$N$1)*(ROW(Measurements!$C$5:$C$496)-ROW(Measurements!$C$4)),ROWS(Measurements!A$5:$L350))), "")</f>
        <v/>
      </c>
      <c r="C350" t="str">
        <f t="shared" si="40"/>
        <v/>
      </c>
      <c r="D350" t="str">
        <f t="shared" si="41"/>
        <v/>
      </c>
      <c r="E350" t="str">
        <f>IF(ROWS(Measurements!A$5:$L350)&lt;=Measurements!$N$2, INDEX(Measurements!$F$5:$F$496,_xlfn.AGGREGATE(15,3,(Measurements!$C$5:$C$496=Measurements!$N$1)/(Measurements!$C$5:$C$496=Measurements!$N$1)*(ROW(Measurements!$C$5:$C$496)-ROW(Measurements!$C$4)),ROWS(Measurements!A$5:$L350))), "")</f>
        <v/>
      </c>
      <c r="F350" t="str">
        <f t="shared" si="42"/>
        <v/>
      </c>
      <c r="G350" t="str">
        <f t="shared" si="43"/>
        <v/>
      </c>
      <c r="H350" t="str">
        <f>IF(ROWS(Measurements!A$5:$L350)&lt;=Measurements!$N$2, INDEX(Measurements!$H$5:$H$496,_xlfn.AGGREGATE(15,3,(Measurements!$C$5:$C$496=Measurements!$N$1)/(Measurements!$C$5:$C$496=Measurements!$N$1)*(ROW(Measurements!$C$5:$C$496)-ROW(Measurements!$C$4)),ROWS(Measurements!A$5:$L350))), "")</f>
        <v/>
      </c>
      <c r="I350" t="str">
        <f t="shared" si="44"/>
        <v/>
      </c>
      <c r="J350" t="str">
        <f t="shared" si="45"/>
        <v/>
      </c>
      <c r="K350" t="str">
        <f>IF(ROWS(Measurements!A$5:$L350)&lt;=Measurements!$N$2, INDEX(Measurements!$I$5:$I$496,_xlfn.AGGREGATE(15,3,(Measurements!$C$5:$C$496=Measurements!$N$1)/(Measurements!$C$5:$C$496=Measurements!$N$1)*(ROW(Measurements!$C$5:$C$496)-ROW(Measurements!$C$4)),ROWS(Measurements!A$5:$L350))), "")</f>
        <v/>
      </c>
      <c r="L350" t="str">
        <f t="shared" si="46"/>
        <v/>
      </c>
      <c r="M350" t="str">
        <f t="shared" si="47"/>
        <v/>
      </c>
    </row>
    <row r="351" spans="1:13" x14ac:dyDescent="0.2">
      <c r="A351" s="2" t="str">
        <f>IF(ROWS(Measurements!A$5:$L351)&lt;=Measurements!$N$2, INDEX(Measurements!$A$5:$A$496,_xlfn.AGGREGATE(15,3,(Measurements!$C$5:$C$496=Measurements!$N$1)/(Measurements!$C$5:$C$496=Measurements!$N$1)*(ROW(Measurements!$C$5:$C$496)-ROW(Measurements!$C$4)),ROWS(Measurements!A$5:$L351))), "")</f>
        <v/>
      </c>
      <c r="B351" t="str">
        <f>IF(ROWS(Measurements!A$5:$L351)&lt;=Measurements!$N$2, INDEX(Measurements!$E$5:$E$496,_xlfn.AGGREGATE(15,3,(Measurements!$C$5:$C$496=Measurements!$N$1)/(Measurements!$C$5:$C$496=Measurements!$N$1)*(ROW(Measurements!$C$5:$C$496)-ROW(Measurements!$C$4)),ROWS(Measurements!A$5:$L351))), "")</f>
        <v/>
      </c>
      <c r="C351" t="str">
        <f t="shared" si="40"/>
        <v/>
      </c>
      <c r="D351" t="str">
        <f t="shared" si="41"/>
        <v/>
      </c>
      <c r="E351" t="str">
        <f>IF(ROWS(Measurements!A$5:$L351)&lt;=Measurements!$N$2, INDEX(Measurements!$F$5:$F$496,_xlfn.AGGREGATE(15,3,(Measurements!$C$5:$C$496=Measurements!$N$1)/(Measurements!$C$5:$C$496=Measurements!$N$1)*(ROW(Measurements!$C$5:$C$496)-ROW(Measurements!$C$4)),ROWS(Measurements!A$5:$L351))), "")</f>
        <v/>
      </c>
      <c r="F351" t="str">
        <f t="shared" si="42"/>
        <v/>
      </c>
      <c r="G351" t="str">
        <f t="shared" si="43"/>
        <v/>
      </c>
      <c r="H351" t="str">
        <f>IF(ROWS(Measurements!A$5:$L351)&lt;=Measurements!$N$2, INDEX(Measurements!$H$5:$H$496,_xlfn.AGGREGATE(15,3,(Measurements!$C$5:$C$496=Measurements!$N$1)/(Measurements!$C$5:$C$496=Measurements!$N$1)*(ROW(Measurements!$C$5:$C$496)-ROW(Measurements!$C$4)),ROWS(Measurements!A$5:$L351))), "")</f>
        <v/>
      </c>
      <c r="I351" t="str">
        <f t="shared" si="44"/>
        <v/>
      </c>
      <c r="J351" t="str">
        <f t="shared" si="45"/>
        <v/>
      </c>
      <c r="K351" t="str">
        <f>IF(ROWS(Measurements!A$5:$L351)&lt;=Measurements!$N$2, INDEX(Measurements!$I$5:$I$496,_xlfn.AGGREGATE(15,3,(Measurements!$C$5:$C$496=Measurements!$N$1)/(Measurements!$C$5:$C$496=Measurements!$N$1)*(ROW(Measurements!$C$5:$C$496)-ROW(Measurements!$C$4)),ROWS(Measurements!A$5:$L351))), "")</f>
        <v/>
      </c>
      <c r="L351" t="str">
        <f t="shared" si="46"/>
        <v/>
      </c>
      <c r="M351" t="str">
        <f t="shared" si="47"/>
        <v/>
      </c>
    </row>
    <row r="352" spans="1:13" x14ac:dyDescent="0.2">
      <c r="A352" s="2" t="str">
        <f>IF(ROWS(Measurements!A$5:$L352)&lt;=Measurements!$N$2, INDEX(Measurements!$A$5:$A$496,_xlfn.AGGREGATE(15,3,(Measurements!$C$5:$C$496=Measurements!$N$1)/(Measurements!$C$5:$C$496=Measurements!$N$1)*(ROW(Measurements!$C$5:$C$496)-ROW(Measurements!$C$4)),ROWS(Measurements!A$5:$L352))), "")</f>
        <v/>
      </c>
      <c r="B352" t="str">
        <f>IF(ROWS(Measurements!A$5:$L352)&lt;=Measurements!$N$2, INDEX(Measurements!$E$5:$E$496,_xlfn.AGGREGATE(15,3,(Measurements!$C$5:$C$496=Measurements!$N$1)/(Measurements!$C$5:$C$496=Measurements!$N$1)*(ROW(Measurements!$C$5:$C$496)-ROW(Measurements!$C$4)),ROWS(Measurements!A$5:$L352))), "")</f>
        <v/>
      </c>
      <c r="C352" t="str">
        <f t="shared" si="40"/>
        <v/>
      </c>
      <c r="D352" t="str">
        <f t="shared" si="41"/>
        <v/>
      </c>
      <c r="E352" t="str">
        <f>IF(ROWS(Measurements!A$5:$L352)&lt;=Measurements!$N$2, INDEX(Measurements!$F$5:$F$496,_xlfn.AGGREGATE(15,3,(Measurements!$C$5:$C$496=Measurements!$N$1)/(Measurements!$C$5:$C$496=Measurements!$N$1)*(ROW(Measurements!$C$5:$C$496)-ROW(Measurements!$C$4)),ROWS(Measurements!A$5:$L352))), "")</f>
        <v/>
      </c>
      <c r="F352" t="str">
        <f t="shared" si="42"/>
        <v/>
      </c>
      <c r="G352" t="str">
        <f t="shared" si="43"/>
        <v/>
      </c>
      <c r="H352" t="str">
        <f>IF(ROWS(Measurements!A$5:$L352)&lt;=Measurements!$N$2, INDEX(Measurements!$H$5:$H$496,_xlfn.AGGREGATE(15,3,(Measurements!$C$5:$C$496=Measurements!$N$1)/(Measurements!$C$5:$C$496=Measurements!$N$1)*(ROW(Measurements!$C$5:$C$496)-ROW(Measurements!$C$4)),ROWS(Measurements!A$5:$L352))), "")</f>
        <v/>
      </c>
      <c r="I352" t="str">
        <f t="shared" si="44"/>
        <v/>
      </c>
      <c r="J352" t="str">
        <f t="shared" si="45"/>
        <v/>
      </c>
      <c r="K352" t="str">
        <f>IF(ROWS(Measurements!A$5:$L352)&lt;=Measurements!$N$2, INDEX(Measurements!$I$5:$I$496,_xlfn.AGGREGATE(15,3,(Measurements!$C$5:$C$496=Measurements!$N$1)/(Measurements!$C$5:$C$496=Measurements!$N$1)*(ROW(Measurements!$C$5:$C$496)-ROW(Measurements!$C$4)),ROWS(Measurements!A$5:$L352))), "")</f>
        <v/>
      </c>
      <c r="L352" t="str">
        <f t="shared" si="46"/>
        <v/>
      </c>
      <c r="M352" t="str">
        <f t="shared" si="47"/>
        <v/>
      </c>
    </row>
    <row r="353" spans="1:13" x14ac:dyDescent="0.2">
      <c r="A353" s="2" t="str">
        <f>IF(ROWS(Measurements!A$5:$L353)&lt;=Measurements!$N$2, INDEX(Measurements!$A$5:$A$496,_xlfn.AGGREGATE(15,3,(Measurements!$C$5:$C$496=Measurements!$N$1)/(Measurements!$C$5:$C$496=Measurements!$N$1)*(ROW(Measurements!$C$5:$C$496)-ROW(Measurements!$C$4)),ROWS(Measurements!A$5:$L353))), "")</f>
        <v/>
      </c>
      <c r="B353" t="str">
        <f>IF(ROWS(Measurements!A$5:$L353)&lt;=Measurements!$N$2, INDEX(Measurements!$E$5:$E$496,_xlfn.AGGREGATE(15,3,(Measurements!$C$5:$C$496=Measurements!$N$1)/(Measurements!$C$5:$C$496=Measurements!$N$1)*(ROW(Measurements!$C$5:$C$496)-ROW(Measurements!$C$4)),ROWS(Measurements!A$5:$L353))), "")</f>
        <v/>
      </c>
      <c r="C353" t="str">
        <f t="shared" si="40"/>
        <v/>
      </c>
      <c r="D353" t="str">
        <f t="shared" si="41"/>
        <v/>
      </c>
      <c r="E353" t="str">
        <f>IF(ROWS(Measurements!A$5:$L353)&lt;=Measurements!$N$2, INDEX(Measurements!$F$5:$F$496,_xlfn.AGGREGATE(15,3,(Measurements!$C$5:$C$496=Measurements!$N$1)/(Measurements!$C$5:$C$496=Measurements!$N$1)*(ROW(Measurements!$C$5:$C$496)-ROW(Measurements!$C$4)),ROWS(Measurements!A$5:$L353))), "")</f>
        <v/>
      </c>
      <c r="F353" t="str">
        <f t="shared" si="42"/>
        <v/>
      </c>
      <c r="G353" t="str">
        <f t="shared" si="43"/>
        <v/>
      </c>
      <c r="H353" t="str">
        <f>IF(ROWS(Measurements!A$5:$L353)&lt;=Measurements!$N$2, INDEX(Measurements!$H$5:$H$496,_xlfn.AGGREGATE(15,3,(Measurements!$C$5:$C$496=Measurements!$N$1)/(Measurements!$C$5:$C$496=Measurements!$N$1)*(ROW(Measurements!$C$5:$C$496)-ROW(Measurements!$C$4)),ROWS(Measurements!A$5:$L353))), "")</f>
        <v/>
      </c>
      <c r="I353" t="str">
        <f t="shared" si="44"/>
        <v/>
      </c>
      <c r="J353" t="str">
        <f t="shared" si="45"/>
        <v/>
      </c>
      <c r="K353" t="str">
        <f>IF(ROWS(Measurements!A$5:$L353)&lt;=Measurements!$N$2, INDEX(Measurements!$I$5:$I$496,_xlfn.AGGREGATE(15,3,(Measurements!$C$5:$C$496=Measurements!$N$1)/(Measurements!$C$5:$C$496=Measurements!$N$1)*(ROW(Measurements!$C$5:$C$496)-ROW(Measurements!$C$4)),ROWS(Measurements!A$5:$L353))), "")</f>
        <v/>
      </c>
      <c r="L353" t="str">
        <f t="shared" si="46"/>
        <v/>
      </c>
      <c r="M353" t="str">
        <f t="shared" si="47"/>
        <v/>
      </c>
    </row>
    <row r="354" spans="1:13" x14ac:dyDescent="0.2">
      <c r="A354" s="2" t="str">
        <f>IF(ROWS(Measurements!A$5:$L354)&lt;=Measurements!$N$2, INDEX(Measurements!$A$5:$A$496,_xlfn.AGGREGATE(15,3,(Measurements!$C$5:$C$496=Measurements!$N$1)/(Measurements!$C$5:$C$496=Measurements!$N$1)*(ROW(Measurements!$C$5:$C$496)-ROW(Measurements!$C$4)),ROWS(Measurements!A$5:$L354))), "")</f>
        <v/>
      </c>
      <c r="B354" t="str">
        <f>IF(ROWS(Measurements!A$5:$L354)&lt;=Measurements!$N$2, INDEX(Measurements!$E$5:$E$496,_xlfn.AGGREGATE(15,3,(Measurements!$C$5:$C$496=Measurements!$N$1)/(Measurements!$C$5:$C$496=Measurements!$N$1)*(ROW(Measurements!$C$5:$C$496)-ROW(Measurements!$C$4)),ROWS(Measurements!A$5:$L354))), "")</f>
        <v/>
      </c>
      <c r="C354" t="str">
        <f t="shared" si="40"/>
        <v/>
      </c>
      <c r="D354" t="str">
        <f t="shared" si="41"/>
        <v/>
      </c>
      <c r="E354" t="str">
        <f>IF(ROWS(Measurements!A$5:$L354)&lt;=Measurements!$N$2, INDEX(Measurements!$F$5:$F$496,_xlfn.AGGREGATE(15,3,(Measurements!$C$5:$C$496=Measurements!$N$1)/(Measurements!$C$5:$C$496=Measurements!$N$1)*(ROW(Measurements!$C$5:$C$496)-ROW(Measurements!$C$4)),ROWS(Measurements!A$5:$L354))), "")</f>
        <v/>
      </c>
      <c r="F354" t="str">
        <f t="shared" si="42"/>
        <v/>
      </c>
      <c r="G354" t="str">
        <f t="shared" si="43"/>
        <v/>
      </c>
      <c r="H354" t="str">
        <f>IF(ROWS(Measurements!A$5:$L354)&lt;=Measurements!$N$2, INDEX(Measurements!$H$5:$H$496,_xlfn.AGGREGATE(15,3,(Measurements!$C$5:$C$496=Measurements!$N$1)/(Measurements!$C$5:$C$496=Measurements!$N$1)*(ROW(Measurements!$C$5:$C$496)-ROW(Measurements!$C$4)),ROWS(Measurements!A$5:$L354))), "")</f>
        <v/>
      </c>
      <c r="I354" t="str">
        <f t="shared" si="44"/>
        <v/>
      </c>
      <c r="J354" t="str">
        <f t="shared" si="45"/>
        <v/>
      </c>
      <c r="K354" t="str">
        <f>IF(ROWS(Measurements!A$5:$L354)&lt;=Measurements!$N$2, INDEX(Measurements!$I$5:$I$496,_xlfn.AGGREGATE(15,3,(Measurements!$C$5:$C$496=Measurements!$N$1)/(Measurements!$C$5:$C$496=Measurements!$N$1)*(ROW(Measurements!$C$5:$C$496)-ROW(Measurements!$C$4)),ROWS(Measurements!A$5:$L354))), "")</f>
        <v/>
      </c>
      <c r="L354" t="str">
        <f t="shared" si="46"/>
        <v/>
      </c>
      <c r="M354" t="str">
        <f t="shared" si="47"/>
        <v/>
      </c>
    </row>
    <row r="355" spans="1:13" x14ac:dyDescent="0.2">
      <c r="A355" s="2" t="str">
        <f>IF(ROWS(Measurements!A$5:$L355)&lt;=Measurements!$N$2, INDEX(Measurements!$A$5:$A$496,_xlfn.AGGREGATE(15,3,(Measurements!$C$5:$C$496=Measurements!$N$1)/(Measurements!$C$5:$C$496=Measurements!$N$1)*(ROW(Measurements!$C$5:$C$496)-ROW(Measurements!$C$4)),ROWS(Measurements!A$5:$L355))), "")</f>
        <v/>
      </c>
      <c r="B355" t="str">
        <f>IF(ROWS(Measurements!A$5:$L355)&lt;=Measurements!$N$2, INDEX(Measurements!$E$5:$E$496,_xlfn.AGGREGATE(15,3,(Measurements!$C$5:$C$496=Measurements!$N$1)/(Measurements!$C$5:$C$496=Measurements!$N$1)*(ROW(Measurements!$C$5:$C$496)-ROW(Measurements!$C$4)),ROWS(Measurements!A$5:$L355))), "")</f>
        <v/>
      </c>
      <c r="C355" t="str">
        <f t="shared" si="40"/>
        <v/>
      </c>
      <c r="D355" t="str">
        <f t="shared" si="41"/>
        <v/>
      </c>
      <c r="E355" t="str">
        <f>IF(ROWS(Measurements!A$5:$L355)&lt;=Measurements!$N$2, INDEX(Measurements!$F$5:$F$496,_xlfn.AGGREGATE(15,3,(Measurements!$C$5:$C$496=Measurements!$N$1)/(Measurements!$C$5:$C$496=Measurements!$N$1)*(ROW(Measurements!$C$5:$C$496)-ROW(Measurements!$C$4)),ROWS(Measurements!A$5:$L355))), "")</f>
        <v/>
      </c>
      <c r="F355" t="str">
        <f t="shared" si="42"/>
        <v/>
      </c>
      <c r="G355" t="str">
        <f t="shared" si="43"/>
        <v/>
      </c>
      <c r="H355" t="str">
        <f>IF(ROWS(Measurements!A$5:$L355)&lt;=Measurements!$N$2, INDEX(Measurements!$H$5:$H$496,_xlfn.AGGREGATE(15,3,(Measurements!$C$5:$C$496=Measurements!$N$1)/(Measurements!$C$5:$C$496=Measurements!$N$1)*(ROW(Measurements!$C$5:$C$496)-ROW(Measurements!$C$4)),ROWS(Measurements!A$5:$L355))), "")</f>
        <v/>
      </c>
      <c r="I355" t="str">
        <f t="shared" si="44"/>
        <v/>
      </c>
      <c r="J355" t="str">
        <f t="shared" si="45"/>
        <v/>
      </c>
      <c r="K355" t="str">
        <f>IF(ROWS(Measurements!A$5:$L355)&lt;=Measurements!$N$2, INDEX(Measurements!$I$5:$I$496,_xlfn.AGGREGATE(15,3,(Measurements!$C$5:$C$496=Measurements!$N$1)/(Measurements!$C$5:$C$496=Measurements!$N$1)*(ROW(Measurements!$C$5:$C$496)-ROW(Measurements!$C$4)),ROWS(Measurements!A$5:$L355))), "")</f>
        <v/>
      </c>
      <c r="L355" t="str">
        <f t="shared" si="46"/>
        <v/>
      </c>
      <c r="M355" t="str">
        <f t="shared" si="47"/>
        <v/>
      </c>
    </row>
    <row r="356" spans="1:13" x14ac:dyDescent="0.2">
      <c r="A356" s="2" t="str">
        <f>IF(ROWS(Measurements!A$5:$L356)&lt;=Measurements!$N$2, INDEX(Measurements!$A$5:$A$496,_xlfn.AGGREGATE(15,3,(Measurements!$C$5:$C$496=Measurements!$N$1)/(Measurements!$C$5:$C$496=Measurements!$N$1)*(ROW(Measurements!$C$5:$C$496)-ROW(Measurements!$C$4)),ROWS(Measurements!A$5:$L356))), "")</f>
        <v/>
      </c>
      <c r="B356" t="str">
        <f>IF(ROWS(Measurements!A$5:$L356)&lt;=Measurements!$N$2, INDEX(Measurements!$E$5:$E$496,_xlfn.AGGREGATE(15,3,(Measurements!$C$5:$C$496=Measurements!$N$1)/(Measurements!$C$5:$C$496=Measurements!$N$1)*(ROW(Measurements!$C$5:$C$496)-ROW(Measurements!$C$4)),ROWS(Measurements!A$5:$L356))), "")</f>
        <v/>
      </c>
      <c r="C356" t="str">
        <f t="shared" si="40"/>
        <v/>
      </c>
      <c r="D356" t="str">
        <f t="shared" si="41"/>
        <v/>
      </c>
      <c r="E356" t="str">
        <f>IF(ROWS(Measurements!A$5:$L356)&lt;=Measurements!$N$2, INDEX(Measurements!$F$5:$F$496,_xlfn.AGGREGATE(15,3,(Measurements!$C$5:$C$496=Measurements!$N$1)/(Measurements!$C$5:$C$496=Measurements!$N$1)*(ROW(Measurements!$C$5:$C$496)-ROW(Measurements!$C$4)),ROWS(Measurements!A$5:$L356))), "")</f>
        <v/>
      </c>
      <c r="F356" t="str">
        <f t="shared" si="42"/>
        <v/>
      </c>
      <c r="G356" t="str">
        <f t="shared" si="43"/>
        <v/>
      </c>
      <c r="H356" t="str">
        <f>IF(ROWS(Measurements!A$5:$L356)&lt;=Measurements!$N$2, INDEX(Measurements!$H$5:$H$496,_xlfn.AGGREGATE(15,3,(Measurements!$C$5:$C$496=Measurements!$N$1)/(Measurements!$C$5:$C$496=Measurements!$N$1)*(ROW(Measurements!$C$5:$C$496)-ROW(Measurements!$C$4)),ROWS(Measurements!A$5:$L356))), "")</f>
        <v/>
      </c>
      <c r="I356" t="str">
        <f t="shared" si="44"/>
        <v/>
      </c>
      <c r="J356" t="str">
        <f t="shared" si="45"/>
        <v/>
      </c>
      <c r="K356" t="str">
        <f>IF(ROWS(Measurements!A$5:$L356)&lt;=Measurements!$N$2, INDEX(Measurements!$I$5:$I$496,_xlfn.AGGREGATE(15,3,(Measurements!$C$5:$C$496=Measurements!$N$1)/(Measurements!$C$5:$C$496=Measurements!$N$1)*(ROW(Measurements!$C$5:$C$496)-ROW(Measurements!$C$4)),ROWS(Measurements!A$5:$L356))), "")</f>
        <v/>
      </c>
      <c r="L356" t="str">
        <f t="shared" si="46"/>
        <v/>
      </c>
      <c r="M356" t="str">
        <f t="shared" si="47"/>
        <v/>
      </c>
    </row>
    <row r="357" spans="1:13" x14ac:dyDescent="0.2">
      <c r="A357" s="2" t="str">
        <f>IF(ROWS(Measurements!A$5:$L357)&lt;=Measurements!$N$2, INDEX(Measurements!$A$5:$A$496,_xlfn.AGGREGATE(15,3,(Measurements!$C$5:$C$496=Measurements!$N$1)/(Measurements!$C$5:$C$496=Measurements!$N$1)*(ROW(Measurements!$C$5:$C$496)-ROW(Measurements!$C$4)),ROWS(Measurements!A$5:$L357))), "")</f>
        <v/>
      </c>
      <c r="B357" t="str">
        <f>IF(ROWS(Measurements!A$5:$L357)&lt;=Measurements!$N$2, INDEX(Measurements!$E$5:$E$496,_xlfn.AGGREGATE(15,3,(Measurements!$C$5:$C$496=Measurements!$N$1)/(Measurements!$C$5:$C$496=Measurements!$N$1)*(ROW(Measurements!$C$5:$C$496)-ROW(Measurements!$C$4)),ROWS(Measurements!A$5:$L357))), "")</f>
        <v/>
      </c>
      <c r="C357" t="str">
        <f t="shared" si="40"/>
        <v/>
      </c>
      <c r="D357" t="str">
        <f t="shared" si="41"/>
        <v/>
      </c>
      <c r="E357" t="str">
        <f>IF(ROWS(Measurements!A$5:$L357)&lt;=Measurements!$N$2, INDEX(Measurements!$F$5:$F$496,_xlfn.AGGREGATE(15,3,(Measurements!$C$5:$C$496=Measurements!$N$1)/(Measurements!$C$5:$C$496=Measurements!$N$1)*(ROW(Measurements!$C$5:$C$496)-ROW(Measurements!$C$4)),ROWS(Measurements!A$5:$L357))), "")</f>
        <v/>
      </c>
      <c r="F357" t="str">
        <f t="shared" si="42"/>
        <v/>
      </c>
      <c r="G357" t="str">
        <f t="shared" si="43"/>
        <v/>
      </c>
      <c r="H357" t="str">
        <f>IF(ROWS(Measurements!A$5:$L357)&lt;=Measurements!$N$2, INDEX(Measurements!$H$5:$H$496,_xlfn.AGGREGATE(15,3,(Measurements!$C$5:$C$496=Measurements!$N$1)/(Measurements!$C$5:$C$496=Measurements!$N$1)*(ROW(Measurements!$C$5:$C$496)-ROW(Measurements!$C$4)),ROWS(Measurements!A$5:$L357))), "")</f>
        <v/>
      </c>
      <c r="I357" t="str">
        <f t="shared" si="44"/>
        <v/>
      </c>
      <c r="J357" t="str">
        <f t="shared" si="45"/>
        <v/>
      </c>
      <c r="K357" t="str">
        <f>IF(ROWS(Measurements!A$5:$L357)&lt;=Measurements!$N$2, INDEX(Measurements!$I$5:$I$496,_xlfn.AGGREGATE(15,3,(Measurements!$C$5:$C$496=Measurements!$N$1)/(Measurements!$C$5:$C$496=Measurements!$N$1)*(ROW(Measurements!$C$5:$C$496)-ROW(Measurements!$C$4)),ROWS(Measurements!A$5:$L357))), "")</f>
        <v/>
      </c>
      <c r="L357" t="str">
        <f t="shared" si="46"/>
        <v/>
      </c>
      <c r="M357" t="str">
        <f t="shared" si="47"/>
        <v/>
      </c>
    </row>
    <row r="358" spans="1:13" x14ac:dyDescent="0.2">
      <c r="A358" s="2" t="str">
        <f>IF(ROWS(Measurements!A$5:$L358)&lt;=Measurements!$N$2, INDEX(Measurements!$A$5:$A$496,_xlfn.AGGREGATE(15,3,(Measurements!$C$5:$C$496=Measurements!$N$1)/(Measurements!$C$5:$C$496=Measurements!$N$1)*(ROW(Measurements!$C$5:$C$496)-ROW(Measurements!$C$4)),ROWS(Measurements!A$5:$L358))), "")</f>
        <v/>
      </c>
      <c r="B358" t="str">
        <f>IF(ROWS(Measurements!A$5:$L358)&lt;=Measurements!$N$2, INDEX(Measurements!$E$5:$E$496,_xlfn.AGGREGATE(15,3,(Measurements!$C$5:$C$496=Measurements!$N$1)/(Measurements!$C$5:$C$496=Measurements!$N$1)*(ROW(Measurements!$C$5:$C$496)-ROW(Measurements!$C$4)),ROWS(Measurements!A$5:$L358))), "")</f>
        <v/>
      </c>
      <c r="C358" t="str">
        <f t="shared" si="40"/>
        <v/>
      </c>
      <c r="D358" t="str">
        <f t="shared" si="41"/>
        <v/>
      </c>
      <c r="E358" t="str">
        <f>IF(ROWS(Measurements!A$5:$L358)&lt;=Measurements!$N$2, INDEX(Measurements!$F$5:$F$496,_xlfn.AGGREGATE(15,3,(Measurements!$C$5:$C$496=Measurements!$N$1)/(Measurements!$C$5:$C$496=Measurements!$N$1)*(ROW(Measurements!$C$5:$C$496)-ROW(Measurements!$C$4)),ROWS(Measurements!A$5:$L358))), "")</f>
        <v/>
      </c>
      <c r="F358" t="str">
        <f t="shared" si="42"/>
        <v/>
      </c>
      <c r="G358" t="str">
        <f t="shared" si="43"/>
        <v/>
      </c>
      <c r="H358" t="str">
        <f>IF(ROWS(Measurements!A$5:$L358)&lt;=Measurements!$N$2, INDEX(Measurements!$H$5:$H$496,_xlfn.AGGREGATE(15,3,(Measurements!$C$5:$C$496=Measurements!$N$1)/(Measurements!$C$5:$C$496=Measurements!$N$1)*(ROW(Measurements!$C$5:$C$496)-ROW(Measurements!$C$4)),ROWS(Measurements!A$5:$L358))), "")</f>
        <v/>
      </c>
      <c r="I358" t="str">
        <f t="shared" si="44"/>
        <v/>
      </c>
      <c r="J358" t="str">
        <f t="shared" si="45"/>
        <v/>
      </c>
      <c r="K358" t="str">
        <f>IF(ROWS(Measurements!A$5:$L358)&lt;=Measurements!$N$2, INDEX(Measurements!$I$5:$I$496,_xlfn.AGGREGATE(15,3,(Measurements!$C$5:$C$496=Measurements!$N$1)/(Measurements!$C$5:$C$496=Measurements!$N$1)*(ROW(Measurements!$C$5:$C$496)-ROW(Measurements!$C$4)),ROWS(Measurements!A$5:$L358))), "")</f>
        <v/>
      </c>
      <c r="L358" t="str">
        <f t="shared" si="46"/>
        <v/>
      </c>
      <c r="M358" t="str">
        <f t="shared" si="47"/>
        <v/>
      </c>
    </row>
    <row r="359" spans="1:13" x14ac:dyDescent="0.2">
      <c r="A359" s="2" t="str">
        <f>IF(ROWS(Measurements!A$5:$L359)&lt;=Measurements!$N$2, INDEX(Measurements!$A$5:$A$496,_xlfn.AGGREGATE(15,3,(Measurements!$C$5:$C$496=Measurements!$N$1)/(Measurements!$C$5:$C$496=Measurements!$N$1)*(ROW(Measurements!$C$5:$C$496)-ROW(Measurements!$C$4)),ROWS(Measurements!A$5:$L359))), "")</f>
        <v/>
      </c>
      <c r="B359" t="str">
        <f>IF(ROWS(Measurements!A$5:$L359)&lt;=Measurements!$N$2, INDEX(Measurements!$E$5:$E$496,_xlfn.AGGREGATE(15,3,(Measurements!$C$5:$C$496=Measurements!$N$1)/(Measurements!$C$5:$C$496=Measurements!$N$1)*(ROW(Measurements!$C$5:$C$496)-ROW(Measurements!$C$4)),ROWS(Measurements!A$5:$L359))), "")</f>
        <v/>
      </c>
      <c r="C359" t="str">
        <f t="shared" si="40"/>
        <v/>
      </c>
      <c r="D359" t="str">
        <f t="shared" si="41"/>
        <v/>
      </c>
      <c r="E359" t="str">
        <f>IF(ROWS(Measurements!A$5:$L359)&lt;=Measurements!$N$2, INDEX(Measurements!$F$5:$F$496,_xlfn.AGGREGATE(15,3,(Measurements!$C$5:$C$496=Measurements!$N$1)/(Measurements!$C$5:$C$496=Measurements!$N$1)*(ROW(Measurements!$C$5:$C$496)-ROW(Measurements!$C$4)),ROWS(Measurements!A$5:$L359))), "")</f>
        <v/>
      </c>
      <c r="F359" t="str">
        <f t="shared" si="42"/>
        <v/>
      </c>
      <c r="G359" t="str">
        <f t="shared" si="43"/>
        <v/>
      </c>
      <c r="H359" t="str">
        <f>IF(ROWS(Measurements!A$5:$L359)&lt;=Measurements!$N$2, INDEX(Measurements!$H$5:$H$496,_xlfn.AGGREGATE(15,3,(Measurements!$C$5:$C$496=Measurements!$N$1)/(Measurements!$C$5:$C$496=Measurements!$N$1)*(ROW(Measurements!$C$5:$C$496)-ROW(Measurements!$C$4)),ROWS(Measurements!A$5:$L359))), "")</f>
        <v/>
      </c>
      <c r="I359" t="str">
        <f t="shared" si="44"/>
        <v/>
      </c>
      <c r="J359" t="str">
        <f t="shared" si="45"/>
        <v/>
      </c>
      <c r="K359" t="str">
        <f>IF(ROWS(Measurements!A$5:$L359)&lt;=Measurements!$N$2, INDEX(Measurements!$I$5:$I$496,_xlfn.AGGREGATE(15,3,(Measurements!$C$5:$C$496=Measurements!$N$1)/(Measurements!$C$5:$C$496=Measurements!$N$1)*(ROW(Measurements!$C$5:$C$496)-ROW(Measurements!$C$4)),ROWS(Measurements!A$5:$L359))), "")</f>
        <v/>
      </c>
      <c r="L359" t="str">
        <f t="shared" si="46"/>
        <v/>
      </c>
      <c r="M359" t="str">
        <f t="shared" si="47"/>
        <v/>
      </c>
    </row>
    <row r="360" spans="1:13" x14ac:dyDescent="0.2">
      <c r="A360" s="2" t="str">
        <f>IF(ROWS(Measurements!A$5:$L360)&lt;=Measurements!$N$2, INDEX(Measurements!$A$5:$A$496,_xlfn.AGGREGATE(15,3,(Measurements!$C$5:$C$496=Measurements!$N$1)/(Measurements!$C$5:$C$496=Measurements!$N$1)*(ROW(Measurements!$C$5:$C$496)-ROW(Measurements!$C$4)),ROWS(Measurements!A$5:$L360))), "")</f>
        <v/>
      </c>
      <c r="B360" t="str">
        <f>IF(ROWS(Measurements!A$5:$L360)&lt;=Measurements!$N$2, INDEX(Measurements!$E$5:$E$496,_xlfn.AGGREGATE(15,3,(Measurements!$C$5:$C$496=Measurements!$N$1)/(Measurements!$C$5:$C$496=Measurements!$N$1)*(ROW(Measurements!$C$5:$C$496)-ROW(Measurements!$C$4)),ROWS(Measurements!A$5:$L360))), "")</f>
        <v/>
      </c>
      <c r="C360" t="str">
        <f t="shared" si="40"/>
        <v/>
      </c>
      <c r="D360" t="str">
        <f t="shared" si="41"/>
        <v/>
      </c>
      <c r="E360" t="str">
        <f>IF(ROWS(Measurements!A$5:$L360)&lt;=Measurements!$N$2, INDEX(Measurements!$F$5:$F$496,_xlfn.AGGREGATE(15,3,(Measurements!$C$5:$C$496=Measurements!$N$1)/(Measurements!$C$5:$C$496=Measurements!$N$1)*(ROW(Measurements!$C$5:$C$496)-ROW(Measurements!$C$4)),ROWS(Measurements!A$5:$L360))), "")</f>
        <v/>
      </c>
      <c r="F360" t="str">
        <f t="shared" si="42"/>
        <v/>
      </c>
      <c r="G360" t="str">
        <f t="shared" si="43"/>
        <v/>
      </c>
      <c r="H360" t="str">
        <f>IF(ROWS(Measurements!A$5:$L360)&lt;=Measurements!$N$2, INDEX(Measurements!$H$5:$H$496,_xlfn.AGGREGATE(15,3,(Measurements!$C$5:$C$496=Measurements!$N$1)/(Measurements!$C$5:$C$496=Measurements!$N$1)*(ROW(Measurements!$C$5:$C$496)-ROW(Measurements!$C$4)),ROWS(Measurements!A$5:$L360))), "")</f>
        <v/>
      </c>
      <c r="I360" t="str">
        <f t="shared" si="44"/>
        <v/>
      </c>
      <c r="J360" t="str">
        <f t="shared" si="45"/>
        <v/>
      </c>
      <c r="K360" t="str">
        <f>IF(ROWS(Measurements!A$5:$L360)&lt;=Measurements!$N$2, INDEX(Measurements!$I$5:$I$496,_xlfn.AGGREGATE(15,3,(Measurements!$C$5:$C$496=Measurements!$N$1)/(Measurements!$C$5:$C$496=Measurements!$N$1)*(ROW(Measurements!$C$5:$C$496)-ROW(Measurements!$C$4)),ROWS(Measurements!A$5:$L360))), "")</f>
        <v/>
      </c>
      <c r="L360" t="str">
        <f t="shared" si="46"/>
        <v/>
      </c>
      <c r="M360" t="str">
        <f t="shared" si="47"/>
        <v/>
      </c>
    </row>
    <row r="361" spans="1:13" x14ac:dyDescent="0.2">
      <c r="A361" s="2" t="str">
        <f>IF(ROWS(Measurements!A$5:$L361)&lt;=Measurements!$N$2, INDEX(Measurements!$A$5:$A$496,_xlfn.AGGREGATE(15,3,(Measurements!$C$5:$C$496=Measurements!$N$1)/(Measurements!$C$5:$C$496=Measurements!$N$1)*(ROW(Measurements!$C$5:$C$496)-ROW(Measurements!$C$4)),ROWS(Measurements!A$5:$L361))), "")</f>
        <v/>
      </c>
      <c r="B361" t="str">
        <f>IF(ROWS(Measurements!A$5:$L361)&lt;=Measurements!$N$2, INDEX(Measurements!$E$5:$E$496,_xlfn.AGGREGATE(15,3,(Measurements!$C$5:$C$496=Measurements!$N$1)/(Measurements!$C$5:$C$496=Measurements!$N$1)*(ROW(Measurements!$C$5:$C$496)-ROW(Measurements!$C$4)),ROWS(Measurements!A$5:$L361))), "")</f>
        <v/>
      </c>
      <c r="C361" t="str">
        <f t="shared" si="40"/>
        <v/>
      </c>
      <c r="D361" t="str">
        <f t="shared" si="41"/>
        <v/>
      </c>
      <c r="E361" t="str">
        <f>IF(ROWS(Measurements!A$5:$L361)&lt;=Measurements!$N$2, INDEX(Measurements!$F$5:$F$496,_xlfn.AGGREGATE(15,3,(Measurements!$C$5:$C$496=Measurements!$N$1)/(Measurements!$C$5:$C$496=Measurements!$N$1)*(ROW(Measurements!$C$5:$C$496)-ROW(Measurements!$C$4)),ROWS(Measurements!A$5:$L361))), "")</f>
        <v/>
      </c>
      <c r="F361" t="str">
        <f t="shared" si="42"/>
        <v/>
      </c>
      <c r="G361" t="str">
        <f t="shared" si="43"/>
        <v/>
      </c>
      <c r="H361" t="str">
        <f>IF(ROWS(Measurements!A$5:$L361)&lt;=Measurements!$N$2, INDEX(Measurements!$H$5:$H$496,_xlfn.AGGREGATE(15,3,(Measurements!$C$5:$C$496=Measurements!$N$1)/(Measurements!$C$5:$C$496=Measurements!$N$1)*(ROW(Measurements!$C$5:$C$496)-ROW(Measurements!$C$4)),ROWS(Measurements!A$5:$L361))), "")</f>
        <v/>
      </c>
      <c r="I361" t="str">
        <f t="shared" si="44"/>
        <v/>
      </c>
      <c r="J361" t="str">
        <f t="shared" si="45"/>
        <v/>
      </c>
      <c r="K361" t="str">
        <f>IF(ROWS(Measurements!A$5:$L361)&lt;=Measurements!$N$2, INDEX(Measurements!$I$5:$I$496,_xlfn.AGGREGATE(15,3,(Measurements!$C$5:$C$496=Measurements!$N$1)/(Measurements!$C$5:$C$496=Measurements!$N$1)*(ROW(Measurements!$C$5:$C$496)-ROW(Measurements!$C$4)),ROWS(Measurements!A$5:$L361))), "")</f>
        <v/>
      </c>
      <c r="L361" t="str">
        <f t="shared" si="46"/>
        <v/>
      </c>
      <c r="M361" t="str">
        <f t="shared" si="47"/>
        <v/>
      </c>
    </row>
    <row r="362" spans="1:13" x14ac:dyDescent="0.2">
      <c r="A362" s="2" t="str">
        <f>IF(ROWS(Measurements!A$5:$L362)&lt;=Measurements!$N$2, INDEX(Measurements!$A$5:$A$496,_xlfn.AGGREGATE(15,3,(Measurements!$C$5:$C$496=Measurements!$N$1)/(Measurements!$C$5:$C$496=Measurements!$N$1)*(ROW(Measurements!$C$5:$C$496)-ROW(Measurements!$C$4)),ROWS(Measurements!A$5:$L362))), "")</f>
        <v/>
      </c>
      <c r="B362" t="str">
        <f>IF(ROWS(Measurements!A$5:$L362)&lt;=Measurements!$N$2, INDEX(Measurements!$E$5:$E$496,_xlfn.AGGREGATE(15,3,(Measurements!$C$5:$C$496=Measurements!$N$1)/(Measurements!$C$5:$C$496=Measurements!$N$1)*(ROW(Measurements!$C$5:$C$496)-ROW(Measurements!$C$4)),ROWS(Measurements!A$5:$L362))), "")</f>
        <v/>
      </c>
      <c r="C362" t="str">
        <f t="shared" si="40"/>
        <v/>
      </c>
      <c r="D362" t="str">
        <f t="shared" si="41"/>
        <v/>
      </c>
      <c r="E362" t="str">
        <f>IF(ROWS(Measurements!A$5:$L362)&lt;=Measurements!$N$2, INDEX(Measurements!$F$5:$F$496,_xlfn.AGGREGATE(15,3,(Measurements!$C$5:$C$496=Measurements!$N$1)/(Measurements!$C$5:$C$496=Measurements!$N$1)*(ROW(Measurements!$C$5:$C$496)-ROW(Measurements!$C$4)),ROWS(Measurements!A$5:$L362))), "")</f>
        <v/>
      </c>
      <c r="F362" t="str">
        <f t="shared" si="42"/>
        <v/>
      </c>
      <c r="G362" t="str">
        <f t="shared" si="43"/>
        <v/>
      </c>
      <c r="H362" t="str">
        <f>IF(ROWS(Measurements!A$5:$L362)&lt;=Measurements!$N$2, INDEX(Measurements!$H$5:$H$496,_xlfn.AGGREGATE(15,3,(Measurements!$C$5:$C$496=Measurements!$N$1)/(Measurements!$C$5:$C$496=Measurements!$N$1)*(ROW(Measurements!$C$5:$C$496)-ROW(Measurements!$C$4)),ROWS(Measurements!A$5:$L362))), "")</f>
        <v/>
      </c>
      <c r="I362" t="str">
        <f t="shared" si="44"/>
        <v/>
      </c>
      <c r="J362" t="str">
        <f t="shared" si="45"/>
        <v/>
      </c>
      <c r="K362" t="str">
        <f>IF(ROWS(Measurements!A$5:$L362)&lt;=Measurements!$N$2, INDEX(Measurements!$I$5:$I$496,_xlfn.AGGREGATE(15,3,(Measurements!$C$5:$C$496=Measurements!$N$1)/(Measurements!$C$5:$C$496=Measurements!$N$1)*(ROW(Measurements!$C$5:$C$496)-ROW(Measurements!$C$4)),ROWS(Measurements!A$5:$L362))), "")</f>
        <v/>
      </c>
      <c r="L362" t="str">
        <f t="shared" si="46"/>
        <v/>
      </c>
      <c r="M362" t="str">
        <f t="shared" si="47"/>
        <v/>
      </c>
    </row>
    <row r="363" spans="1:13" x14ac:dyDescent="0.2">
      <c r="A363" s="2" t="str">
        <f>IF(ROWS(Measurements!A$5:$L363)&lt;=Measurements!$N$2, INDEX(Measurements!$A$5:$A$496,_xlfn.AGGREGATE(15,3,(Measurements!$C$5:$C$496=Measurements!$N$1)/(Measurements!$C$5:$C$496=Measurements!$N$1)*(ROW(Measurements!$C$5:$C$496)-ROW(Measurements!$C$4)),ROWS(Measurements!A$5:$L363))), "")</f>
        <v/>
      </c>
      <c r="B363" t="str">
        <f>IF(ROWS(Measurements!A$5:$L363)&lt;=Measurements!$N$2, INDEX(Measurements!$E$5:$E$496,_xlfn.AGGREGATE(15,3,(Measurements!$C$5:$C$496=Measurements!$N$1)/(Measurements!$C$5:$C$496=Measurements!$N$1)*(ROW(Measurements!$C$5:$C$496)-ROW(Measurements!$C$4)),ROWS(Measurements!A$5:$L363))), "")</f>
        <v/>
      </c>
      <c r="C363" t="str">
        <f t="shared" si="40"/>
        <v/>
      </c>
      <c r="D363" t="str">
        <f t="shared" si="41"/>
        <v/>
      </c>
      <c r="E363" t="str">
        <f>IF(ROWS(Measurements!A$5:$L363)&lt;=Measurements!$N$2, INDEX(Measurements!$F$5:$F$496,_xlfn.AGGREGATE(15,3,(Measurements!$C$5:$C$496=Measurements!$N$1)/(Measurements!$C$5:$C$496=Measurements!$N$1)*(ROW(Measurements!$C$5:$C$496)-ROW(Measurements!$C$4)),ROWS(Measurements!A$5:$L363))), "")</f>
        <v/>
      </c>
      <c r="F363" t="str">
        <f t="shared" si="42"/>
        <v/>
      </c>
      <c r="G363" t="str">
        <f t="shared" si="43"/>
        <v/>
      </c>
      <c r="H363" t="str">
        <f>IF(ROWS(Measurements!A$5:$L363)&lt;=Measurements!$N$2, INDEX(Measurements!$H$5:$H$496,_xlfn.AGGREGATE(15,3,(Measurements!$C$5:$C$496=Measurements!$N$1)/(Measurements!$C$5:$C$496=Measurements!$N$1)*(ROW(Measurements!$C$5:$C$496)-ROW(Measurements!$C$4)),ROWS(Measurements!A$5:$L363))), "")</f>
        <v/>
      </c>
      <c r="I363" t="str">
        <f t="shared" si="44"/>
        <v/>
      </c>
      <c r="J363" t="str">
        <f t="shared" si="45"/>
        <v/>
      </c>
      <c r="K363" t="str">
        <f>IF(ROWS(Measurements!A$5:$L363)&lt;=Measurements!$N$2, INDEX(Measurements!$I$5:$I$496,_xlfn.AGGREGATE(15,3,(Measurements!$C$5:$C$496=Measurements!$N$1)/(Measurements!$C$5:$C$496=Measurements!$N$1)*(ROW(Measurements!$C$5:$C$496)-ROW(Measurements!$C$4)),ROWS(Measurements!A$5:$L363))), "")</f>
        <v/>
      </c>
      <c r="L363" t="str">
        <f t="shared" si="46"/>
        <v/>
      </c>
      <c r="M363" t="str">
        <f t="shared" si="47"/>
        <v/>
      </c>
    </row>
    <row r="364" spans="1:13" x14ac:dyDescent="0.2">
      <c r="A364" s="2" t="str">
        <f>IF(ROWS(Measurements!A$5:$L364)&lt;=Measurements!$N$2, INDEX(Measurements!$A$5:$A$496,_xlfn.AGGREGATE(15,3,(Measurements!$C$5:$C$496=Measurements!$N$1)/(Measurements!$C$5:$C$496=Measurements!$N$1)*(ROW(Measurements!$C$5:$C$496)-ROW(Measurements!$C$4)),ROWS(Measurements!A$5:$L364))), "")</f>
        <v/>
      </c>
      <c r="B364" t="str">
        <f>IF(ROWS(Measurements!A$5:$L364)&lt;=Measurements!$N$2, INDEX(Measurements!$E$5:$E$496,_xlfn.AGGREGATE(15,3,(Measurements!$C$5:$C$496=Measurements!$N$1)/(Measurements!$C$5:$C$496=Measurements!$N$1)*(ROW(Measurements!$C$5:$C$496)-ROW(Measurements!$C$4)),ROWS(Measurements!A$5:$L364))), "")</f>
        <v/>
      </c>
      <c r="C364" t="str">
        <f t="shared" si="40"/>
        <v/>
      </c>
      <c r="D364" t="str">
        <f t="shared" si="41"/>
        <v/>
      </c>
      <c r="E364" t="str">
        <f>IF(ROWS(Measurements!A$5:$L364)&lt;=Measurements!$N$2, INDEX(Measurements!$F$5:$F$496,_xlfn.AGGREGATE(15,3,(Measurements!$C$5:$C$496=Measurements!$N$1)/(Measurements!$C$5:$C$496=Measurements!$N$1)*(ROW(Measurements!$C$5:$C$496)-ROW(Measurements!$C$4)),ROWS(Measurements!A$5:$L364))), "")</f>
        <v/>
      </c>
      <c r="F364" t="str">
        <f t="shared" si="42"/>
        <v/>
      </c>
      <c r="G364" t="str">
        <f t="shared" si="43"/>
        <v/>
      </c>
      <c r="H364" t="str">
        <f>IF(ROWS(Measurements!A$5:$L364)&lt;=Measurements!$N$2, INDEX(Measurements!$H$5:$H$496,_xlfn.AGGREGATE(15,3,(Measurements!$C$5:$C$496=Measurements!$N$1)/(Measurements!$C$5:$C$496=Measurements!$N$1)*(ROW(Measurements!$C$5:$C$496)-ROW(Measurements!$C$4)),ROWS(Measurements!A$5:$L364))), "")</f>
        <v/>
      </c>
      <c r="I364" t="str">
        <f t="shared" si="44"/>
        <v/>
      </c>
      <c r="J364" t="str">
        <f t="shared" si="45"/>
        <v/>
      </c>
      <c r="K364" t="str">
        <f>IF(ROWS(Measurements!A$5:$L364)&lt;=Measurements!$N$2, INDEX(Measurements!$I$5:$I$496,_xlfn.AGGREGATE(15,3,(Measurements!$C$5:$C$496=Measurements!$N$1)/(Measurements!$C$5:$C$496=Measurements!$N$1)*(ROW(Measurements!$C$5:$C$496)-ROW(Measurements!$C$4)),ROWS(Measurements!A$5:$L364))), "")</f>
        <v/>
      </c>
      <c r="L364" t="str">
        <f t="shared" si="46"/>
        <v/>
      </c>
      <c r="M364" t="str">
        <f t="shared" si="47"/>
        <v/>
      </c>
    </row>
    <row r="365" spans="1:13" x14ac:dyDescent="0.2">
      <c r="A365" s="2" t="str">
        <f>IF(ROWS(Measurements!A$5:$L365)&lt;=Measurements!$N$2, INDEX(Measurements!$A$5:$A$496,_xlfn.AGGREGATE(15,3,(Measurements!$C$5:$C$496=Measurements!$N$1)/(Measurements!$C$5:$C$496=Measurements!$N$1)*(ROW(Measurements!$C$5:$C$496)-ROW(Measurements!$C$4)),ROWS(Measurements!A$5:$L365))), "")</f>
        <v/>
      </c>
      <c r="B365" t="str">
        <f>IF(ROWS(Measurements!A$5:$L365)&lt;=Measurements!$N$2, INDEX(Measurements!$E$5:$E$496,_xlfn.AGGREGATE(15,3,(Measurements!$C$5:$C$496=Measurements!$N$1)/(Measurements!$C$5:$C$496=Measurements!$N$1)*(ROW(Measurements!$C$5:$C$496)-ROW(Measurements!$C$4)),ROWS(Measurements!A$5:$L365))), "")</f>
        <v/>
      </c>
      <c r="C365" t="str">
        <f t="shared" si="40"/>
        <v/>
      </c>
      <c r="D365" t="str">
        <f t="shared" si="41"/>
        <v/>
      </c>
      <c r="E365" t="str">
        <f>IF(ROWS(Measurements!A$5:$L365)&lt;=Measurements!$N$2, INDEX(Measurements!$F$5:$F$496,_xlfn.AGGREGATE(15,3,(Measurements!$C$5:$C$496=Measurements!$N$1)/(Measurements!$C$5:$C$496=Measurements!$N$1)*(ROW(Measurements!$C$5:$C$496)-ROW(Measurements!$C$4)),ROWS(Measurements!A$5:$L365))), "")</f>
        <v/>
      </c>
      <c r="F365" t="str">
        <f t="shared" si="42"/>
        <v/>
      </c>
      <c r="G365" t="str">
        <f t="shared" si="43"/>
        <v/>
      </c>
      <c r="H365" t="str">
        <f>IF(ROWS(Measurements!A$5:$L365)&lt;=Measurements!$N$2, INDEX(Measurements!$H$5:$H$496,_xlfn.AGGREGATE(15,3,(Measurements!$C$5:$C$496=Measurements!$N$1)/(Measurements!$C$5:$C$496=Measurements!$N$1)*(ROW(Measurements!$C$5:$C$496)-ROW(Measurements!$C$4)),ROWS(Measurements!A$5:$L365))), "")</f>
        <v/>
      </c>
      <c r="I365" t="str">
        <f t="shared" si="44"/>
        <v/>
      </c>
      <c r="J365" t="str">
        <f t="shared" si="45"/>
        <v/>
      </c>
      <c r="K365" t="str">
        <f>IF(ROWS(Measurements!A$5:$L365)&lt;=Measurements!$N$2, INDEX(Measurements!$I$5:$I$496,_xlfn.AGGREGATE(15,3,(Measurements!$C$5:$C$496=Measurements!$N$1)/(Measurements!$C$5:$C$496=Measurements!$N$1)*(ROW(Measurements!$C$5:$C$496)-ROW(Measurements!$C$4)),ROWS(Measurements!A$5:$L365))), "")</f>
        <v/>
      </c>
      <c r="L365" t="str">
        <f t="shared" si="46"/>
        <v/>
      </c>
      <c r="M365" t="str">
        <f t="shared" si="47"/>
        <v/>
      </c>
    </row>
    <row r="366" spans="1:13" x14ac:dyDescent="0.2">
      <c r="A366" s="2" t="str">
        <f>IF(ROWS(Measurements!A$5:$L366)&lt;=Measurements!$N$2, INDEX(Measurements!$A$5:$A$496,_xlfn.AGGREGATE(15,3,(Measurements!$C$5:$C$496=Measurements!$N$1)/(Measurements!$C$5:$C$496=Measurements!$N$1)*(ROW(Measurements!$C$5:$C$496)-ROW(Measurements!$C$4)),ROWS(Measurements!A$5:$L366))), "")</f>
        <v/>
      </c>
      <c r="B366" t="str">
        <f>IF(ROWS(Measurements!A$5:$L366)&lt;=Measurements!$N$2, INDEX(Measurements!$E$5:$E$496,_xlfn.AGGREGATE(15,3,(Measurements!$C$5:$C$496=Measurements!$N$1)/(Measurements!$C$5:$C$496=Measurements!$N$1)*(ROW(Measurements!$C$5:$C$496)-ROW(Measurements!$C$4)),ROWS(Measurements!A$5:$L366))), "")</f>
        <v/>
      </c>
      <c r="C366" t="str">
        <f t="shared" si="40"/>
        <v/>
      </c>
      <c r="D366" t="str">
        <f t="shared" si="41"/>
        <v/>
      </c>
      <c r="E366" t="str">
        <f>IF(ROWS(Measurements!A$5:$L366)&lt;=Measurements!$N$2, INDEX(Measurements!$F$5:$F$496,_xlfn.AGGREGATE(15,3,(Measurements!$C$5:$C$496=Measurements!$N$1)/(Measurements!$C$5:$C$496=Measurements!$N$1)*(ROW(Measurements!$C$5:$C$496)-ROW(Measurements!$C$4)),ROWS(Measurements!A$5:$L366))), "")</f>
        <v/>
      </c>
      <c r="F366" t="str">
        <f t="shared" si="42"/>
        <v/>
      </c>
      <c r="G366" t="str">
        <f t="shared" si="43"/>
        <v/>
      </c>
      <c r="H366" t="str">
        <f>IF(ROWS(Measurements!A$5:$L366)&lt;=Measurements!$N$2, INDEX(Measurements!$H$5:$H$496,_xlfn.AGGREGATE(15,3,(Measurements!$C$5:$C$496=Measurements!$N$1)/(Measurements!$C$5:$C$496=Measurements!$N$1)*(ROW(Measurements!$C$5:$C$496)-ROW(Measurements!$C$4)),ROWS(Measurements!A$5:$L366))), "")</f>
        <v/>
      </c>
      <c r="I366" t="str">
        <f t="shared" si="44"/>
        <v/>
      </c>
      <c r="J366" t="str">
        <f t="shared" si="45"/>
        <v/>
      </c>
      <c r="K366" t="str">
        <f>IF(ROWS(Measurements!A$5:$L366)&lt;=Measurements!$N$2, INDEX(Measurements!$I$5:$I$496,_xlfn.AGGREGATE(15,3,(Measurements!$C$5:$C$496=Measurements!$N$1)/(Measurements!$C$5:$C$496=Measurements!$N$1)*(ROW(Measurements!$C$5:$C$496)-ROW(Measurements!$C$4)),ROWS(Measurements!A$5:$L366))), "")</f>
        <v/>
      </c>
      <c r="L366" t="str">
        <f t="shared" si="46"/>
        <v/>
      </c>
      <c r="M366" t="str">
        <f t="shared" si="47"/>
        <v/>
      </c>
    </row>
    <row r="367" spans="1:13" x14ac:dyDescent="0.2">
      <c r="A367" s="2" t="str">
        <f>IF(ROWS(Measurements!A$5:$L367)&lt;=Measurements!$N$2, INDEX(Measurements!$A$5:$A$496,_xlfn.AGGREGATE(15,3,(Measurements!$C$5:$C$496=Measurements!$N$1)/(Measurements!$C$5:$C$496=Measurements!$N$1)*(ROW(Measurements!$C$5:$C$496)-ROW(Measurements!$C$4)),ROWS(Measurements!A$5:$L367))), "")</f>
        <v/>
      </c>
      <c r="B367" t="str">
        <f>IF(ROWS(Measurements!A$5:$L367)&lt;=Measurements!$N$2, INDEX(Measurements!$E$5:$E$496,_xlfn.AGGREGATE(15,3,(Measurements!$C$5:$C$496=Measurements!$N$1)/(Measurements!$C$5:$C$496=Measurements!$N$1)*(ROW(Measurements!$C$5:$C$496)-ROW(Measurements!$C$4)),ROWS(Measurements!A$5:$L367))), "")</f>
        <v/>
      </c>
      <c r="C367" t="str">
        <f t="shared" si="40"/>
        <v/>
      </c>
      <c r="D367" t="str">
        <f t="shared" si="41"/>
        <v/>
      </c>
      <c r="E367" t="str">
        <f>IF(ROWS(Measurements!A$5:$L367)&lt;=Measurements!$N$2, INDEX(Measurements!$F$5:$F$496,_xlfn.AGGREGATE(15,3,(Measurements!$C$5:$C$496=Measurements!$N$1)/(Measurements!$C$5:$C$496=Measurements!$N$1)*(ROW(Measurements!$C$5:$C$496)-ROW(Measurements!$C$4)),ROWS(Measurements!A$5:$L367))), "")</f>
        <v/>
      </c>
      <c r="F367" t="str">
        <f t="shared" si="42"/>
        <v/>
      </c>
      <c r="G367" t="str">
        <f t="shared" si="43"/>
        <v/>
      </c>
      <c r="H367" t="str">
        <f>IF(ROWS(Measurements!A$5:$L367)&lt;=Measurements!$N$2, INDEX(Measurements!$H$5:$H$496,_xlfn.AGGREGATE(15,3,(Measurements!$C$5:$C$496=Measurements!$N$1)/(Measurements!$C$5:$C$496=Measurements!$N$1)*(ROW(Measurements!$C$5:$C$496)-ROW(Measurements!$C$4)),ROWS(Measurements!A$5:$L367))), "")</f>
        <v/>
      </c>
      <c r="I367" t="str">
        <f t="shared" si="44"/>
        <v/>
      </c>
      <c r="J367" t="str">
        <f t="shared" si="45"/>
        <v/>
      </c>
      <c r="K367" t="str">
        <f>IF(ROWS(Measurements!A$5:$L367)&lt;=Measurements!$N$2, INDEX(Measurements!$I$5:$I$496,_xlfn.AGGREGATE(15,3,(Measurements!$C$5:$C$496=Measurements!$N$1)/(Measurements!$C$5:$C$496=Measurements!$N$1)*(ROW(Measurements!$C$5:$C$496)-ROW(Measurements!$C$4)),ROWS(Measurements!A$5:$L367))), "")</f>
        <v/>
      </c>
      <c r="L367" t="str">
        <f t="shared" si="46"/>
        <v/>
      </c>
      <c r="M367" t="str">
        <f t="shared" si="47"/>
        <v/>
      </c>
    </row>
    <row r="368" spans="1:13" x14ac:dyDescent="0.2">
      <c r="A368" s="2" t="str">
        <f>IF(ROWS(Measurements!A$5:$L368)&lt;=Measurements!$N$2, INDEX(Measurements!$A$5:$A$496,_xlfn.AGGREGATE(15,3,(Measurements!$C$5:$C$496=Measurements!$N$1)/(Measurements!$C$5:$C$496=Measurements!$N$1)*(ROW(Measurements!$C$5:$C$496)-ROW(Measurements!$C$4)),ROWS(Measurements!A$5:$L368))), "")</f>
        <v/>
      </c>
      <c r="B368" t="str">
        <f>IF(ROWS(Measurements!A$5:$L368)&lt;=Measurements!$N$2, INDEX(Measurements!$E$5:$E$496,_xlfn.AGGREGATE(15,3,(Measurements!$C$5:$C$496=Measurements!$N$1)/(Measurements!$C$5:$C$496=Measurements!$N$1)*(ROW(Measurements!$C$5:$C$496)-ROW(Measurements!$C$4)),ROWS(Measurements!A$5:$L368))), "")</f>
        <v/>
      </c>
      <c r="C368" t="str">
        <f t="shared" si="40"/>
        <v/>
      </c>
      <c r="D368" t="str">
        <f t="shared" si="41"/>
        <v/>
      </c>
      <c r="E368" t="str">
        <f>IF(ROWS(Measurements!A$5:$L368)&lt;=Measurements!$N$2, INDEX(Measurements!$F$5:$F$496,_xlfn.AGGREGATE(15,3,(Measurements!$C$5:$C$496=Measurements!$N$1)/(Measurements!$C$5:$C$496=Measurements!$N$1)*(ROW(Measurements!$C$5:$C$496)-ROW(Measurements!$C$4)),ROWS(Measurements!A$5:$L368))), "")</f>
        <v/>
      </c>
      <c r="F368" t="str">
        <f t="shared" si="42"/>
        <v/>
      </c>
      <c r="G368" t="str">
        <f t="shared" si="43"/>
        <v/>
      </c>
      <c r="H368" t="str">
        <f>IF(ROWS(Measurements!A$5:$L368)&lt;=Measurements!$N$2, INDEX(Measurements!$H$5:$H$496,_xlfn.AGGREGATE(15,3,(Measurements!$C$5:$C$496=Measurements!$N$1)/(Measurements!$C$5:$C$496=Measurements!$N$1)*(ROW(Measurements!$C$5:$C$496)-ROW(Measurements!$C$4)),ROWS(Measurements!A$5:$L368))), "")</f>
        <v/>
      </c>
      <c r="I368" t="str">
        <f t="shared" si="44"/>
        <v/>
      </c>
      <c r="J368" t="str">
        <f t="shared" si="45"/>
        <v/>
      </c>
      <c r="K368" t="str">
        <f>IF(ROWS(Measurements!A$5:$L368)&lt;=Measurements!$N$2, INDEX(Measurements!$I$5:$I$496,_xlfn.AGGREGATE(15,3,(Measurements!$C$5:$C$496=Measurements!$N$1)/(Measurements!$C$5:$C$496=Measurements!$N$1)*(ROW(Measurements!$C$5:$C$496)-ROW(Measurements!$C$4)),ROWS(Measurements!A$5:$L368))), "")</f>
        <v/>
      </c>
      <c r="L368" t="str">
        <f t="shared" si="46"/>
        <v/>
      </c>
      <c r="M368" t="str">
        <f t="shared" si="47"/>
        <v/>
      </c>
    </row>
    <row r="369" spans="1:13" x14ac:dyDescent="0.2">
      <c r="A369" s="2" t="str">
        <f>IF(ROWS(Measurements!A$5:$L369)&lt;=Measurements!$N$2, INDEX(Measurements!$A$5:$A$496,_xlfn.AGGREGATE(15,3,(Measurements!$C$5:$C$496=Measurements!$N$1)/(Measurements!$C$5:$C$496=Measurements!$N$1)*(ROW(Measurements!$C$5:$C$496)-ROW(Measurements!$C$4)),ROWS(Measurements!A$5:$L369))), "")</f>
        <v/>
      </c>
      <c r="B369" t="str">
        <f>IF(ROWS(Measurements!A$5:$L369)&lt;=Measurements!$N$2, INDEX(Measurements!$E$5:$E$496,_xlfn.AGGREGATE(15,3,(Measurements!$C$5:$C$496=Measurements!$N$1)/(Measurements!$C$5:$C$496=Measurements!$N$1)*(ROW(Measurements!$C$5:$C$496)-ROW(Measurements!$C$4)),ROWS(Measurements!A$5:$L369))), "")</f>
        <v/>
      </c>
      <c r="C369" t="str">
        <f t="shared" si="40"/>
        <v/>
      </c>
      <c r="D369" t="str">
        <f t="shared" si="41"/>
        <v/>
      </c>
      <c r="E369" t="str">
        <f>IF(ROWS(Measurements!A$5:$L369)&lt;=Measurements!$N$2, INDEX(Measurements!$F$5:$F$496,_xlfn.AGGREGATE(15,3,(Measurements!$C$5:$C$496=Measurements!$N$1)/(Measurements!$C$5:$C$496=Measurements!$N$1)*(ROW(Measurements!$C$5:$C$496)-ROW(Measurements!$C$4)),ROWS(Measurements!A$5:$L369))), "")</f>
        <v/>
      </c>
      <c r="F369" t="str">
        <f t="shared" si="42"/>
        <v/>
      </c>
      <c r="G369" t="str">
        <f t="shared" si="43"/>
        <v/>
      </c>
      <c r="H369" t="str">
        <f>IF(ROWS(Measurements!A$5:$L369)&lt;=Measurements!$N$2, INDEX(Measurements!$H$5:$H$496,_xlfn.AGGREGATE(15,3,(Measurements!$C$5:$C$496=Measurements!$N$1)/(Measurements!$C$5:$C$496=Measurements!$N$1)*(ROW(Measurements!$C$5:$C$496)-ROW(Measurements!$C$4)),ROWS(Measurements!A$5:$L369))), "")</f>
        <v/>
      </c>
      <c r="I369" t="str">
        <f t="shared" si="44"/>
        <v/>
      </c>
      <c r="J369" t="str">
        <f t="shared" si="45"/>
        <v/>
      </c>
      <c r="K369" t="str">
        <f>IF(ROWS(Measurements!A$5:$L369)&lt;=Measurements!$N$2, INDEX(Measurements!$I$5:$I$496,_xlfn.AGGREGATE(15,3,(Measurements!$C$5:$C$496=Measurements!$N$1)/(Measurements!$C$5:$C$496=Measurements!$N$1)*(ROW(Measurements!$C$5:$C$496)-ROW(Measurements!$C$4)),ROWS(Measurements!A$5:$L369))), "")</f>
        <v/>
      </c>
      <c r="L369" t="str">
        <f t="shared" si="46"/>
        <v/>
      </c>
      <c r="M369" t="str">
        <f t="shared" si="47"/>
        <v/>
      </c>
    </row>
    <row r="370" spans="1:13" x14ac:dyDescent="0.2">
      <c r="A370" s="2" t="str">
        <f>IF(ROWS(Measurements!A$5:$L370)&lt;=Measurements!$N$2, INDEX(Measurements!$A$5:$A$496,_xlfn.AGGREGATE(15,3,(Measurements!$C$5:$C$496=Measurements!$N$1)/(Measurements!$C$5:$C$496=Measurements!$N$1)*(ROW(Measurements!$C$5:$C$496)-ROW(Measurements!$C$4)),ROWS(Measurements!A$5:$L370))), "")</f>
        <v/>
      </c>
      <c r="B370" t="str">
        <f>IF(ROWS(Measurements!A$5:$L370)&lt;=Measurements!$N$2, INDEX(Measurements!$E$5:$E$496,_xlfn.AGGREGATE(15,3,(Measurements!$C$5:$C$496=Measurements!$N$1)/(Measurements!$C$5:$C$496=Measurements!$N$1)*(ROW(Measurements!$C$5:$C$496)-ROW(Measurements!$C$4)),ROWS(Measurements!A$5:$L370))), "")</f>
        <v/>
      </c>
      <c r="C370" t="str">
        <f t="shared" si="40"/>
        <v/>
      </c>
      <c r="D370" t="str">
        <f t="shared" si="41"/>
        <v/>
      </c>
      <c r="E370" t="str">
        <f>IF(ROWS(Measurements!A$5:$L370)&lt;=Measurements!$N$2, INDEX(Measurements!$F$5:$F$496,_xlfn.AGGREGATE(15,3,(Measurements!$C$5:$C$496=Measurements!$N$1)/(Measurements!$C$5:$C$496=Measurements!$N$1)*(ROW(Measurements!$C$5:$C$496)-ROW(Measurements!$C$4)),ROWS(Measurements!A$5:$L370))), "")</f>
        <v/>
      </c>
      <c r="F370" t="str">
        <f t="shared" si="42"/>
        <v/>
      </c>
      <c r="G370" t="str">
        <f t="shared" si="43"/>
        <v/>
      </c>
      <c r="H370" t="str">
        <f>IF(ROWS(Measurements!A$5:$L370)&lt;=Measurements!$N$2, INDEX(Measurements!$H$5:$H$496,_xlfn.AGGREGATE(15,3,(Measurements!$C$5:$C$496=Measurements!$N$1)/(Measurements!$C$5:$C$496=Measurements!$N$1)*(ROW(Measurements!$C$5:$C$496)-ROW(Measurements!$C$4)),ROWS(Measurements!A$5:$L370))), "")</f>
        <v/>
      </c>
      <c r="I370" t="str">
        <f t="shared" si="44"/>
        <v/>
      </c>
      <c r="J370" t="str">
        <f t="shared" si="45"/>
        <v/>
      </c>
      <c r="K370" t="str">
        <f>IF(ROWS(Measurements!A$5:$L370)&lt;=Measurements!$N$2, INDEX(Measurements!$I$5:$I$496,_xlfn.AGGREGATE(15,3,(Measurements!$C$5:$C$496=Measurements!$N$1)/(Measurements!$C$5:$C$496=Measurements!$N$1)*(ROW(Measurements!$C$5:$C$496)-ROW(Measurements!$C$4)),ROWS(Measurements!A$5:$L370))), "")</f>
        <v/>
      </c>
      <c r="L370" t="str">
        <f t="shared" si="46"/>
        <v/>
      </c>
      <c r="M370" t="str">
        <f t="shared" si="47"/>
        <v/>
      </c>
    </row>
    <row r="371" spans="1:13" x14ac:dyDescent="0.2">
      <c r="A371" s="2" t="str">
        <f>IF(ROWS(Measurements!A$5:$L371)&lt;=Measurements!$N$2, INDEX(Measurements!$A$5:$A$496,_xlfn.AGGREGATE(15,3,(Measurements!$C$5:$C$496=Measurements!$N$1)/(Measurements!$C$5:$C$496=Measurements!$N$1)*(ROW(Measurements!$C$5:$C$496)-ROW(Measurements!$C$4)),ROWS(Measurements!A$5:$L371))), "")</f>
        <v/>
      </c>
      <c r="B371" t="str">
        <f>IF(ROWS(Measurements!A$5:$L371)&lt;=Measurements!$N$2, INDEX(Measurements!$E$5:$E$496,_xlfn.AGGREGATE(15,3,(Measurements!$C$5:$C$496=Measurements!$N$1)/(Measurements!$C$5:$C$496=Measurements!$N$1)*(ROW(Measurements!$C$5:$C$496)-ROW(Measurements!$C$4)),ROWS(Measurements!A$5:$L371))), "")</f>
        <v/>
      </c>
      <c r="C371" t="str">
        <f t="shared" si="40"/>
        <v/>
      </c>
      <c r="D371" t="str">
        <f t="shared" si="41"/>
        <v/>
      </c>
      <c r="E371" t="str">
        <f>IF(ROWS(Measurements!A$5:$L371)&lt;=Measurements!$N$2, INDEX(Measurements!$F$5:$F$496,_xlfn.AGGREGATE(15,3,(Measurements!$C$5:$C$496=Measurements!$N$1)/(Measurements!$C$5:$C$496=Measurements!$N$1)*(ROW(Measurements!$C$5:$C$496)-ROW(Measurements!$C$4)),ROWS(Measurements!A$5:$L371))), "")</f>
        <v/>
      </c>
      <c r="F371" t="str">
        <f t="shared" si="42"/>
        <v/>
      </c>
      <c r="G371" t="str">
        <f t="shared" si="43"/>
        <v/>
      </c>
      <c r="H371" t="str">
        <f>IF(ROWS(Measurements!A$5:$L371)&lt;=Measurements!$N$2, INDEX(Measurements!$H$5:$H$496,_xlfn.AGGREGATE(15,3,(Measurements!$C$5:$C$496=Measurements!$N$1)/(Measurements!$C$5:$C$496=Measurements!$N$1)*(ROW(Measurements!$C$5:$C$496)-ROW(Measurements!$C$4)),ROWS(Measurements!A$5:$L371))), "")</f>
        <v/>
      </c>
      <c r="I371" t="str">
        <f t="shared" si="44"/>
        <v/>
      </c>
      <c r="J371" t="str">
        <f t="shared" si="45"/>
        <v/>
      </c>
      <c r="K371" t="str">
        <f>IF(ROWS(Measurements!A$5:$L371)&lt;=Measurements!$N$2, INDEX(Measurements!$I$5:$I$496,_xlfn.AGGREGATE(15,3,(Measurements!$C$5:$C$496=Measurements!$N$1)/(Measurements!$C$5:$C$496=Measurements!$N$1)*(ROW(Measurements!$C$5:$C$496)-ROW(Measurements!$C$4)),ROWS(Measurements!A$5:$L371))), "")</f>
        <v/>
      </c>
      <c r="L371" t="str">
        <f t="shared" si="46"/>
        <v/>
      </c>
      <c r="M371" t="str">
        <f t="shared" si="47"/>
        <v/>
      </c>
    </row>
    <row r="372" spans="1:13" x14ac:dyDescent="0.2">
      <c r="A372" s="2" t="str">
        <f>IF(ROWS(Measurements!A$5:$L372)&lt;=Measurements!$N$2, INDEX(Measurements!$A$5:$A$496,_xlfn.AGGREGATE(15,3,(Measurements!$C$5:$C$496=Measurements!$N$1)/(Measurements!$C$5:$C$496=Measurements!$N$1)*(ROW(Measurements!$C$5:$C$496)-ROW(Measurements!$C$4)),ROWS(Measurements!A$5:$L372))), "")</f>
        <v/>
      </c>
      <c r="B372" t="str">
        <f>IF(ROWS(Measurements!A$5:$L372)&lt;=Measurements!$N$2, INDEX(Measurements!$E$5:$E$496,_xlfn.AGGREGATE(15,3,(Measurements!$C$5:$C$496=Measurements!$N$1)/(Measurements!$C$5:$C$496=Measurements!$N$1)*(ROW(Measurements!$C$5:$C$496)-ROW(Measurements!$C$4)),ROWS(Measurements!A$5:$L372))), "")</f>
        <v/>
      </c>
      <c r="C372" t="str">
        <f t="shared" si="40"/>
        <v/>
      </c>
      <c r="D372" t="str">
        <f t="shared" si="41"/>
        <v/>
      </c>
      <c r="E372" t="str">
        <f>IF(ROWS(Measurements!A$5:$L372)&lt;=Measurements!$N$2, INDEX(Measurements!$F$5:$F$496,_xlfn.AGGREGATE(15,3,(Measurements!$C$5:$C$496=Measurements!$N$1)/(Measurements!$C$5:$C$496=Measurements!$N$1)*(ROW(Measurements!$C$5:$C$496)-ROW(Measurements!$C$4)),ROWS(Measurements!A$5:$L372))), "")</f>
        <v/>
      </c>
      <c r="F372" t="str">
        <f t="shared" si="42"/>
        <v/>
      </c>
      <c r="G372" t="str">
        <f t="shared" si="43"/>
        <v/>
      </c>
      <c r="H372" t="str">
        <f>IF(ROWS(Measurements!A$5:$L372)&lt;=Measurements!$N$2, INDEX(Measurements!$H$5:$H$496,_xlfn.AGGREGATE(15,3,(Measurements!$C$5:$C$496=Measurements!$N$1)/(Measurements!$C$5:$C$496=Measurements!$N$1)*(ROW(Measurements!$C$5:$C$496)-ROW(Measurements!$C$4)),ROWS(Measurements!A$5:$L372))), "")</f>
        <v/>
      </c>
      <c r="I372" t="str">
        <f t="shared" si="44"/>
        <v/>
      </c>
      <c r="J372" t="str">
        <f t="shared" si="45"/>
        <v/>
      </c>
      <c r="K372" t="str">
        <f>IF(ROWS(Measurements!A$5:$L372)&lt;=Measurements!$N$2, INDEX(Measurements!$I$5:$I$496,_xlfn.AGGREGATE(15,3,(Measurements!$C$5:$C$496=Measurements!$N$1)/(Measurements!$C$5:$C$496=Measurements!$N$1)*(ROW(Measurements!$C$5:$C$496)-ROW(Measurements!$C$4)),ROWS(Measurements!A$5:$L372))), "")</f>
        <v/>
      </c>
      <c r="L372" t="str">
        <f t="shared" si="46"/>
        <v/>
      </c>
      <c r="M372" t="str">
        <f t="shared" si="47"/>
        <v/>
      </c>
    </row>
    <row r="373" spans="1:13" x14ac:dyDescent="0.2">
      <c r="A373" s="2" t="str">
        <f>IF(ROWS(Measurements!A$5:$L373)&lt;=Measurements!$N$2, INDEX(Measurements!$A$5:$A$496,_xlfn.AGGREGATE(15,3,(Measurements!$C$5:$C$496=Measurements!$N$1)/(Measurements!$C$5:$C$496=Measurements!$N$1)*(ROW(Measurements!$C$5:$C$496)-ROW(Measurements!$C$4)),ROWS(Measurements!A$5:$L373))), "")</f>
        <v/>
      </c>
      <c r="B373" t="str">
        <f>IF(ROWS(Measurements!A$5:$L373)&lt;=Measurements!$N$2, INDEX(Measurements!$E$5:$E$496,_xlfn.AGGREGATE(15,3,(Measurements!$C$5:$C$496=Measurements!$N$1)/(Measurements!$C$5:$C$496=Measurements!$N$1)*(ROW(Measurements!$C$5:$C$496)-ROW(Measurements!$C$4)),ROWS(Measurements!A$5:$L373))), "")</f>
        <v/>
      </c>
      <c r="C373" t="str">
        <f t="shared" si="40"/>
        <v/>
      </c>
      <c r="D373" t="str">
        <f t="shared" si="41"/>
        <v/>
      </c>
      <c r="E373" t="str">
        <f>IF(ROWS(Measurements!A$5:$L373)&lt;=Measurements!$N$2, INDEX(Measurements!$F$5:$F$496,_xlfn.AGGREGATE(15,3,(Measurements!$C$5:$C$496=Measurements!$N$1)/(Measurements!$C$5:$C$496=Measurements!$N$1)*(ROW(Measurements!$C$5:$C$496)-ROW(Measurements!$C$4)),ROWS(Measurements!A$5:$L373))), "")</f>
        <v/>
      </c>
      <c r="F373" t="str">
        <f t="shared" si="42"/>
        <v/>
      </c>
      <c r="G373" t="str">
        <f t="shared" si="43"/>
        <v/>
      </c>
      <c r="H373" t="str">
        <f>IF(ROWS(Measurements!A$5:$L373)&lt;=Measurements!$N$2, INDEX(Measurements!$H$5:$H$496,_xlfn.AGGREGATE(15,3,(Measurements!$C$5:$C$496=Measurements!$N$1)/(Measurements!$C$5:$C$496=Measurements!$N$1)*(ROW(Measurements!$C$5:$C$496)-ROW(Measurements!$C$4)),ROWS(Measurements!A$5:$L373))), "")</f>
        <v/>
      </c>
      <c r="I373" t="str">
        <f t="shared" si="44"/>
        <v/>
      </c>
      <c r="J373" t="str">
        <f t="shared" si="45"/>
        <v/>
      </c>
      <c r="K373" t="str">
        <f>IF(ROWS(Measurements!A$5:$L373)&lt;=Measurements!$N$2, INDEX(Measurements!$I$5:$I$496,_xlfn.AGGREGATE(15,3,(Measurements!$C$5:$C$496=Measurements!$N$1)/(Measurements!$C$5:$C$496=Measurements!$N$1)*(ROW(Measurements!$C$5:$C$496)-ROW(Measurements!$C$4)),ROWS(Measurements!A$5:$L373))), "")</f>
        <v/>
      </c>
      <c r="L373" t="str">
        <f t="shared" si="46"/>
        <v/>
      </c>
      <c r="M373" t="str">
        <f t="shared" si="47"/>
        <v/>
      </c>
    </row>
    <row r="374" spans="1:13" x14ac:dyDescent="0.2">
      <c r="A374" s="2" t="str">
        <f>IF(ROWS(Measurements!A$5:$L374)&lt;=Measurements!$N$2, INDEX(Measurements!$A$5:$A$496,_xlfn.AGGREGATE(15,3,(Measurements!$C$5:$C$496=Measurements!$N$1)/(Measurements!$C$5:$C$496=Measurements!$N$1)*(ROW(Measurements!$C$5:$C$496)-ROW(Measurements!$C$4)),ROWS(Measurements!A$5:$L374))), "")</f>
        <v/>
      </c>
      <c r="B374" t="str">
        <f>IF(ROWS(Measurements!A$5:$L374)&lt;=Measurements!$N$2, INDEX(Measurements!$E$5:$E$496,_xlfn.AGGREGATE(15,3,(Measurements!$C$5:$C$496=Measurements!$N$1)/(Measurements!$C$5:$C$496=Measurements!$N$1)*(ROW(Measurements!$C$5:$C$496)-ROW(Measurements!$C$4)),ROWS(Measurements!A$5:$L374))), "")</f>
        <v/>
      </c>
      <c r="C374" t="str">
        <f t="shared" si="40"/>
        <v/>
      </c>
      <c r="D374" t="str">
        <f t="shared" si="41"/>
        <v/>
      </c>
      <c r="E374" t="str">
        <f>IF(ROWS(Measurements!A$5:$L374)&lt;=Measurements!$N$2, INDEX(Measurements!$F$5:$F$496,_xlfn.AGGREGATE(15,3,(Measurements!$C$5:$C$496=Measurements!$N$1)/(Measurements!$C$5:$C$496=Measurements!$N$1)*(ROW(Measurements!$C$5:$C$496)-ROW(Measurements!$C$4)),ROWS(Measurements!A$5:$L374))), "")</f>
        <v/>
      </c>
      <c r="F374" t="str">
        <f t="shared" si="42"/>
        <v/>
      </c>
      <c r="G374" t="str">
        <f t="shared" si="43"/>
        <v/>
      </c>
      <c r="H374" t="str">
        <f>IF(ROWS(Measurements!A$5:$L374)&lt;=Measurements!$N$2, INDEX(Measurements!$H$5:$H$496,_xlfn.AGGREGATE(15,3,(Measurements!$C$5:$C$496=Measurements!$N$1)/(Measurements!$C$5:$C$496=Measurements!$N$1)*(ROW(Measurements!$C$5:$C$496)-ROW(Measurements!$C$4)),ROWS(Measurements!A$5:$L374))), "")</f>
        <v/>
      </c>
      <c r="I374" t="str">
        <f t="shared" si="44"/>
        <v/>
      </c>
      <c r="J374" t="str">
        <f t="shared" si="45"/>
        <v/>
      </c>
      <c r="K374" t="str">
        <f>IF(ROWS(Measurements!A$5:$L374)&lt;=Measurements!$N$2, INDEX(Measurements!$I$5:$I$496,_xlfn.AGGREGATE(15,3,(Measurements!$C$5:$C$496=Measurements!$N$1)/(Measurements!$C$5:$C$496=Measurements!$N$1)*(ROW(Measurements!$C$5:$C$496)-ROW(Measurements!$C$4)),ROWS(Measurements!A$5:$L374))), "")</f>
        <v/>
      </c>
      <c r="L374" t="str">
        <f t="shared" si="46"/>
        <v/>
      </c>
      <c r="M374" t="str">
        <f t="shared" si="47"/>
        <v/>
      </c>
    </row>
    <row r="375" spans="1:13" x14ac:dyDescent="0.2">
      <c r="A375" s="2" t="str">
        <f>IF(ROWS(Measurements!A$5:$L375)&lt;=Measurements!$N$2, INDEX(Measurements!$A$5:$A$496,_xlfn.AGGREGATE(15,3,(Measurements!$C$5:$C$496=Measurements!$N$1)/(Measurements!$C$5:$C$496=Measurements!$N$1)*(ROW(Measurements!$C$5:$C$496)-ROW(Measurements!$C$4)),ROWS(Measurements!A$5:$L375))), "")</f>
        <v/>
      </c>
      <c r="B375" t="str">
        <f>IF(ROWS(Measurements!A$5:$L375)&lt;=Measurements!$N$2, INDEX(Measurements!$E$5:$E$496,_xlfn.AGGREGATE(15,3,(Measurements!$C$5:$C$496=Measurements!$N$1)/(Measurements!$C$5:$C$496=Measurements!$N$1)*(ROW(Measurements!$C$5:$C$496)-ROW(Measurements!$C$4)),ROWS(Measurements!A$5:$L375))), "")</f>
        <v/>
      </c>
      <c r="C375" t="str">
        <f t="shared" si="40"/>
        <v/>
      </c>
      <c r="D375" t="str">
        <f t="shared" si="41"/>
        <v/>
      </c>
      <c r="E375" t="str">
        <f>IF(ROWS(Measurements!A$5:$L375)&lt;=Measurements!$N$2, INDEX(Measurements!$F$5:$F$496,_xlfn.AGGREGATE(15,3,(Measurements!$C$5:$C$496=Measurements!$N$1)/(Measurements!$C$5:$C$496=Measurements!$N$1)*(ROW(Measurements!$C$5:$C$496)-ROW(Measurements!$C$4)),ROWS(Measurements!A$5:$L375))), "")</f>
        <v/>
      </c>
      <c r="F375" t="str">
        <f t="shared" si="42"/>
        <v/>
      </c>
      <c r="G375" t="str">
        <f t="shared" si="43"/>
        <v/>
      </c>
      <c r="H375" t="str">
        <f>IF(ROWS(Measurements!A$5:$L375)&lt;=Measurements!$N$2, INDEX(Measurements!$H$5:$H$496,_xlfn.AGGREGATE(15,3,(Measurements!$C$5:$C$496=Measurements!$N$1)/(Measurements!$C$5:$C$496=Measurements!$N$1)*(ROW(Measurements!$C$5:$C$496)-ROW(Measurements!$C$4)),ROWS(Measurements!A$5:$L375))), "")</f>
        <v/>
      </c>
      <c r="I375" t="str">
        <f t="shared" si="44"/>
        <v/>
      </c>
      <c r="J375" t="str">
        <f t="shared" si="45"/>
        <v/>
      </c>
      <c r="K375" t="str">
        <f>IF(ROWS(Measurements!A$5:$L375)&lt;=Measurements!$N$2, INDEX(Measurements!$I$5:$I$496,_xlfn.AGGREGATE(15,3,(Measurements!$C$5:$C$496=Measurements!$N$1)/(Measurements!$C$5:$C$496=Measurements!$N$1)*(ROW(Measurements!$C$5:$C$496)-ROW(Measurements!$C$4)),ROWS(Measurements!A$5:$L375))), "")</f>
        <v/>
      </c>
      <c r="L375" t="str">
        <f t="shared" si="46"/>
        <v/>
      </c>
      <c r="M375" t="str">
        <f t="shared" si="47"/>
        <v/>
      </c>
    </row>
    <row r="376" spans="1:13" x14ac:dyDescent="0.2">
      <c r="A376" s="2" t="str">
        <f>IF(ROWS(Measurements!A$5:$L376)&lt;=Measurements!$N$2, INDEX(Measurements!$A$5:$A$496,_xlfn.AGGREGATE(15,3,(Measurements!$C$5:$C$496=Measurements!$N$1)/(Measurements!$C$5:$C$496=Measurements!$N$1)*(ROW(Measurements!$C$5:$C$496)-ROW(Measurements!$C$4)),ROWS(Measurements!A$5:$L376))), "")</f>
        <v/>
      </c>
      <c r="B376" t="str">
        <f>IF(ROWS(Measurements!A$5:$L376)&lt;=Measurements!$N$2, INDEX(Measurements!$E$5:$E$496,_xlfn.AGGREGATE(15,3,(Measurements!$C$5:$C$496=Measurements!$N$1)/(Measurements!$C$5:$C$496=Measurements!$N$1)*(ROW(Measurements!$C$5:$C$496)-ROW(Measurements!$C$4)),ROWS(Measurements!A$5:$L376))), "")</f>
        <v/>
      </c>
      <c r="C376" t="str">
        <f t="shared" si="40"/>
        <v/>
      </c>
      <c r="D376" t="str">
        <f t="shared" si="41"/>
        <v/>
      </c>
      <c r="E376" t="str">
        <f>IF(ROWS(Measurements!A$5:$L376)&lt;=Measurements!$N$2, INDEX(Measurements!$F$5:$F$496,_xlfn.AGGREGATE(15,3,(Measurements!$C$5:$C$496=Measurements!$N$1)/(Measurements!$C$5:$C$496=Measurements!$N$1)*(ROW(Measurements!$C$5:$C$496)-ROW(Measurements!$C$4)),ROWS(Measurements!A$5:$L376))), "")</f>
        <v/>
      </c>
      <c r="F376" t="str">
        <f t="shared" si="42"/>
        <v/>
      </c>
      <c r="G376" t="str">
        <f t="shared" si="43"/>
        <v/>
      </c>
      <c r="H376" t="str">
        <f>IF(ROWS(Measurements!A$5:$L376)&lt;=Measurements!$N$2, INDEX(Measurements!$H$5:$H$496,_xlfn.AGGREGATE(15,3,(Measurements!$C$5:$C$496=Measurements!$N$1)/(Measurements!$C$5:$C$496=Measurements!$N$1)*(ROW(Measurements!$C$5:$C$496)-ROW(Measurements!$C$4)),ROWS(Measurements!A$5:$L376))), "")</f>
        <v/>
      </c>
      <c r="I376" t="str">
        <f t="shared" si="44"/>
        <v/>
      </c>
      <c r="J376" t="str">
        <f t="shared" si="45"/>
        <v/>
      </c>
      <c r="K376" t="str">
        <f>IF(ROWS(Measurements!A$5:$L376)&lt;=Measurements!$N$2, INDEX(Measurements!$I$5:$I$496,_xlfn.AGGREGATE(15,3,(Measurements!$C$5:$C$496=Measurements!$N$1)/(Measurements!$C$5:$C$496=Measurements!$N$1)*(ROW(Measurements!$C$5:$C$496)-ROW(Measurements!$C$4)),ROWS(Measurements!A$5:$L376))), "")</f>
        <v/>
      </c>
      <c r="L376" t="str">
        <f t="shared" si="46"/>
        <v/>
      </c>
      <c r="M376" t="str">
        <f t="shared" si="47"/>
        <v/>
      </c>
    </row>
    <row r="377" spans="1:13" x14ac:dyDescent="0.2">
      <c r="A377" s="2" t="str">
        <f>IF(ROWS(Measurements!A$5:$L377)&lt;=Measurements!$N$2, INDEX(Measurements!$A$5:$A$496,_xlfn.AGGREGATE(15,3,(Measurements!$C$5:$C$496=Measurements!$N$1)/(Measurements!$C$5:$C$496=Measurements!$N$1)*(ROW(Measurements!$C$5:$C$496)-ROW(Measurements!$C$4)),ROWS(Measurements!A$5:$L377))), "")</f>
        <v/>
      </c>
      <c r="B377" t="str">
        <f>IF(ROWS(Measurements!A$5:$L377)&lt;=Measurements!$N$2, INDEX(Measurements!$E$5:$E$496,_xlfn.AGGREGATE(15,3,(Measurements!$C$5:$C$496=Measurements!$N$1)/(Measurements!$C$5:$C$496=Measurements!$N$1)*(ROW(Measurements!$C$5:$C$496)-ROW(Measurements!$C$4)),ROWS(Measurements!A$5:$L377))), "")</f>
        <v/>
      </c>
      <c r="C377" t="str">
        <f t="shared" si="40"/>
        <v/>
      </c>
      <c r="D377" t="str">
        <f t="shared" si="41"/>
        <v/>
      </c>
      <c r="E377" t="str">
        <f>IF(ROWS(Measurements!A$5:$L377)&lt;=Measurements!$N$2, INDEX(Measurements!$F$5:$F$496,_xlfn.AGGREGATE(15,3,(Measurements!$C$5:$C$496=Measurements!$N$1)/(Measurements!$C$5:$C$496=Measurements!$N$1)*(ROW(Measurements!$C$5:$C$496)-ROW(Measurements!$C$4)),ROWS(Measurements!A$5:$L377))), "")</f>
        <v/>
      </c>
      <c r="F377" t="str">
        <f t="shared" si="42"/>
        <v/>
      </c>
      <c r="G377" t="str">
        <f t="shared" si="43"/>
        <v/>
      </c>
      <c r="H377" t="str">
        <f>IF(ROWS(Measurements!A$5:$L377)&lt;=Measurements!$N$2, INDEX(Measurements!$H$5:$H$496,_xlfn.AGGREGATE(15,3,(Measurements!$C$5:$C$496=Measurements!$N$1)/(Measurements!$C$5:$C$496=Measurements!$N$1)*(ROW(Measurements!$C$5:$C$496)-ROW(Measurements!$C$4)),ROWS(Measurements!A$5:$L377))), "")</f>
        <v/>
      </c>
      <c r="I377" t="str">
        <f t="shared" si="44"/>
        <v/>
      </c>
      <c r="J377" t="str">
        <f t="shared" si="45"/>
        <v/>
      </c>
      <c r="K377" t="str">
        <f>IF(ROWS(Measurements!A$5:$L377)&lt;=Measurements!$N$2, INDEX(Measurements!$I$5:$I$496,_xlfn.AGGREGATE(15,3,(Measurements!$C$5:$C$496=Measurements!$N$1)/(Measurements!$C$5:$C$496=Measurements!$N$1)*(ROW(Measurements!$C$5:$C$496)-ROW(Measurements!$C$4)),ROWS(Measurements!A$5:$L377))), "")</f>
        <v/>
      </c>
      <c r="L377" t="str">
        <f t="shared" si="46"/>
        <v/>
      </c>
      <c r="M377" t="str">
        <f t="shared" si="47"/>
        <v/>
      </c>
    </row>
    <row r="378" spans="1:13" x14ac:dyDescent="0.2">
      <c r="A378" s="2" t="str">
        <f>IF(ROWS(Measurements!A$5:$L378)&lt;=Measurements!$N$2, INDEX(Measurements!$A$5:$A$496,_xlfn.AGGREGATE(15,3,(Measurements!$C$5:$C$496=Measurements!$N$1)/(Measurements!$C$5:$C$496=Measurements!$N$1)*(ROW(Measurements!$C$5:$C$496)-ROW(Measurements!$C$4)),ROWS(Measurements!A$5:$L378))), "")</f>
        <v/>
      </c>
      <c r="B378" t="str">
        <f>IF(ROWS(Measurements!A$5:$L378)&lt;=Measurements!$N$2, INDEX(Measurements!$E$5:$E$496,_xlfn.AGGREGATE(15,3,(Measurements!$C$5:$C$496=Measurements!$N$1)/(Measurements!$C$5:$C$496=Measurements!$N$1)*(ROW(Measurements!$C$5:$C$496)-ROW(Measurements!$C$4)),ROWS(Measurements!A$5:$L378))), "")</f>
        <v/>
      </c>
      <c r="C378" t="str">
        <f t="shared" si="40"/>
        <v/>
      </c>
      <c r="D378" t="str">
        <f t="shared" si="41"/>
        <v/>
      </c>
      <c r="E378" t="str">
        <f>IF(ROWS(Measurements!A$5:$L378)&lt;=Measurements!$N$2, INDEX(Measurements!$F$5:$F$496,_xlfn.AGGREGATE(15,3,(Measurements!$C$5:$C$496=Measurements!$N$1)/(Measurements!$C$5:$C$496=Measurements!$N$1)*(ROW(Measurements!$C$5:$C$496)-ROW(Measurements!$C$4)),ROWS(Measurements!A$5:$L378))), "")</f>
        <v/>
      </c>
      <c r="F378" t="str">
        <f t="shared" si="42"/>
        <v/>
      </c>
      <c r="G378" t="str">
        <f t="shared" si="43"/>
        <v/>
      </c>
      <c r="H378" t="str">
        <f>IF(ROWS(Measurements!A$5:$L378)&lt;=Measurements!$N$2, INDEX(Measurements!$H$5:$H$496,_xlfn.AGGREGATE(15,3,(Measurements!$C$5:$C$496=Measurements!$N$1)/(Measurements!$C$5:$C$496=Measurements!$N$1)*(ROW(Measurements!$C$5:$C$496)-ROW(Measurements!$C$4)),ROWS(Measurements!A$5:$L378))), "")</f>
        <v/>
      </c>
      <c r="I378" t="str">
        <f t="shared" si="44"/>
        <v/>
      </c>
      <c r="J378" t="str">
        <f t="shared" si="45"/>
        <v/>
      </c>
      <c r="K378" t="str">
        <f>IF(ROWS(Measurements!A$5:$L378)&lt;=Measurements!$N$2, INDEX(Measurements!$I$5:$I$496,_xlfn.AGGREGATE(15,3,(Measurements!$C$5:$C$496=Measurements!$N$1)/(Measurements!$C$5:$C$496=Measurements!$N$1)*(ROW(Measurements!$C$5:$C$496)-ROW(Measurements!$C$4)),ROWS(Measurements!A$5:$L378))), "")</f>
        <v/>
      </c>
      <c r="L378" t="str">
        <f t="shared" si="46"/>
        <v/>
      </c>
      <c r="M378" t="str">
        <f t="shared" si="47"/>
        <v/>
      </c>
    </row>
    <row r="379" spans="1:13" x14ac:dyDescent="0.2">
      <c r="A379" s="2" t="str">
        <f>IF(ROWS(Measurements!A$5:$L379)&lt;=Measurements!$N$2, INDEX(Measurements!$A$5:$A$496,_xlfn.AGGREGATE(15,3,(Measurements!$C$5:$C$496=Measurements!$N$1)/(Measurements!$C$5:$C$496=Measurements!$N$1)*(ROW(Measurements!$C$5:$C$496)-ROW(Measurements!$C$4)),ROWS(Measurements!A$5:$L379))), "")</f>
        <v/>
      </c>
      <c r="B379" t="str">
        <f>IF(ROWS(Measurements!A$5:$L379)&lt;=Measurements!$N$2, INDEX(Measurements!$E$5:$E$496,_xlfn.AGGREGATE(15,3,(Measurements!$C$5:$C$496=Measurements!$N$1)/(Measurements!$C$5:$C$496=Measurements!$N$1)*(ROW(Measurements!$C$5:$C$496)-ROW(Measurements!$C$4)),ROWS(Measurements!A$5:$L379))), "")</f>
        <v/>
      </c>
      <c r="C379" t="str">
        <f t="shared" si="40"/>
        <v/>
      </c>
      <c r="D379" t="str">
        <f t="shared" si="41"/>
        <v/>
      </c>
      <c r="E379" t="str">
        <f>IF(ROWS(Measurements!A$5:$L379)&lt;=Measurements!$N$2, INDEX(Measurements!$F$5:$F$496,_xlfn.AGGREGATE(15,3,(Measurements!$C$5:$C$496=Measurements!$N$1)/(Measurements!$C$5:$C$496=Measurements!$N$1)*(ROW(Measurements!$C$5:$C$496)-ROW(Measurements!$C$4)),ROWS(Measurements!A$5:$L379))), "")</f>
        <v/>
      </c>
      <c r="F379" t="str">
        <f t="shared" si="42"/>
        <v/>
      </c>
      <c r="G379" t="str">
        <f t="shared" si="43"/>
        <v/>
      </c>
      <c r="H379" t="str">
        <f>IF(ROWS(Measurements!A$5:$L379)&lt;=Measurements!$N$2, INDEX(Measurements!$H$5:$H$496,_xlfn.AGGREGATE(15,3,(Measurements!$C$5:$C$496=Measurements!$N$1)/(Measurements!$C$5:$C$496=Measurements!$N$1)*(ROW(Measurements!$C$5:$C$496)-ROW(Measurements!$C$4)),ROWS(Measurements!A$5:$L379))), "")</f>
        <v/>
      </c>
      <c r="I379" t="str">
        <f t="shared" si="44"/>
        <v/>
      </c>
      <c r="J379" t="str">
        <f t="shared" si="45"/>
        <v/>
      </c>
      <c r="K379" t="str">
        <f>IF(ROWS(Measurements!A$5:$L379)&lt;=Measurements!$N$2, INDEX(Measurements!$I$5:$I$496,_xlfn.AGGREGATE(15,3,(Measurements!$C$5:$C$496=Measurements!$N$1)/(Measurements!$C$5:$C$496=Measurements!$N$1)*(ROW(Measurements!$C$5:$C$496)-ROW(Measurements!$C$4)),ROWS(Measurements!A$5:$L379))), "")</f>
        <v/>
      </c>
      <c r="L379" t="str">
        <f t="shared" si="46"/>
        <v/>
      </c>
      <c r="M379" t="str">
        <f t="shared" si="47"/>
        <v/>
      </c>
    </row>
    <row r="380" spans="1:13" x14ac:dyDescent="0.2">
      <c r="A380" s="2" t="str">
        <f>IF(ROWS(Measurements!A$5:$L380)&lt;=Measurements!$N$2, INDEX(Measurements!$A$5:$A$496,_xlfn.AGGREGATE(15,3,(Measurements!$C$5:$C$496=Measurements!$N$1)/(Measurements!$C$5:$C$496=Measurements!$N$1)*(ROW(Measurements!$C$5:$C$496)-ROW(Measurements!$C$4)),ROWS(Measurements!A$5:$L380))), "")</f>
        <v/>
      </c>
      <c r="B380" t="str">
        <f>IF(ROWS(Measurements!A$5:$L380)&lt;=Measurements!$N$2, INDEX(Measurements!$E$5:$E$496,_xlfn.AGGREGATE(15,3,(Measurements!$C$5:$C$496=Measurements!$N$1)/(Measurements!$C$5:$C$496=Measurements!$N$1)*(ROW(Measurements!$C$5:$C$496)-ROW(Measurements!$C$4)),ROWS(Measurements!A$5:$L380))), "")</f>
        <v/>
      </c>
      <c r="C380" t="str">
        <f t="shared" si="40"/>
        <v/>
      </c>
      <c r="D380" t="str">
        <f t="shared" si="41"/>
        <v/>
      </c>
      <c r="E380" t="str">
        <f>IF(ROWS(Measurements!A$5:$L380)&lt;=Measurements!$N$2, INDEX(Measurements!$F$5:$F$496,_xlfn.AGGREGATE(15,3,(Measurements!$C$5:$C$496=Measurements!$N$1)/(Measurements!$C$5:$C$496=Measurements!$N$1)*(ROW(Measurements!$C$5:$C$496)-ROW(Measurements!$C$4)),ROWS(Measurements!A$5:$L380))), "")</f>
        <v/>
      </c>
      <c r="F380" t="str">
        <f t="shared" si="42"/>
        <v/>
      </c>
      <c r="G380" t="str">
        <f t="shared" si="43"/>
        <v/>
      </c>
      <c r="H380" t="str">
        <f>IF(ROWS(Measurements!A$5:$L380)&lt;=Measurements!$N$2, INDEX(Measurements!$H$5:$H$496,_xlfn.AGGREGATE(15,3,(Measurements!$C$5:$C$496=Measurements!$N$1)/(Measurements!$C$5:$C$496=Measurements!$N$1)*(ROW(Measurements!$C$5:$C$496)-ROW(Measurements!$C$4)),ROWS(Measurements!A$5:$L380))), "")</f>
        <v/>
      </c>
      <c r="I380" t="str">
        <f t="shared" si="44"/>
        <v/>
      </c>
      <c r="J380" t="str">
        <f t="shared" si="45"/>
        <v/>
      </c>
      <c r="K380" t="str">
        <f>IF(ROWS(Measurements!A$5:$L380)&lt;=Measurements!$N$2, INDEX(Measurements!$I$5:$I$496,_xlfn.AGGREGATE(15,3,(Measurements!$C$5:$C$496=Measurements!$N$1)/(Measurements!$C$5:$C$496=Measurements!$N$1)*(ROW(Measurements!$C$5:$C$496)-ROW(Measurements!$C$4)),ROWS(Measurements!A$5:$L380))), "")</f>
        <v/>
      </c>
      <c r="L380" t="str">
        <f t="shared" si="46"/>
        <v/>
      </c>
      <c r="M380" t="str">
        <f t="shared" si="47"/>
        <v/>
      </c>
    </row>
    <row r="381" spans="1:13" x14ac:dyDescent="0.2">
      <c r="A381" s="2" t="str">
        <f>IF(ROWS(Measurements!A$5:$L381)&lt;=Measurements!$N$2, INDEX(Measurements!$A$5:$A$496,_xlfn.AGGREGATE(15,3,(Measurements!$C$5:$C$496=Measurements!$N$1)/(Measurements!$C$5:$C$496=Measurements!$N$1)*(ROW(Measurements!$C$5:$C$496)-ROW(Measurements!$C$4)),ROWS(Measurements!A$5:$L381))), "")</f>
        <v/>
      </c>
      <c r="B381" t="str">
        <f>IF(ROWS(Measurements!A$5:$L381)&lt;=Measurements!$N$2, INDEX(Measurements!$E$5:$E$496,_xlfn.AGGREGATE(15,3,(Measurements!$C$5:$C$496=Measurements!$N$1)/(Measurements!$C$5:$C$496=Measurements!$N$1)*(ROW(Measurements!$C$5:$C$496)-ROW(Measurements!$C$4)),ROWS(Measurements!A$5:$L381))), "")</f>
        <v/>
      </c>
      <c r="C381" t="str">
        <f t="shared" si="40"/>
        <v/>
      </c>
      <c r="D381" t="str">
        <f t="shared" si="41"/>
        <v/>
      </c>
      <c r="E381" t="str">
        <f>IF(ROWS(Measurements!A$5:$L381)&lt;=Measurements!$N$2, INDEX(Measurements!$F$5:$F$496,_xlfn.AGGREGATE(15,3,(Measurements!$C$5:$C$496=Measurements!$N$1)/(Measurements!$C$5:$C$496=Measurements!$N$1)*(ROW(Measurements!$C$5:$C$496)-ROW(Measurements!$C$4)),ROWS(Measurements!A$5:$L381))), "")</f>
        <v/>
      </c>
      <c r="F381" t="str">
        <f t="shared" si="42"/>
        <v/>
      </c>
      <c r="G381" t="str">
        <f t="shared" si="43"/>
        <v/>
      </c>
      <c r="H381" t="str">
        <f>IF(ROWS(Measurements!A$5:$L381)&lt;=Measurements!$N$2, INDEX(Measurements!$H$5:$H$496,_xlfn.AGGREGATE(15,3,(Measurements!$C$5:$C$496=Measurements!$N$1)/(Measurements!$C$5:$C$496=Measurements!$N$1)*(ROW(Measurements!$C$5:$C$496)-ROW(Measurements!$C$4)),ROWS(Measurements!A$5:$L381))), "")</f>
        <v/>
      </c>
      <c r="I381" t="str">
        <f t="shared" si="44"/>
        <v/>
      </c>
      <c r="J381" t="str">
        <f t="shared" si="45"/>
        <v/>
      </c>
      <c r="K381" t="str">
        <f>IF(ROWS(Measurements!A$5:$L381)&lt;=Measurements!$N$2, INDEX(Measurements!$I$5:$I$496,_xlfn.AGGREGATE(15,3,(Measurements!$C$5:$C$496=Measurements!$N$1)/(Measurements!$C$5:$C$496=Measurements!$N$1)*(ROW(Measurements!$C$5:$C$496)-ROW(Measurements!$C$4)),ROWS(Measurements!A$5:$L381))), "")</f>
        <v/>
      </c>
      <c r="L381" t="str">
        <f t="shared" si="46"/>
        <v/>
      </c>
      <c r="M381" t="str">
        <f t="shared" si="47"/>
        <v/>
      </c>
    </row>
    <row r="382" spans="1:13" x14ac:dyDescent="0.2">
      <c r="A382" s="2" t="str">
        <f>IF(ROWS(Measurements!A$5:$L382)&lt;=Measurements!$N$2, INDEX(Measurements!$A$5:$A$496,_xlfn.AGGREGATE(15,3,(Measurements!$C$5:$C$496=Measurements!$N$1)/(Measurements!$C$5:$C$496=Measurements!$N$1)*(ROW(Measurements!$C$5:$C$496)-ROW(Measurements!$C$4)),ROWS(Measurements!A$5:$L382))), "")</f>
        <v/>
      </c>
      <c r="B382" t="str">
        <f>IF(ROWS(Measurements!A$5:$L382)&lt;=Measurements!$N$2, INDEX(Measurements!$E$5:$E$496,_xlfn.AGGREGATE(15,3,(Measurements!$C$5:$C$496=Measurements!$N$1)/(Measurements!$C$5:$C$496=Measurements!$N$1)*(ROW(Measurements!$C$5:$C$496)-ROW(Measurements!$C$4)),ROWS(Measurements!A$5:$L382))), "")</f>
        <v/>
      </c>
      <c r="C382" t="str">
        <f t="shared" si="40"/>
        <v/>
      </c>
      <c r="D382" t="str">
        <f t="shared" si="41"/>
        <v/>
      </c>
      <c r="E382" t="str">
        <f>IF(ROWS(Measurements!A$5:$L382)&lt;=Measurements!$N$2, INDEX(Measurements!$F$5:$F$496,_xlfn.AGGREGATE(15,3,(Measurements!$C$5:$C$496=Measurements!$N$1)/(Measurements!$C$5:$C$496=Measurements!$N$1)*(ROW(Measurements!$C$5:$C$496)-ROW(Measurements!$C$4)),ROWS(Measurements!A$5:$L382))), "")</f>
        <v/>
      </c>
      <c r="F382" t="str">
        <f t="shared" si="42"/>
        <v/>
      </c>
      <c r="G382" t="str">
        <f t="shared" si="43"/>
        <v/>
      </c>
      <c r="H382" t="str">
        <f>IF(ROWS(Measurements!A$5:$L382)&lt;=Measurements!$N$2, INDEX(Measurements!$H$5:$H$496,_xlfn.AGGREGATE(15,3,(Measurements!$C$5:$C$496=Measurements!$N$1)/(Measurements!$C$5:$C$496=Measurements!$N$1)*(ROW(Measurements!$C$5:$C$496)-ROW(Measurements!$C$4)),ROWS(Measurements!A$5:$L382))), "")</f>
        <v/>
      </c>
      <c r="I382" t="str">
        <f t="shared" si="44"/>
        <v/>
      </c>
      <c r="J382" t="str">
        <f t="shared" si="45"/>
        <v/>
      </c>
      <c r="K382" t="str">
        <f>IF(ROWS(Measurements!A$5:$L382)&lt;=Measurements!$N$2, INDEX(Measurements!$I$5:$I$496,_xlfn.AGGREGATE(15,3,(Measurements!$C$5:$C$496=Measurements!$N$1)/(Measurements!$C$5:$C$496=Measurements!$N$1)*(ROW(Measurements!$C$5:$C$496)-ROW(Measurements!$C$4)),ROWS(Measurements!A$5:$L382))), "")</f>
        <v/>
      </c>
      <c r="L382" t="str">
        <f t="shared" si="46"/>
        <v/>
      </c>
      <c r="M382" t="str">
        <f t="shared" si="47"/>
        <v/>
      </c>
    </row>
    <row r="383" spans="1:13" x14ac:dyDescent="0.2">
      <c r="A383" s="2" t="str">
        <f>IF(ROWS(Measurements!A$5:$L383)&lt;=Measurements!$N$2, INDEX(Measurements!$A$5:$A$496,_xlfn.AGGREGATE(15,3,(Measurements!$C$5:$C$496=Measurements!$N$1)/(Measurements!$C$5:$C$496=Measurements!$N$1)*(ROW(Measurements!$C$5:$C$496)-ROW(Measurements!$C$4)),ROWS(Measurements!A$5:$L383))), "")</f>
        <v/>
      </c>
      <c r="B383" t="str">
        <f>IF(ROWS(Measurements!A$5:$L383)&lt;=Measurements!$N$2, INDEX(Measurements!$E$5:$E$496,_xlfn.AGGREGATE(15,3,(Measurements!$C$5:$C$496=Measurements!$N$1)/(Measurements!$C$5:$C$496=Measurements!$N$1)*(ROW(Measurements!$C$5:$C$496)-ROW(Measurements!$C$4)),ROWS(Measurements!A$5:$L383))), "")</f>
        <v/>
      </c>
      <c r="C383" t="str">
        <f t="shared" si="40"/>
        <v/>
      </c>
      <c r="D383" t="str">
        <f t="shared" si="41"/>
        <v/>
      </c>
      <c r="E383" t="str">
        <f>IF(ROWS(Measurements!A$5:$L383)&lt;=Measurements!$N$2, INDEX(Measurements!$F$5:$F$496,_xlfn.AGGREGATE(15,3,(Measurements!$C$5:$C$496=Measurements!$N$1)/(Measurements!$C$5:$C$496=Measurements!$N$1)*(ROW(Measurements!$C$5:$C$496)-ROW(Measurements!$C$4)),ROWS(Measurements!A$5:$L383))), "")</f>
        <v/>
      </c>
      <c r="F383" t="str">
        <f t="shared" si="42"/>
        <v/>
      </c>
      <c r="G383" t="str">
        <f t="shared" si="43"/>
        <v/>
      </c>
      <c r="H383" t="str">
        <f>IF(ROWS(Measurements!A$5:$L383)&lt;=Measurements!$N$2, INDEX(Measurements!$H$5:$H$496,_xlfn.AGGREGATE(15,3,(Measurements!$C$5:$C$496=Measurements!$N$1)/(Measurements!$C$5:$C$496=Measurements!$N$1)*(ROW(Measurements!$C$5:$C$496)-ROW(Measurements!$C$4)),ROWS(Measurements!A$5:$L383))), "")</f>
        <v/>
      </c>
      <c r="I383" t="str">
        <f t="shared" si="44"/>
        <v/>
      </c>
      <c r="J383" t="str">
        <f t="shared" si="45"/>
        <v/>
      </c>
      <c r="K383" t="str">
        <f>IF(ROWS(Measurements!A$5:$L383)&lt;=Measurements!$N$2, INDEX(Measurements!$I$5:$I$496,_xlfn.AGGREGATE(15,3,(Measurements!$C$5:$C$496=Measurements!$N$1)/(Measurements!$C$5:$C$496=Measurements!$N$1)*(ROW(Measurements!$C$5:$C$496)-ROW(Measurements!$C$4)),ROWS(Measurements!A$5:$L383))), "")</f>
        <v/>
      </c>
      <c r="L383" t="str">
        <f t="shared" si="46"/>
        <v/>
      </c>
      <c r="M383" t="str">
        <f t="shared" si="47"/>
        <v/>
      </c>
    </row>
    <row r="384" spans="1:13" x14ac:dyDescent="0.2">
      <c r="A384" s="2" t="str">
        <f>IF(ROWS(Measurements!A$5:$L384)&lt;=Measurements!$N$2, INDEX(Measurements!$A$5:$A$496,_xlfn.AGGREGATE(15,3,(Measurements!$C$5:$C$496=Measurements!$N$1)/(Measurements!$C$5:$C$496=Measurements!$N$1)*(ROW(Measurements!$C$5:$C$496)-ROW(Measurements!$C$4)),ROWS(Measurements!A$5:$L384))), "")</f>
        <v/>
      </c>
      <c r="B384" t="str">
        <f>IF(ROWS(Measurements!A$5:$L384)&lt;=Measurements!$N$2, INDEX(Measurements!$E$5:$E$496,_xlfn.AGGREGATE(15,3,(Measurements!$C$5:$C$496=Measurements!$N$1)/(Measurements!$C$5:$C$496=Measurements!$N$1)*(ROW(Measurements!$C$5:$C$496)-ROW(Measurements!$C$4)),ROWS(Measurements!A$5:$L384))), "")</f>
        <v/>
      </c>
      <c r="C384" t="str">
        <f t="shared" si="40"/>
        <v/>
      </c>
      <c r="D384" t="str">
        <f t="shared" si="41"/>
        <v/>
      </c>
      <c r="E384" t="str">
        <f>IF(ROWS(Measurements!A$5:$L384)&lt;=Measurements!$N$2, INDEX(Measurements!$F$5:$F$496,_xlfn.AGGREGATE(15,3,(Measurements!$C$5:$C$496=Measurements!$N$1)/(Measurements!$C$5:$C$496=Measurements!$N$1)*(ROW(Measurements!$C$5:$C$496)-ROW(Measurements!$C$4)),ROWS(Measurements!A$5:$L384))), "")</f>
        <v/>
      </c>
      <c r="F384" t="str">
        <f t="shared" si="42"/>
        <v/>
      </c>
      <c r="G384" t="str">
        <f t="shared" si="43"/>
        <v/>
      </c>
      <c r="H384" t="str">
        <f>IF(ROWS(Measurements!A$5:$L384)&lt;=Measurements!$N$2, INDEX(Measurements!$H$5:$H$496,_xlfn.AGGREGATE(15,3,(Measurements!$C$5:$C$496=Measurements!$N$1)/(Measurements!$C$5:$C$496=Measurements!$N$1)*(ROW(Measurements!$C$5:$C$496)-ROW(Measurements!$C$4)),ROWS(Measurements!A$5:$L384))), "")</f>
        <v/>
      </c>
      <c r="I384" t="str">
        <f t="shared" si="44"/>
        <v/>
      </c>
      <c r="J384" t="str">
        <f t="shared" si="45"/>
        <v/>
      </c>
      <c r="K384" t="str">
        <f>IF(ROWS(Measurements!A$5:$L384)&lt;=Measurements!$N$2, INDEX(Measurements!$I$5:$I$496,_xlfn.AGGREGATE(15,3,(Measurements!$C$5:$C$496=Measurements!$N$1)/(Measurements!$C$5:$C$496=Measurements!$N$1)*(ROW(Measurements!$C$5:$C$496)-ROW(Measurements!$C$4)),ROWS(Measurements!A$5:$L384))), "")</f>
        <v/>
      </c>
      <c r="L384" t="str">
        <f t="shared" si="46"/>
        <v/>
      </c>
      <c r="M384" t="str">
        <f t="shared" si="47"/>
        <v/>
      </c>
    </row>
    <row r="385" spans="1:13" x14ac:dyDescent="0.2">
      <c r="A385" s="2" t="str">
        <f>IF(ROWS(Measurements!A$5:$L385)&lt;=Measurements!$N$2, INDEX(Measurements!$A$5:$A$496,_xlfn.AGGREGATE(15,3,(Measurements!$C$5:$C$496=Measurements!$N$1)/(Measurements!$C$5:$C$496=Measurements!$N$1)*(ROW(Measurements!$C$5:$C$496)-ROW(Measurements!$C$4)),ROWS(Measurements!A$5:$L385))), "")</f>
        <v/>
      </c>
      <c r="B385" t="str">
        <f>IF(ROWS(Measurements!A$5:$L385)&lt;=Measurements!$N$2, INDEX(Measurements!$E$5:$E$496,_xlfn.AGGREGATE(15,3,(Measurements!$C$5:$C$496=Measurements!$N$1)/(Measurements!$C$5:$C$496=Measurements!$N$1)*(ROW(Measurements!$C$5:$C$496)-ROW(Measurements!$C$4)),ROWS(Measurements!A$5:$L385))), "")</f>
        <v/>
      </c>
      <c r="C385" t="str">
        <f t="shared" si="40"/>
        <v/>
      </c>
      <c r="D385" t="str">
        <f t="shared" si="41"/>
        <v/>
      </c>
      <c r="E385" t="str">
        <f>IF(ROWS(Measurements!A$5:$L385)&lt;=Measurements!$N$2, INDEX(Measurements!$F$5:$F$496,_xlfn.AGGREGATE(15,3,(Measurements!$C$5:$C$496=Measurements!$N$1)/(Measurements!$C$5:$C$496=Measurements!$N$1)*(ROW(Measurements!$C$5:$C$496)-ROW(Measurements!$C$4)),ROWS(Measurements!A$5:$L385))), "")</f>
        <v/>
      </c>
      <c r="F385" t="str">
        <f t="shared" si="42"/>
        <v/>
      </c>
      <c r="G385" t="str">
        <f t="shared" si="43"/>
        <v/>
      </c>
      <c r="H385" t="str">
        <f>IF(ROWS(Measurements!A$5:$L385)&lt;=Measurements!$N$2, INDEX(Measurements!$H$5:$H$496,_xlfn.AGGREGATE(15,3,(Measurements!$C$5:$C$496=Measurements!$N$1)/(Measurements!$C$5:$C$496=Measurements!$N$1)*(ROW(Measurements!$C$5:$C$496)-ROW(Measurements!$C$4)),ROWS(Measurements!A$5:$L385))), "")</f>
        <v/>
      </c>
      <c r="I385" t="str">
        <f t="shared" si="44"/>
        <v/>
      </c>
      <c r="J385" t="str">
        <f t="shared" si="45"/>
        <v/>
      </c>
      <c r="K385" t="str">
        <f>IF(ROWS(Measurements!A$5:$L385)&lt;=Measurements!$N$2, INDEX(Measurements!$I$5:$I$496,_xlfn.AGGREGATE(15,3,(Measurements!$C$5:$C$496=Measurements!$N$1)/(Measurements!$C$5:$C$496=Measurements!$N$1)*(ROW(Measurements!$C$5:$C$496)-ROW(Measurements!$C$4)),ROWS(Measurements!A$5:$L385))), "")</f>
        <v/>
      </c>
      <c r="L385" t="str">
        <f t="shared" si="46"/>
        <v/>
      </c>
      <c r="M385" t="str">
        <f t="shared" si="47"/>
        <v/>
      </c>
    </row>
    <row r="386" spans="1:13" x14ac:dyDescent="0.2">
      <c r="A386" s="2" t="str">
        <f>IF(ROWS(Measurements!A$5:$L386)&lt;=Measurements!$N$2, INDEX(Measurements!$A$5:$A$496,_xlfn.AGGREGATE(15,3,(Measurements!$C$5:$C$496=Measurements!$N$1)/(Measurements!$C$5:$C$496=Measurements!$N$1)*(ROW(Measurements!$C$5:$C$496)-ROW(Measurements!$C$4)),ROWS(Measurements!A$5:$L386))), "")</f>
        <v/>
      </c>
      <c r="B386" t="str">
        <f>IF(ROWS(Measurements!A$5:$L386)&lt;=Measurements!$N$2, INDEX(Measurements!$E$5:$E$496,_xlfn.AGGREGATE(15,3,(Measurements!$C$5:$C$496=Measurements!$N$1)/(Measurements!$C$5:$C$496=Measurements!$N$1)*(ROW(Measurements!$C$5:$C$496)-ROW(Measurements!$C$4)),ROWS(Measurements!A$5:$L386))), "")</f>
        <v/>
      </c>
      <c r="C386" t="str">
        <f t="shared" si="40"/>
        <v/>
      </c>
      <c r="D386" t="str">
        <f t="shared" si="41"/>
        <v/>
      </c>
      <c r="E386" t="str">
        <f>IF(ROWS(Measurements!A$5:$L386)&lt;=Measurements!$N$2, INDEX(Measurements!$F$5:$F$496,_xlfn.AGGREGATE(15,3,(Measurements!$C$5:$C$496=Measurements!$N$1)/(Measurements!$C$5:$C$496=Measurements!$N$1)*(ROW(Measurements!$C$5:$C$496)-ROW(Measurements!$C$4)),ROWS(Measurements!A$5:$L386))), "")</f>
        <v/>
      </c>
      <c r="F386" t="str">
        <f t="shared" si="42"/>
        <v/>
      </c>
      <c r="G386" t="str">
        <f t="shared" si="43"/>
        <v/>
      </c>
      <c r="H386" t="str">
        <f>IF(ROWS(Measurements!A$5:$L386)&lt;=Measurements!$N$2, INDEX(Measurements!$H$5:$H$496,_xlfn.AGGREGATE(15,3,(Measurements!$C$5:$C$496=Measurements!$N$1)/(Measurements!$C$5:$C$496=Measurements!$N$1)*(ROW(Measurements!$C$5:$C$496)-ROW(Measurements!$C$4)),ROWS(Measurements!A$5:$L386))), "")</f>
        <v/>
      </c>
      <c r="I386" t="str">
        <f t="shared" si="44"/>
        <v/>
      </c>
      <c r="J386" t="str">
        <f t="shared" si="45"/>
        <v/>
      </c>
      <c r="K386" t="str">
        <f>IF(ROWS(Measurements!A$5:$L386)&lt;=Measurements!$N$2, INDEX(Measurements!$I$5:$I$496,_xlfn.AGGREGATE(15,3,(Measurements!$C$5:$C$496=Measurements!$N$1)/(Measurements!$C$5:$C$496=Measurements!$N$1)*(ROW(Measurements!$C$5:$C$496)-ROW(Measurements!$C$4)),ROWS(Measurements!A$5:$L386))), "")</f>
        <v/>
      </c>
      <c r="L386" t="str">
        <f t="shared" si="46"/>
        <v/>
      </c>
      <c r="M386" t="str">
        <f t="shared" si="47"/>
        <v/>
      </c>
    </row>
    <row r="387" spans="1:13" x14ac:dyDescent="0.2">
      <c r="A387" s="2" t="str">
        <f>IF(ROWS(Measurements!A$5:$L387)&lt;=Measurements!$N$2, INDEX(Measurements!$A$5:$A$496,_xlfn.AGGREGATE(15,3,(Measurements!$C$5:$C$496=Measurements!$N$1)/(Measurements!$C$5:$C$496=Measurements!$N$1)*(ROW(Measurements!$C$5:$C$496)-ROW(Measurements!$C$4)),ROWS(Measurements!A$5:$L387))), "")</f>
        <v/>
      </c>
      <c r="B387" t="str">
        <f>IF(ROWS(Measurements!A$5:$L387)&lt;=Measurements!$N$2, INDEX(Measurements!$E$5:$E$496,_xlfn.AGGREGATE(15,3,(Measurements!$C$5:$C$496=Measurements!$N$1)/(Measurements!$C$5:$C$496=Measurements!$N$1)*(ROW(Measurements!$C$5:$C$496)-ROW(Measurements!$C$4)),ROWS(Measurements!A$5:$L387))), "")</f>
        <v/>
      </c>
      <c r="C387" t="str">
        <f t="shared" si="40"/>
        <v/>
      </c>
      <c r="D387" t="str">
        <f t="shared" si="41"/>
        <v/>
      </c>
      <c r="E387" t="str">
        <f>IF(ROWS(Measurements!A$5:$L387)&lt;=Measurements!$N$2, INDEX(Measurements!$F$5:$F$496,_xlfn.AGGREGATE(15,3,(Measurements!$C$5:$C$496=Measurements!$N$1)/(Measurements!$C$5:$C$496=Measurements!$N$1)*(ROW(Measurements!$C$5:$C$496)-ROW(Measurements!$C$4)),ROWS(Measurements!A$5:$L387))), "")</f>
        <v/>
      </c>
      <c r="F387" t="str">
        <f t="shared" si="42"/>
        <v/>
      </c>
      <c r="G387" t="str">
        <f t="shared" si="43"/>
        <v/>
      </c>
      <c r="H387" t="str">
        <f>IF(ROWS(Measurements!A$5:$L387)&lt;=Measurements!$N$2, INDEX(Measurements!$H$5:$H$496,_xlfn.AGGREGATE(15,3,(Measurements!$C$5:$C$496=Measurements!$N$1)/(Measurements!$C$5:$C$496=Measurements!$N$1)*(ROW(Measurements!$C$5:$C$496)-ROW(Measurements!$C$4)),ROWS(Measurements!A$5:$L387))), "")</f>
        <v/>
      </c>
      <c r="I387" t="str">
        <f t="shared" si="44"/>
        <v/>
      </c>
      <c r="J387" t="str">
        <f t="shared" si="45"/>
        <v/>
      </c>
      <c r="K387" t="str">
        <f>IF(ROWS(Measurements!A$5:$L387)&lt;=Measurements!$N$2, INDEX(Measurements!$I$5:$I$496,_xlfn.AGGREGATE(15,3,(Measurements!$C$5:$C$496=Measurements!$N$1)/(Measurements!$C$5:$C$496=Measurements!$N$1)*(ROW(Measurements!$C$5:$C$496)-ROW(Measurements!$C$4)),ROWS(Measurements!A$5:$L387))), "")</f>
        <v/>
      </c>
      <c r="L387" t="str">
        <f t="shared" si="46"/>
        <v/>
      </c>
      <c r="M387" t="str">
        <f t="shared" si="47"/>
        <v/>
      </c>
    </row>
    <row r="388" spans="1:13" x14ac:dyDescent="0.2">
      <c r="A388" s="2" t="str">
        <f>IF(ROWS(Measurements!A$5:$L388)&lt;=Measurements!$N$2, INDEX(Measurements!$A$5:$A$496,_xlfn.AGGREGATE(15,3,(Measurements!$C$5:$C$496=Measurements!$N$1)/(Measurements!$C$5:$C$496=Measurements!$N$1)*(ROW(Measurements!$C$5:$C$496)-ROW(Measurements!$C$4)),ROWS(Measurements!A$5:$L388))), "")</f>
        <v/>
      </c>
      <c r="B388" t="str">
        <f>IF(ROWS(Measurements!A$5:$L388)&lt;=Measurements!$N$2, INDEX(Measurements!$E$5:$E$496,_xlfn.AGGREGATE(15,3,(Measurements!$C$5:$C$496=Measurements!$N$1)/(Measurements!$C$5:$C$496=Measurements!$N$1)*(ROW(Measurements!$C$5:$C$496)-ROW(Measurements!$C$4)),ROWS(Measurements!A$5:$L388))), "")</f>
        <v/>
      </c>
      <c r="C388" t="str">
        <f t="shared" si="40"/>
        <v/>
      </c>
      <c r="D388" t="str">
        <f t="shared" si="41"/>
        <v/>
      </c>
      <c r="E388" t="str">
        <f>IF(ROWS(Measurements!A$5:$L388)&lt;=Measurements!$N$2, INDEX(Measurements!$F$5:$F$496,_xlfn.AGGREGATE(15,3,(Measurements!$C$5:$C$496=Measurements!$N$1)/(Measurements!$C$5:$C$496=Measurements!$N$1)*(ROW(Measurements!$C$5:$C$496)-ROW(Measurements!$C$4)),ROWS(Measurements!A$5:$L388))), "")</f>
        <v/>
      </c>
      <c r="F388" t="str">
        <f t="shared" si="42"/>
        <v/>
      </c>
      <c r="G388" t="str">
        <f t="shared" si="43"/>
        <v/>
      </c>
      <c r="H388" t="str">
        <f>IF(ROWS(Measurements!A$5:$L388)&lt;=Measurements!$N$2, INDEX(Measurements!$H$5:$H$496,_xlfn.AGGREGATE(15,3,(Measurements!$C$5:$C$496=Measurements!$N$1)/(Measurements!$C$5:$C$496=Measurements!$N$1)*(ROW(Measurements!$C$5:$C$496)-ROW(Measurements!$C$4)),ROWS(Measurements!A$5:$L388))), "")</f>
        <v/>
      </c>
      <c r="I388" t="str">
        <f t="shared" si="44"/>
        <v/>
      </c>
      <c r="J388" t="str">
        <f t="shared" si="45"/>
        <v/>
      </c>
      <c r="K388" t="str">
        <f>IF(ROWS(Measurements!A$5:$L388)&lt;=Measurements!$N$2, INDEX(Measurements!$I$5:$I$496,_xlfn.AGGREGATE(15,3,(Measurements!$C$5:$C$496=Measurements!$N$1)/(Measurements!$C$5:$C$496=Measurements!$N$1)*(ROW(Measurements!$C$5:$C$496)-ROW(Measurements!$C$4)),ROWS(Measurements!A$5:$L388))), "")</f>
        <v/>
      </c>
      <c r="L388" t="str">
        <f t="shared" si="46"/>
        <v/>
      </c>
      <c r="M388" t="str">
        <f t="shared" si="47"/>
        <v/>
      </c>
    </row>
    <row r="389" spans="1:13" x14ac:dyDescent="0.2">
      <c r="A389" s="2" t="str">
        <f>IF(ROWS(Measurements!A$5:$L389)&lt;=Measurements!$N$2, INDEX(Measurements!$A$5:$A$496,_xlfn.AGGREGATE(15,3,(Measurements!$C$5:$C$496=Measurements!$N$1)/(Measurements!$C$5:$C$496=Measurements!$N$1)*(ROW(Measurements!$C$5:$C$496)-ROW(Measurements!$C$4)),ROWS(Measurements!A$5:$L389))), "")</f>
        <v/>
      </c>
      <c r="B389" t="str">
        <f>IF(ROWS(Measurements!A$5:$L389)&lt;=Measurements!$N$2, INDEX(Measurements!$E$5:$E$496,_xlfn.AGGREGATE(15,3,(Measurements!$C$5:$C$496=Measurements!$N$1)/(Measurements!$C$5:$C$496=Measurements!$N$1)*(ROW(Measurements!$C$5:$C$496)-ROW(Measurements!$C$4)),ROWS(Measurements!A$5:$L389))), "")</f>
        <v/>
      </c>
      <c r="C389" t="str">
        <f t="shared" ref="C389:C452" si="48">IF(A389="","",3.45)</f>
        <v/>
      </c>
      <c r="D389" t="str">
        <f t="shared" ref="D389:D452" si="49">IF(A389="","",2.55)</f>
        <v/>
      </c>
      <c r="E389" t="str">
        <f>IF(ROWS(Measurements!A$5:$L389)&lt;=Measurements!$N$2, INDEX(Measurements!$F$5:$F$496,_xlfn.AGGREGATE(15,3,(Measurements!$C$5:$C$496=Measurements!$N$1)/(Measurements!$C$5:$C$496=Measurements!$N$1)*(ROW(Measurements!$C$5:$C$496)-ROW(Measurements!$C$4)),ROWS(Measurements!A$5:$L389))), "")</f>
        <v/>
      </c>
      <c r="F389" t="str">
        <f t="shared" ref="F389:F452" si="50">IF(A389="","",2.08)</f>
        <v/>
      </c>
      <c r="G389" t="str">
        <f t="shared" ref="G389:G452" si="51">IF(A389="","",1.12)</f>
        <v/>
      </c>
      <c r="H389" t="str">
        <f>IF(ROWS(Measurements!A$5:$L389)&lt;=Measurements!$N$2, INDEX(Measurements!$H$5:$H$496,_xlfn.AGGREGATE(15,3,(Measurements!$C$5:$C$496=Measurements!$N$1)/(Measurements!$C$5:$C$496=Measurements!$N$1)*(ROW(Measurements!$C$5:$C$496)-ROW(Measurements!$C$4)),ROWS(Measurements!A$5:$L389))), "")</f>
        <v/>
      </c>
      <c r="I389" t="str">
        <f t="shared" ref="I389:I452" si="52">IF(A389="","",3.45)</f>
        <v/>
      </c>
      <c r="J389" t="str">
        <f t="shared" ref="J389:J452" si="53">IF(G389="","",2.55)</f>
        <v/>
      </c>
      <c r="K389" t="str">
        <f>IF(ROWS(Measurements!A$5:$L389)&lt;=Measurements!$N$2, INDEX(Measurements!$I$5:$I$496,_xlfn.AGGREGATE(15,3,(Measurements!$C$5:$C$496=Measurements!$N$1)/(Measurements!$C$5:$C$496=Measurements!$N$1)*(ROW(Measurements!$C$5:$C$496)-ROW(Measurements!$C$4)),ROWS(Measurements!A$5:$L389))), "")</f>
        <v/>
      </c>
      <c r="L389" t="str">
        <f t="shared" ref="L389:L452" si="54">IF(G389="","",2.08)</f>
        <v/>
      </c>
      <c r="M389" t="str">
        <f t="shared" ref="M389:M452" si="55">IF(G389="","",1.12)</f>
        <v/>
      </c>
    </row>
    <row r="390" spans="1:13" x14ac:dyDescent="0.2">
      <c r="A390" s="2" t="str">
        <f>IF(ROWS(Measurements!A$5:$L390)&lt;=Measurements!$N$2, INDEX(Measurements!$A$5:$A$496,_xlfn.AGGREGATE(15,3,(Measurements!$C$5:$C$496=Measurements!$N$1)/(Measurements!$C$5:$C$496=Measurements!$N$1)*(ROW(Measurements!$C$5:$C$496)-ROW(Measurements!$C$4)),ROWS(Measurements!A$5:$L390))), "")</f>
        <v/>
      </c>
      <c r="B390" t="str">
        <f>IF(ROWS(Measurements!A$5:$L390)&lt;=Measurements!$N$2, INDEX(Measurements!$E$5:$E$496,_xlfn.AGGREGATE(15,3,(Measurements!$C$5:$C$496=Measurements!$N$1)/(Measurements!$C$5:$C$496=Measurements!$N$1)*(ROW(Measurements!$C$5:$C$496)-ROW(Measurements!$C$4)),ROWS(Measurements!A$5:$L390))), "")</f>
        <v/>
      </c>
      <c r="C390" t="str">
        <f t="shared" si="48"/>
        <v/>
      </c>
      <c r="D390" t="str">
        <f t="shared" si="49"/>
        <v/>
      </c>
      <c r="E390" t="str">
        <f>IF(ROWS(Measurements!A$5:$L390)&lt;=Measurements!$N$2, INDEX(Measurements!$F$5:$F$496,_xlfn.AGGREGATE(15,3,(Measurements!$C$5:$C$496=Measurements!$N$1)/(Measurements!$C$5:$C$496=Measurements!$N$1)*(ROW(Measurements!$C$5:$C$496)-ROW(Measurements!$C$4)),ROWS(Measurements!A$5:$L390))), "")</f>
        <v/>
      </c>
      <c r="F390" t="str">
        <f t="shared" si="50"/>
        <v/>
      </c>
      <c r="G390" t="str">
        <f t="shared" si="51"/>
        <v/>
      </c>
      <c r="H390" t="str">
        <f>IF(ROWS(Measurements!A$5:$L390)&lt;=Measurements!$N$2, INDEX(Measurements!$H$5:$H$496,_xlfn.AGGREGATE(15,3,(Measurements!$C$5:$C$496=Measurements!$N$1)/(Measurements!$C$5:$C$496=Measurements!$N$1)*(ROW(Measurements!$C$5:$C$496)-ROW(Measurements!$C$4)),ROWS(Measurements!A$5:$L390))), "")</f>
        <v/>
      </c>
      <c r="I390" t="str">
        <f t="shared" si="52"/>
        <v/>
      </c>
      <c r="J390" t="str">
        <f t="shared" si="53"/>
        <v/>
      </c>
      <c r="K390" t="str">
        <f>IF(ROWS(Measurements!A$5:$L390)&lt;=Measurements!$N$2, INDEX(Measurements!$I$5:$I$496,_xlfn.AGGREGATE(15,3,(Measurements!$C$5:$C$496=Measurements!$N$1)/(Measurements!$C$5:$C$496=Measurements!$N$1)*(ROW(Measurements!$C$5:$C$496)-ROW(Measurements!$C$4)),ROWS(Measurements!A$5:$L390))), "")</f>
        <v/>
      </c>
      <c r="L390" t="str">
        <f t="shared" si="54"/>
        <v/>
      </c>
      <c r="M390" t="str">
        <f t="shared" si="55"/>
        <v/>
      </c>
    </row>
    <row r="391" spans="1:13" x14ac:dyDescent="0.2">
      <c r="A391" s="2" t="str">
        <f>IF(ROWS(Measurements!A$5:$L391)&lt;=Measurements!$N$2, INDEX(Measurements!$A$5:$A$496,_xlfn.AGGREGATE(15,3,(Measurements!$C$5:$C$496=Measurements!$N$1)/(Measurements!$C$5:$C$496=Measurements!$N$1)*(ROW(Measurements!$C$5:$C$496)-ROW(Measurements!$C$4)),ROWS(Measurements!A$5:$L391))), "")</f>
        <v/>
      </c>
      <c r="B391" t="str">
        <f>IF(ROWS(Measurements!A$5:$L391)&lt;=Measurements!$N$2, INDEX(Measurements!$E$5:$E$496,_xlfn.AGGREGATE(15,3,(Measurements!$C$5:$C$496=Measurements!$N$1)/(Measurements!$C$5:$C$496=Measurements!$N$1)*(ROW(Measurements!$C$5:$C$496)-ROW(Measurements!$C$4)),ROWS(Measurements!A$5:$L391))), "")</f>
        <v/>
      </c>
      <c r="C391" t="str">
        <f t="shared" si="48"/>
        <v/>
      </c>
      <c r="D391" t="str">
        <f t="shared" si="49"/>
        <v/>
      </c>
      <c r="E391" t="str">
        <f>IF(ROWS(Measurements!A$5:$L391)&lt;=Measurements!$N$2, INDEX(Measurements!$F$5:$F$496,_xlfn.AGGREGATE(15,3,(Measurements!$C$5:$C$496=Measurements!$N$1)/(Measurements!$C$5:$C$496=Measurements!$N$1)*(ROW(Measurements!$C$5:$C$496)-ROW(Measurements!$C$4)),ROWS(Measurements!A$5:$L391))), "")</f>
        <v/>
      </c>
      <c r="F391" t="str">
        <f t="shared" si="50"/>
        <v/>
      </c>
      <c r="G391" t="str">
        <f t="shared" si="51"/>
        <v/>
      </c>
      <c r="H391" t="str">
        <f>IF(ROWS(Measurements!A$5:$L391)&lt;=Measurements!$N$2, INDEX(Measurements!$H$5:$H$496,_xlfn.AGGREGATE(15,3,(Measurements!$C$5:$C$496=Measurements!$N$1)/(Measurements!$C$5:$C$496=Measurements!$N$1)*(ROW(Measurements!$C$5:$C$496)-ROW(Measurements!$C$4)),ROWS(Measurements!A$5:$L391))), "")</f>
        <v/>
      </c>
      <c r="I391" t="str">
        <f t="shared" si="52"/>
        <v/>
      </c>
      <c r="J391" t="str">
        <f t="shared" si="53"/>
        <v/>
      </c>
      <c r="K391" t="str">
        <f>IF(ROWS(Measurements!A$5:$L391)&lt;=Measurements!$N$2, INDEX(Measurements!$I$5:$I$496,_xlfn.AGGREGATE(15,3,(Measurements!$C$5:$C$496=Measurements!$N$1)/(Measurements!$C$5:$C$496=Measurements!$N$1)*(ROW(Measurements!$C$5:$C$496)-ROW(Measurements!$C$4)),ROWS(Measurements!A$5:$L391))), "")</f>
        <v/>
      </c>
      <c r="L391" t="str">
        <f t="shared" si="54"/>
        <v/>
      </c>
      <c r="M391" t="str">
        <f t="shared" si="55"/>
        <v/>
      </c>
    </row>
    <row r="392" spans="1:13" x14ac:dyDescent="0.2">
      <c r="A392" s="2" t="str">
        <f>IF(ROWS(Measurements!A$5:$L392)&lt;=Measurements!$N$2, INDEX(Measurements!$A$5:$A$496,_xlfn.AGGREGATE(15,3,(Measurements!$C$5:$C$496=Measurements!$N$1)/(Measurements!$C$5:$C$496=Measurements!$N$1)*(ROW(Measurements!$C$5:$C$496)-ROW(Measurements!$C$4)),ROWS(Measurements!A$5:$L392))), "")</f>
        <v/>
      </c>
      <c r="B392" t="str">
        <f>IF(ROWS(Measurements!A$5:$L392)&lt;=Measurements!$N$2, INDEX(Measurements!$E$5:$E$496,_xlfn.AGGREGATE(15,3,(Measurements!$C$5:$C$496=Measurements!$N$1)/(Measurements!$C$5:$C$496=Measurements!$N$1)*(ROW(Measurements!$C$5:$C$496)-ROW(Measurements!$C$4)),ROWS(Measurements!A$5:$L392))), "")</f>
        <v/>
      </c>
      <c r="C392" t="str">
        <f t="shared" si="48"/>
        <v/>
      </c>
      <c r="D392" t="str">
        <f t="shared" si="49"/>
        <v/>
      </c>
      <c r="E392" t="str">
        <f>IF(ROWS(Measurements!A$5:$L392)&lt;=Measurements!$N$2, INDEX(Measurements!$F$5:$F$496,_xlfn.AGGREGATE(15,3,(Measurements!$C$5:$C$496=Measurements!$N$1)/(Measurements!$C$5:$C$496=Measurements!$N$1)*(ROW(Measurements!$C$5:$C$496)-ROW(Measurements!$C$4)),ROWS(Measurements!A$5:$L392))), "")</f>
        <v/>
      </c>
      <c r="F392" t="str">
        <f t="shared" si="50"/>
        <v/>
      </c>
      <c r="G392" t="str">
        <f t="shared" si="51"/>
        <v/>
      </c>
      <c r="H392" t="str">
        <f>IF(ROWS(Measurements!A$5:$L392)&lt;=Measurements!$N$2, INDEX(Measurements!$H$5:$H$496,_xlfn.AGGREGATE(15,3,(Measurements!$C$5:$C$496=Measurements!$N$1)/(Measurements!$C$5:$C$496=Measurements!$N$1)*(ROW(Measurements!$C$5:$C$496)-ROW(Measurements!$C$4)),ROWS(Measurements!A$5:$L392))), "")</f>
        <v/>
      </c>
      <c r="I392" t="str">
        <f t="shared" si="52"/>
        <v/>
      </c>
      <c r="J392" t="str">
        <f t="shared" si="53"/>
        <v/>
      </c>
      <c r="K392" t="str">
        <f>IF(ROWS(Measurements!A$5:$L392)&lt;=Measurements!$N$2, INDEX(Measurements!$I$5:$I$496,_xlfn.AGGREGATE(15,3,(Measurements!$C$5:$C$496=Measurements!$N$1)/(Measurements!$C$5:$C$496=Measurements!$N$1)*(ROW(Measurements!$C$5:$C$496)-ROW(Measurements!$C$4)),ROWS(Measurements!A$5:$L392))), "")</f>
        <v/>
      </c>
      <c r="L392" t="str">
        <f t="shared" si="54"/>
        <v/>
      </c>
      <c r="M392" t="str">
        <f t="shared" si="55"/>
        <v/>
      </c>
    </row>
    <row r="393" spans="1:13" x14ac:dyDescent="0.2">
      <c r="A393" s="2" t="str">
        <f>IF(ROWS(Measurements!A$5:$L393)&lt;=Measurements!$N$2, INDEX(Measurements!$A$5:$A$496,_xlfn.AGGREGATE(15,3,(Measurements!$C$5:$C$496=Measurements!$N$1)/(Measurements!$C$5:$C$496=Measurements!$N$1)*(ROW(Measurements!$C$5:$C$496)-ROW(Measurements!$C$4)),ROWS(Measurements!A$5:$L393))), "")</f>
        <v/>
      </c>
      <c r="B393" t="str">
        <f>IF(ROWS(Measurements!A$5:$L393)&lt;=Measurements!$N$2, INDEX(Measurements!$E$5:$E$496,_xlfn.AGGREGATE(15,3,(Measurements!$C$5:$C$496=Measurements!$N$1)/(Measurements!$C$5:$C$496=Measurements!$N$1)*(ROW(Measurements!$C$5:$C$496)-ROW(Measurements!$C$4)),ROWS(Measurements!A$5:$L393))), "")</f>
        <v/>
      </c>
      <c r="C393" t="str">
        <f t="shared" si="48"/>
        <v/>
      </c>
      <c r="D393" t="str">
        <f t="shared" si="49"/>
        <v/>
      </c>
      <c r="E393" t="str">
        <f>IF(ROWS(Measurements!A$5:$L393)&lt;=Measurements!$N$2, INDEX(Measurements!$F$5:$F$496,_xlfn.AGGREGATE(15,3,(Measurements!$C$5:$C$496=Measurements!$N$1)/(Measurements!$C$5:$C$496=Measurements!$N$1)*(ROW(Measurements!$C$5:$C$496)-ROW(Measurements!$C$4)),ROWS(Measurements!A$5:$L393))), "")</f>
        <v/>
      </c>
      <c r="F393" t="str">
        <f t="shared" si="50"/>
        <v/>
      </c>
      <c r="G393" t="str">
        <f t="shared" si="51"/>
        <v/>
      </c>
      <c r="H393" t="str">
        <f>IF(ROWS(Measurements!A$5:$L393)&lt;=Measurements!$N$2, INDEX(Measurements!$H$5:$H$496,_xlfn.AGGREGATE(15,3,(Measurements!$C$5:$C$496=Measurements!$N$1)/(Measurements!$C$5:$C$496=Measurements!$N$1)*(ROW(Measurements!$C$5:$C$496)-ROW(Measurements!$C$4)),ROWS(Measurements!A$5:$L393))), "")</f>
        <v/>
      </c>
      <c r="I393" t="str">
        <f t="shared" si="52"/>
        <v/>
      </c>
      <c r="J393" t="str">
        <f t="shared" si="53"/>
        <v/>
      </c>
      <c r="K393" t="str">
        <f>IF(ROWS(Measurements!A$5:$L393)&lt;=Measurements!$N$2, INDEX(Measurements!$I$5:$I$496,_xlfn.AGGREGATE(15,3,(Measurements!$C$5:$C$496=Measurements!$N$1)/(Measurements!$C$5:$C$496=Measurements!$N$1)*(ROW(Measurements!$C$5:$C$496)-ROW(Measurements!$C$4)),ROWS(Measurements!A$5:$L393))), "")</f>
        <v/>
      </c>
      <c r="L393" t="str">
        <f t="shared" si="54"/>
        <v/>
      </c>
      <c r="M393" t="str">
        <f t="shared" si="55"/>
        <v/>
      </c>
    </row>
    <row r="394" spans="1:13" x14ac:dyDescent="0.2">
      <c r="A394" s="2" t="str">
        <f>IF(ROWS(Measurements!A$5:$L394)&lt;=Measurements!$N$2, INDEX(Measurements!$A$5:$A$496,_xlfn.AGGREGATE(15,3,(Measurements!$C$5:$C$496=Measurements!$N$1)/(Measurements!$C$5:$C$496=Measurements!$N$1)*(ROW(Measurements!$C$5:$C$496)-ROW(Measurements!$C$4)),ROWS(Measurements!A$5:$L394))), "")</f>
        <v/>
      </c>
      <c r="B394" t="str">
        <f>IF(ROWS(Measurements!A$5:$L394)&lt;=Measurements!$N$2, INDEX(Measurements!$E$5:$E$496,_xlfn.AGGREGATE(15,3,(Measurements!$C$5:$C$496=Measurements!$N$1)/(Measurements!$C$5:$C$496=Measurements!$N$1)*(ROW(Measurements!$C$5:$C$496)-ROW(Measurements!$C$4)),ROWS(Measurements!A$5:$L394))), "")</f>
        <v/>
      </c>
      <c r="C394" t="str">
        <f t="shared" si="48"/>
        <v/>
      </c>
      <c r="D394" t="str">
        <f t="shared" si="49"/>
        <v/>
      </c>
      <c r="E394" t="str">
        <f>IF(ROWS(Measurements!A$5:$L394)&lt;=Measurements!$N$2, INDEX(Measurements!$F$5:$F$496,_xlfn.AGGREGATE(15,3,(Measurements!$C$5:$C$496=Measurements!$N$1)/(Measurements!$C$5:$C$496=Measurements!$N$1)*(ROW(Measurements!$C$5:$C$496)-ROW(Measurements!$C$4)),ROWS(Measurements!A$5:$L394))), "")</f>
        <v/>
      </c>
      <c r="F394" t="str">
        <f t="shared" si="50"/>
        <v/>
      </c>
      <c r="G394" t="str">
        <f t="shared" si="51"/>
        <v/>
      </c>
      <c r="H394" t="str">
        <f>IF(ROWS(Measurements!A$5:$L394)&lt;=Measurements!$N$2, INDEX(Measurements!$H$5:$H$496,_xlfn.AGGREGATE(15,3,(Measurements!$C$5:$C$496=Measurements!$N$1)/(Measurements!$C$5:$C$496=Measurements!$N$1)*(ROW(Measurements!$C$5:$C$496)-ROW(Measurements!$C$4)),ROWS(Measurements!A$5:$L394))), "")</f>
        <v/>
      </c>
      <c r="I394" t="str">
        <f t="shared" si="52"/>
        <v/>
      </c>
      <c r="J394" t="str">
        <f t="shared" si="53"/>
        <v/>
      </c>
      <c r="K394" t="str">
        <f>IF(ROWS(Measurements!A$5:$L394)&lt;=Measurements!$N$2, INDEX(Measurements!$I$5:$I$496,_xlfn.AGGREGATE(15,3,(Measurements!$C$5:$C$496=Measurements!$N$1)/(Measurements!$C$5:$C$496=Measurements!$N$1)*(ROW(Measurements!$C$5:$C$496)-ROW(Measurements!$C$4)),ROWS(Measurements!A$5:$L394))), "")</f>
        <v/>
      </c>
      <c r="L394" t="str">
        <f t="shared" si="54"/>
        <v/>
      </c>
      <c r="M394" t="str">
        <f t="shared" si="55"/>
        <v/>
      </c>
    </row>
    <row r="395" spans="1:13" x14ac:dyDescent="0.2">
      <c r="A395" s="2" t="str">
        <f>IF(ROWS(Measurements!A$5:$L395)&lt;=Measurements!$N$2, INDEX(Measurements!$A$5:$A$496,_xlfn.AGGREGATE(15,3,(Measurements!$C$5:$C$496=Measurements!$N$1)/(Measurements!$C$5:$C$496=Measurements!$N$1)*(ROW(Measurements!$C$5:$C$496)-ROW(Measurements!$C$4)),ROWS(Measurements!A$5:$L395))), "")</f>
        <v/>
      </c>
      <c r="B395" t="str">
        <f>IF(ROWS(Measurements!A$5:$L395)&lt;=Measurements!$N$2, INDEX(Measurements!$E$5:$E$496,_xlfn.AGGREGATE(15,3,(Measurements!$C$5:$C$496=Measurements!$N$1)/(Measurements!$C$5:$C$496=Measurements!$N$1)*(ROW(Measurements!$C$5:$C$496)-ROW(Measurements!$C$4)),ROWS(Measurements!A$5:$L395))), "")</f>
        <v/>
      </c>
      <c r="C395" t="str">
        <f t="shared" si="48"/>
        <v/>
      </c>
      <c r="D395" t="str">
        <f t="shared" si="49"/>
        <v/>
      </c>
      <c r="E395" t="str">
        <f>IF(ROWS(Measurements!A$5:$L395)&lt;=Measurements!$N$2, INDEX(Measurements!$F$5:$F$496,_xlfn.AGGREGATE(15,3,(Measurements!$C$5:$C$496=Measurements!$N$1)/(Measurements!$C$5:$C$496=Measurements!$N$1)*(ROW(Measurements!$C$5:$C$496)-ROW(Measurements!$C$4)),ROWS(Measurements!A$5:$L395))), "")</f>
        <v/>
      </c>
      <c r="F395" t="str">
        <f t="shared" si="50"/>
        <v/>
      </c>
      <c r="G395" t="str">
        <f t="shared" si="51"/>
        <v/>
      </c>
      <c r="H395" t="str">
        <f>IF(ROWS(Measurements!A$5:$L395)&lt;=Measurements!$N$2, INDEX(Measurements!$H$5:$H$496,_xlfn.AGGREGATE(15,3,(Measurements!$C$5:$C$496=Measurements!$N$1)/(Measurements!$C$5:$C$496=Measurements!$N$1)*(ROW(Measurements!$C$5:$C$496)-ROW(Measurements!$C$4)),ROWS(Measurements!A$5:$L395))), "")</f>
        <v/>
      </c>
      <c r="I395" t="str">
        <f t="shared" si="52"/>
        <v/>
      </c>
      <c r="J395" t="str">
        <f t="shared" si="53"/>
        <v/>
      </c>
      <c r="K395" t="str">
        <f>IF(ROWS(Measurements!A$5:$L395)&lt;=Measurements!$N$2, INDEX(Measurements!$I$5:$I$496,_xlfn.AGGREGATE(15,3,(Measurements!$C$5:$C$496=Measurements!$N$1)/(Measurements!$C$5:$C$496=Measurements!$N$1)*(ROW(Measurements!$C$5:$C$496)-ROW(Measurements!$C$4)),ROWS(Measurements!A$5:$L395))), "")</f>
        <v/>
      </c>
      <c r="L395" t="str">
        <f t="shared" si="54"/>
        <v/>
      </c>
      <c r="M395" t="str">
        <f t="shared" si="55"/>
        <v/>
      </c>
    </row>
    <row r="396" spans="1:13" x14ac:dyDescent="0.2">
      <c r="A396" s="2" t="str">
        <f>IF(ROWS(Measurements!A$5:$L396)&lt;=Measurements!$N$2, INDEX(Measurements!$A$5:$A$496,_xlfn.AGGREGATE(15,3,(Measurements!$C$5:$C$496=Measurements!$N$1)/(Measurements!$C$5:$C$496=Measurements!$N$1)*(ROW(Measurements!$C$5:$C$496)-ROW(Measurements!$C$4)),ROWS(Measurements!A$5:$L396))), "")</f>
        <v/>
      </c>
      <c r="B396" t="str">
        <f>IF(ROWS(Measurements!A$5:$L396)&lt;=Measurements!$N$2, INDEX(Measurements!$E$5:$E$496,_xlfn.AGGREGATE(15,3,(Measurements!$C$5:$C$496=Measurements!$N$1)/(Measurements!$C$5:$C$496=Measurements!$N$1)*(ROW(Measurements!$C$5:$C$496)-ROW(Measurements!$C$4)),ROWS(Measurements!A$5:$L396))), "")</f>
        <v/>
      </c>
      <c r="C396" t="str">
        <f t="shared" si="48"/>
        <v/>
      </c>
      <c r="D396" t="str">
        <f t="shared" si="49"/>
        <v/>
      </c>
      <c r="E396" t="str">
        <f>IF(ROWS(Measurements!A$5:$L396)&lt;=Measurements!$N$2, INDEX(Measurements!$F$5:$F$496,_xlfn.AGGREGATE(15,3,(Measurements!$C$5:$C$496=Measurements!$N$1)/(Measurements!$C$5:$C$496=Measurements!$N$1)*(ROW(Measurements!$C$5:$C$496)-ROW(Measurements!$C$4)),ROWS(Measurements!A$5:$L396))), "")</f>
        <v/>
      </c>
      <c r="F396" t="str">
        <f t="shared" si="50"/>
        <v/>
      </c>
      <c r="G396" t="str">
        <f t="shared" si="51"/>
        <v/>
      </c>
      <c r="H396" t="str">
        <f>IF(ROWS(Measurements!A$5:$L396)&lt;=Measurements!$N$2, INDEX(Measurements!$H$5:$H$496,_xlfn.AGGREGATE(15,3,(Measurements!$C$5:$C$496=Measurements!$N$1)/(Measurements!$C$5:$C$496=Measurements!$N$1)*(ROW(Measurements!$C$5:$C$496)-ROW(Measurements!$C$4)),ROWS(Measurements!A$5:$L396))), "")</f>
        <v/>
      </c>
      <c r="I396" t="str">
        <f t="shared" si="52"/>
        <v/>
      </c>
      <c r="J396" t="str">
        <f t="shared" si="53"/>
        <v/>
      </c>
      <c r="K396" t="str">
        <f>IF(ROWS(Measurements!A$5:$L396)&lt;=Measurements!$N$2, INDEX(Measurements!$I$5:$I$496,_xlfn.AGGREGATE(15,3,(Measurements!$C$5:$C$496=Measurements!$N$1)/(Measurements!$C$5:$C$496=Measurements!$N$1)*(ROW(Measurements!$C$5:$C$496)-ROW(Measurements!$C$4)),ROWS(Measurements!A$5:$L396))), "")</f>
        <v/>
      </c>
      <c r="L396" t="str">
        <f t="shared" si="54"/>
        <v/>
      </c>
      <c r="M396" t="str">
        <f t="shared" si="55"/>
        <v/>
      </c>
    </row>
    <row r="397" spans="1:13" x14ac:dyDescent="0.2">
      <c r="A397" s="2" t="str">
        <f>IF(ROWS(Measurements!A$5:$L397)&lt;=Measurements!$N$2, INDEX(Measurements!$A$5:$A$496,_xlfn.AGGREGATE(15,3,(Measurements!$C$5:$C$496=Measurements!$N$1)/(Measurements!$C$5:$C$496=Measurements!$N$1)*(ROW(Measurements!$C$5:$C$496)-ROW(Measurements!$C$4)),ROWS(Measurements!A$5:$L397))), "")</f>
        <v/>
      </c>
      <c r="B397" t="str">
        <f>IF(ROWS(Measurements!A$5:$L397)&lt;=Measurements!$N$2, INDEX(Measurements!$E$5:$E$496,_xlfn.AGGREGATE(15,3,(Measurements!$C$5:$C$496=Measurements!$N$1)/(Measurements!$C$5:$C$496=Measurements!$N$1)*(ROW(Measurements!$C$5:$C$496)-ROW(Measurements!$C$4)),ROWS(Measurements!A$5:$L397))), "")</f>
        <v/>
      </c>
      <c r="C397" t="str">
        <f t="shared" si="48"/>
        <v/>
      </c>
      <c r="D397" t="str">
        <f t="shared" si="49"/>
        <v/>
      </c>
      <c r="E397" t="str">
        <f>IF(ROWS(Measurements!A$5:$L397)&lt;=Measurements!$N$2, INDEX(Measurements!$F$5:$F$496,_xlfn.AGGREGATE(15,3,(Measurements!$C$5:$C$496=Measurements!$N$1)/(Measurements!$C$5:$C$496=Measurements!$N$1)*(ROW(Measurements!$C$5:$C$496)-ROW(Measurements!$C$4)),ROWS(Measurements!A$5:$L397))), "")</f>
        <v/>
      </c>
      <c r="F397" t="str">
        <f t="shared" si="50"/>
        <v/>
      </c>
      <c r="G397" t="str">
        <f t="shared" si="51"/>
        <v/>
      </c>
      <c r="H397" t="str">
        <f>IF(ROWS(Measurements!A$5:$L397)&lt;=Measurements!$N$2, INDEX(Measurements!$H$5:$H$496,_xlfn.AGGREGATE(15,3,(Measurements!$C$5:$C$496=Measurements!$N$1)/(Measurements!$C$5:$C$496=Measurements!$N$1)*(ROW(Measurements!$C$5:$C$496)-ROW(Measurements!$C$4)),ROWS(Measurements!A$5:$L397))), "")</f>
        <v/>
      </c>
      <c r="I397" t="str">
        <f t="shared" si="52"/>
        <v/>
      </c>
      <c r="J397" t="str">
        <f t="shared" si="53"/>
        <v/>
      </c>
      <c r="K397" t="str">
        <f>IF(ROWS(Measurements!A$5:$L397)&lt;=Measurements!$N$2, INDEX(Measurements!$I$5:$I$496,_xlfn.AGGREGATE(15,3,(Measurements!$C$5:$C$496=Measurements!$N$1)/(Measurements!$C$5:$C$496=Measurements!$N$1)*(ROW(Measurements!$C$5:$C$496)-ROW(Measurements!$C$4)),ROWS(Measurements!A$5:$L397))), "")</f>
        <v/>
      </c>
      <c r="L397" t="str">
        <f t="shared" si="54"/>
        <v/>
      </c>
      <c r="M397" t="str">
        <f t="shared" si="55"/>
        <v/>
      </c>
    </row>
    <row r="398" spans="1:13" x14ac:dyDescent="0.2">
      <c r="A398" s="2" t="str">
        <f>IF(ROWS(Measurements!A$5:$L398)&lt;=Measurements!$N$2, INDEX(Measurements!$A$5:$A$496,_xlfn.AGGREGATE(15,3,(Measurements!$C$5:$C$496=Measurements!$N$1)/(Measurements!$C$5:$C$496=Measurements!$N$1)*(ROW(Measurements!$C$5:$C$496)-ROW(Measurements!$C$4)),ROWS(Measurements!A$5:$L398))), "")</f>
        <v/>
      </c>
      <c r="B398" t="str">
        <f>IF(ROWS(Measurements!A$5:$L398)&lt;=Measurements!$N$2, INDEX(Measurements!$E$5:$E$496,_xlfn.AGGREGATE(15,3,(Measurements!$C$5:$C$496=Measurements!$N$1)/(Measurements!$C$5:$C$496=Measurements!$N$1)*(ROW(Measurements!$C$5:$C$496)-ROW(Measurements!$C$4)),ROWS(Measurements!A$5:$L398))), "")</f>
        <v/>
      </c>
      <c r="C398" t="str">
        <f t="shared" si="48"/>
        <v/>
      </c>
      <c r="D398" t="str">
        <f t="shared" si="49"/>
        <v/>
      </c>
      <c r="E398" t="str">
        <f>IF(ROWS(Measurements!A$5:$L398)&lt;=Measurements!$N$2, INDEX(Measurements!$F$5:$F$496,_xlfn.AGGREGATE(15,3,(Measurements!$C$5:$C$496=Measurements!$N$1)/(Measurements!$C$5:$C$496=Measurements!$N$1)*(ROW(Measurements!$C$5:$C$496)-ROW(Measurements!$C$4)),ROWS(Measurements!A$5:$L398))), "")</f>
        <v/>
      </c>
      <c r="F398" t="str">
        <f t="shared" si="50"/>
        <v/>
      </c>
      <c r="G398" t="str">
        <f t="shared" si="51"/>
        <v/>
      </c>
      <c r="H398" t="str">
        <f>IF(ROWS(Measurements!A$5:$L398)&lt;=Measurements!$N$2, INDEX(Measurements!$H$5:$H$496,_xlfn.AGGREGATE(15,3,(Measurements!$C$5:$C$496=Measurements!$N$1)/(Measurements!$C$5:$C$496=Measurements!$N$1)*(ROW(Measurements!$C$5:$C$496)-ROW(Measurements!$C$4)),ROWS(Measurements!A$5:$L398))), "")</f>
        <v/>
      </c>
      <c r="I398" t="str">
        <f t="shared" si="52"/>
        <v/>
      </c>
      <c r="J398" t="str">
        <f t="shared" si="53"/>
        <v/>
      </c>
      <c r="K398" t="str">
        <f>IF(ROWS(Measurements!A$5:$L398)&lt;=Measurements!$N$2, INDEX(Measurements!$I$5:$I$496,_xlfn.AGGREGATE(15,3,(Measurements!$C$5:$C$496=Measurements!$N$1)/(Measurements!$C$5:$C$496=Measurements!$N$1)*(ROW(Measurements!$C$5:$C$496)-ROW(Measurements!$C$4)),ROWS(Measurements!A$5:$L398))), "")</f>
        <v/>
      </c>
      <c r="L398" t="str">
        <f t="shared" si="54"/>
        <v/>
      </c>
      <c r="M398" t="str">
        <f t="shared" si="55"/>
        <v/>
      </c>
    </row>
    <row r="399" spans="1:13" x14ac:dyDescent="0.2">
      <c r="A399" s="2" t="str">
        <f>IF(ROWS(Measurements!A$5:$L399)&lt;=Measurements!$N$2, INDEX(Measurements!$A$5:$A$496,_xlfn.AGGREGATE(15,3,(Measurements!$C$5:$C$496=Measurements!$N$1)/(Measurements!$C$5:$C$496=Measurements!$N$1)*(ROW(Measurements!$C$5:$C$496)-ROW(Measurements!$C$4)),ROWS(Measurements!A$5:$L399))), "")</f>
        <v/>
      </c>
      <c r="B399" t="str">
        <f>IF(ROWS(Measurements!A$5:$L399)&lt;=Measurements!$N$2, INDEX(Measurements!$E$5:$E$496,_xlfn.AGGREGATE(15,3,(Measurements!$C$5:$C$496=Measurements!$N$1)/(Measurements!$C$5:$C$496=Measurements!$N$1)*(ROW(Measurements!$C$5:$C$496)-ROW(Measurements!$C$4)),ROWS(Measurements!A$5:$L399))), "")</f>
        <v/>
      </c>
      <c r="C399" t="str">
        <f t="shared" si="48"/>
        <v/>
      </c>
      <c r="D399" t="str">
        <f t="shared" si="49"/>
        <v/>
      </c>
      <c r="E399" t="str">
        <f>IF(ROWS(Measurements!A$5:$L399)&lt;=Measurements!$N$2, INDEX(Measurements!$F$5:$F$496,_xlfn.AGGREGATE(15,3,(Measurements!$C$5:$C$496=Measurements!$N$1)/(Measurements!$C$5:$C$496=Measurements!$N$1)*(ROW(Measurements!$C$5:$C$496)-ROW(Measurements!$C$4)),ROWS(Measurements!A$5:$L399))), "")</f>
        <v/>
      </c>
      <c r="F399" t="str">
        <f t="shared" si="50"/>
        <v/>
      </c>
      <c r="G399" t="str">
        <f t="shared" si="51"/>
        <v/>
      </c>
      <c r="H399" t="str">
        <f>IF(ROWS(Measurements!A$5:$L399)&lt;=Measurements!$N$2, INDEX(Measurements!$H$5:$H$496,_xlfn.AGGREGATE(15,3,(Measurements!$C$5:$C$496=Measurements!$N$1)/(Measurements!$C$5:$C$496=Measurements!$N$1)*(ROW(Measurements!$C$5:$C$496)-ROW(Measurements!$C$4)),ROWS(Measurements!A$5:$L399))), "")</f>
        <v/>
      </c>
      <c r="I399" t="str">
        <f t="shared" si="52"/>
        <v/>
      </c>
      <c r="J399" t="str">
        <f t="shared" si="53"/>
        <v/>
      </c>
      <c r="K399" t="str">
        <f>IF(ROWS(Measurements!A$5:$L399)&lt;=Measurements!$N$2, INDEX(Measurements!$I$5:$I$496,_xlfn.AGGREGATE(15,3,(Measurements!$C$5:$C$496=Measurements!$N$1)/(Measurements!$C$5:$C$496=Measurements!$N$1)*(ROW(Measurements!$C$5:$C$496)-ROW(Measurements!$C$4)),ROWS(Measurements!A$5:$L399))), "")</f>
        <v/>
      </c>
      <c r="L399" t="str">
        <f t="shared" si="54"/>
        <v/>
      </c>
      <c r="M399" t="str">
        <f t="shared" si="55"/>
        <v/>
      </c>
    </row>
    <row r="400" spans="1:13" x14ac:dyDescent="0.2">
      <c r="A400" s="2" t="str">
        <f>IF(ROWS(Measurements!A$5:$L400)&lt;=Measurements!$N$2, INDEX(Measurements!$A$5:$A$496,_xlfn.AGGREGATE(15,3,(Measurements!$C$5:$C$496=Measurements!$N$1)/(Measurements!$C$5:$C$496=Measurements!$N$1)*(ROW(Measurements!$C$5:$C$496)-ROW(Measurements!$C$4)),ROWS(Measurements!A$5:$L400))), "")</f>
        <v/>
      </c>
      <c r="B400" t="str">
        <f>IF(ROWS(Measurements!A$5:$L400)&lt;=Measurements!$N$2, INDEX(Measurements!$E$5:$E$496,_xlfn.AGGREGATE(15,3,(Measurements!$C$5:$C$496=Measurements!$N$1)/(Measurements!$C$5:$C$496=Measurements!$N$1)*(ROW(Measurements!$C$5:$C$496)-ROW(Measurements!$C$4)),ROWS(Measurements!A$5:$L400))), "")</f>
        <v/>
      </c>
      <c r="C400" t="str">
        <f t="shared" si="48"/>
        <v/>
      </c>
      <c r="D400" t="str">
        <f t="shared" si="49"/>
        <v/>
      </c>
      <c r="E400" t="str">
        <f>IF(ROWS(Measurements!A$5:$L400)&lt;=Measurements!$N$2, INDEX(Measurements!$F$5:$F$496,_xlfn.AGGREGATE(15,3,(Measurements!$C$5:$C$496=Measurements!$N$1)/(Measurements!$C$5:$C$496=Measurements!$N$1)*(ROW(Measurements!$C$5:$C$496)-ROW(Measurements!$C$4)),ROWS(Measurements!A$5:$L400))), "")</f>
        <v/>
      </c>
      <c r="F400" t="str">
        <f t="shared" si="50"/>
        <v/>
      </c>
      <c r="G400" t="str">
        <f t="shared" si="51"/>
        <v/>
      </c>
      <c r="H400" t="str">
        <f>IF(ROWS(Measurements!A$5:$L400)&lt;=Measurements!$N$2, INDEX(Measurements!$H$5:$H$496,_xlfn.AGGREGATE(15,3,(Measurements!$C$5:$C$496=Measurements!$N$1)/(Measurements!$C$5:$C$496=Measurements!$N$1)*(ROW(Measurements!$C$5:$C$496)-ROW(Measurements!$C$4)),ROWS(Measurements!A$5:$L400))), "")</f>
        <v/>
      </c>
      <c r="I400" t="str">
        <f t="shared" si="52"/>
        <v/>
      </c>
      <c r="J400" t="str">
        <f t="shared" si="53"/>
        <v/>
      </c>
      <c r="K400" t="str">
        <f>IF(ROWS(Measurements!A$5:$L400)&lt;=Measurements!$N$2, INDEX(Measurements!$I$5:$I$496,_xlfn.AGGREGATE(15,3,(Measurements!$C$5:$C$496=Measurements!$N$1)/(Measurements!$C$5:$C$496=Measurements!$N$1)*(ROW(Measurements!$C$5:$C$496)-ROW(Measurements!$C$4)),ROWS(Measurements!A$5:$L400))), "")</f>
        <v/>
      </c>
      <c r="L400" t="str">
        <f t="shared" si="54"/>
        <v/>
      </c>
      <c r="M400" t="str">
        <f t="shared" si="55"/>
        <v/>
      </c>
    </row>
    <row r="401" spans="1:13" x14ac:dyDescent="0.2">
      <c r="A401" s="2" t="str">
        <f>IF(ROWS(Measurements!A$5:$L401)&lt;=Measurements!$N$2, INDEX(Measurements!$A$5:$A$496,_xlfn.AGGREGATE(15,3,(Measurements!$C$5:$C$496=Measurements!$N$1)/(Measurements!$C$5:$C$496=Measurements!$N$1)*(ROW(Measurements!$C$5:$C$496)-ROW(Measurements!$C$4)),ROWS(Measurements!A$5:$L401))), "")</f>
        <v/>
      </c>
      <c r="B401" t="str">
        <f>IF(ROWS(Measurements!A$5:$L401)&lt;=Measurements!$N$2, INDEX(Measurements!$E$5:$E$496,_xlfn.AGGREGATE(15,3,(Measurements!$C$5:$C$496=Measurements!$N$1)/(Measurements!$C$5:$C$496=Measurements!$N$1)*(ROW(Measurements!$C$5:$C$496)-ROW(Measurements!$C$4)),ROWS(Measurements!A$5:$L401))), "")</f>
        <v/>
      </c>
      <c r="C401" t="str">
        <f t="shared" si="48"/>
        <v/>
      </c>
      <c r="D401" t="str">
        <f t="shared" si="49"/>
        <v/>
      </c>
      <c r="E401" t="str">
        <f>IF(ROWS(Measurements!A$5:$L401)&lt;=Measurements!$N$2, INDEX(Measurements!$F$5:$F$496,_xlfn.AGGREGATE(15,3,(Measurements!$C$5:$C$496=Measurements!$N$1)/(Measurements!$C$5:$C$496=Measurements!$N$1)*(ROW(Measurements!$C$5:$C$496)-ROW(Measurements!$C$4)),ROWS(Measurements!A$5:$L401))), "")</f>
        <v/>
      </c>
      <c r="F401" t="str">
        <f t="shared" si="50"/>
        <v/>
      </c>
      <c r="G401" t="str">
        <f t="shared" si="51"/>
        <v/>
      </c>
      <c r="H401" t="str">
        <f>IF(ROWS(Measurements!A$5:$L401)&lt;=Measurements!$N$2, INDEX(Measurements!$H$5:$H$496,_xlfn.AGGREGATE(15,3,(Measurements!$C$5:$C$496=Measurements!$N$1)/(Measurements!$C$5:$C$496=Measurements!$N$1)*(ROW(Measurements!$C$5:$C$496)-ROW(Measurements!$C$4)),ROWS(Measurements!A$5:$L401))), "")</f>
        <v/>
      </c>
      <c r="I401" t="str">
        <f t="shared" si="52"/>
        <v/>
      </c>
      <c r="J401" t="str">
        <f t="shared" si="53"/>
        <v/>
      </c>
      <c r="K401" t="str">
        <f>IF(ROWS(Measurements!A$5:$L401)&lt;=Measurements!$N$2, INDEX(Measurements!$I$5:$I$496,_xlfn.AGGREGATE(15,3,(Measurements!$C$5:$C$496=Measurements!$N$1)/(Measurements!$C$5:$C$496=Measurements!$N$1)*(ROW(Measurements!$C$5:$C$496)-ROW(Measurements!$C$4)),ROWS(Measurements!A$5:$L401))), "")</f>
        <v/>
      </c>
      <c r="L401" t="str">
        <f t="shared" si="54"/>
        <v/>
      </c>
      <c r="M401" t="str">
        <f t="shared" si="55"/>
        <v/>
      </c>
    </row>
    <row r="402" spans="1:13" x14ac:dyDescent="0.2">
      <c r="A402" s="2" t="str">
        <f>IF(ROWS(Measurements!A$5:$L402)&lt;=Measurements!$N$2, INDEX(Measurements!$A$5:$A$496,_xlfn.AGGREGATE(15,3,(Measurements!$C$5:$C$496=Measurements!$N$1)/(Measurements!$C$5:$C$496=Measurements!$N$1)*(ROW(Measurements!$C$5:$C$496)-ROW(Measurements!$C$4)),ROWS(Measurements!A$5:$L402))), "")</f>
        <v/>
      </c>
      <c r="B402" t="str">
        <f>IF(ROWS(Measurements!A$5:$L402)&lt;=Measurements!$N$2, INDEX(Measurements!$E$5:$E$496,_xlfn.AGGREGATE(15,3,(Measurements!$C$5:$C$496=Measurements!$N$1)/(Measurements!$C$5:$C$496=Measurements!$N$1)*(ROW(Measurements!$C$5:$C$496)-ROW(Measurements!$C$4)),ROWS(Measurements!A$5:$L402))), "")</f>
        <v/>
      </c>
      <c r="C402" t="str">
        <f t="shared" si="48"/>
        <v/>
      </c>
      <c r="D402" t="str">
        <f t="shared" si="49"/>
        <v/>
      </c>
      <c r="E402" t="str">
        <f>IF(ROWS(Measurements!A$5:$L402)&lt;=Measurements!$N$2, INDEX(Measurements!$F$5:$F$496,_xlfn.AGGREGATE(15,3,(Measurements!$C$5:$C$496=Measurements!$N$1)/(Measurements!$C$5:$C$496=Measurements!$N$1)*(ROW(Measurements!$C$5:$C$496)-ROW(Measurements!$C$4)),ROWS(Measurements!A$5:$L402))), "")</f>
        <v/>
      </c>
      <c r="F402" t="str">
        <f t="shared" si="50"/>
        <v/>
      </c>
      <c r="G402" t="str">
        <f t="shared" si="51"/>
        <v/>
      </c>
      <c r="H402" t="str">
        <f>IF(ROWS(Measurements!A$5:$L402)&lt;=Measurements!$N$2, INDEX(Measurements!$H$5:$H$496,_xlfn.AGGREGATE(15,3,(Measurements!$C$5:$C$496=Measurements!$N$1)/(Measurements!$C$5:$C$496=Measurements!$N$1)*(ROW(Measurements!$C$5:$C$496)-ROW(Measurements!$C$4)),ROWS(Measurements!A$5:$L402))), "")</f>
        <v/>
      </c>
      <c r="I402" t="str">
        <f t="shared" si="52"/>
        <v/>
      </c>
      <c r="J402" t="str">
        <f t="shared" si="53"/>
        <v/>
      </c>
      <c r="K402" t="str">
        <f>IF(ROWS(Measurements!A$5:$L402)&lt;=Measurements!$N$2, INDEX(Measurements!$I$5:$I$496,_xlfn.AGGREGATE(15,3,(Measurements!$C$5:$C$496=Measurements!$N$1)/(Measurements!$C$5:$C$496=Measurements!$N$1)*(ROW(Measurements!$C$5:$C$496)-ROW(Measurements!$C$4)),ROWS(Measurements!A$5:$L402))), "")</f>
        <v/>
      </c>
      <c r="L402" t="str">
        <f t="shared" si="54"/>
        <v/>
      </c>
      <c r="M402" t="str">
        <f t="shared" si="55"/>
        <v/>
      </c>
    </row>
    <row r="403" spans="1:13" x14ac:dyDescent="0.2">
      <c r="A403" s="2" t="str">
        <f>IF(ROWS(Measurements!A$5:$L403)&lt;=Measurements!$N$2, INDEX(Measurements!$A$5:$A$496,_xlfn.AGGREGATE(15,3,(Measurements!$C$5:$C$496=Measurements!$N$1)/(Measurements!$C$5:$C$496=Measurements!$N$1)*(ROW(Measurements!$C$5:$C$496)-ROW(Measurements!$C$4)),ROWS(Measurements!A$5:$L403))), "")</f>
        <v/>
      </c>
      <c r="B403" t="str">
        <f>IF(ROWS(Measurements!A$5:$L403)&lt;=Measurements!$N$2, INDEX(Measurements!$E$5:$E$496,_xlfn.AGGREGATE(15,3,(Measurements!$C$5:$C$496=Measurements!$N$1)/(Measurements!$C$5:$C$496=Measurements!$N$1)*(ROW(Measurements!$C$5:$C$496)-ROW(Measurements!$C$4)),ROWS(Measurements!A$5:$L403))), "")</f>
        <v/>
      </c>
      <c r="C403" t="str">
        <f t="shared" si="48"/>
        <v/>
      </c>
      <c r="D403" t="str">
        <f t="shared" si="49"/>
        <v/>
      </c>
      <c r="E403" t="str">
        <f>IF(ROWS(Measurements!A$5:$L403)&lt;=Measurements!$N$2, INDEX(Measurements!$F$5:$F$496,_xlfn.AGGREGATE(15,3,(Measurements!$C$5:$C$496=Measurements!$N$1)/(Measurements!$C$5:$C$496=Measurements!$N$1)*(ROW(Measurements!$C$5:$C$496)-ROW(Measurements!$C$4)),ROWS(Measurements!A$5:$L403))), "")</f>
        <v/>
      </c>
      <c r="F403" t="str">
        <f t="shared" si="50"/>
        <v/>
      </c>
      <c r="G403" t="str">
        <f t="shared" si="51"/>
        <v/>
      </c>
      <c r="H403" t="str">
        <f>IF(ROWS(Measurements!A$5:$L403)&lt;=Measurements!$N$2, INDEX(Measurements!$H$5:$H$496,_xlfn.AGGREGATE(15,3,(Measurements!$C$5:$C$496=Measurements!$N$1)/(Measurements!$C$5:$C$496=Measurements!$N$1)*(ROW(Measurements!$C$5:$C$496)-ROW(Measurements!$C$4)),ROWS(Measurements!A$5:$L403))), "")</f>
        <v/>
      </c>
      <c r="I403" t="str">
        <f t="shared" si="52"/>
        <v/>
      </c>
      <c r="J403" t="str">
        <f t="shared" si="53"/>
        <v/>
      </c>
      <c r="K403" t="str">
        <f>IF(ROWS(Measurements!A$5:$L403)&lt;=Measurements!$N$2, INDEX(Measurements!$I$5:$I$496,_xlfn.AGGREGATE(15,3,(Measurements!$C$5:$C$496=Measurements!$N$1)/(Measurements!$C$5:$C$496=Measurements!$N$1)*(ROW(Measurements!$C$5:$C$496)-ROW(Measurements!$C$4)),ROWS(Measurements!A$5:$L403))), "")</f>
        <v/>
      </c>
      <c r="L403" t="str">
        <f t="shared" si="54"/>
        <v/>
      </c>
      <c r="M403" t="str">
        <f t="shared" si="55"/>
        <v/>
      </c>
    </row>
    <row r="404" spans="1:13" x14ac:dyDescent="0.2">
      <c r="A404" s="2" t="str">
        <f>IF(ROWS(Measurements!A$5:$L404)&lt;=Measurements!$N$2, INDEX(Measurements!$A$5:$A$496,_xlfn.AGGREGATE(15,3,(Measurements!$C$5:$C$496=Measurements!$N$1)/(Measurements!$C$5:$C$496=Measurements!$N$1)*(ROW(Measurements!$C$5:$C$496)-ROW(Measurements!$C$4)),ROWS(Measurements!A$5:$L404))), "")</f>
        <v/>
      </c>
      <c r="B404" t="str">
        <f>IF(ROWS(Measurements!A$5:$L404)&lt;=Measurements!$N$2, INDEX(Measurements!$E$5:$E$496,_xlfn.AGGREGATE(15,3,(Measurements!$C$5:$C$496=Measurements!$N$1)/(Measurements!$C$5:$C$496=Measurements!$N$1)*(ROW(Measurements!$C$5:$C$496)-ROW(Measurements!$C$4)),ROWS(Measurements!A$5:$L404))), "")</f>
        <v/>
      </c>
      <c r="C404" t="str">
        <f t="shared" si="48"/>
        <v/>
      </c>
      <c r="D404" t="str">
        <f t="shared" si="49"/>
        <v/>
      </c>
      <c r="E404" t="str">
        <f>IF(ROWS(Measurements!A$5:$L404)&lt;=Measurements!$N$2, INDEX(Measurements!$F$5:$F$496,_xlfn.AGGREGATE(15,3,(Measurements!$C$5:$C$496=Measurements!$N$1)/(Measurements!$C$5:$C$496=Measurements!$N$1)*(ROW(Measurements!$C$5:$C$496)-ROW(Measurements!$C$4)),ROWS(Measurements!A$5:$L404))), "")</f>
        <v/>
      </c>
      <c r="F404" t="str">
        <f t="shared" si="50"/>
        <v/>
      </c>
      <c r="G404" t="str">
        <f t="shared" si="51"/>
        <v/>
      </c>
      <c r="H404" t="str">
        <f>IF(ROWS(Measurements!A$5:$L404)&lt;=Measurements!$N$2, INDEX(Measurements!$H$5:$H$496,_xlfn.AGGREGATE(15,3,(Measurements!$C$5:$C$496=Measurements!$N$1)/(Measurements!$C$5:$C$496=Measurements!$N$1)*(ROW(Measurements!$C$5:$C$496)-ROW(Measurements!$C$4)),ROWS(Measurements!A$5:$L404))), "")</f>
        <v/>
      </c>
      <c r="I404" t="str">
        <f t="shared" si="52"/>
        <v/>
      </c>
      <c r="J404" t="str">
        <f t="shared" si="53"/>
        <v/>
      </c>
      <c r="K404" t="str">
        <f>IF(ROWS(Measurements!A$5:$L404)&lt;=Measurements!$N$2, INDEX(Measurements!$I$5:$I$496,_xlfn.AGGREGATE(15,3,(Measurements!$C$5:$C$496=Measurements!$N$1)/(Measurements!$C$5:$C$496=Measurements!$N$1)*(ROW(Measurements!$C$5:$C$496)-ROW(Measurements!$C$4)),ROWS(Measurements!A$5:$L404))), "")</f>
        <v/>
      </c>
      <c r="L404" t="str">
        <f t="shared" si="54"/>
        <v/>
      </c>
      <c r="M404" t="str">
        <f t="shared" si="55"/>
        <v/>
      </c>
    </row>
    <row r="405" spans="1:13" x14ac:dyDescent="0.2">
      <c r="A405" s="2" t="str">
        <f>IF(ROWS(Measurements!A$5:$L405)&lt;=Measurements!$N$2, INDEX(Measurements!$A$5:$A$496,_xlfn.AGGREGATE(15,3,(Measurements!$C$5:$C$496=Measurements!$N$1)/(Measurements!$C$5:$C$496=Measurements!$N$1)*(ROW(Measurements!$C$5:$C$496)-ROW(Measurements!$C$4)),ROWS(Measurements!A$5:$L405))), "")</f>
        <v/>
      </c>
      <c r="B405" t="str">
        <f>IF(ROWS(Measurements!A$5:$L405)&lt;=Measurements!$N$2, INDEX(Measurements!$E$5:$E$496,_xlfn.AGGREGATE(15,3,(Measurements!$C$5:$C$496=Measurements!$N$1)/(Measurements!$C$5:$C$496=Measurements!$N$1)*(ROW(Measurements!$C$5:$C$496)-ROW(Measurements!$C$4)),ROWS(Measurements!A$5:$L405))), "")</f>
        <v/>
      </c>
      <c r="C405" t="str">
        <f t="shared" si="48"/>
        <v/>
      </c>
      <c r="D405" t="str">
        <f t="shared" si="49"/>
        <v/>
      </c>
      <c r="E405" t="str">
        <f>IF(ROWS(Measurements!A$5:$L405)&lt;=Measurements!$N$2, INDEX(Measurements!$F$5:$F$496,_xlfn.AGGREGATE(15,3,(Measurements!$C$5:$C$496=Measurements!$N$1)/(Measurements!$C$5:$C$496=Measurements!$N$1)*(ROW(Measurements!$C$5:$C$496)-ROW(Measurements!$C$4)),ROWS(Measurements!A$5:$L405))), "")</f>
        <v/>
      </c>
      <c r="F405" t="str">
        <f t="shared" si="50"/>
        <v/>
      </c>
      <c r="G405" t="str">
        <f t="shared" si="51"/>
        <v/>
      </c>
      <c r="H405" t="str">
        <f>IF(ROWS(Measurements!A$5:$L405)&lt;=Measurements!$N$2, INDEX(Measurements!$H$5:$H$496,_xlfn.AGGREGATE(15,3,(Measurements!$C$5:$C$496=Measurements!$N$1)/(Measurements!$C$5:$C$496=Measurements!$N$1)*(ROW(Measurements!$C$5:$C$496)-ROW(Measurements!$C$4)),ROWS(Measurements!A$5:$L405))), "")</f>
        <v/>
      </c>
      <c r="I405" t="str">
        <f t="shared" si="52"/>
        <v/>
      </c>
      <c r="J405" t="str">
        <f t="shared" si="53"/>
        <v/>
      </c>
      <c r="K405" t="str">
        <f>IF(ROWS(Measurements!A$5:$L405)&lt;=Measurements!$N$2, INDEX(Measurements!$I$5:$I$496,_xlfn.AGGREGATE(15,3,(Measurements!$C$5:$C$496=Measurements!$N$1)/(Measurements!$C$5:$C$496=Measurements!$N$1)*(ROW(Measurements!$C$5:$C$496)-ROW(Measurements!$C$4)),ROWS(Measurements!A$5:$L405))), "")</f>
        <v/>
      </c>
      <c r="L405" t="str">
        <f t="shared" si="54"/>
        <v/>
      </c>
      <c r="M405" t="str">
        <f t="shared" si="55"/>
        <v/>
      </c>
    </row>
    <row r="406" spans="1:13" x14ac:dyDescent="0.2">
      <c r="A406" s="2" t="str">
        <f>IF(ROWS(Measurements!A$5:$L406)&lt;=Measurements!$N$2, INDEX(Measurements!$A$5:$A$496,_xlfn.AGGREGATE(15,3,(Measurements!$C$5:$C$496=Measurements!$N$1)/(Measurements!$C$5:$C$496=Measurements!$N$1)*(ROW(Measurements!$C$5:$C$496)-ROW(Measurements!$C$4)),ROWS(Measurements!A$5:$L406))), "")</f>
        <v/>
      </c>
      <c r="B406" t="str">
        <f>IF(ROWS(Measurements!A$5:$L406)&lt;=Measurements!$N$2, INDEX(Measurements!$E$5:$E$496,_xlfn.AGGREGATE(15,3,(Measurements!$C$5:$C$496=Measurements!$N$1)/(Measurements!$C$5:$C$496=Measurements!$N$1)*(ROW(Measurements!$C$5:$C$496)-ROW(Measurements!$C$4)),ROWS(Measurements!A$5:$L406))), "")</f>
        <v/>
      </c>
      <c r="C406" t="str">
        <f t="shared" si="48"/>
        <v/>
      </c>
      <c r="D406" t="str">
        <f t="shared" si="49"/>
        <v/>
      </c>
      <c r="E406" t="str">
        <f>IF(ROWS(Measurements!A$5:$L406)&lt;=Measurements!$N$2, INDEX(Measurements!$F$5:$F$496,_xlfn.AGGREGATE(15,3,(Measurements!$C$5:$C$496=Measurements!$N$1)/(Measurements!$C$5:$C$496=Measurements!$N$1)*(ROW(Measurements!$C$5:$C$496)-ROW(Measurements!$C$4)),ROWS(Measurements!A$5:$L406))), "")</f>
        <v/>
      </c>
      <c r="F406" t="str">
        <f t="shared" si="50"/>
        <v/>
      </c>
      <c r="G406" t="str">
        <f t="shared" si="51"/>
        <v/>
      </c>
      <c r="H406" t="str">
        <f>IF(ROWS(Measurements!A$5:$L406)&lt;=Measurements!$N$2, INDEX(Measurements!$H$5:$H$496,_xlfn.AGGREGATE(15,3,(Measurements!$C$5:$C$496=Measurements!$N$1)/(Measurements!$C$5:$C$496=Measurements!$N$1)*(ROW(Measurements!$C$5:$C$496)-ROW(Measurements!$C$4)),ROWS(Measurements!A$5:$L406))), "")</f>
        <v/>
      </c>
      <c r="I406" t="str">
        <f t="shared" si="52"/>
        <v/>
      </c>
      <c r="J406" t="str">
        <f t="shared" si="53"/>
        <v/>
      </c>
      <c r="K406" t="str">
        <f>IF(ROWS(Measurements!A$5:$L406)&lt;=Measurements!$N$2, INDEX(Measurements!$I$5:$I$496,_xlfn.AGGREGATE(15,3,(Measurements!$C$5:$C$496=Measurements!$N$1)/(Measurements!$C$5:$C$496=Measurements!$N$1)*(ROW(Measurements!$C$5:$C$496)-ROW(Measurements!$C$4)),ROWS(Measurements!A$5:$L406))), "")</f>
        <v/>
      </c>
      <c r="L406" t="str">
        <f t="shared" si="54"/>
        <v/>
      </c>
      <c r="M406" t="str">
        <f t="shared" si="55"/>
        <v/>
      </c>
    </row>
    <row r="407" spans="1:13" x14ac:dyDescent="0.2">
      <c r="A407" s="2" t="str">
        <f>IF(ROWS(Measurements!A$5:$L407)&lt;=Measurements!$N$2, INDEX(Measurements!$A$5:$A$496,_xlfn.AGGREGATE(15,3,(Measurements!$C$5:$C$496=Measurements!$N$1)/(Measurements!$C$5:$C$496=Measurements!$N$1)*(ROW(Measurements!$C$5:$C$496)-ROW(Measurements!$C$4)),ROWS(Measurements!A$5:$L407))), "")</f>
        <v/>
      </c>
      <c r="B407" t="str">
        <f>IF(ROWS(Measurements!A$5:$L407)&lt;=Measurements!$N$2, INDEX(Measurements!$E$5:$E$496,_xlfn.AGGREGATE(15,3,(Measurements!$C$5:$C$496=Measurements!$N$1)/(Measurements!$C$5:$C$496=Measurements!$N$1)*(ROW(Measurements!$C$5:$C$496)-ROW(Measurements!$C$4)),ROWS(Measurements!A$5:$L407))), "")</f>
        <v/>
      </c>
      <c r="C407" t="str">
        <f t="shared" si="48"/>
        <v/>
      </c>
      <c r="D407" t="str">
        <f t="shared" si="49"/>
        <v/>
      </c>
      <c r="E407" t="str">
        <f>IF(ROWS(Measurements!A$5:$L407)&lt;=Measurements!$N$2, INDEX(Measurements!$F$5:$F$496,_xlfn.AGGREGATE(15,3,(Measurements!$C$5:$C$496=Measurements!$N$1)/(Measurements!$C$5:$C$496=Measurements!$N$1)*(ROW(Measurements!$C$5:$C$496)-ROW(Measurements!$C$4)),ROWS(Measurements!A$5:$L407))), "")</f>
        <v/>
      </c>
      <c r="F407" t="str">
        <f t="shared" si="50"/>
        <v/>
      </c>
      <c r="G407" t="str">
        <f t="shared" si="51"/>
        <v/>
      </c>
      <c r="H407" t="str">
        <f>IF(ROWS(Measurements!A$5:$L407)&lt;=Measurements!$N$2, INDEX(Measurements!$H$5:$H$496,_xlfn.AGGREGATE(15,3,(Measurements!$C$5:$C$496=Measurements!$N$1)/(Measurements!$C$5:$C$496=Measurements!$N$1)*(ROW(Measurements!$C$5:$C$496)-ROW(Measurements!$C$4)),ROWS(Measurements!A$5:$L407))), "")</f>
        <v/>
      </c>
      <c r="I407" t="str">
        <f t="shared" si="52"/>
        <v/>
      </c>
      <c r="J407" t="str">
        <f t="shared" si="53"/>
        <v/>
      </c>
      <c r="K407" t="str">
        <f>IF(ROWS(Measurements!A$5:$L407)&lt;=Measurements!$N$2, INDEX(Measurements!$I$5:$I$496,_xlfn.AGGREGATE(15,3,(Measurements!$C$5:$C$496=Measurements!$N$1)/(Measurements!$C$5:$C$496=Measurements!$N$1)*(ROW(Measurements!$C$5:$C$496)-ROW(Measurements!$C$4)),ROWS(Measurements!A$5:$L407))), "")</f>
        <v/>
      </c>
      <c r="L407" t="str">
        <f t="shared" si="54"/>
        <v/>
      </c>
      <c r="M407" t="str">
        <f t="shared" si="55"/>
        <v/>
      </c>
    </row>
    <row r="408" spans="1:13" x14ac:dyDescent="0.2">
      <c r="A408" s="2" t="str">
        <f>IF(ROWS(Measurements!A$5:$L408)&lt;=Measurements!$N$2, INDEX(Measurements!$A$5:$A$496,_xlfn.AGGREGATE(15,3,(Measurements!$C$5:$C$496=Measurements!$N$1)/(Measurements!$C$5:$C$496=Measurements!$N$1)*(ROW(Measurements!$C$5:$C$496)-ROW(Measurements!$C$4)),ROWS(Measurements!A$5:$L408))), "")</f>
        <v/>
      </c>
      <c r="B408" t="str">
        <f>IF(ROWS(Measurements!A$5:$L408)&lt;=Measurements!$N$2, INDEX(Measurements!$E$5:$E$496,_xlfn.AGGREGATE(15,3,(Measurements!$C$5:$C$496=Measurements!$N$1)/(Measurements!$C$5:$C$496=Measurements!$N$1)*(ROW(Measurements!$C$5:$C$496)-ROW(Measurements!$C$4)),ROWS(Measurements!A$5:$L408))), "")</f>
        <v/>
      </c>
      <c r="C408" t="str">
        <f t="shared" si="48"/>
        <v/>
      </c>
      <c r="D408" t="str">
        <f t="shared" si="49"/>
        <v/>
      </c>
      <c r="E408" t="str">
        <f>IF(ROWS(Measurements!A$5:$L408)&lt;=Measurements!$N$2, INDEX(Measurements!$F$5:$F$496,_xlfn.AGGREGATE(15,3,(Measurements!$C$5:$C$496=Measurements!$N$1)/(Measurements!$C$5:$C$496=Measurements!$N$1)*(ROW(Measurements!$C$5:$C$496)-ROW(Measurements!$C$4)),ROWS(Measurements!A$5:$L408))), "")</f>
        <v/>
      </c>
      <c r="F408" t="str">
        <f t="shared" si="50"/>
        <v/>
      </c>
      <c r="G408" t="str">
        <f t="shared" si="51"/>
        <v/>
      </c>
      <c r="H408" t="str">
        <f>IF(ROWS(Measurements!A$5:$L408)&lt;=Measurements!$N$2, INDEX(Measurements!$H$5:$H$496,_xlfn.AGGREGATE(15,3,(Measurements!$C$5:$C$496=Measurements!$N$1)/(Measurements!$C$5:$C$496=Measurements!$N$1)*(ROW(Measurements!$C$5:$C$496)-ROW(Measurements!$C$4)),ROWS(Measurements!A$5:$L408))), "")</f>
        <v/>
      </c>
      <c r="I408" t="str">
        <f t="shared" si="52"/>
        <v/>
      </c>
      <c r="J408" t="str">
        <f t="shared" si="53"/>
        <v/>
      </c>
      <c r="K408" t="str">
        <f>IF(ROWS(Measurements!A$5:$L408)&lt;=Measurements!$N$2, INDEX(Measurements!$I$5:$I$496,_xlfn.AGGREGATE(15,3,(Measurements!$C$5:$C$496=Measurements!$N$1)/(Measurements!$C$5:$C$496=Measurements!$N$1)*(ROW(Measurements!$C$5:$C$496)-ROW(Measurements!$C$4)),ROWS(Measurements!A$5:$L408))), "")</f>
        <v/>
      </c>
      <c r="L408" t="str">
        <f t="shared" si="54"/>
        <v/>
      </c>
      <c r="M408" t="str">
        <f t="shared" si="55"/>
        <v/>
      </c>
    </row>
    <row r="409" spans="1:13" x14ac:dyDescent="0.2">
      <c r="A409" s="2" t="str">
        <f>IF(ROWS(Measurements!A$5:$L409)&lt;=Measurements!$N$2, INDEX(Measurements!$A$5:$A$496,_xlfn.AGGREGATE(15,3,(Measurements!$C$5:$C$496=Measurements!$N$1)/(Measurements!$C$5:$C$496=Measurements!$N$1)*(ROW(Measurements!$C$5:$C$496)-ROW(Measurements!$C$4)),ROWS(Measurements!A$5:$L409))), "")</f>
        <v/>
      </c>
      <c r="B409" t="str">
        <f>IF(ROWS(Measurements!A$5:$L409)&lt;=Measurements!$N$2, INDEX(Measurements!$E$5:$E$496,_xlfn.AGGREGATE(15,3,(Measurements!$C$5:$C$496=Measurements!$N$1)/(Measurements!$C$5:$C$496=Measurements!$N$1)*(ROW(Measurements!$C$5:$C$496)-ROW(Measurements!$C$4)),ROWS(Measurements!A$5:$L409))), "")</f>
        <v/>
      </c>
      <c r="C409" t="str">
        <f t="shared" si="48"/>
        <v/>
      </c>
      <c r="D409" t="str">
        <f t="shared" si="49"/>
        <v/>
      </c>
      <c r="E409" t="str">
        <f>IF(ROWS(Measurements!A$5:$L409)&lt;=Measurements!$N$2, INDEX(Measurements!$F$5:$F$496,_xlfn.AGGREGATE(15,3,(Measurements!$C$5:$C$496=Measurements!$N$1)/(Measurements!$C$5:$C$496=Measurements!$N$1)*(ROW(Measurements!$C$5:$C$496)-ROW(Measurements!$C$4)),ROWS(Measurements!A$5:$L409))), "")</f>
        <v/>
      </c>
      <c r="F409" t="str">
        <f t="shared" si="50"/>
        <v/>
      </c>
      <c r="G409" t="str">
        <f t="shared" si="51"/>
        <v/>
      </c>
      <c r="H409" t="str">
        <f>IF(ROWS(Measurements!A$5:$L409)&lt;=Measurements!$N$2, INDEX(Measurements!$H$5:$H$496,_xlfn.AGGREGATE(15,3,(Measurements!$C$5:$C$496=Measurements!$N$1)/(Measurements!$C$5:$C$496=Measurements!$N$1)*(ROW(Measurements!$C$5:$C$496)-ROW(Measurements!$C$4)),ROWS(Measurements!A$5:$L409))), "")</f>
        <v/>
      </c>
      <c r="I409" t="str">
        <f t="shared" si="52"/>
        <v/>
      </c>
      <c r="J409" t="str">
        <f t="shared" si="53"/>
        <v/>
      </c>
      <c r="K409" t="str">
        <f>IF(ROWS(Measurements!A$5:$L409)&lt;=Measurements!$N$2, INDEX(Measurements!$I$5:$I$496,_xlfn.AGGREGATE(15,3,(Measurements!$C$5:$C$496=Measurements!$N$1)/(Measurements!$C$5:$C$496=Measurements!$N$1)*(ROW(Measurements!$C$5:$C$496)-ROW(Measurements!$C$4)),ROWS(Measurements!A$5:$L409))), "")</f>
        <v/>
      </c>
      <c r="L409" t="str">
        <f t="shared" si="54"/>
        <v/>
      </c>
      <c r="M409" t="str">
        <f t="shared" si="55"/>
        <v/>
      </c>
    </row>
    <row r="410" spans="1:13" x14ac:dyDescent="0.2">
      <c r="A410" s="2" t="str">
        <f>IF(ROWS(Measurements!A$5:$L410)&lt;=Measurements!$N$2, INDEX(Measurements!$A$5:$A$496,_xlfn.AGGREGATE(15,3,(Measurements!$C$5:$C$496=Measurements!$N$1)/(Measurements!$C$5:$C$496=Measurements!$N$1)*(ROW(Measurements!$C$5:$C$496)-ROW(Measurements!$C$4)),ROWS(Measurements!A$5:$L410))), "")</f>
        <v/>
      </c>
      <c r="B410" t="str">
        <f>IF(ROWS(Measurements!A$5:$L410)&lt;=Measurements!$N$2, INDEX(Measurements!$E$5:$E$496,_xlfn.AGGREGATE(15,3,(Measurements!$C$5:$C$496=Measurements!$N$1)/(Measurements!$C$5:$C$496=Measurements!$N$1)*(ROW(Measurements!$C$5:$C$496)-ROW(Measurements!$C$4)),ROWS(Measurements!A$5:$L410))), "")</f>
        <v/>
      </c>
      <c r="C410" t="str">
        <f t="shared" si="48"/>
        <v/>
      </c>
      <c r="D410" t="str">
        <f t="shared" si="49"/>
        <v/>
      </c>
      <c r="E410" t="str">
        <f>IF(ROWS(Measurements!A$5:$L410)&lt;=Measurements!$N$2, INDEX(Measurements!$F$5:$F$496,_xlfn.AGGREGATE(15,3,(Measurements!$C$5:$C$496=Measurements!$N$1)/(Measurements!$C$5:$C$496=Measurements!$N$1)*(ROW(Measurements!$C$5:$C$496)-ROW(Measurements!$C$4)),ROWS(Measurements!A$5:$L410))), "")</f>
        <v/>
      </c>
      <c r="F410" t="str">
        <f t="shared" si="50"/>
        <v/>
      </c>
      <c r="G410" t="str">
        <f t="shared" si="51"/>
        <v/>
      </c>
      <c r="H410" t="str">
        <f>IF(ROWS(Measurements!A$5:$L410)&lt;=Measurements!$N$2, INDEX(Measurements!$H$5:$H$496,_xlfn.AGGREGATE(15,3,(Measurements!$C$5:$C$496=Measurements!$N$1)/(Measurements!$C$5:$C$496=Measurements!$N$1)*(ROW(Measurements!$C$5:$C$496)-ROW(Measurements!$C$4)),ROWS(Measurements!A$5:$L410))), "")</f>
        <v/>
      </c>
      <c r="I410" t="str">
        <f t="shared" si="52"/>
        <v/>
      </c>
      <c r="J410" t="str">
        <f t="shared" si="53"/>
        <v/>
      </c>
      <c r="K410" t="str">
        <f>IF(ROWS(Measurements!A$5:$L410)&lt;=Measurements!$N$2, INDEX(Measurements!$I$5:$I$496,_xlfn.AGGREGATE(15,3,(Measurements!$C$5:$C$496=Measurements!$N$1)/(Measurements!$C$5:$C$496=Measurements!$N$1)*(ROW(Measurements!$C$5:$C$496)-ROW(Measurements!$C$4)),ROWS(Measurements!A$5:$L410))), "")</f>
        <v/>
      </c>
      <c r="L410" t="str">
        <f t="shared" si="54"/>
        <v/>
      </c>
      <c r="M410" t="str">
        <f t="shared" si="55"/>
        <v/>
      </c>
    </row>
    <row r="411" spans="1:13" x14ac:dyDescent="0.2">
      <c r="A411" s="2" t="str">
        <f>IF(ROWS(Measurements!A$5:$L411)&lt;=Measurements!$N$2, INDEX(Measurements!$A$5:$A$496,_xlfn.AGGREGATE(15,3,(Measurements!$C$5:$C$496=Measurements!$N$1)/(Measurements!$C$5:$C$496=Measurements!$N$1)*(ROW(Measurements!$C$5:$C$496)-ROW(Measurements!$C$4)),ROWS(Measurements!A$5:$L411))), "")</f>
        <v/>
      </c>
      <c r="B411" t="str">
        <f>IF(ROWS(Measurements!A$5:$L411)&lt;=Measurements!$N$2, INDEX(Measurements!$E$5:$E$496,_xlfn.AGGREGATE(15,3,(Measurements!$C$5:$C$496=Measurements!$N$1)/(Measurements!$C$5:$C$496=Measurements!$N$1)*(ROW(Measurements!$C$5:$C$496)-ROW(Measurements!$C$4)),ROWS(Measurements!A$5:$L411))), "")</f>
        <v/>
      </c>
      <c r="C411" t="str">
        <f t="shared" si="48"/>
        <v/>
      </c>
      <c r="D411" t="str">
        <f t="shared" si="49"/>
        <v/>
      </c>
      <c r="E411" t="str">
        <f>IF(ROWS(Measurements!A$5:$L411)&lt;=Measurements!$N$2, INDEX(Measurements!$F$5:$F$496,_xlfn.AGGREGATE(15,3,(Measurements!$C$5:$C$496=Measurements!$N$1)/(Measurements!$C$5:$C$496=Measurements!$N$1)*(ROW(Measurements!$C$5:$C$496)-ROW(Measurements!$C$4)),ROWS(Measurements!A$5:$L411))), "")</f>
        <v/>
      </c>
      <c r="F411" t="str">
        <f t="shared" si="50"/>
        <v/>
      </c>
      <c r="G411" t="str">
        <f t="shared" si="51"/>
        <v/>
      </c>
      <c r="H411" t="str">
        <f>IF(ROWS(Measurements!A$5:$L411)&lt;=Measurements!$N$2, INDEX(Measurements!$H$5:$H$496,_xlfn.AGGREGATE(15,3,(Measurements!$C$5:$C$496=Measurements!$N$1)/(Measurements!$C$5:$C$496=Measurements!$N$1)*(ROW(Measurements!$C$5:$C$496)-ROW(Measurements!$C$4)),ROWS(Measurements!A$5:$L411))), "")</f>
        <v/>
      </c>
      <c r="I411" t="str">
        <f t="shared" si="52"/>
        <v/>
      </c>
      <c r="J411" t="str">
        <f t="shared" si="53"/>
        <v/>
      </c>
      <c r="K411" t="str">
        <f>IF(ROWS(Measurements!A$5:$L411)&lt;=Measurements!$N$2, INDEX(Measurements!$I$5:$I$496,_xlfn.AGGREGATE(15,3,(Measurements!$C$5:$C$496=Measurements!$N$1)/(Measurements!$C$5:$C$496=Measurements!$N$1)*(ROW(Measurements!$C$5:$C$496)-ROW(Measurements!$C$4)),ROWS(Measurements!A$5:$L411))), "")</f>
        <v/>
      </c>
      <c r="L411" t="str">
        <f t="shared" si="54"/>
        <v/>
      </c>
      <c r="M411" t="str">
        <f t="shared" si="55"/>
        <v/>
      </c>
    </row>
    <row r="412" spans="1:13" x14ac:dyDescent="0.2">
      <c r="A412" s="2" t="str">
        <f>IF(ROWS(Measurements!A$5:$L412)&lt;=Measurements!$N$2, INDEX(Measurements!$A$5:$A$496,_xlfn.AGGREGATE(15,3,(Measurements!$C$5:$C$496=Measurements!$N$1)/(Measurements!$C$5:$C$496=Measurements!$N$1)*(ROW(Measurements!$C$5:$C$496)-ROW(Measurements!$C$4)),ROWS(Measurements!A$5:$L412))), "")</f>
        <v/>
      </c>
      <c r="B412" t="str">
        <f>IF(ROWS(Measurements!A$5:$L412)&lt;=Measurements!$N$2, INDEX(Measurements!$E$5:$E$496,_xlfn.AGGREGATE(15,3,(Measurements!$C$5:$C$496=Measurements!$N$1)/(Measurements!$C$5:$C$496=Measurements!$N$1)*(ROW(Measurements!$C$5:$C$496)-ROW(Measurements!$C$4)),ROWS(Measurements!A$5:$L412))), "")</f>
        <v/>
      </c>
      <c r="C412" t="str">
        <f t="shared" si="48"/>
        <v/>
      </c>
      <c r="D412" t="str">
        <f t="shared" si="49"/>
        <v/>
      </c>
      <c r="E412" t="str">
        <f>IF(ROWS(Measurements!A$5:$L412)&lt;=Measurements!$N$2, INDEX(Measurements!$F$5:$F$496,_xlfn.AGGREGATE(15,3,(Measurements!$C$5:$C$496=Measurements!$N$1)/(Measurements!$C$5:$C$496=Measurements!$N$1)*(ROW(Measurements!$C$5:$C$496)-ROW(Measurements!$C$4)),ROWS(Measurements!A$5:$L412))), "")</f>
        <v/>
      </c>
      <c r="F412" t="str">
        <f t="shared" si="50"/>
        <v/>
      </c>
      <c r="G412" t="str">
        <f t="shared" si="51"/>
        <v/>
      </c>
      <c r="H412" t="str">
        <f>IF(ROWS(Measurements!A$5:$L412)&lt;=Measurements!$N$2, INDEX(Measurements!$H$5:$H$496,_xlfn.AGGREGATE(15,3,(Measurements!$C$5:$C$496=Measurements!$N$1)/(Measurements!$C$5:$C$496=Measurements!$N$1)*(ROW(Measurements!$C$5:$C$496)-ROW(Measurements!$C$4)),ROWS(Measurements!A$5:$L412))), "")</f>
        <v/>
      </c>
      <c r="I412" t="str">
        <f t="shared" si="52"/>
        <v/>
      </c>
      <c r="J412" t="str">
        <f t="shared" si="53"/>
        <v/>
      </c>
      <c r="K412" t="str">
        <f>IF(ROWS(Measurements!A$5:$L412)&lt;=Measurements!$N$2, INDEX(Measurements!$I$5:$I$496,_xlfn.AGGREGATE(15,3,(Measurements!$C$5:$C$496=Measurements!$N$1)/(Measurements!$C$5:$C$496=Measurements!$N$1)*(ROW(Measurements!$C$5:$C$496)-ROW(Measurements!$C$4)),ROWS(Measurements!A$5:$L412))), "")</f>
        <v/>
      </c>
      <c r="L412" t="str">
        <f t="shared" si="54"/>
        <v/>
      </c>
      <c r="M412" t="str">
        <f t="shared" si="55"/>
        <v/>
      </c>
    </row>
    <row r="413" spans="1:13" x14ac:dyDescent="0.2">
      <c r="A413" s="2" t="str">
        <f>IF(ROWS(Measurements!A$5:$L413)&lt;=Measurements!$N$2, INDEX(Measurements!$A$5:$A$496,_xlfn.AGGREGATE(15,3,(Measurements!$C$5:$C$496=Measurements!$N$1)/(Measurements!$C$5:$C$496=Measurements!$N$1)*(ROW(Measurements!$C$5:$C$496)-ROW(Measurements!$C$4)),ROWS(Measurements!A$5:$L413))), "")</f>
        <v/>
      </c>
      <c r="B413" t="str">
        <f>IF(ROWS(Measurements!A$5:$L413)&lt;=Measurements!$N$2, INDEX(Measurements!$E$5:$E$496,_xlfn.AGGREGATE(15,3,(Measurements!$C$5:$C$496=Measurements!$N$1)/(Measurements!$C$5:$C$496=Measurements!$N$1)*(ROW(Measurements!$C$5:$C$496)-ROW(Measurements!$C$4)),ROWS(Measurements!A$5:$L413))), "")</f>
        <v/>
      </c>
      <c r="C413" t="str">
        <f t="shared" si="48"/>
        <v/>
      </c>
      <c r="D413" t="str">
        <f t="shared" si="49"/>
        <v/>
      </c>
      <c r="E413" t="str">
        <f>IF(ROWS(Measurements!A$5:$L413)&lt;=Measurements!$N$2, INDEX(Measurements!$F$5:$F$496,_xlfn.AGGREGATE(15,3,(Measurements!$C$5:$C$496=Measurements!$N$1)/(Measurements!$C$5:$C$496=Measurements!$N$1)*(ROW(Measurements!$C$5:$C$496)-ROW(Measurements!$C$4)),ROWS(Measurements!A$5:$L413))), "")</f>
        <v/>
      </c>
      <c r="F413" t="str">
        <f t="shared" si="50"/>
        <v/>
      </c>
      <c r="G413" t="str">
        <f t="shared" si="51"/>
        <v/>
      </c>
      <c r="H413" t="str">
        <f>IF(ROWS(Measurements!A$5:$L413)&lt;=Measurements!$N$2, INDEX(Measurements!$H$5:$H$496,_xlfn.AGGREGATE(15,3,(Measurements!$C$5:$C$496=Measurements!$N$1)/(Measurements!$C$5:$C$496=Measurements!$N$1)*(ROW(Measurements!$C$5:$C$496)-ROW(Measurements!$C$4)),ROWS(Measurements!A$5:$L413))), "")</f>
        <v/>
      </c>
      <c r="I413" t="str">
        <f t="shared" si="52"/>
        <v/>
      </c>
      <c r="J413" t="str">
        <f t="shared" si="53"/>
        <v/>
      </c>
      <c r="K413" t="str">
        <f>IF(ROWS(Measurements!A$5:$L413)&lt;=Measurements!$N$2, INDEX(Measurements!$I$5:$I$496,_xlfn.AGGREGATE(15,3,(Measurements!$C$5:$C$496=Measurements!$N$1)/(Measurements!$C$5:$C$496=Measurements!$N$1)*(ROW(Measurements!$C$5:$C$496)-ROW(Measurements!$C$4)),ROWS(Measurements!A$5:$L413))), "")</f>
        <v/>
      </c>
      <c r="L413" t="str">
        <f t="shared" si="54"/>
        <v/>
      </c>
      <c r="M413" t="str">
        <f t="shared" si="55"/>
        <v/>
      </c>
    </row>
    <row r="414" spans="1:13" x14ac:dyDescent="0.2">
      <c r="A414" s="2" t="str">
        <f>IF(ROWS(Measurements!A$5:$L414)&lt;=Measurements!$N$2, INDEX(Measurements!$A$5:$A$496,_xlfn.AGGREGATE(15,3,(Measurements!$C$5:$C$496=Measurements!$N$1)/(Measurements!$C$5:$C$496=Measurements!$N$1)*(ROW(Measurements!$C$5:$C$496)-ROW(Measurements!$C$4)),ROWS(Measurements!A$5:$L414))), "")</f>
        <v/>
      </c>
      <c r="B414" t="str">
        <f>IF(ROWS(Measurements!A$5:$L414)&lt;=Measurements!$N$2, INDEX(Measurements!$E$5:$E$496,_xlfn.AGGREGATE(15,3,(Measurements!$C$5:$C$496=Measurements!$N$1)/(Measurements!$C$5:$C$496=Measurements!$N$1)*(ROW(Measurements!$C$5:$C$496)-ROW(Measurements!$C$4)),ROWS(Measurements!A$5:$L414))), "")</f>
        <v/>
      </c>
      <c r="C414" t="str">
        <f t="shared" si="48"/>
        <v/>
      </c>
      <c r="D414" t="str">
        <f t="shared" si="49"/>
        <v/>
      </c>
      <c r="E414" t="str">
        <f>IF(ROWS(Measurements!A$5:$L414)&lt;=Measurements!$N$2, INDEX(Measurements!$F$5:$F$496,_xlfn.AGGREGATE(15,3,(Measurements!$C$5:$C$496=Measurements!$N$1)/(Measurements!$C$5:$C$496=Measurements!$N$1)*(ROW(Measurements!$C$5:$C$496)-ROW(Measurements!$C$4)),ROWS(Measurements!A$5:$L414))), "")</f>
        <v/>
      </c>
      <c r="F414" t="str">
        <f t="shared" si="50"/>
        <v/>
      </c>
      <c r="G414" t="str">
        <f t="shared" si="51"/>
        <v/>
      </c>
      <c r="H414" t="str">
        <f>IF(ROWS(Measurements!A$5:$L414)&lt;=Measurements!$N$2, INDEX(Measurements!$H$5:$H$496,_xlfn.AGGREGATE(15,3,(Measurements!$C$5:$C$496=Measurements!$N$1)/(Measurements!$C$5:$C$496=Measurements!$N$1)*(ROW(Measurements!$C$5:$C$496)-ROW(Measurements!$C$4)),ROWS(Measurements!A$5:$L414))), "")</f>
        <v/>
      </c>
      <c r="I414" t="str">
        <f t="shared" si="52"/>
        <v/>
      </c>
      <c r="J414" t="str">
        <f t="shared" si="53"/>
        <v/>
      </c>
      <c r="K414" t="str">
        <f>IF(ROWS(Measurements!A$5:$L414)&lt;=Measurements!$N$2, INDEX(Measurements!$I$5:$I$496,_xlfn.AGGREGATE(15,3,(Measurements!$C$5:$C$496=Measurements!$N$1)/(Measurements!$C$5:$C$496=Measurements!$N$1)*(ROW(Measurements!$C$5:$C$496)-ROW(Measurements!$C$4)),ROWS(Measurements!A$5:$L414))), "")</f>
        <v/>
      </c>
      <c r="L414" t="str">
        <f t="shared" si="54"/>
        <v/>
      </c>
      <c r="M414" t="str">
        <f t="shared" si="55"/>
        <v/>
      </c>
    </row>
    <row r="415" spans="1:13" x14ac:dyDescent="0.2">
      <c r="A415" s="2" t="str">
        <f>IF(ROWS(Measurements!A$5:$L415)&lt;=Measurements!$N$2, INDEX(Measurements!$A$5:$A$496,_xlfn.AGGREGATE(15,3,(Measurements!$C$5:$C$496=Measurements!$N$1)/(Measurements!$C$5:$C$496=Measurements!$N$1)*(ROW(Measurements!$C$5:$C$496)-ROW(Measurements!$C$4)),ROWS(Measurements!A$5:$L415))), "")</f>
        <v/>
      </c>
      <c r="B415" t="str">
        <f>IF(ROWS(Measurements!A$5:$L415)&lt;=Measurements!$N$2, INDEX(Measurements!$E$5:$E$496,_xlfn.AGGREGATE(15,3,(Measurements!$C$5:$C$496=Measurements!$N$1)/(Measurements!$C$5:$C$496=Measurements!$N$1)*(ROW(Measurements!$C$5:$C$496)-ROW(Measurements!$C$4)),ROWS(Measurements!A$5:$L415))), "")</f>
        <v/>
      </c>
      <c r="C415" t="str">
        <f t="shared" si="48"/>
        <v/>
      </c>
      <c r="D415" t="str">
        <f t="shared" si="49"/>
        <v/>
      </c>
      <c r="E415" t="str">
        <f>IF(ROWS(Measurements!A$5:$L415)&lt;=Measurements!$N$2, INDEX(Measurements!$F$5:$F$496,_xlfn.AGGREGATE(15,3,(Measurements!$C$5:$C$496=Measurements!$N$1)/(Measurements!$C$5:$C$496=Measurements!$N$1)*(ROW(Measurements!$C$5:$C$496)-ROW(Measurements!$C$4)),ROWS(Measurements!A$5:$L415))), "")</f>
        <v/>
      </c>
      <c r="F415" t="str">
        <f t="shared" si="50"/>
        <v/>
      </c>
      <c r="G415" t="str">
        <f t="shared" si="51"/>
        <v/>
      </c>
      <c r="H415" t="str">
        <f>IF(ROWS(Measurements!A$5:$L415)&lt;=Measurements!$N$2, INDEX(Measurements!$H$5:$H$496,_xlfn.AGGREGATE(15,3,(Measurements!$C$5:$C$496=Measurements!$N$1)/(Measurements!$C$5:$C$496=Measurements!$N$1)*(ROW(Measurements!$C$5:$C$496)-ROW(Measurements!$C$4)),ROWS(Measurements!A$5:$L415))), "")</f>
        <v/>
      </c>
      <c r="I415" t="str">
        <f t="shared" si="52"/>
        <v/>
      </c>
      <c r="J415" t="str">
        <f t="shared" si="53"/>
        <v/>
      </c>
      <c r="K415" t="str">
        <f>IF(ROWS(Measurements!A$5:$L415)&lt;=Measurements!$N$2, INDEX(Measurements!$I$5:$I$496,_xlfn.AGGREGATE(15,3,(Measurements!$C$5:$C$496=Measurements!$N$1)/(Measurements!$C$5:$C$496=Measurements!$N$1)*(ROW(Measurements!$C$5:$C$496)-ROW(Measurements!$C$4)),ROWS(Measurements!A$5:$L415))), "")</f>
        <v/>
      </c>
      <c r="L415" t="str">
        <f t="shared" si="54"/>
        <v/>
      </c>
      <c r="M415" t="str">
        <f t="shared" si="55"/>
        <v/>
      </c>
    </row>
    <row r="416" spans="1:13" x14ac:dyDescent="0.2">
      <c r="A416" s="2" t="str">
        <f>IF(ROWS(Measurements!A$5:$L416)&lt;=Measurements!$N$2, INDEX(Measurements!$A$5:$A$496,_xlfn.AGGREGATE(15,3,(Measurements!$C$5:$C$496=Measurements!$N$1)/(Measurements!$C$5:$C$496=Measurements!$N$1)*(ROW(Measurements!$C$5:$C$496)-ROW(Measurements!$C$4)),ROWS(Measurements!A$5:$L416))), "")</f>
        <v/>
      </c>
      <c r="B416" t="str">
        <f>IF(ROWS(Measurements!A$5:$L416)&lt;=Measurements!$N$2, INDEX(Measurements!$E$5:$E$496,_xlfn.AGGREGATE(15,3,(Measurements!$C$5:$C$496=Measurements!$N$1)/(Measurements!$C$5:$C$496=Measurements!$N$1)*(ROW(Measurements!$C$5:$C$496)-ROW(Measurements!$C$4)),ROWS(Measurements!A$5:$L416))), "")</f>
        <v/>
      </c>
      <c r="C416" t="str">
        <f t="shared" si="48"/>
        <v/>
      </c>
      <c r="D416" t="str">
        <f t="shared" si="49"/>
        <v/>
      </c>
      <c r="E416" t="str">
        <f>IF(ROWS(Measurements!A$5:$L416)&lt;=Measurements!$N$2, INDEX(Measurements!$F$5:$F$496,_xlfn.AGGREGATE(15,3,(Measurements!$C$5:$C$496=Measurements!$N$1)/(Measurements!$C$5:$C$496=Measurements!$N$1)*(ROW(Measurements!$C$5:$C$496)-ROW(Measurements!$C$4)),ROWS(Measurements!A$5:$L416))), "")</f>
        <v/>
      </c>
      <c r="F416" t="str">
        <f t="shared" si="50"/>
        <v/>
      </c>
      <c r="G416" t="str">
        <f t="shared" si="51"/>
        <v/>
      </c>
      <c r="H416" t="str">
        <f>IF(ROWS(Measurements!A$5:$L416)&lt;=Measurements!$N$2, INDEX(Measurements!$H$5:$H$496,_xlfn.AGGREGATE(15,3,(Measurements!$C$5:$C$496=Measurements!$N$1)/(Measurements!$C$5:$C$496=Measurements!$N$1)*(ROW(Measurements!$C$5:$C$496)-ROW(Measurements!$C$4)),ROWS(Measurements!A$5:$L416))), "")</f>
        <v/>
      </c>
      <c r="I416" t="str">
        <f t="shared" si="52"/>
        <v/>
      </c>
      <c r="J416" t="str">
        <f t="shared" si="53"/>
        <v/>
      </c>
      <c r="K416" t="str">
        <f>IF(ROWS(Measurements!A$5:$L416)&lt;=Measurements!$N$2, INDEX(Measurements!$I$5:$I$496,_xlfn.AGGREGATE(15,3,(Measurements!$C$5:$C$496=Measurements!$N$1)/(Measurements!$C$5:$C$496=Measurements!$N$1)*(ROW(Measurements!$C$5:$C$496)-ROW(Measurements!$C$4)),ROWS(Measurements!A$5:$L416))), "")</f>
        <v/>
      </c>
      <c r="L416" t="str">
        <f t="shared" si="54"/>
        <v/>
      </c>
      <c r="M416" t="str">
        <f t="shared" si="55"/>
        <v/>
      </c>
    </row>
    <row r="417" spans="1:13" x14ac:dyDescent="0.2">
      <c r="A417" s="2" t="str">
        <f>IF(ROWS(Measurements!A$5:$L417)&lt;=Measurements!$N$2, INDEX(Measurements!$A$5:$A$496,_xlfn.AGGREGATE(15,3,(Measurements!$C$5:$C$496=Measurements!$N$1)/(Measurements!$C$5:$C$496=Measurements!$N$1)*(ROW(Measurements!$C$5:$C$496)-ROW(Measurements!$C$4)),ROWS(Measurements!A$5:$L417))), "")</f>
        <v/>
      </c>
      <c r="B417" t="str">
        <f>IF(ROWS(Measurements!A$5:$L417)&lt;=Measurements!$N$2, INDEX(Measurements!$E$5:$E$496,_xlfn.AGGREGATE(15,3,(Measurements!$C$5:$C$496=Measurements!$N$1)/(Measurements!$C$5:$C$496=Measurements!$N$1)*(ROW(Measurements!$C$5:$C$496)-ROW(Measurements!$C$4)),ROWS(Measurements!A$5:$L417))), "")</f>
        <v/>
      </c>
      <c r="C417" t="str">
        <f t="shared" si="48"/>
        <v/>
      </c>
      <c r="D417" t="str">
        <f t="shared" si="49"/>
        <v/>
      </c>
      <c r="E417" t="str">
        <f>IF(ROWS(Measurements!A$5:$L417)&lt;=Measurements!$N$2, INDEX(Measurements!$F$5:$F$496,_xlfn.AGGREGATE(15,3,(Measurements!$C$5:$C$496=Measurements!$N$1)/(Measurements!$C$5:$C$496=Measurements!$N$1)*(ROW(Measurements!$C$5:$C$496)-ROW(Measurements!$C$4)),ROWS(Measurements!A$5:$L417))), "")</f>
        <v/>
      </c>
      <c r="F417" t="str">
        <f t="shared" si="50"/>
        <v/>
      </c>
      <c r="G417" t="str">
        <f t="shared" si="51"/>
        <v/>
      </c>
      <c r="H417" t="str">
        <f>IF(ROWS(Measurements!A$5:$L417)&lt;=Measurements!$N$2, INDEX(Measurements!$H$5:$H$496,_xlfn.AGGREGATE(15,3,(Measurements!$C$5:$C$496=Measurements!$N$1)/(Measurements!$C$5:$C$496=Measurements!$N$1)*(ROW(Measurements!$C$5:$C$496)-ROW(Measurements!$C$4)),ROWS(Measurements!A$5:$L417))), "")</f>
        <v/>
      </c>
      <c r="I417" t="str">
        <f t="shared" si="52"/>
        <v/>
      </c>
      <c r="J417" t="str">
        <f t="shared" si="53"/>
        <v/>
      </c>
      <c r="K417" t="str">
        <f>IF(ROWS(Measurements!A$5:$L417)&lt;=Measurements!$N$2, INDEX(Measurements!$I$5:$I$496,_xlfn.AGGREGATE(15,3,(Measurements!$C$5:$C$496=Measurements!$N$1)/(Measurements!$C$5:$C$496=Measurements!$N$1)*(ROW(Measurements!$C$5:$C$496)-ROW(Measurements!$C$4)),ROWS(Measurements!A$5:$L417))), "")</f>
        <v/>
      </c>
      <c r="L417" t="str">
        <f t="shared" si="54"/>
        <v/>
      </c>
      <c r="M417" t="str">
        <f t="shared" si="55"/>
        <v/>
      </c>
    </row>
    <row r="418" spans="1:13" x14ac:dyDescent="0.2">
      <c r="A418" s="2" t="str">
        <f>IF(ROWS(Measurements!A$5:$L418)&lt;=Measurements!$N$2, INDEX(Measurements!$A$5:$A$496,_xlfn.AGGREGATE(15,3,(Measurements!$C$5:$C$496=Measurements!$N$1)/(Measurements!$C$5:$C$496=Measurements!$N$1)*(ROW(Measurements!$C$5:$C$496)-ROW(Measurements!$C$4)),ROWS(Measurements!A$5:$L418))), "")</f>
        <v/>
      </c>
      <c r="B418" t="str">
        <f>IF(ROWS(Measurements!A$5:$L418)&lt;=Measurements!$N$2, INDEX(Measurements!$E$5:$E$496,_xlfn.AGGREGATE(15,3,(Measurements!$C$5:$C$496=Measurements!$N$1)/(Measurements!$C$5:$C$496=Measurements!$N$1)*(ROW(Measurements!$C$5:$C$496)-ROW(Measurements!$C$4)),ROWS(Measurements!A$5:$L418))), "")</f>
        <v/>
      </c>
      <c r="C418" t="str">
        <f t="shared" si="48"/>
        <v/>
      </c>
      <c r="D418" t="str">
        <f t="shared" si="49"/>
        <v/>
      </c>
      <c r="E418" t="str">
        <f>IF(ROWS(Measurements!A$5:$L418)&lt;=Measurements!$N$2, INDEX(Measurements!$F$5:$F$496,_xlfn.AGGREGATE(15,3,(Measurements!$C$5:$C$496=Measurements!$N$1)/(Measurements!$C$5:$C$496=Measurements!$N$1)*(ROW(Measurements!$C$5:$C$496)-ROW(Measurements!$C$4)),ROWS(Measurements!A$5:$L418))), "")</f>
        <v/>
      </c>
      <c r="F418" t="str">
        <f t="shared" si="50"/>
        <v/>
      </c>
      <c r="G418" t="str">
        <f t="shared" si="51"/>
        <v/>
      </c>
      <c r="H418" t="str">
        <f>IF(ROWS(Measurements!A$5:$L418)&lt;=Measurements!$N$2, INDEX(Measurements!$H$5:$H$496,_xlfn.AGGREGATE(15,3,(Measurements!$C$5:$C$496=Measurements!$N$1)/(Measurements!$C$5:$C$496=Measurements!$N$1)*(ROW(Measurements!$C$5:$C$496)-ROW(Measurements!$C$4)),ROWS(Measurements!A$5:$L418))), "")</f>
        <v/>
      </c>
      <c r="I418" t="str">
        <f t="shared" si="52"/>
        <v/>
      </c>
      <c r="J418" t="str">
        <f t="shared" si="53"/>
        <v/>
      </c>
      <c r="K418" t="str">
        <f>IF(ROWS(Measurements!A$5:$L418)&lt;=Measurements!$N$2, INDEX(Measurements!$I$5:$I$496,_xlfn.AGGREGATE(15,3,(Measurements!$C$5:$C$496=Measurements!$N$1)/(Measurements!$C$5:$C$496=Measurements!$N$1)*(ROW(Measurements!$C$5:$C$496)-ROW(Measurements!$C$4)),ROWS(Measurements!A$5:$L418))), "")</f>
        <v/>
      </c>
      <c r="L418" t="str">
        <f t="shared" si="54"/>
        <v/>
      </c>
      <c r="M418" t="str">
        <f t="shared" si="55"/>
        <v/>
      </c>
    </row>
    <row r="419" spans="1:13" x14ac:dyDescent="0.2">
      <c r="A419" s="2" t="str">
        <f>IF(ROWS(Measurements!A$5:$L419)&lt;=Measurements!$N$2, INDEX(Measurements!$A$5:$A$496,_xlfn.AGGREGATE(15,3,(Measurements!$C$5:$C$496=Measurements!$N$1)/(Measurements!$C$5:$C$496=Measurements!$N$1)*(ROW(Measurements!$C$5:$C$496)-ROW(Measurements!$C$4)),ROWS(Measurements!A$5:$L419))), "")</f>
        <v/>
      </c>
      <c r="B419" t="str">
        <f>IF(ROWS(Measurements!A$5:$L419)&lt;=Measurements!$N$2, INDEX(Measurements!$E$5:$E$496,_xlfn.AGGREGATE(15,3,(Measurements!$C$5:$C$496=Measurements!$N$1)/(Measurements!$C$5:$C$496=Measurements!$N$1)*(ROW(Measurements!$C$5:$C$496)-ROW(Measurements!$C$4)),ROWS(Measurements!A$5:$L419))), "")</f>
        <v/>
      </c>
      <c r="C419" t="str">
        <f t="shared" si="48"/>
        <v/>
      </c>
      <c r="D419" t="str">
        <f t="shared" si="49"/>
        <v/>
      </c>
      <c r="E419" t="str">
        <f>IF(ROWS(Measurements!A$5:$L419)&lt;=Measurements!$N$2, INDEX(Measurements!$F$5:$F$496,_xlfn.AGGREGATE(15,3,(Measurements!$C$5:$C$496=Measurements!$N$1)/(Measurements!$C$5:$C$496=Measurements!$N$1)*(ROW(Measurements!$C$5:$C$496)-ROW(Measurements!$C$4)),ROWS(Measurements!A$5:$L419))), "")</f>
        <v/>
      </c>
      <c r="F419" t="str">
        <f t="shared" si="50"/>
        <v/>
      </c>
      <c r="G419" t="str">
        <f t="shared" si="51"/>
        <v/>
      </c>
      <c r="H419" t="str">
        <f>IF(ROWS(Measurements!A$5:$L419)&lt;=Measurements!$N$2, INDEX(Measurements!$H$5:$H$496,_xlfn.AGGREGATE(15,3,(Measurements!$C$5:$C$496=Measurements!$N$1)/(Measurements!$C$5:$C$496=Measurements!$N$1)*(ROW(Measurements!$C$5:$C$496)-ROW(Measurements!$C$4)),ROWS(Measurements!A$5:$L419))), "")</f>
        <v/>
      </c>
      <c r="I419" t="str">
        <f t="shared" si="52"/>
        <v/>
      </c>
      <c r="J419" t="str">
        <f t="shared" si="53"/>
        <v/>
      </c>
      <c r="K419" t="str">
        <f>IF(ROWS(Measurements!A$5:$L419)&lt;=Measurements!$N$2, INDEX(Measurements!$I$5:$I$496,_xlfn.AGGREGATE(15,3,(Measurements!$C$5:$C$496=Measurements!$N$1)/(Measurements!$C$5:$C$496=Measurements!$N$1)*(ROW(Measurements!$C$5:$C$496)-ROW(Measurements!$C$4)),ROWS(Measurements!A$5:$L419))), "")</f>
        <v/>
      </c>
      <c r="L419" t="str">
        <f t="shared" si="54"/>
        <v/>
      </c>
      <c r="M419" t="str">
        <f t="shared" si="55"/>
        <v/>
      </c>
    </row>
    <row r="420" spans="1:13" x14ac:dyDescent="0.2">
      <c r="A420" s="2" t="str">
        <f>IF(ROWS(Measurements!A$5:$L420)&lt;=Measurements!$N$2, INDEX(Measurements!$A$5:$A$496,_xlfn.AGGREGATE(15,3,(Measurements!$C$5:$C$496=Measurements!$N$1)/(Measurements!$C$5:$C$496=Measurements!$N$1)*(ROW(Measurements!$C$5:$C$496)-ROW(Measurements!$C$4)),ROWS(Measurements!A$5:$L420))), "")</f>
        <v/>
      </c>
      <c r="B420" t="str">
        <f>IF(ROWS(Measurements!A$5:$L420)&lt;=Measurements!$N$2, INDEX(Measurements!$E$5:$E$496,_xlfn.AGGREGATE(15,3,(Measurements!$C$5:$C$496=Measurements!$N$1)/(Measurements!$C$5:$C$496=Measurements!$N$1)*(ROW(Measurements!$C$5:$C$496)-ROW(Measurements!$C$4)),ROWS(Measurements!A$5:$L420))), "")</f>
        <v/>
      </c>
      <c r="C420" t="str">
        <f t="shared" si="48"/>
        <v/>
      </c>
      <c r="D420" t="str">
        <f t="shared" si="49"/>
        <v/>
      </c>
      <c r="E420" t="str">
        <f>IF(ROWS(Measurements!A$5:$L420)&lt;=Measurements!$N$2, INDEX(Measurements!$F$5:$F$496,_xlfn.AGGREGATE(15,3,(Measurements!$C$5:$C$496=Measurements!$N$1)/(Measurements!$C$5:$C$496=Measurements!$N$1)*(ROW(Measurements!$C$5:$C$496)-ROW(Measurements!$C$4)),ROWS(Measurements!A$5:$L420))), "")</f>
        <v/>
      </c>
      <c r="F420" t="str">
        <f t="shared" si="50"/>
        <v/>
      </c>
      <c r="G420" t="str">
        <f t="shared" si="51"/>
        <v/>
      </c>
      <c r="H420" t="str">
        <f>IF(ROWS(Measurements!A$5:$L420)&lt;=Measurements!$N$2, INDEX(Measurements!$H$5:$H$496,_xlfn.AGGREGATE(15,3,(Measurements!$C$5:$C$496=Measurements!$N$1)/(Measurements!$C$5:$C$496=Measurements!$N$1)*(ROW(Measurements!$C$5:$C$496)-ROW(Measurements!$C$4)),ROWS(Measurements!A$5:$L420))), "")</f>
        <v/>
      </c>
      <c r="I420" t="str">
        <f t="shared" si="52"/>
        <v/>
      </c>
      <c r="J420" t="str">
        <f t="shared" si="53"/>
        <v/>
      </c>
      <c r="K420" t="str">
        <f>IF(ROWS(Measurements!A$5:$L420)&lt;=Measurements!$N$2, INDEX(Measurements!$I$5:$I$496,_xlfn.AGGREGATE(15,3,(Measurements!$C$5:$C$496=Measurements!$N$1)/(Measurements!$C$5:$C$496=Measurements!$N$1)*(ROW(Measurements!$C$5:$C$496)-ROW(Measurements!$C$4)),ROWS(Measurements!A$5:$L420))), "")</f>
        <v/>
      </c>
      <c r="L420" t="str">
        <f t="shared" si="54"/>
        <v/>
      </c>
      <c r="M420" t="str">
        <f t="shared" si="55"/>
        <v/>
      </c>
    </row>
    <row r="421" spans="1:13" x14ac:dyDescent="0.2">
      <c r="A421" s="2" t="str">
        <f>IF(ROWS(Measurements!A$5:$L421)&lt;=Measurements!$N$2, INDEX(Measurements!$A$5:$A$496,_xlfn.AGGREGATE(15,3,(Measurements!$C$5:$C$496=Measurements!$N$1)/(Measurements!$C$5:$C$496=Measurements!$N$1)*(ROW(Measurements!$C$5:$C$496)-ROW(Measurements!$C$4)),ROWS(Measurements!A$5:$L421))), "")</f>
        <v/>
      </c>
      <c r="B421" t="str">
        <f>IF(ROWS(Measurements!A$5:$L421)&lt;=Measurements!$N$2, INDEX(Measurements!$E$5:$E$496,_xlfn.AGGREGATE(15,3,(Measurements!$C$5:$C$496=Measurements!$N$1)/(Measurements!$C$5:$C$496=Measurements!$N$1)*(ROW(Measurements!$C$5:$C$496)-ROW(Measurements!$C$4)),ROWS(Measurements!A$5:$L421))), "")</f>
        <v/>
      </c>
      <c r="C421" t="str">
        <f t="shared" si="48"/>
        <v/>
      </c>
      <c r="D421" t="str">
        <f t="shared" si="49"/>
        <v/>
      </c>
      <c r="E421" t="str">
        <f>IF(ROWS(Measurements!A$5:$L421)&lt;=Measurements!$N$2, INDEX(Measurements!$F$5:$F$496,_xlfn.AGGREGATE(15,3,(Measurements!$C$5:$C$496=Measurements!$N$1)/(Measurements!$C$5:$C$496=Measurements!$N$1)*(ROW(Measurements!$C$5:$C$496)-ROW(Measurements!$C$4)),ROWS(Measurements!A$5:$L421))), "")</f>
        <v/>
      </c>
      <c r="F421" t="str">
        <f t="shared" si="50"/>
        <v/>
      </c>
      <c r="G421" t="str">
        <f t="shared" si="51"/>
        <v/>
      </c>
      <c r="H421" t="str">
        <f>IF(ROWS(Measurements!A$5:$L421)&lt;=Measurements!$N$2, INDEX(Measurements!$H$5:$H$496,_xlfn.AGGREGATE(15,3,(Measurements!$C$5:$C$496=Measurements!$N$1)/(Measurements!$C$5:$C$496=Measurements!$N$1)*(ROW(Measurements!$C$5:$C$496)-ROW(Measurements!$C$4)),ROWS(Measurements!A$5:$L421))), "")</f>
        <v/>
      </c>
      <c r="I421" t="str">
        <f t="shared" si="52"/>
        <v/>
      </c>
      <c r="J421" t="str">
        <f t="shared" si="53"/>
        <v/>
      </c>
      <c r="K421" t="str">
        <f>IF(ROWS(Measurements!A$5:$L421)&lt;=Measurements!$N$2, INDEX(Measurements!$I$5:$I$496,_xlfn.AGGREGATE(15,3,(Measurements!$C$5:$C$496=Measurements!$N$1)/(Measurements!$C$5:$C$496=Measurements!$N$1)*(ROW(Measurements!$C$5:$C$496)-ROW(Measurements!$C$4)),ROWS(Measurements!A$5:$L421))), "")</f>
        <v/>
      </c>
      <c r="L421" t="str">
        <f t="shared" si="54"/>
        <v/>
      </c>
      <c r="M421" t="str">
        <f t="shared" si="55"/>
        <v/>
      </c>
    </row>
    <row r="422" spans="1:13" x14ac:dyDescent="0.2">
      <c r="A422" s="2" t="str">
        <f>IF(ROWS(Measurements!A$5:$L422)&lt;=Measurements!$N$2, INDEX(Measurements!$A$5:$A$496,_xlfn.AGGREGATE(15,3,(Measurements!$C$5:$C$496=Measurements!$N$1)/(Measurements!$C$5:$C$496=Measurements!$N$1)*(ROW(Measurements!$C$5:$C$496)-ROW(Measurements!$C$4)),ROWS(Measurements!A$5:$L422))), "")</f>
        <v/>
      </c>
      <c r="B422" t="str">
        <f>IF(ROWS(Measurements!A$5:$L422)&lt;=Measurements!$N$2, INDEX(Measurements!$E$5:$E$496,_xlfn.AGGREGATE(15,3,(Measurements!$C$5:$C$496=Measurements!$N$1)/(Measurements!$C$5:$C$496=Measurements!$N$1)*(ROW(Measurements!$C$5:$C$496)-ROW(Measurements!$C$4)),ROWS(Measurements!A$5:$L422))), "")</f>
        <v/>
      </c>
      <c r="C422" t="str">
        <f t="shared" si="48"/>
        <v/>
      </c>
      <c r="D422" t="str">
        <f t="shared" si="49"/>
        <v/>
      </c>
      <c r="E422" t="str">
        <f>IF(ROWS(Measurements!A$5:$L422)&lt;=Measurements!$N$2, INDEX(Measurements!$F$5:$F$496,_xlfn.AGGREGATE(15,3,(Measurements!$C$5:$C$496=Measurements!$N$1)/(Measurements!$C$5:$C$496=Measurements!$N$1)*(ROW(Measurements!$C$5:$C$496)-ROW(Measurements!$C$4)),ROWS(Measurements!A$5:$L422))), "")</f>
        <v/>
      </c>
      <c r="F422" t="str">
        <f t="shared" si="50"/>
        <v/>
      </c>
      <c r="G422" t="str">
        <f t="shared" si="51"/>
        <v/>
      </c>
      <c r="H422" t="str">
        <f>IF(ROWS(Measurements!A$5:$L422)&lt;=Measurements!$N$2, INDEX(Measurements!$H$5:$H$496,_xlfn.AGGREGATE(15,3,(Measurements!$C$5:$C$496=Measurements!$N$1)/(Measurements!$C$5:$C$496=Measurements!$N$1)*(ROW(Measurements!$C$5:$C$496)-ROW(Measurements!$C$4)),ROWS(Measurements!A$5:$L422))), "")</f>
        <v/>
      </c>
      <c r="I422" t="str">
        <f t="shared" si="52"/>
        <v/>
      </c>
      <c r="J422" t="str">
        <f t="shared" si="53"/>
        <v/>
      </c>
      <c r="K422" t="str">
        <f>IF(ROWS(Measurements!A$5:$L422)&lt;=Measurements!$N$2, INDEX(Measurements!$I$5:$I$496,_xlfn.AGGREGATE(15,3,(Measurements!$C$5:$C$496=Measurements!$N$1)/(Measurements!$C$5:$C$496=Measurements!$N$1)*(ROW(Measurements!$C$5:$C$496)-ROW(Measurements!$C$4)),ROWS(Measurements!A$5:$L422))), "")</f>
        <v/>
      </c>
      <c r="L422" t="str">
        <f t="shared" si="54"/>
        <v/>
      </c>
      <c r="M422" t="str">
        <f t="shared" si="55"/>
        <v/>
      </c>
    </row>
    <row r="423" spans="1:13" x14ac:dyDescent="0.2">
      <c r="A423" s="2" t="str">
        <f>IF(ROWS(Measurements!A$5:$L423)&lt;=Measurements!$N$2, INDEX(Measurements!$A$5:$A$496,_xlfn.AGGREGATE(15,3,(Measurements!$C$5:$C$496=Measurements!$N$1)/(Measurements!$C$5:$C$496=Measurements!$N$1)*(ROW(Measurements!$C$5:$C$496)-ROW(Measurements!$C$4)),ROWS(Measurements!A$5:$L423))), "")</f>
        <v/>
      </c>
      <c r="B423" t="str">
        <f>IF(ROWS(Measurements!A$5:$L423)&lt;=Measurements!$N$2, INDEX(Measurements!$E$5:$E$496,_xlfn.AGGREGATE(15,3,(Measurements!$C$5:$C$496=Measurements!$N$1)/(Measurements!$C$5:$C$496=Measurements!$N$1)*(ROW(Measurements!$C$5:$C$496)-ROW(Measurements!$C$4)),ROWS(Measurements!A$5:$L423))), "")</f>
        <v/>
      </c>
      <c r="C423" t="str">
        <f t="shared" si="48"/>
        <v/>
      </c>
      <c r="D423" t="str">
        <f t="shared" si="49"/>
        <v/>
      </c>
      <c r="E423" t="str">
        <f>IF(ROWS(Measurements!A$5:$L423)&lt;=Measurements!$N$2, INDEX(Measurements!$F$5:$F$496,_xlfn.AGGREGATE(15,3,(Measurements!$C$5:$C$496=Measurements!$N$1)/(Measurements!$C$5:$C$496=Measurements!$N$1)*(ROW(Measurements!$C$5:$C$496)-ROW(Measurements!$C$4)),ROWS(Measurements!A$5:$L423))), "")</f>
        <v/>
      </c>
      <c r="F423" t="str">
        <f t="shared" si="50"/>
        <v/>
      </c>
      <c r="G423" t="str">
        <f t="shared" si="51"/>
        <v/>
      </c>
      <c r="H423" t="str">
        <f>IF(ROWS(Measurements!A$5:$L423)&lt;=Measurements!$N$2, INDEX(Measurements!$H$5:$H$496,_xlfn.AGGREGATE(15,3,(Measurements!$C$5:$C$496=Measurements!$N$1)/(Measurements!$C$5:$C$496=Measurements!$N$1)*(ROW(Measurements!$C$5:$C$496)-ROW(Measurements!$C$4)),ROWS(Measurements!A$5:$L423))), "")</f>
        <v/>
      </c>
      <c r="I423" t="str">
        <f t="shared" si="52"/>
        <v/>
      </c>
      <c r="J423" t="str">
        <f t="shared" si="53"/>
        <v/>
      </c>
      <c r="K423" t="str">
        <f>IF(ROWS(Measurements!A$5:$L423)&lt;=Measurements!$N$2, INDEX(Measurements!$I$5:$I$496,_xlfn.AGGREGATE(15,3,(Measurements!$C$5:$C$496=Measurements!$N$1)/(Measurements!$C$5:$C$496=Measurements!$N$1)*(ROW(Measurements!$C$5:$C$496)-ROW(Measurements!$C$4)),ROWS(Measurements!A$5:$L423))), "")</f>
        <v/>
      </c>
      <c r="L423" t="str">
        <f t="shared" si="54"/>
        <v/>
      </c>
      <c r="M423" t="str">
        <f t="shared" si="55"/>
        <v/>
      </c>
    </row>
    <row r="424" spans="1:13" x14ac:dyDescent="0.2">
      <c r="A424" s="2" t="str">
        <f>IF(ROWS(Measurements!A$5:$L424)&lt;=Measurements!$N$2, INDEX(Measurements!$A$5:$A$496,_xlfn.AGGREGATE(15,3,(Measurements!$C$5:$C$496=Measurements!$N$1)/(Measurements!$C$5:$C$496=Measurements!$N$1)*(ROW(Measurements!$C$5:$C$496)-ROW(Measurements!$C$4)),ROWS(Measurements!A$5:$L424))), "")</f>
        <v/>
      </c>
      <c r="B424" t="str">
        <f>IF(ROWS(Measurements!A$5:$L424)&lt;=Measurements!$N$2, INDEX(Measurements!$E$5:$E$496,_xlfn.AGGREGATE(15,3,(Measurements!$C$5:$C$496=Measurements!$N$1)/(Measurements!$C$5:$C$496=Measurements!$N$1)*(ROW(Measurements!$C$5:$C$496)-ROW(Measurements!$C$4)),ROWS(Measurements!A$5:$L424))), "")</f>
        <v/>
      </c>
      <c r="C424" t="str">
        <f t="shared" si="48"/>
        <v/>
      </c>
      <c r="D424" t="str">
        <f t="shared" si="49"/>
        <v/>
      </c>
      <c r="E424" t="str">
        <f>IF(ROWS(Measurements!A$5:$L424)&lt;=Measurements!$N$2, INDEX(Measurements!$F$5:$F$496,_xlfn.AGGREGATE(15,3,(Measurements!$C$5:$C$496=Measurements!$N$1)/(Measurements!$C$5:$C$496=Measurements!$N$1)*(ROW(Measurements!$C$5:$C$496)-ROW(Measurements!$C$4)),ROWS(Measurements!A$5:$L424))), "")</f>
        <v/>
      </c>
      <c r="F424" t="str">
        <f t="shared" si="50"/>
        <v/>
      </c>
      <c r="G424" t="str">
        <f t="shared" si="51"/>
        <v/>
      </c>
      <c r="H424" t="str">
        <f>IF(ROWS(Measurements!A$5:$L424)&lt;=Measurements!$N$2, INDEX(Measurements!$H$5:$H$496,_xlfn.AGGREGATE(15,3,(Measurements!$C$5:$C$496=Measurements!$N$1)/(Measurements!$C$5:$C$496=Measurements!$N$1)*(ROW(Measurements!$C$5:$C$496)-ROW(Measurements!$C$4)),ROWS(Measurements!A$5:$L424))), "")</f>
        <v/>
      </c>
      <c r="I424" t="str">
        <f t="shared" si="52"/>
        <v/>
      </c>
      <c r="J424" t="str">
        <f t="shared" si="53"/>
        <v/>
      </c>
      <c r="K424" t="str">
        <f>IF(ROWS(Measurements!A$5:$L424)&lt;=Measurements!$N$2, INDEX(Measurements!$I$5:$I$496,_xlfn.AGGREGATE(15,3,(Measurements!$C$5:$C$496=Measurements!$N$1)/(Measurements!$C$5:$C$496=Measurements!$N$1)*(ROW(Measurements!$C$5:$C$496)-ROW(Measurements!$C$4)),ROWS(Measurements!A$5:$L424))), "")</f>
        <v/>
      </c>
      <c r="L424" t="str">
        <f t="shared" si="54"/>
        <v/>
      </c>
      <c r="M424" t="str">
        <f t="shared" si="55"/>
        <v/>
      </c>
    </row>
    <row r="425" spans="1:13" x14ac:dyDescent="0.2">
      <c r="A425" s="2" t="str">
        <f>IF(ROWS(Measurements!A$5:$L425)&lt;=Measurements!$N$2, INDEX(Measurements!$A$5:$A$496,_xlfn.AGGREGATE(15,3,(Measurements!$C$5:$C$496=Measurements!$N$1)/(Measurements!$C$5:$C$496=Measurements!$N$1)*(ROW(Measurements!$C$5:$C$496)-ROW(Measurements!$C$4)),ROWS(Measurements!A$5:$L425))), "")</f>
        <v/>
      </c>
      <c r="B425" t="str">
        <f>IF(ROWS(Measurements!A$5:$L425)&lt;=Measurements!$N$2, INDEX(Measurements!$E$5:$E$496,_xlfn.AGGREGATE(15,3,(Measurements!$C$5:$C$496=Measurements!$N$1)/(Measurements!$C$5:$C$496=Measurements!$N$1)*(ROW(Measurements!$C$5:$C$496)-ROW(Measurements!$C$4)),ROWS(Measurements!A$5:$L425))), "")</f>
        <v/>
      </c>
      <c r="C425" t="str">
        <f t="shared" si="48"/>
        <v/>
      </c>
      <c r="D425" t="str">
        <f t="shared" si="49"/>
        <v/>
      </c>
      <c r="E425" t="str">
        <f>IF(ROWS(Measurements!A$5:$L425)&lt;=Measurements!$N$2, INDEX(Measurements!$F$5:$F$496,_xlfn.AGGREGATE(15,3,(Measurements!$C$5:$C$496=Measurements!$N$1)/(Measurements!$C$5:$C$496=Measurements!$N$1)*(ROW(Measurements!$C$5:$C$496)-ROW(Measurements!$C$4)),ROWS(Measurements!A$5:$L425))), "")</f>
        <v/>
      </c>
      <c r="F425" t="str">
        <f t="shared" si="50"/>
        <v/>
      </c>
      <c r="G425" t="str">
        <f t="shared" si="51"/>
        <v/>
      </c>
      <c r="H425" t="str">
        <f>IF(ROWS(Measurements!A$5:$L425)&lt;=Measurements!$N$2, INDEX(Measurements!$H$5:$H$496,_xlfn.AGGREGATE(15,3,(Measurements!$C$5:$C$496=Measurements!$N$1)/(Measurements!$C$5:$C$496=Measurements!$N$1)*(ROW(Measurements!$C$5:$C$496)-ROW(Measurements!$C$4)),ROWS(Measurements!A$5:$L425))), "")</f>
        <v/>
      </c>
      <c r="I425" t="str">
        <f t="shared" si="52"/>
        <v/>
      </c>
      <c r="J425" t="str">
        <f t="shared" si="53"/>
        <v/>
      </c>
      <c r="K425" t="str">
        <f>IF(ROWS(Measurements!A$5:$L425)&lt;=Measurements!$N$2, INDEX(Measurements!$I$5:$I$496,_xlfn.AGGREGATE(15,3,(Measurements!$C$5:$C$496=Measurements!$N$1)/(Measurements!$C$5:$C$496=Measurements!$N$1)*(ROW(Measurements!$C$5:$C$496)-ROW(Measurements!$C$4)),ROWS(Measurements!A$5:$L425))), "")</f>
        <v/>
      </c>
      <c r="L425" t="str">
        <f t="shared" si="54"/>
        <v/>
      </c>
      <c r="M425" t="str">
        <f t="shared" si="55"/>
        <v/>
      </c>
    </row>
    <row r="426" spans="1:13" x14ac:dyDescent="0.2">
      <c r="A426" s="2" t="str">
        <f>IF(ROWS(Measurements!A$5:$L426)&lt;=Measurements!$N$2, INDEX(Measurements!$A$5:$A$496,_xlfn.AGGREGATE(15,3,(Measurements!$C$5:$C$496=Measurements!$N$1)/(Measurements!$C$5:$C$496=Measurements!$N$1)*(ROW(Measurements!$C$5:$C$496)-ROW(Measurements!$C$4)),ROWS(Measurements!A$5:$L426))), "")</f>
        <v/>
      </c>
      <c r="B426" t="str">
        <f>IF(ROWS(Measurements!A$5:$L426)&lt;=Measurements!$N$2, INDEX(Measurements!$E$5:$E$496,_xlfn.AGGREGATE(15,3,(Measurements!$C$5:$C$496=Measurements!$N$1)/(Measurements!$C$5:$C$496=Measurements!$N$1)*(ROW(Measurements!$C$5:$C$496)-ROW(Measurements!$C$4)),ROWS(Measurements!A$5:$L426))), "")</f>
        <v/>
      </c>
      <c r="C426" t="str">
        <f t="shared" si="48"/>
        <v/>
      </c>
      <c r="D426" t="str">
        <f t="shared" si="49"/>
        <v/>
      </c>
      <c r="E426" t="str">
        <f>IF(ROWS(Measurements!A$5:$L426)&lt;=Measurements!$N$2, INDEX(Measurements!$F$5:$F$496,_xlfn.AGGREGATE(15,3,(Measurements!$C$5:$C$496=Measurements!$N$1)/(Measurements!$C$5:$C$496=Measurements!$N$1)*(ROW(Measurements!$C$5:$C$496)-ROW(Measurements!$C$4)),ROWS(Measurements!A$5:$L426))), "")</f>
        <v/>
      </c>
      <c r="F426" t="str">
        <f t="shared" si="50"/>
        <v/>
      </c>
      <c r="G426" t="str">
        <f t="shared" si="51"/>
        <v/>
      </c>
      <c r="H426" t="str">
        <f>IF(ROWS(Measurements!A$5:$L426)&lt;=Measurements!$N$2, INDEX(Measurements!$H$5:$H$496,_xlfn.AGGREGATE(15,3,(Measurements!$C$5:$C$496=Measurements!$N$1)/(Measurements!$C$5:$C$496=Measurements!$N$1)*(ROW(Measurements!$C$5:$C$496)-ROW(Measurements!$C$4)),ROWS(Measurements!A$5:$L426))), "")</f>
        <v/>
      </c>
      <c r="I426" t="str">
        <f t="shared" si="52"/>
        <v/>
      </c>
      <c r="J426" t="str">
        <f t="shared" si="53"/>
        <v/>
      </c>
      <c r="K426" t="str">
        <f>IF(ROWS(Measurements!A$5:$L426)&lt;=Measurements!$N$2, INDEX(Measurements!$I$5:$I$496,_xlfn.AGGREGATE(15,3,(Measurements!$C$5:$C$496=Measurements!$N$1)/(Measurements!$C$5:$C$496=Measurements!$N$1)*(ROW(Measurements!$C$5:$C$496)-ROW(Measurements!$C$4)),ROWS(Measurements!A$5:$L426))), "")</f>
        <v/>
      </c>
      <c r="L426" t="str">
        <f t="shared" si="54"/>
        <v/>
      </c>
      <c r="M426" t="str">
        <f t="shared" si="55"/>
        <v/>
      </c>
    </row>
    <row r="427" spans="1:13" x14ac:dyDescent="0.2">
      <c r="A427" s="2" t="str">
        <f>IF(ROWS(Measurements!A$5:$L427)&lt;=Measurements!$N$2, INDEX(Measurements!$A$5:$A$496,_xlfn.AGGREGATE(15,3,(Measurements!$C$5:$C$496=Measurements!$N$1)/(Measurements!$C$5:$C$496=Measurements!$N$1)*(ROW(Measurements!$C$5:$C$496)-ROW(Measurements!$C$4)),ROWS(Measurements!A$5:$L427))), "")</f>
        <v/>
      </c>
      <c r="B427" t="str">
        <f>IF(ROWS(Measurements!A$5:$L427)&lt;=Measurements!$N$2, INDEX(Measurements!$E$5:$E$496,_xlfn.AGGREGATE(15,3,(Measurements!$C$5:$C$496=Measurements!$N$1)/(Measurements!$C$5:$C$496=Measurements!$N$1)*(ROW(Measurements!$C$5:$C$496)-ROW(Measurements!$C$4)),ROWS(Measurements!A$5:$L427))), "")</f>
        <v/>
      </c>
      <c r="C427" t="str">
        <f t="shared" si="48"/>
        <v/>
      </c>
      <c r="D427" t="str">
        <f t="shared" si="49"/>
        <v/>
      </c>
      <c r="E427" t="str">
        <f>IF(ROWS(Measurements!A$5:$L427)&lt;=Measurements!$N$2, INDEX(Measurements!$F$5:$F$496,_xlfn.AGGREGATE(15,3,(Measurements!$C$5:$C$496=Measurements!$N$1)/(Measurements!$C$5:$C$496=Measurements!$N$1)*(ROW(Measurements!$C$5:$C$496)-ROW(Measurements!$C$4)),ROWS(Measurements!A$5:$L427))), "")</f>
        <v/>
      </c>
      <c r="F427" t="str">
        <f t="shared" si="50"/>
        <v/>
      </c>
      <c r="G427" t="str">
        <f t="shared" si="51"/>
        <v/>
      </c>
      <c r="H427" t="str">
        <f>IF(ROWS(Measurements!A$5:$L427)&lt;=Measurements!$N$2, INDEX(Measurements!$H$5:$H$496,_xlfn.AGGREGATE(15,3,(Measurements!$C$5:$C$496=Measurements!$N$1)/(Measurements!$C$5:$C$496=Measurements!$N$1)*(ROW(Measurements!$C$5:$C$496)-ROW(Measurements!$C$4)),ROWS(Measurements!A$5:$L427))), "")</f>
        <v/>
      </c>
      <c r="I427" t="str">
        <f t="shared" si="52"/>
        <v/>
      </c>
      <c r="J427" t="str">
        <f t="shared" si="53"/>
        <v/>
      </c>
      <c r="K427" t="str">
        <f>IF(ROWS(Measurements!A$5:$L427)&lt;=Measurements!$N$2, INDEX(Measurements!$I$5:$I$496,_xlfn.AGGREGATE(15,3,(Measurements!$C$5:$C$496=Measurements!$N$1)/(Measurements!$C$5:$C$496=Measurements!$N$1)*(ROW(Measurements!$C$5:$C$496)-ROW(Measurements!$C$4)),ROWS(Measurements!A$5:$L427))), "")</f>
        <v/>
      </c>
      <c r="L427" t="str">
        <f t="shared" si="54"/>
        <v/>
      </c>
      <c r="M427" t="str">
        <f t="shared" si="55"/>
        <v/>
      </c>
    </row>
    <row r="428" spans="1:13" x14ac:dyDescent="0.2">
      <c r="A428" s="2" t="str">
        <f>IF(ROWS(Measurements!A$5:$L428)&lt;=Measurements!$N$2, INDEX(Measurements!$A$5:$A$496,_xlfn.AGGREGATE(15,3,(Measurements!$C$5:$C$496=Measurements!$N$1)/(Measurements!$C$5:$C$496=Measurements!$N$1)*(ROW(Measurements!$C$5:$C$496)-ROW(Measurements!$C$4)),ROWS(Measurements!A$5:$L428))), "")</f>
        <v/>
      </c>
      <c r="B428" t="str">
        <f>IF(ROWS(Measurements!A$5:$L428)&lt;=Measurements!$N$2, INDEX(Measurements!$E$5:$E$496,_xlfn.AGGREGATE(15,3,(Measurements!$C$5:$C$496=Measurements!$N$1)/(Measurements!$C$5:$C$496=Measurements!$N$1)*(ROW(Measurements!$C$5:$C$496)-ROW(Measurements!$C$4)),ROWS(Measurements!A$5:$L428))), "")</f>
        <v/>
      </c>
      <c r="C428" t="str">
        <f t="shared" si="48"/>
        <v/>
      </c>
      <c r="D428" t="str">
        <f t="shared" si="49"/>
        <v/>
      </c>
      <c r="E428" t="str">
        <f>IF(ROWS(Measurements!A$5:$L428)&lt;=Measurements!$N$2, INDEX(Measurements!$F$5:$F$496,_xlfn.AGGREGATE(15,3,(Measurements!$C$5:$C$496=Measurements!$N$1)/(Measurements!$C$5:$C$496=Measurements!$N$1)*(ROW(Measurements!$C$5:$C$496)-ROW(Measurements!$C$4)),ROWS(Measurements!A$5:$L428))), "")</f>
        <v/>
      </c>
      <c r="F428" t="str">
        <f t="shared" si="50"/>
        <v/>
      </c>
      <c r="G428" t="str">
        <f t="shared" si="51"/>
        <v/>
      </c>
      <c r="H428" t="str">
        <f>IF(ROWS(Measurements!A$5:$L428)&lt;=Measurements!$N$2, INDEX(Measurements!$H$5:$H$496,_xlfn.AGGREGATE(15,3,(Measurements!$C$5:$C$496=Measurements!$N$1)/(Measurements!$C$5:$C$496=Measurements!$N$1)*(ROW(Measurements!$C$5:$C$496)-ROW(Measurements!$C$4)),ROWS(Measurements!A$5:$L428))), "")</f>
        <v/>
      </c>
      <c r="I428" t="str">
        <f t="shared" si="52"/>
        <v/>
      </c>
      <c r="J428" t="str">
        <f t="shared" si="53"/>
        <v/>
      </c>
      <c r="K428" t="str">
        <f>IF(ROWS(Measurements!A$5:$L428)&lt;=Measurements!$N$2, INDEX(Measurements!$I$5:$I$496,_xlfn.AGGREGATE(15,3,(Measurements!$C$5:$C$496=Measurements!$N$1)/(Measurements!$C$5:$C$496=Measurements!$N$1)*(ROW(Measurements!$C$5:$C$496)-ROW(Measurements!$C$4)),ROWS(Measurements!A$5:$L428))), "")</f>
        <v/>
      </c>
      <c r="L428" t="str">
        <f t="shared" si="54"/>
        <v/>
      </c>
      <c r="M428" t="str">
        <f t="shared" si="55"/>
        <v/>
      </c>
    </row>
    <row r="429" spans="1:13" x14ac:dyDescent="0.2">
      <c r="A429" s="2" t="str">
        <f>IF(ROWS(Measurements!A$5:$L429)&lt;=Measurements!$N$2, INDEX(Measurements!$A$5:$A$496,_xlfn.AGGREGATE(15,3,(Measurements!$C$5:$C$496=Measurements!$N$1)/(Measurements!$C$5:$C$496=Measurements!$N$1)*(ROW(Measurements!$C$5:$C$496)-ROW(Measurements!$C$4)),ROWS(Measurements!A$5:$L429))), "")</f>
        <v/>
      </c>
      <c r="B429" t="str">
        <f>IF(ROWS(Measurements!A$5:$L429)&lt;=Measurements!$N$2, INDEX(Measurements!$E$5:$E$496,_xlfn.AGGREGATE(15,3,(Measurements!$C$5:$C$496=Measurements!$N$1)/(Measurements!$C$5:$C$496=Measurements!$N$1)*(ROW(Measurements!$C$5:$C$496)-ROW(Measurements!$C$4)),ROWS(Measurements!A$5:$L429))), "")</f>
        <v/>
      </c>
      <c r="C429" t="str">
        <f t="shared" si="48"/>
        <v/>
      </c>
      <c r="D429" t="str">
        <f t="shared" si="49"/>
        <v/>
      </c>
      <c r="E429" t="str">
        <f>IF(ROWS(Measurements!A$5:$L429)&lt;=Measurements!$N$2, INDEX(Measurements!$F$5:$F$496,_xlfn.AGGREGATE(15,3,(Measurements!$C$5:$C$496=Measurements!$N$1)/(Measurements!$C$5:$C$496=Measurements!$N$1)*(ROW(Measurements!$C$5:$C$496)-ROW(Measurements!$C$4)),ROWS(Measurements!A$5:$L429))), "")</f>
        <v/>
      </c>
      <c r="F429" t="str">
        <f t="shared" si="50"/>
        <v/>
      </c>
      <c r="G429" t="str">
        <f t="shared" si="51"/>
        <v/>
      </c>
      <c r="H429" t="str">
        <f>IF(ROWS(Measurements!A$5:$L429)&lt;=Measurements!$N$2, INDEX(Measurements!$H$5:$H$496,_xlfn.AGGREGATE(15,3,(Measurements!$C$5:$C$496=Measurements!$N$1)/(Measurements!$C$5:$C$496=Measurements!$N$1)*(ROW(Measurements!$C$5:$C$496)-ROW(Measurements!$C$4)),ROWS(Measurements!A$5:$L429))), "")</f>
        <v/>
      </c>
      <c r="I429" t="str">
        <f t="shared" si="52"/>
        <v/>
      </c>
      <c r="J429" t="str">
        <f t="shared" si="53"/>
        <v/>
      </c>
      <c r="K429" t="str">
        <f>IF(ROWS(Measurements!A$5:$L429)&lt;=Measurements!$N$2, INDEX(Measurements!$I$5:$I$496,_xlfn.AGGREGATE(15,3,(Measurements!$C$5:$C$496=Measurements!$N$1)/(Measurements!$C$5:$C$496=Measurements!$N$1)*(ROW(Measurements!$C$5:$C$496)-ROW(Measurements!$C$4)),ROWS(Measurements!A$5:$L429))), "")</f>
        <v/>
      </c>
      <c r="L429" t="str">
        <f t="shared" si="54"/>
        <v/>
      </c>
      <c r="M429" t="str">
        <f t="shared" si="55"/>
        <v/>
      </c>
    </row>
    <row r="430" spans="1:13" x14ac:dyDescent="0.2">
      <c r="A430" s="2" t="str">
        <f>IF(ROWS(Measurements!A$5:$L430)&lt;=Measurements!$N$2, INDEX(Measurements!$A$5:$A$496,_xlfn.AGGREGATE(15,3,(Measurements!$C$5:$C$496=Measurements!$N$1)/(Measurements!$C$5:$C$496=Measurements!$N$1)*(ROW(Measurements!$C$5:$C$496)-ROW(Measurements!$C$4)),ROWS(Measurements!A$5:$L430))), "")</f>
        <v/>
      </c>
      <c r="B430" t="str">
        <f>IF(ROWS(Measurements!A$5:$L430)&lt;=Measurements!$N$2, INDEX(Measurements!$E$5:$E$496,_xlfn.AGGREGATE(15,3,(Measurements!$C$5:$C$496=Measurements!$N$1)/(Measurements!$C$5:$C$496=Measurements!$N$1)*(ROW(Measurements!$C$5:$C$496)-ROW(Measurements!$C$4)),ROWS(Measurements!A$5:$L430))), "")</f>
        <v/>
      </c>
      <c r="C430" t="str">
        <f t="shared" si="48"/>
        <v/>
      </c>
      <c r="D430" t="str">
        <f t="shared" si="49"/>
        <v/>
      </c>
      <c r="E430" t="str">
        <f>IF(ROWS(Measurements!A$5:$L430)&lt;=Measurements!$N$2, INDEX(Measurements!$F$5:$F$496,_xlfn.AGGREGATE(15,3,(Measurements!$C$5:$C$496=Measurements!$N$1)/(Measurements!$C$5:$C$496=Measurements!$N$1)*(ROW(Measurements!$C$5:$C$496)-ROW(Measurements!$C$4)),ROWS(Measurements!A$5:$L430))), "")</f>
        <v/>
      </c>
      <c r="F430" t="str">
        <f t="shared" si="50"/>
        <v/>
      </c>
      <c r="G430" t="str">
        <f t="shared" si="51"/>
        <v/>
      </c>
      <c r="H430" t="str">
        <f>IF(ROWS(Measurements!A$5:$L430)&lt;=Measurements!$N$2, INDEX(Measurements!$H$5:$H$496,_xlfn.AGGREGATE(15,3,(Measurements!$C$5:$C$496=Measurements!$N$1)/(Measurements!$C$5:$C$496=Measurements!$N$1)*(ROW(Measurements!$C$5:$C$496)-ROW(Measurements!$C$4)),ROWS(Measurements!A$5:$L430))), "")</f>
        <v/>
      </c>
      <c r="I430" t="str">
        <f t="shared" si="52"/>
        <v/>
      </c>
      <c r="J430" t="str">
        <f t="shared" si="53"/>
        <v/>
      </c>
      <c r="K430" t="str">
        <f>IF(ROWS(Measurements!A$5:$L430)&lt;=Measurements!$N$2, INDEX(Measurements!$I$5:$I$496,_xlfn.AGGREGATE(15,3,(Measurements!$C$5:$C$496=Measurements!$N$1)/(Measurements!$C$5:$C$496=Measurements!$N$1)*(ROW(Measurements!$C$5:$C$496)-ROW(Measurements!$C$4)),ROWS(Measurements!A$5:$L430))), "")</f>
        <v/>
      </c>
      <c r="L430" t="str">
        <f t="shared" si="54"/>
        <v/>
      </c>
      <c r="M430" t="str">
        <f t="shared" si="55"/>
        <v/>
      </c>
    </row>
    <row r="431" spans="1:13" x14ac:dyDescent="0.2">
      <c r="A431" s="2" t="str">
        <f>IF(ROWS(Measurements!A$5:$L431)&lt;=Measurements!$N$2, INDEX(Measurements!$A$5:$A$496,_xlfn.AGGREGATE(15,3,(Measurements!$C$5:$C$496=Measurements!$N$1)/(Measurements!$C$5:$C$496=Measurements!$N$1)*(ROW(Measurements!$C$5:$C$496)-ROW(Measurements!$C$4)),ROWS(Measurements!A$5:$L431))), "")</f>
        <v/>
      </c>
      <c r="B431" t="str">
        <f>IF(ROWS(Measurements!A$5:$L431)&lt;=Measurements!$N$2, INDEX(Measurements!$E$5:$E$496,_xlfn.AGGREGATE(15,3,(Measurements!$C$5:$C$496=Measurements!$N$1)/(Measurements!$C$5:$C$496=Measurements!$N$1)*(ROW(Measurements!$C$5:$C$496)-ROW(Measurements!$C$4)),ROWS(Measurements!A$5:$L431))), "")</f>
        <v/>
      </c>
      <c r="C431" t="str">
        <f t="shared" si="48"/>
        <v/>
      </c>
      <c r="D431" t="str">
        <f t="shared" si="49"/>
        <v/>
      </c>
      <c r="E431" t="str">
        <f>IF(ROWS(Measurements!A$5:$L431)&lt;=Measurements!$N$2, INDEX(Measurements!$F$5:$F$496,_xlfn.AGGREGATE(15,3,(Measurements!$C$5:$C$496=Measurements!$N$1)/(Measurements!$C$5:$C$496=Measurements!$N$1)*(ROW(Measurements!$C$5:$C$496)-ROW(Measurements!$C$4)),ROWS(Measurements!A$5:$L431))), "")</f>
        <v/>
      </c>
      <c r="F431" t="str">
        <f t="shared" si="50"/>
        <v/>
      </c>
      <c r="G431" t="str">
        <f t="shared" si="51"/>
        <v/>
      </c>
      <c r="H431" t="str">
        <f>IF(ROWS(Measurements!A$5:$L431)&lt;=Measurements!$N$2, INDEX(Measurements!$H$5:$H$496,_xlfn.AGGREGATE(15,3,(Measurements!$C$5:$C$496=Measurements!$N$1)/(Measurements!$C$5:$C$496=Measurements!$N$1)*(ROW(Measurements!$C$5:$C$496)-ROW(Measurements!$C$4)),ROWS(Measurements!A$5:$L431))), "")</f>
        <v/>
      </c>
      <c r="I431" t="str">
        <f t="shared" si="52"/>
        <v/>
      </c>
      <c r="J431" t="str">
        <f t="shared" si="53"/>
        <v/>
      </c>
      <c r="K431" t="str">
        <f>IF(ROWS(Measurements!A$5:$L431)&lt;=Measurements!$N$2, INDEX(Measurements!$I$5:$I$496,_xlfn.AGGREGATE(15,3,(Measurements!$C$5:$C$496=Measurements!$N$1)/(Measurements!$C$5:$C$496=Measurements!$N$1)*(ROW(Measurements!$C$5:$C$496)-ROW(Measurements!$C$4)),ROWS(Measurements!A$5:$L431))), "")</f>
        <v/>
      </c>
      <c r="L431" t="str">
        <f t="shared" si="54"/>
        <v/>
      </c>
      <c r="M431" t="str">
        <f t="shared" si="55"/>
        <v/>
      </c>
    </row>
    <row r="432" spans="1:13" x14ac:dyDescent="0.2">
      <c r="A432" s="2" t="str">
        <f>IF(ROWS(Measurements!A$5:$L432)&lt;=Measurements!$N$2, INDEX(Measurements!$A$5:$A$496,_xlfn.AGGREGATE(15,3,(Measurements!$C$5:$C$496=Measurements!$N$1)/(Measurements!$C$5:$C$496=Measurements!$N$1)*(ROW(Measurements!$C$5:$C$496)-ROW(Measurements!$C$4)),ROWS(Measurements!A$5:$L432))), "")</f>
        <v/>
      </c>
      <c r="B432" t="str">
        <f>IF(ROWS(Measurements!A$5:$L432)&lt;=Measurements!$N$2, INDEX(Measurements!$E$5:$E$496,_xlfn.AGGREGATE(15,3,(Measurements!$C$5:$C$496=Measurements!$N$1)/(Measurements!$C$5:$C$496=Measurements!$N$1)*(ROW(Measurements!$C$5:$C$496)-ROW(Measurements!$C$4)),ROWS(Measurements!A$5:$L432))), "")</f>
        <v/>
      </c>
      <c r="C432" t="str">
        <f t="shared" si="48"/>
        <v/>
      </c>
      <c r="D432" t="str">
        <f t="shared" si="49"/>
        <v/>
      </c>
      <c r="E432" t="str">
        <f>IF(ROWS(Measurements!A$5:$L432)&lt;=Measurements!$N$2, INDEX(Measurements!$F$5:$F$496,_xlfn.AGGREGATE(15,3,(Measurements!$C$5:$C$496=Measurements!$N$1)/(Measurements!$C$5:$C$496=Measurements!$N$1)*(ROW(Measurements!$C$5:$C$496)-ROW(Measurements!$C$4)),ROWS(Measurements!A$5:$L432))), "")</f>
        <v/>
      </c>
      <c r="F432" t="str">
        <f t="shared" si="50"/>
        <v/>
      </c>
      <c r="G432" t="str">
        <f t="shared" si="51"/>
        <v/>
      </c>
      <c r="H432" t="str">
        <f>IF(ROWS(Measurements!A$5:$L432)&lt;=Measurements!$N$2, INDEX(Measurements!$H$5:$H$496,_xlfn.AGGREGATE(15,3,(Measurements!$C$5:$C$496=Measurements!$N$1)/(Measurements!$C$5:$C$496=Measurements!$N$1)*(ROW(Measurements!$C$5:$C$496)-ROW(Measurements!$C$4)),ROWS(Measurements!A$5:$L432))), "")</f>
        <v/>
      </c>
      <c r="I432" t="str">
        <f t="shared" si="52"/>
        <v/>
      </c>
      <c r="J432" t="str">
        <f t="shared" si="53"/>
        <v/>
      </c>
      <c r="K432" t="str">
        <f>IF(ROWS(Measurements!A$5:$L432)&lt;=Measurements!$N$2, INDEX(Measurements!$I$5:$I$496,_xlfn.AGGREGATE(15,3,(Measurements!$C$5:$C$496=Measurements!$N$1)/(Measurements!$C$5:$C$496=Measurements!$N$1)*(ROW(Measurements!$C$5:$C$496)-ROW(Measurements!$C$4)),ROWS(Measurements!A$5:$L432))), "")</f>
        <v/>
      </c>
      <c r="L432" t="str">
        <f t="shared" si="54"/>
        <v/>
      </c>
      <c r="M432" t="str">
        <f t="shared" si="55"/>
        <v/>
      </c>
    </row>
    <row r="433" spans="1:13" x14ac:dyDescent="0.2">
      <c r="A433" s="2" t="str">
        <f>IF(ROWS(Measurements!A$5:$L433)&lt;=Measurements!$N$2, INDEX(Measurements!$A$5:$A$496,_xlfn.AGGREGATE(15,3,(Measurements!$C$5:$C$496=Measurements!$N$1)/(Measurements!$C$5:$C$496=Measurements!$N$1)*(ROW(Measurements!$C$5:$C$496)-ROW(Measurements!$C$4)),ROWS(Measurements!A$5:$L433))), "")</f>
        <v/>
      </c>
      <c r="B433" t="str">
        <f>IF(ROWS(Measurements!A$5:$L433)&lt;=Measurements!$N$2, INDEX(Measurements!$E$5:$E$496,_xlfn.AGGREGATE(15,3,(Measurements!$C$5:$C$496=Measurements!$N$1)/(Measurements!$C$5:$C$496=Measurements!$N$1)*(ROW(Measurements!$C$5:$C$496)-ROW(Measurements!$C$4)),ROWS(Measurements!A$5:$L433))), "")</f>
        <v/>
      </c>
      <c r="C433" t="str">
        <f t="shared" si="48"/>
        <v/>
      </c>
      <c r="D433" t="str">
        <f t="shared" si="49"/>
        <v/>
      </c>
      <c r="E433" t="str">
        <f>IF(ROWS(Measurements!A$5:$L433)&lt;=Measurements!$N$2, INDEX(Measurements!$F$5:$F$496,_xlfn.AGGREGATE(15,3,(Measurements!$C$5:$C$496=Measurements!$N$1)/(Measurements!$C$5:$C$496=Measurements!$N$1)*(ROW(Measurements!$C$5:$C$496)-ROW(Measurements!$C$4)),ROWS(Measurements!A$5:$L433))), "")</f>
        <v/>
      </c>
      <c r="F433" t="str">
        <f t="shared" si="50"/>
        <v/>
      </c>
      <c r="G433" t="str">
        <f t="shared" si="51"/>
        <v/>
      </c>
      <c r="H433" t="str">
        <f>IF(ROWS(Measurements!A$5:$L433)&lt;=Measurements!$N$2, INDEX(Measurements!$H$5:$H$496,_xlfn.AGGREGATE(15,3,(Measurements!$C$5:$C$496=Measurements!$N$1)/(Measurements!$C$5:$C$496=Measurements!$N$1)*(ROW(Measurements!$C$5:$C$496)-ROW(Measurements!$C$4)),ROWS(Measurements!A$5:$L433))), "")</f>
        <v/>
      </c>
      <c r="I433" t="str">
        <f t="shared" si="52"/>
        <v/>
      </c>
      <c r="J433" t="str">
        <f t="shared" si="53"/>
        <v/>
      </c>
      <c r="K433" t="str">
        <f>IF(ROWS(Measurements!A$5:$L433)&lt;=Measurements!$N$2, INDEX(Measurements!$I$5:$I$496,_xlfn.AGGREGATE(15,3,(Measurements!$C$5:$C$496=Measurements!$N$1)/(Measurements!$C$5:$C$496=Measurements!$N$1)*(ROW(Measurements!$C$5:$C$496)-ROW(Measurements!$C$4)),ROWS(Measurements!A$5:$L433))), "")</f>
        <v/>
      </c>
      <c r="L433" t="str">
        <f t="shared" si="54"/>
        <v/>
      </c>
      <c r="M433" t="str">
        <f t="shared" si="55"/>
        <v/>
      </c>
    </row>
    <row r="434" spans="1:13" x14ac:dyDescent="0.2">
      <c r="A434" s="2" t="str">
        <f>IF(ROWS(Measurements!A$5:$L434)&lt;=Measurements!$N$2, INDEX(Measurements!$A$5:$A$496,_xlfn.AGGREGATE(15,3,(Measurements!$C$5:$C$496=Measurements!$N$1)/(Measurements!$C$5:$C$496=Measurements!$N$1)*(ROW(Measurements!$C$5:$C$496)-ROW(Measurements!$C$4)),ROWS(Measurements!A$5:$L434))), "")</f>
        <v/>
      </c>
      <c r="B434" t="str">
        <f>IF(ROWS(Measurements!A$5:$L434)&lt;=Measurements!$N$2, INDEX(Measurements!$E$5:$E$496,_xlfn.AGGREGATE(15,3,(Measurements!$C$5:$C$496=Measurements!$N$1)/(Measurements!$C$5:$C$496=Measurements!$N$1)*(ROW(Measurements!$C$5:$C$496)-ROW(Measurements!$C$4)),ROWS(Measurements!A$5:$L434))), "")</f>
        <v/>
      </c>
      <c r="C434" t="str">
        <f t="shared" si="48"/>
        <v/>
      </c>
      <c r="D434" t="str">
        <f t="shared" si="49"/>
        <v/>
      </c>
      <c r="E434" t="str">
        <f>IF(ROWS(Measurements!A$5:$L434)&lt;=Measurements!$N$2, INDEX(Measurements!$F$5:$F$496,_xlfn.AGGREGATE(15,3,(Measurements!$C$5:$C$496=Measurements!$N$1)/(Measurements!$C$5:$C$496=Measurements!$N$1)*(ROW(Measurements!$C$5:$C$496)-ROW(Measurements!$C$4)),ROWS(Measurements!A$5:$L434))), "")</f>
        <v/>
      </c>
      <c r="F434" t="str">
        <f t="shared" si="50"/>
        <v/>
      </c>
      <c r="G434" t="str">
        <f t="shared" si="51"/>
        <v/>
      </c>
      <c r="H434" t="str">
        <f>IF(ROWS(Measurements!A$5:$L434)&lt;=Measurements!$N$2, INDEX(Measurements!$H$5:$H$496,_xlfn.AGGREGATE(15,3,(Measurements!$C$5:$C$496=Measurements!$N$1)/(Measurements!$C$5:$C$496=Measurements!$N$1)*(ROW(Measurements!$C$5:$C$496)-ROW(Measurements!$C$4)),ROWS(Measurements!A$5:$L434))), "")</f>
        <v/>
      </c>
      <c r="I434" t="str">
        <f t="shared" si="52"/>
        <v/>
      </c>
      <c r="J434" t="str">
        <f t="shared" si="53"/>
        <v/>
      </c>
      <c r="K434" t="str">
        <f>IF(ROWS(Measurements!A$5:$L434)&lt;=Measurements!$N$2, INDEX(Measurements!$I$5:$I$496,_xlfn.AGGREGATE(15,3,(Measurements!$C$5:$C$496=Measurements!$N$1)/(Measurements!$C$5:$C$496=Measurements!$N$1)*(ROW(Measurements!$C$5:$C$496)-ROW(Measurements!$C$4)),ROWS(Measurements!A$5:$L434))), "")</f>
        <v/>
      </c>
      <c r="L434" t="str">
        <f t="shared" si="54"/>
        <v/>
      </c>
      <c r="M434" t="str">
        <f t="shared" si="55"/>
        <v/>
      </c>
    </row>
    <row r="435" spans="1:13" x14ac:dyDescent="0.2">
      <c r="A435" s="2" t="str">
        <f>IF(ROWS(Measurements!A$5:$L435)&lt;=Measurements!$N$2, INDEX(Measurements!$A$5:$A$496,_xlfn.AGGREGATE(15,3,(Measurements!$C$5:$C$496=Measurements!$N$1)/(Measurements!$C$5:$C$496=Measurements!$N$1)*(ROW(Measurements!$C$5:$C$496)-ROW(Measurements!$C$4)),ROWS(Measurements!A$5:$L435))), "")</f>
        <v/>
      </c>
      <c r="B435" t="str">
        <f>IF(ROWS(Measurements!A$5:$L435)&lt;=Measurements!$N$2, INDEX(Measurements!$E$5:$E$496,_xlfn.AGGREGATE(15,3,(Measurements!$C$5:$C$496=Measurements!$N$1)/(Measurements!$C$5:$C$496=Measurements!$N$1)*(ROW(Measurements!$C$5:$C$496)-ROW(Measurements!$C$4)),ROWS(Measurements!A$5:$L435))), "")</f>
        <v/>
      </c>
      <c r="C435" t="str">
        <f t="shared" si="48"/>
        <v/>
      </c>
      <c r="D435" t="str">
        <f t="shared" si="49"/>
        <v/>
      </c>
      <c r="E435" t="str">
        <f>IF(ROWS(Measurements!A$5:$L435)&lt;=Measurements!$N$2, INDEX(Measurements!$F$5:$F$496,_xlfn.AGGREGATE(15,3,(Measurements!$C$5:$C$496=Measurements!$N$1)/(Measurements!$C$5:$C$496=Measurements!$N$1)*(ROW(Measurements!$C$5:$C$496)-ROW(Measurements!$C$4)),ROWS(Measurements!A$5:$L435))), "")</f>
        <v/>
      </c>
      <c r="F435" t="str">
        <f t="shared" si="50"/>
        <v/>
      </c>
      <c r="G435" t="str">
        <f t="shared" si="51"/>
        <v/>
      </c>
      <c r="H435" t="str">
        <f>IF(ROWS(Measurements!A$5:$L435)&lt;=Measurements!$N$2, INDEX(Measurements!$H$5:$H$496,_xlfn.AGGREGATE(15,3,(Measurements!$C$5:$C$496=Measurements!$N$1)/(Measurements!$C$5:$C$496=Measurements!$N$1)*(ROW(Measurements!$C$5:$C$496)-ROW(Measurements!$C$4)),ROWS(Measurements!A$5:$L435))), "")</f>
        <v/>
      </c>
      <c r="I435" t="str">
        <f t="shared" si="52"/>
        <v/>
      </c>
      <c r="J435" t="str">
        <f t="shared" si="53"/>
        <v/>
      </c>
      <c r="K435" t="str">
        <f>IF(ROWS(Measurements!A$5:$L435)&lt;=Measurements!$N$2, INDEX(Measurements!$I$5:$I$496,_xlfn.AGGREGATE(15,3,(Measurements!$C$5:$C$496=Measurements!$N$1)/(Measurements!$C$5:$C$496=Measurements!$N$1)*(ROW(Measurements!$C$5:$C$496)-ROW(Measurements!$C$4)),ROWS(Measurements!A$5:$L435))), "")</f>
        <v/>
      </c>
      <c r="L435" t="str">
        <f t="shared" si="54"/>
        <v/>
      </c>
      <c r="M435" t="str">
        <f t="shared" si="55"/>
        <v/>
      </c>
    </row>
    <row r="436" spans="1:13" x14ac:dyDescent="0.2">
      <c r="A436" s="2" t="str">
        <f>IF(ROWS(Measurements!A$5:$L436)&lt;=Measurements!$N$2, INDEX(Measurements!$A$5:$A$496,_xlfn.AGGREGATE(15,3,(Measurements!$C$5:$C$496=Measurements!$N$1)/(Measurements!$C$5:$C$496=Measurements!$N$1)*(ROW(Measurements!$C$5:$C$496)-ROW(Measurements!$C$4)),ROWS(Measurements!A$5:$L436))), "")</f>
        <v/>
      </c>
      <c r="B436" t="str">
        <f>IF(ROWS(Measurements!A$5:$L436)&lt;=Measurements!$N$2, INDEX(Measurements!$E$5:$E$496,_xlfn.AGGREGATE(15,3,(Measurements!$C$5:$C$496=Measurements!$N$1)/(Measurements!$C$5:$C$496=Measurements!$N$1)*(ROW(Measurements!$C$5:$C$496)-ROW(Measurements!$C$4)),ROWS(Measurements!A$5:$L436))), "")</f>
        <v/>
      </c>
      <c r="C436" t="str">
        <f t="shared" si="48"/>
        <v/>
      </c>
      <c r="D436" t="str">
        <f t="shared" si="49"/>
        <v/>
      </c>
      <c r="E436" t="str">
        <f>IF(ROWS(Measurements!A$5:$L436)&lt;=Measurements!$N$2, INDEX(Measurements!$F$5:$F$496,_xlfn.AGGREGATE(15,3,(Measurements!$C$5:$C$496=Measurements!$N$1)/(Measurements!$C$5:$C$496=Measurements!$N$1)*(ROW(Measurements!$C$5:$C$496)-ROW(Measurements!$C$4)),ROWS(Measurements!A$5:$L436))), "")</f>
        <v/>
      </c>
      <c r="F436" t="str">
        <f t="shared" si="50"/>
        <v/>
      </c>
      <c r="G436" t="str">
        <f t="shared" si="51"/>
        <v/>
      </c>
      <c r="H436" t="str">
        <f>IF(ROWS(Measurements!A$5:$L436)&lt;=Measurements!$N$2, INDEX(Measurements!$H$5:$H$496,_xlfn.AGGREGATE(15,3,(Measurements!$C$5:$C$496=Measurements!$N$1)/(Measurements!$C$5:$C$496=Measurements!$N$1)*(ROW(Measurements!$C$5:$C$496)-ROW(Measurements!$C$4)),ROWS(Measurements!A$5:$L436))), "")</f>
        <v/>
      </c>
      <c r="I436" t="str">
        <f t="shared" si="52"/>
        <v/>
      </c>
      <c r="J436" t="str">
        <f t="shared" si="53"/>
        <v/>
      </c>
      <c r="K436" t="str">
        <f>IF(ROWS(Measurements!A$5:$L436)&lt;=Measurements!$N$2, INDEX(Measurements!$I$5:$I$496,_xlfn.AGGREGATE(15,3,(Measurements!$C$5:$C$496=Measurements!$N$1)/(Measurements!$C$5:$C$496=Measurements!$N$1)*(ROW(Measurements!$C$5:$C$496)-ROW(Measurements!$C$4)),ROWS(Measurements!A$5:$L436))), "")</f>
        <v/>
      </c>
      <c r="L436" t="str">
        <f t="shared" si="54"/>
        <v/>
      </c>
      <c r="M436" t="str">
        <f t="shared" si="55"/>
        <v/>
      </c>
    </row>
    <row r="437" spans="1:13" x14ac:dyDescent="0.2">
      <c r="A437" s="2" t="str">
        <f>IF(ROWS(Measurements!A$5:$L437)&lt;=Measurements!$N$2, INDEX(Measurements!$A$5:$A$496,_xlfn.AGGREGATE(15,3,(Measurements!$C$5:$C$496=Measurements!$N$1)/(Measurements!$C$5:$C$496=Measurements!$N$1)*(ROW(Measurements!$C$5:$C$496)-ROW(Measurements!$C$4)),ROWS(Measurements!A$5:$L437))), "")</f>
        <v/>
      </c>
      <c r="B437" t="str">
        <f>IF(ROWS(Measurements!A$5:$L437)&lt;=Measurements!$N$2, INDEX(Measurements!$E$5:$E$496,_xlfn.AGGREGATE(15,3,(Measurements!$C$5:$C$496=Measurements!$N$1)/(Measurements!$C$5:$C$496=Measurements!$N$1)*(ROW(Measurements!$C$5:$C$496)-ROW(Measurements!$C$4)),ROWS(Measurements!A$5:$L437))), "")</f>
        <v/>
      </c>
      <c r="C437" t="str">
        <f t="shared" si="48"/>
        <v/>
      </c>
      <c r="D437" t="str">
        <f t="shared" si="49"/>
        <v/>
      </c>
      <c r="E437" t="str">
        <f>IF(ROWS(Measurements!A$5:$L437)&lt;=Measurements!$N$2, INDEX(Measurements!$F$5:$F$496,_xlfn.AGGREGATE(15,3,(Measurements!$C$5:$C$496=Measurements!$N$1)/(Measurements!$C$5:$C$496=Measurements!$N$1)*(ROW(Measurements!$C$5:$C$496)-ROW(Measurements!$C$4)),ROWS(Measurements!A$5:$L437))), "")</f>
        <v/>
      </c>
      <c r="F437" t="str">
        <f t="shared" si="50"/>
        <v/>
      </c>
      <c r="G437" t="str">
        <f t="shared" si="51"/>
        <v/>
      </c>
      <c r="H437" t="str">
        <f>IF(ROWS(Measurements!A$5:$L437)&lt;=Measurements!$N$2, INDEX(Measurements!$H$5:$H$496,_xlfn.AGGREGATE(15,3,(Measurements!$C$5:$C$496=Measurements!$N$1)/(Measurements!$C$5:$C$496=Measurements!$N$1)*(ROW(Measurements!$C$5:$C$496)-ROW(Measurements!$C$4)),ROWS(Measurements!A$5:$L437))), "")</f>
        <v/>
      </c>
      <c r="I437" t="str">
        <f t="shared" si="52"/>
        <v/>
      </c>
      <c r="J437" t="str">
        <f t="shared" si="53"/>
        <v/>
      </c>
      <c r="K437" t="str">
        <f>IF(ROWS(Measurements!A$5:$L437)&lt;=Measurements!$N$2, INDEX(Measurements!$I$5:$I$496,_xlfn.AGGREGATE(15,3,(Measurements!$C$5:$C$496=Measurements!$N$1)/(Measurements!$C$5:$C$496=Measurements!$N$1)*(ROW(Measurements!$C$5:$C$496)-ROW(Measurements!$C$4)),ROWS(Measurements!A$5:$L437))), "")</f>
        <v/>
      </c>
      <c r="L437" t="str">
        <f t="shared" si="54"/>
        <v/>
      </c>
      <c r="M437" t="str">
        <f t="shared" si="55"/>
        <v/>
      </c>
    </row>
    <row r="438" spans="1:13" x14ac:dyDescent="0.2">
      <c r="A438" s="2" t="str">
        <f>IF(ROWS(Measurements!A$5:$L438)&lt;=Measurements!$N$2, INDEX(Measurements!$A$5:$A$496,_xlfn.AGGREGATE(15,3,(Measurements!$C$5:$C$496=Measurements!$N$1)/(Measurements!$C$5:$C$496=Measurements!$N$1)*(ROW(Measurements!$C$5:$C$496)-ROW(Measurements!$C$4)),ROWS(Measurements!A$5:$L438))), "")</f>
        <v/>
      </c>
      <c r="B438" t="str">
        <f>IF(ROWS(Measurements!A$5:$L438)&lt;=Measurements!$N$2, INDEX(Measurements!$E$5:$E$496,_xlfn.AGGREGATE(15,3,(Measurements!$C$5:$C$496=Measurements!$N$1)/(Measurements!$C$5:$C$496=Measurements!$N$1)*(ROW(Measurements!$C$5:$C$496)-ROW(Measurements!$C$4)),ROWS(Measurements!A$5:$L438))), "")</f>
        <v/>
      </c>
      <c r="C438" t="str">
        <f t="shared" si="48"/>
        <v/>
      </c>
      <c r="D438" t="str">
        <f t="shared" si="49"/>
        <v/>
      </c>
      <c r="E438" t="str">
        <f>IF(ROWS(Measurements!A$5:$L438)&lt;=Measurements!$N$2, INDEX(Measurements!$F$5:$F$496,_xlfn.AGGREGATE(15,3,(Measurements!$C$5:$C$496=Measurements!$N$1)/(Measurements!$C$5:$C$496=Measurements!$N$1)*(ROW(Measurements!$C$5:$C$496)-ROW(Measurements!$C$4)),ROWS(Measurements!A$5:$L438))), "")</f>
        <v/>
      </c>
      <c r="F438" t="str">
        <f t="shared" si="50"/>
        <v/>
      </c>
      <c r="G438" t="str">
        <f t="shared" si="51"/>
        <v/>
      </c>
      <c r="H438" t="str">
        <f>IF(ROWS(Measurements!A$5:$L438)&lt;=Measurements!$N$2, INDEX(Measurements!$H$5:$H$496,_xlfn.AGGREGATE(15,3,(Measurements!$C$5:$C$496=Measurements!$N$1)/(Measurements!$C$5:$C$496=Measurements!$N$1)*(ROW(Measurements!$C$5:$C$496)-ROW(Measurements!$C$4)),ROWS(Measurements!A$5:$L438))), "")</f>
        <v/>
      </c>
      <c r="I438" t="str">
        <f t="shared" si="52"/>
        <v/>
      </c>
      <c r="J438" t="str">
        <f t="shared" si="53"/>
        <v/>
      </c>
      <c r="K438" t="str">
        <f>IF(ROWS(Measurements!A$5:$L438)&lt;=Measurements!$N$2, INDEX(Measurements!$I$5:$I$496,_xlfn.AGGREGATE(15,3,(Measurements!$C$5:$C$496=Measurements!$N$1)/(Measurements!$C$5:$C$496=Measurements!$N$1)*(ROW(Measurements!$C$5:$C$496)-ROW(Measurements!$C$4)),ROWS(Measurements!A$5:$L438))), "")</f>
        <v/>
      </c>
      <c r="L438" t="str">
        <f t="shared" si="54"/>
        <v/>
      </c>
      <c r="M438" t="str">
        <f t="shared" si="55"/>
        <v/>
      </c>
    </row>
    <row r="439" spans="1:13" x14ac:dyDescent="0.2">
      <c r="A439" s="2" t="str">
        <f>IF(ROWS(Measurements!A$5:$L439)&lt;=Measurements!$N$2, INDEX(Measurements!$A$5:$A$496,_xlfn.AGGREGATE(15,3,(Measurements!$C$5:$C$496=Measurements!$N$1)/(Measurements!$C$5:$C$496=Measurements!$N$1)*(ROW(Measurements!$C$5:$C$496)-ROW(Measurements!$C$4)),ROWS(Measurements!A$5:$L439))), "")</f>
        <v/>
      </c>
      <c r="B439" t="str">
        <f>IF(ROWS(Measurements!A$5:$L439)&lt;=Measurements!$N$2, INDEX(Measurements!$E$5:$E$496,_xlfn.AGGREGATE(15,3,(Measurements!$C$5:$C$496=Measurements!$N$1)/(Measurements!$C$5:$C$496=Measurements!$N$1)*(ROW(Measurements!$C$5:$C$496)-ROW(Measurements!$C$4)),ROWS(Measurements!A$5:$L439))), "")</f>
        <v/>
      </c>
      <c r="C439" t="str">
        <f t="shared" si="48"/>
        <v/>
      </c>
      <c r="D439" t="str">
        <f t="shared" si="49"/>
        <v/>
      </c>
      <c r="E439" t="str">
        <f>IF(ROWS(Measurements!A$5:$L439)&lt;=Measurements!$N$2, INDEX(Measurements!$F$5:$F$496,_xlfn.AGGREGATE(15,3,(Measurements!$C$5:$C$496=Measurements!$N$1)/(Measurements!$C$5:$C$496=Measurements!$N$1)*(ROW(Measurements!$C$5:$C$496)-ROW(Measurements!$C$4)),ROWS(Measurements!A$5:$L439))), "")</f>
        <v/>
      </c>
      <c r="F439" t="str">
        <f t="shared" si="50"/>
        <v/>
      </c>
      <c r="G439" t="str">
        <f t="shared" si="51"/>
        <v/>
      </c>
      <c r="H439" t="str">
        <f>IF(ROWS(Measurements!A$5:$L439)&lt;=Measurements!$N$2, INDEX(Measurements!$H$5:$H$496,_xlfn.AGGREGATE(15,3,(Measurements!$C$5:$C$496=Measurements!$N$1)/(Measurements!$C$5:$C$496=Measurements!$N$1)*(ROW(Measurements!$C$5:$C$496)-ROW(Measurements!$C$4)),ROWS(Measurements!A$5:$L439))), "")</f>
        <v/>
      </c>
      <c r="I439" t="str">
        <f t="shared" si="52"/>
        <v/>
      </c>
      <c r="J439" t="str">
        <f t="shared" si="53"/>
        <v/>
      </c>
      <c r="K439" t="str">
        <f>IF(ROWS(Measurements!A$5:$L439)&lt;=Measurements!$N$2, INDEX(Measurements!$I$5:$I$496,_xlfn.AGGREGATE(15,3,(Measurements!$C$5:$C$496=Measurements!$N$1)/(Measurements!$C$5:$C$496=Measurements!$N$1)*(ROW(Measurements!$C$5:$C$496)-ROW(Measurements!$C$4)),ROWS(Measurements!A$5:$L439))), "")</f>
        <v/>
      </c>
      <c r="L439" t="str">
        <f t="shared" si="54"/>
        <v/>
      </c>
      <c r="M439" t="str">
        <f t="shared" si="55"/>
        <v/>
      </c>
    </row>
    <row r="440" spans="1:13" x14ac:dyDescent="0.2">
      <c r="A440" s="2" t="str">
        <f>IF(ROWS(Measurements!A$5:$L440)&lt;=Measurements!$N$2, INDEX(Measurements!$A$5:$A$496,_xlfn.AGGREGATE(15,3,(Measurements!$C$5:$C$496=Measurements!$N$1)/(Measurements!$C$5:$C$496=Measurements!$N$1)*(ROW(Measurements!$C$5:$C$496)-ROW(Measurements!$C$4)),ROWS(Measurements!A$5:$L440))), "")</f>
        <v/>
      </c>
      <c r="B440" t="str">
        <f>IF(ROWS(Measurements!A$5:$L440)&lt;=Measurements!$N$2, INDEX(Measurements!$E$5:$E$496,_xlfn.AGGREGATE(15,3,(Measurements!$C$5:$C$496=Measurements!$N$1)/(Measurements!$C$5:$C$496=Measurements!$N$1)*(ROW(Measurements!$C$5:$C$496)-ROW(Measurements!$C$4)),ROWS(Measurements!A$5:$L440))), "")</f>
        <v/>
      </c>
      <c r="C440" t="str">
        <f t="shared" si="48"/>
        <v/>
      </c>
      <c r="D440" t="str">
        <f t="shared" si="49"/>
        <v/>
      </c>
      <c r="E440" t="str">
        <f>IF(ROWS(Measurements!A$5:$L440)&lt;=Measurements!$N$2, INDEX(Measurements!$F$5:$F$496,_xlfn.AGGREGATE(15,3,(Measurements!$C$5:$C$496=Measurements!$N$1)/(Measurements!$C$5:$C$496=Measurements!$N$1)*(ROW(Measurements!$C$5:$C$496)-ROW(Measurements!$C$4)),ROWS(Measurements!A$5:$L440))), "")</f>
        <v/>
      </c>
      <c r="F440" t="str">
        <f t="shared" si="50"/>
        <v/>
      </c>
      <c r="G440" t="str">
        <f t="shared" si="51"/>
        <v/>
      </c>
      <c r="H440" t="str">
        <f>IF(ROWS(Measurements!A$5:$L440)&lt;=Measurements!$N$2, INDEX(Measurements!$H$5:$H$496,_xlfn.AGGREGATE(15,3,(Measurements!$C$5:$C$496=Measurements!$N$1)/(Measurements!$C$5:$C$496=Measurements!$N$1)*(ROW(Measurements!$C$5:$C$496)-ROW(Measurements!$C$4)),ROWS(Measurements!A$5:$L440))), "")</f>
        <v/>
      </c>
      <c r="I440" t="str">
        <f t="shared" si="52"/>
        <v/>
      </c>
      <c r="J440" t="str">
        <f t="shared" si="53"/>
        <v/>
      </c>
      <c r="K440" t="str">
        <f>IF(ROWS(Measurements!A$5:$L440)&lt;=Measurements!$N$2, INDEX(Measurements!$I$5:$I$496,_xlfn.AGGREGATE(15,3,(Measurements!$C$5:$C$496=Measurements!$N$1)/(Measurements!$C$5:$C$496=Measurements!$N$1)*(ROW(Measurements!$C$5:$C$496)-ROW(Measurements!$C$4)),ROWS(Measurements!A$5:$L440))), "")</f>
        <v/>
      </c>
      <c r="L440" t="str">
        <f t="shared" si="54"/>
        <v/>
      </c>
      <c r="M440" t="str">
        <f t="shared" si="55"/>
        <v/>
      </c>
    </row>
    <row r="441" spans="1:13" x14ac:dyDescent="0.2">
      <c r="A441" s="2" t="str">
        <f>IF(ROWS(Measurements!A$5:$L441)&lt;=Measurements!$N$2, INDEX(Measurements!$A$5:$A$496,_xlfn.AGGREGATE(15,3,(Measurements!$C$5:$C$496=Measurements!$N$1)/(Measurements!$C$5:$C$496=Measurements!$N$1)*(ROW(Measurements!$C$5:$C$496)-ROW(Measurements!$C$4)),ROWS(Measurements!A$5:$L441))), "")</f>
        <v/>
      </c>
      <c r="B441" t="str">
        <f>IF(ROWS(Measurements!A$5:$L441)&lt;=Measurements!$N$2, INDEX(Measurements!$E$5:$E$496,_xlfn.AGGREGATE(15,3,(Measurements!$C$5:$C$496=Measurements!$N$1)/(Measurements!$C$5:$C$496=Measurements!$N$1)*(ROW(Measurements!$C$5:$C$496)-ROW(Measurements!$C$4)),ROWS(Measurements!A$5:$L441))), "")</f>
        <v/>
      </c>
      <c r="C441" t="str">
        <f t="shared" si="48"/>
        <v/>
      </c>
      <c r="D441" t="str">
        <f t="shared" si="49"/>
        <v/>
      </c>
      <c r="E441" t="str">
        <f>IF(ROWS(Measurements!A$5:$L441)&lt;=Measurements!$N$2, INDEX(Measurements!$F$5:$F$496,_xlfn.AGGREGATE(15,3,(Measurements!$C$5:$C$496=Measurements!$N$1)/(Measurements!$C$5:$C$496=Measurements!$N$1)*(ROW(Measurements!$C$5:$C$496)-ROW(Measurements!$C$4)),ROWS(Measurements!A$5:$L441))), "")</f>
        <v/>
      </c>
      <c r="F441" t="str">
        <f t="shared" si="50"/>
        <v/>
      </c>
      <c r="G441" t="str">
        <f t="shared" si="51"/>
        <v/>
      </c>
      <c r="H441" t="str">
        <f>IF(ROWS(Measurements!A$5:$L441)&lt;=Measurements!$N$2, INDEX(Measurements!$H$5:$H$496,_xlfn.AGGREGATE(15,3,(Measurements!$C$5:$C$496=Measurements!$N$1)/(Measurements!$C$5:$C$496=Measurements!$N$1)*(ROW(Measurements!$C$5:$C$496)-ROW(Measurements!$C$4)),ROWS(Measurements!A$5:$L441))), "")</f>
        <v/>
      </c>
      <c r="I441" t="str">
        <f t="shared" si="52"/>
        <v/>
      </c>
      <c r="J441" t="str">
        <f t="shared" si="53"/>
        <v/>
      </c>
      <c r="K441" t="str">
        <f>IF(ROWS(Measurements!A$5:$L441)&lt;=Measurements!$N$2, INDEX(Measurements!$I$5:$I$496,_xlfn.AGGREGATE(15,3,(Measurements!$C$5:$C$496=Measurements!$N$1)/(Measurements!$C$5:$C$496=Measurements!$N$1)*(ROW(Measurements!$C$5:$C$496)-ROW(Measurements!$C$4)),ROWS(Measurements!A$5:$L441))), "")</f>
        <v/>
      </c>
      <c r="L441" t="str">
        <f t="shared" si="54"/>
        <v/>
      </c>
      <c r="M441" t="str">
        <f t="shared" si="55"/>
        <v/>
      </c>
    </row>
    <row r="442" spans="1:13" x14ac:dyDescent="0.2">
      <c r="A442" s="2" t="str">
        <f>IF(ROWS(Measurements!A$5:$L442)&lt;=Measurements!$N$2, INDEX(Measurements!$A$5:$A$496,_xlfn.AGGREGATE(15,3,(Measurements!$C$5:$C$496=Measurements!$N$1)/(Measurements!$C$5:$C$496=Measurements!$N$1)*(ROW(Measurements!$C$5:$C$496)-ROW(Measurements!$C$4)),ROWS(Measurements!A$5:$L442))), "")</f>
        <v/>
      </c>
      <c r="B442" t="str">
        <f>IF(ROWS(Measurements!A$5:$L442)&lt;=Measurements!$N$2, INDEX(Measurements!$E$5:$E$496,_xlfn.AGGREGATE(15,3,(Measurements!$C$5:$C$496=Measurements!$N$1)/(Measurements!$C$5:$C$496=Measurements!$N$1)*(ROW(Measurements!$C$5:$C$496)-ROW(Measurements!$C$4)),ROWS(Measurements!A$5:$L442))), "")</f>
        <v/>
      </c>
      <c r="C442" t="str">
        <f t="shared" si="48"/>
        <v/>
      </c>
      <c r="D442" t="str">
        <f t="shared" si="49"/>
        <v/>
      </c>
      <c r="E442" t="str">
        <f>IF(ROWS(Measurements!A$5:$L442)&lt;=Measurements!$N$2, INDEX(Measurements!$F$5:$F$496,_xlfn.AGGREGATE(15,3,(Measurements!$C$5:$C$496=Measurements!$N$1)/(Measurements!$C$5:$C$496=Measurements!$N$1)*(ROW(Measurements!$C$5:$C$496)-ROW(Measurements!$C$4)),ROWS(Measurements!A$5:$L442))), "")</f>
        <v/>
      </c>
      <c r="F442" t="str">
        <f t="shared" si="50"/>
        <v/>
      </c>
      <c r="G442" t="str">
        <f t="shared" si="51"/>
        <v/>
      </c>
      <c r="H442" t="str">
        <f>IF(ROWS(Measurements!A$5:$L442)&lt;=Measurements!$N$2, INDEX(Measurements!$H$5:$H$496,_xlfn.AGGREGATE(15,3,(Measurements!$C$5:$C$496=Measurements!$N$1)/(Measurements!$C$5:$C$496=Measurements!$N$1)*(ROW(Measurements!$C$5:$C$496)-ROW(Measurements!$C$4)),ROWS(Measurements!A$5:$L442))), "")</f>
        <v/>
      </c>
      <c r="I442" t="str">
        <f t="shared" si="52"/>
        <v/>
      </c>
      <c r="J442" t="str">
        <f t="shared" si="53"/>
        <v/>
      </c>
      <c r="K442" t="str">
        <f>IF(ROWS(Measurements!A$5:$L442)&lt;=Measurements!$N$2, INDEX(Measurements!$I$5:$I$496,_xlfn.AGGREGATE(15,3,(Measurements!$C$5:$C$496=Measurements!$N$1)/(Measurements!$C$5:$C$496=Measurements!$N$1)*(ROW(Measurements!$C$5:$C$496)-ROW(Measurements!$C$4)),ROWS(Measurements!A$5:$L442))), "")</f>
        <v/>
      </c>
      <c r="L442" t="str">
        <f t="shared" si="54"/>
        <v/>
      </c>
      <c r="M442" t="str">
        <f t="shared" si="55"/>
        <v/>
      </c>
    </row>
    <row r="443" spans="1:13" x14ac:dyDescent="0.2">
      <c r="A443" s="2" t="str">
        <f>IF(ROWS(Measurements!A$5:$L443)&lt;=Measurements!$N$2, INDEX(Measurements!$A$5:$A$496,_xlfn.AGGREGATE(15,3,(Measurements!$C$5:$C$496=Measurements!$N$1)/(Measurements!$C$5:$C$496=Measurements!$N$1)*(ROW(Measurements!$C$5:$C$496)-ROW(Measurements!$C$4)),ROWS(Measurements!A$5:$L443))), "")</f>
        <v/>
      </c>
      <c r="B443" t="str">
        <f>IF(ROWS(Measurements!A$5:$L443)&lt;=Measurements!$N$2, INDEX(Measurements!$E$5:$E$496,_xlfn.AGGREGATE(15,3,(Measurements!$C$5:$C$496=Measurements!$N$1)/(Measurements!$C$5:$C$496=Measurements!$N$1)*(ROW(Measurements!$C$5:$C$496)-ROW(Measurements!$C$4)),ROWS(Measurements!A$5:$L443))), "")</f>
        <v/>
      </c>
      <c r="C443" t="str">
        <f t="shared" si="48"/>
        <v/>
      </c>
      <c r="D443" t="str">
        <f t="shared" si="49"/>
        <v/>
      </c>
      <c r="E443" t="str">
        <f>IF(ROWS(Measurements!A$5:$L443)&lt;=Measurements!$N$2, INDEX(Measurements!$F$5:$F$496,_xlfn.AGGREGATE(15,3,(Measurements!$C$5:$C$496=Measurements!$N$1)/(Measurements!$C$5:$C$496=Measurements!$N$1)*(ROW(Measurements!$C$5:$C$496)-ROW(Measurements!$C$4)),ROWS(Measurements!A$5:$L443))), "")</f>
        <v/>
      </c>
      <c r="F443" t="str">
        <f t="shared" si="50"/>
        <v/>
      </c>
      <c r="G443" t="str">
        <f t="shared" si="51"/>
        <v/>
      </c>
      <c r="H443" t="str">
        <f>IF(ROWS(Measurements!A$5:$L443)&lt;=Measurements!$N$2, INDEX(Measurements!$H$5:$H$496,_xlfn.AGGREGATE(15,3,(Measurements!$C$5:$C$496=Measurements!$N$1)/(Measurements!$C$5:$C$496=Measurements!$N$1)*(ROW(Measurements!$C$5:$C$496)-ROW(Measurements!$C$4)),ROWS(Measurements!A$5:$L443))), "")</f>
        <v/>
      </c>
      <c r="I443" t="str">
        <f t="shared" si="52"/>
        <v/>
      </c>
      <c r="J443" t="str">
        <f t="shared" si="53"/>
        <v/>
      </c>
      <c r="K443" t="str">
        <f>IF(ROWS(Measurements!A$5:$L443)&lt;=Measurements!$N$2, INDEX(Measurements!$I$5:$I$496,_xlfn.AGGREGATE(15,3,(Measurements!$C$5:$C$496=Measurements!$N$1)/(Measurements!$C$5:$C$496=Measurements!$N$1)*(ROW(Measurements!$C$5:$C$496)-ROW(Measurements!$C$4)),ROWS(Measurements!A$5:$L443))), "")</f>
        <v/>
      </c>
      <c r="L443" t="str">
        <f t="shared" si="54"/>
        <v/>
      </c>
      <c r="M443" t="str">
        <f t="shared" si="55"/>
        <v/>
      </c>
    </row>
    <row r="444" spans="1:13" x14ac:dyDescent="0.2">
      <c r="A444" s="2" t="str">
        <f>IF(ROWS(Measurements!A$5:$L444)&lt;=Measurements!$N$2, INDEX(Measurements!$A$5:$A$496,_xlfn.AGGREGATE(15,3,(Measurements!$C$5:$C$496=Measurements!$N$1)/(Measurements!$C$5:$C$496=Measurements!$N$1)*(ROW(Measurements!$C$5:$C$496)-ROW(Measurements!$C$4)),ROWS(Measurements!A$5:$L444))), "")</f>
        <v/>
      </c>
      <c r="B444" t="str">
        <f>IF(ROWS(Measurements!A$5:$L444)&lt;=Measurements!$N$2, INDEX(Measurements!$E$5:$E$496,_xlfn.AGGREGATE(15,3,(Measurements!$C$5:$C$496=Measurements!$N$1)/(Measurements!$C$5:$C$496=Measurements!$N$1)*(ROW(Measurements!$C$5:$C$496)-ROW(Measurements!$C$4)),ROWS(Measurements!A$5:$L444))), "")</f>
        <v/>
      </c>
      <c r="C444" t="str">
        <f t="shared" si="48"/>
        <v/>
      </c>
      <c r="D444" t="str">
        <f t="shared" si="49"/>
        <v/>
      </c>
      <c r="E444" t="str">
        <f>IF(ROWS(Measurements!A$5:$L444)&lt;=Measurements!$N$2, INDEX(Measurements!$F$5:$F$496,_xlfn.AGGREGATE(15,3,(Measurements!$C$5:$C$496=Measurements!$N$1)/(Measurements!$C$5:$C$496=Measurements!$N$1)*(ROW(Measurements!$C$5:$C$496)-ROW(Measurements!$C$4)),ROWS(Measurements!A$5:$L444))), "")</f>
        <v/>
      </c>
      <c r="F444" t="str">
        <f t="shared" si="50"/>
        <v/>
      </c>
      <c r="G444" t="str">
        <f t="shared" si="51"/>
        <v/>
      </c>
      <c r="H444" t="str">
        <f>IF(ROWS(Measurements!A$5:$L444)&lt;=Measurements!$N$2, INDEX(Measurements!$H$5:$H$496,_xlfn.AGGREGATE(15,3,(Measurements!$C$5:$C$496=Measurements!$N$1)/(Measurements!$C$5:$C$496=Measurements!$N$1)*(ROW(Measurements!$C$5:$C$496)-ROW(Measurements!$C$4)),ROWS(Measurements!A$5:$L444))), "")</f>
        <v/>
      </c>
      <c r="I444" t="str">
        <f t="shared" si="52"/>
        <v/>
      </c>
      <c r="J444" t="str">
        <f t="shared" si="53"/>
        <v/>
      </c>
      <c r="K444" t="str">
        <f>IF(ROWS(Measurements!A$5:$L444)&lt;=Measurements!$N$2, INDEX(Measurements!$I$5:$I$496,_xlfn.AGGREGATE(15,3,(Measurements!$C$5:$C$496=Measurements!$N$1)/(Measurements!$C$5:$C$496=Measurements!$N$1)*(ROW(Measurements!$C$5:$C$496)-ROW(Measurements!$C$4)),ROWS(Measurements!A$5:$L444))), "")</f>
        <v/>
      </c>
      <c r="L444" t="str">
        <f t="shared" si="54"/>
        <v/>
      </c>
      <c r="M444" t="str">
        <f t="shared" si="55"/>
        <v/>
      </c>
    </row>
    <row r="445" spans="1:13" x14ac:dyDescent="0.2">
      <c r="A445" s="2" t="str">
        <f>IF(ROWS(Measurements!A$5:$L445)&lt;=Measurements!$N$2, INDEX(Measurements!$A$5:$A$496,_xlfn.AGGREGATE(15,3,(Measurements!$C$5:$C$496=Measurements!$N$1)/(Measurements!$C$5:$C$496=Measurements!$N$1)*(ROW(Measurements!$C$5:$C$496)-ROW(Measurements!$C$4)),ROWS(Measurements!A$5:$L445))), "")</f>
        <v/>
      </c>
      <c r="B445" t="str">
        <f>IF(ROWS(Measurements!A$5:$L445)&lt;=Measurements!$N$2, INDEX(Measurements!$E$5:$E$496,_xlfn.AGGREGATE(15,3,(Measurements!$C$5:$C$496=Measurements!$N$1)/(Measurements!$C$5:$C$496=Measurements!$N$1)*(ROW(Measurements!$C$5:$C$496)-ROW(Measurements!$C$4)),ROWS(Measurements!A$5:$L445))), "")</f>
        <v/>
      </c>
      <c r="C445" t="str">
        <f t="shared" si="48"/>
        <v/>
      </c>
      <c r="D445" t="str">
        <f t="shared" si="49"/>
        <v/>
      </c>
      <c r="E445" t="str">
        <f>IF(ROWS(Measurements!A$5:$L445)&lt;=Measurements!$N$2, INDEX(Measurements!$F$5:$F$496,_xlfn.AGGREGATE(15,3,(Measurements!$C$5:$C$496=Measurements!$N$1)/(Measurements!$C$5:$C$496=Measurements!$N$1)*(ROW(Measurements!$C$5:$C$496)-ROW(Measurements!$C$4)),ROWS(Measurements!A$5:$L445))), "")</f>
        <v/>
      </c>
      <c r="F445" t="str">
        <f t="shared" si="50"/>
        <v/>
      </c>
      <c r="G445" t="str">
        <f t="shared" si="51"/>
        <v/>
      </c>
      <c r="H445" t="str">
        <f>IF(ROWS(Measurements!A$5:$L445)&lt;=Measurements!$N$2, INDEX(Measurements!$H$5:$H$496,_xlfn.AGGREGATE(15,3,(Measurements!$C$5:$C$496=Measurements!$N$1)/(Measurements!$C$5:$C$496=Measurements!$N$1)*(ROW(Measurements!$C$5:$C$496)-ROW(Measurements!$C$4)),ROWS(Measurements!A$5:$L445))), "")</f>
        <v/>
      </c>
      <c r="I445" t="str">
        <f t="shared" si="52"/>
        <v/>
      </c>
      <c r="J445" t="str">
        <f t="shared" si="53"/>
        <v/>
      </c>
      <c r="K445" t="str">
        <f>IF(ROWS(Measurements!A$5:$L445)&lt;=Measurements!$N$2, INDEX(Measurements!$I$5:$I$496,_xlfn.AGGREGATE(15,3,(Measurements!$C$5:$C$496=Measurements!$N$1)/(Measurements!$C$5:$C$496=Measurements!$N$1)*(ROW(Measurements!$C$5:$C$496)-ROW(Measurements!$C$4)),ROWS(Measurements!A$5:$L445))), "")</f>
        <v/>
      </c>
      <c r="L445" t="str">
        <f t="shared" si="54"/>
        <v/>
      </c>
      <c r="M445" t="str">
        <f t="shared" si="55"/>
        <v/>
      </c>
    </row>
    <row r="446" spans="1:13" x14ac:dyDescent="0.2">
      <c r="A446" s="2" t="str">
        <f>IF(ROWS(Measurements!A$5:$L446)&lt;=Measurements!$N$2, INDEX(Measurements!$A$5:$A$496,_xlfn.AGGREGATE(15,3,(Measurements!$C$5:$C$496=Measurements!$N$1)/(Measurements!$C$5:$C$496=Measurements!$N$1)*(ROW(Measurements!$C$5:$C$496)-ROW(Measurements!$C$4)),ROWS(Measurements!A$5:$L446))), "")</f>
        <v/>
      </c>
      <c r="B446" t="str">
        <f>IF(ROWS(Measurements!A$5:$L446)&lt;=Measurements!$N$2, INDEX(Measurements!$E$5:$E$496,_xlfn.AGGREGATE(15,3,(Measurements!$C$5:$C$496=Measurements!$N$1)/(Measurements!$C$5:$C$496=Measurements!$N$1)*(ROW(Measurements!$C$5:$C$496)-ROW(Measurements!$C$4)),ROWS(Measurements!A$5:$L446))), "")</f>
        <v/>
      </c>
      <c r="C446" t="str">
        <f t="shared" si="48"/>
        <v/>
      </c>
      <c r="D446" t="str">
        <f t="shared" si="49"/>
        <v/>
      </c>
      <c r="E446" t="str">
        <f>IF(ROWS(Measurements!A$5:$L446)&lt;=Measurements!$N$2, INDEX(Measurements!$F$5:$F$496,_xlfn.AGGREGATE(15,3,(Measurements!$C$5:$C$496=Measurements!$N$1)/(Measurements!$C$5:$C$496=Measurements!$N$1)*(ROW(Measurements!$C$5:$C$496)-ROW(Measurements!$C$4)),ROWS(Measurements!A$5:$L446))), "")</f>
        <v/>
      </c>
      <c r="F446" t="str">
        <f t="shared" si="50"/>
        <v/>
      </c>
      <c r="G446" t="str">
        <f t="shared" si="51"/>
        <v/>
      </c>
      <c r="H446" t="str">
        <f>IF(ROWS(Measurements!A$5:$L446)&lt;=Measurements!$N$2, INDEX(Measurements!$H$5:$H$496,_xlfn.AGGREGATE(15,3,(Measurements!$C$5:$C$496=Measurements!$N$1)/(Measurements!$C$5:$C$496=Measurements!$N$1)*(ROW(Measurements!$C$5:$C$496)-ROW(Measurements!$C$4)),ROWS(Measurements!A$5:$L446))), "")</f>
        <v/>
      </c>
      <c r="I446" t="str">
        <f t="shared" si="52"/>
        <v/>
      </c>
      <c r="J446" t="str">
        <f t="shared" si="53"/>
        <v/>
      </c>
      <c r="K446" t="str">
        <f>IF(ROWS(Measurements!A$5:$L446)&lt;=Measurements!$N$2, INDEX(Measurements!$I$5:$I$496,_xlfn.AGGREGATE(15,3,(Measurements!$C$5:$C$496=Measurements!$N$1)/(Measurements!$C$5:$C$496=Measurements!$N$1)*(ROW(Measurements!$C$5:$C$496)-ROW(Measurements!$C$4)),ROWS(Measurements!A$5:$L446))), "")</f>
        <v/>
      </c>
      <c r="L446" t="str">
        <f t="shared" si="54"/>
        <v/>
      </c>
      <c r="M446" t="str">
        <f t="shared" si="55"/>
        <v/>
      </c>
    </row>
    <row r="447" spans="1:13" x14ac:dyDescent="0.2">
      <c r="A447" s="2" t="str">
        <f>IF(ROWS(Measurements!A$5:$L447)&lt;=Measurements!$N$2, INDEX(Measurements!$A$5:$A$496,_xlfn.AGGREGATE(15,3,(Measurements!$C$5:$C$496=Measurements!$N$1)/(Measurements!$C$5:$C$496=Measurements!$N$1)*(ROW(Measurements!$C$5:$C$496)-ROW(Measurements!$C$4)),ROWS(Measurements!A$5:$L447))), "")</f>
        <v/>
      </c>
      <c r="B447" t="str">
        <f>IF(ROWS(Measurements!A$5:$L447)&lt;=Measurements!$N$2, INDEX(Measurements!$E$5:$E$496,_xlfn.AGGREGATE(15,3,(Measurements!$C$5:$C$496=Measurements!$N$1)/(Measurements!$C$5:$C$496=Measurements!$N$1)*(ROW(Measurements!$C$5:$C$496)-ROW(Measurements!$C$4)),ROWS(Measurements!A$5:$L447))), "")</f>
        <v/>
      </c>
      <c r="C447" t="str">
        <f t="shared" si="48"/>
        <v/>
      </c>
      <c r="D447" t="str">
        <f t="shared" si="49"/>
        <v/>
      </c>
      <c r="E447" t="str">
        <f>IF(ROWS(Measurements!A$5:$L447)&lt;=Measurements!$N$2, INDEX(Measurements!$F$5:$F$496,_xlfn.AGGREGATE(15,3,(Measurements!$C$5:$C$496=Measurements!$N$1)/(Measurements!$C$5:$C$496=Measurements!$N$1)*(ROW(Measurements!$C$5:$C$496)-ROW(Measurements!$C$4)),ROWS(Measurements!A$5:$L447))), "")</f>
        <v/>
      </c>
      <c r="F447" t="str">
        <f t="shared" si="50"/>
        <v/>
      </c>
      <c r="G447" t="str">
        <f t="shared" si="51"/>
        <v/>
      </c>
      <c r="H447" t="str">
        <f>IF(ROWS(Measurements!A$5:$L447)&lt;=Measurements!$N$2, INDEX(Measurements!$H$5:$H$496,_xlfn.AGGREGATE(15,3,(Measurements!$C$5:$C$496=Measurements!$N$1)/(Measurements!$C$5:$C$496=Measurements!$N$1)*(ROW(Measurements!$C$5:$C$496)-ROW(Measurements!$C$4)),ROWS(Measurements!A$5:$L447))), "")</f>
        <v/>
      </c>
      <c r="I447" t="str">
        <f t="shared" si="52"/>
        <v/>
      </c>
      <c r="J447" t="str">
        <f t="shared" si="53"/>
        <v/>
      </c>
      <c r="K447" t="str">
        <f>IF(ROWS(Measurements!A$5:$L447)&lt;=Measurements!$N$2, INDEX(Measurements!$I$5:$I$496,_xlfn.AGGREGATE(15,3,(Measurements!$C$5:$C$496=Measurements!$N$1)/(Measurements!$C$5:$C$496=Measurements!$N$1)*(ROW(Measurements!$C$5:$C$496)-ROW(Measurements!$C$4)),ROWS(Measurements!A$5:$L447))), "")</f>
        <v/>
      </c>
      <c r="L447" t="str">
        <f t="shared" si="54"/>
        <v/>
      </c>
      <c r="M447" t="str">
        <f t="shared" si="55"/>
        <v/>
      </c>
    </row>
    <row r="448" spans="1:13" x14ac:dyDescent="0.2">
      <c r="A448" s="2" t="str">
        <f>IF(ROWS(Measurements!A$5:$L448)&lt;=Measurements!$N$2, INDEX(Measurements!$A$5:$A$496,_xlfn.AGGREGATE(15,3,(Measurements!$C$5:$C$496=Measurements!$N$1)/(Measurements!$C$5:$C$496=Measurements!$N$1)*(ROW(Measurements!$C$5:$C$496)-ROW(Measurements!$C$4)),ROWS(Measurements!A$5:$L448))), "")</f>
        <v/>
      </c>
      <c r="B448" t="str">
        <f>IF(ROWS(Measurements!A$5:$L448)&lt;=Measurements!$N$2, INDEX(Measurements!$E$5:$E$496,_xlfn.AGGREGATE(15,3,(Measurements!$C$5:$C$496=Measurements!$N$1)/(Measurements!$C$5:$C$496=Measurements!$N$1)*(ROW(Measurements!$C$5:$C$496)-ROW(Measurements!$C$4)),ROWS(Measurements!A$5:$L448))), "")</f>
        <v/>
      </c>
      <c r="C448" t="str">
        <f t="shared" si="48"/>
        <v/>
      </c>
      <c r="D448" t="str">
        <f t="shared" si="49"/>
        <v/>
      </c>
      <c r="E448" t="str">
        <f>IF(ROWS(Measurements!A$5:$L448)&lt;=Measurements!$N$2, INDEX(Measurements!$F$5:$F$496,_xlfn.AGGREGATE(15,3,(Measurements!$C$5:$C$496=Measurements!$N$1)/(Measurements!$C$5:$C$496=Measurements!$N$1)*(ROW(Measurements!$C$5:$C$496)-ROW(Measurements!$C$4)),ROWS(Measurements!A$5:$L448))), "")</f>
        <v/>
      </c>
      <c r="F448" t="str">
        <f t="shared" si="50"/>
        <v/>
      </c>
      <c r="G448" t="str">
        <f t="shared" si="51"/>
        <v/>
      </c>
      <c r="H448" t="str">
        <f>IF(ROWS(Measurements!A$5:$L448)&lt;=Measurements!$N$2, INDEX(Measurements!$H$5:$H$496,_xlfn.AGGREGATE(15,3,(Measurements!$C$5:$C$496=Measurements!$N$1)/(Measurements!$C$5:$C$496=Measurements!$N$1)*(ROW(Measurements!$C$5:$C$496)-ROW(Measurements!$C$4)),ROWS(Measurements!A$5:$L448))), "")</f>
        <v/>
      </c>
      <c r="I448" t="str">
        <f t="shared" si="52"/>
        <v/>
      </c>
      <c r="J448" t="str">
        <f t="shared" si="53"/>
        <v/>
      </c>
      <c r="K448" t="str">
        <f>IF(ROWS(Measurements!A$5:$L448)&lt;=Measurements!$N$2, INDEX(Measurements!$I$5:$I$496,_xlfn.AGGREGATE(15,3,(Measurements!$C$5:$C$496=Measurements!$N$1)/(Measurements!$C$5:$C$496=Measurements!$N$1)*(ROW(Measurements!$C$5:$C$496)-ROW(Measurements!$C$4)),ROWS(Measurements!A$5:$L448))), "")</f>
        <v/>
      </c>
      <c r="L448" t="str">
        <f t="shared" si="54"/>
        <v/>
      </c>
      <c r="M448" t="str">
        <f t="shared" si="55"/>
        <v/>
      </c>
    </row>
    <row r="449" spans="1:13" x14ac:dyDescent="0.2">
      <c r="A449" s="2" t="str">
        <f>IF(ROWS(Measurements!A$5:$L449)&lt;=Measurements!$N$2, INDEX(Measurements!$A$5:$A$496,_xlfn.AGGREGATE(15,3,(Measurements!$C$5:$C$496=Measurements!$N$1)/(Measurements!$C$5:$C$496=Measurements!$N$1)*(ROW(Measurements!$C$5:$C$496)-ROW(Measurements!$C$4)),ROWS(Measurements!A$5:$L449))), "")</f>
        <v/>
      </c>
      <c r="B449" t="str">
        <f>IF(ROWS(Measurements!A$5:$L449)&lt;=Measurements!$N$2, INDEX(Measurements!$E$5:$E$496,_xlfn.AGGREGATE(15,3,(Measurements!$C$5:$C$496=Measurements!$N$1)/(Measurements!$C$5:$C$496=Measurements!$N$1)*(ROW(Measurements!$C$5:$C$496)-ROW(Measurements!$C$4)),ROWS(Measurements!A$5:$L449))), "")</f>
        <v/>
      </c>
      <c r="C449" t="str">
        <f t="shared" si="48"/>
        <v/>
      </c>
      <c r="D449" t="str">
        <f t="shared" si="49"/>
        <v/>
      </c>
      <c r="E449" t="str">
        <f>IF(ROWS(Measurements!A$5:$L449)&lt;=Measurements!$N$2, INDEX(Measurements!$F$5:$F$496,_xlfn.AGGREGATE(15,3,(Measurements!$C$5:$C$496=Measurements!$N$1)/(Measurements!$C$5:$C$496=Measurements!$N$1)*(ROW(Measurements!$C$5:$C$496)-ROW(Measurements!$C$4)),ROWS(Measurements!A$5:$L449))), "")</f>
        <v/>
      </c>
      <c r="F449" t="str">
        <f t="shared" si="50"/>
        <v/>
      </c>
      <c r="G449" t="str">
        <f t="shared" si="51"/>
        <v/>
      </c>
      <c r="H449" t="str">
        <f>IF(ROWS(Measurements!A$5:$L449)&lt;=Measurements!$N$2, INDEX(Measurements!$H$5:$H$496,_xlfn.AGGREGATE(15,3,(Measurements!$C$5:$C$496=Measurements!$N$1)/(Measurements!$C$5:$C$496=Measurements!$N$1)*(ROW(Measurements!$C$5:$C$496)-ROW(Measurements!$C$4)),ROWS(Measurements!A$5:$L449))), "")</f>
        <v/>
      </c>
      <c r="I449" t="str">
        <f t="shared" si="52"/>
        <v/>
      </c>
      <c r="J449" t="str">
        <f t="shared" si="53"/>
        <v/>
      </c>
      <c r="K449" t="str">
        <f>IF(ROWS(Measurements!A$5:$L449)&lt;=Measurements!$N$2, INDEX(Measurements!$I$5:$I$496,_xlfn.AGGREGATE(15,3,(Measurements!$C$5:$C$496=Measurements!$N$1)/(Measurements!$C$5:$C$496=Measurements!$N$1)*(ROW(Measurements!$C$5:$C$496)-ROW(Measurements!$C$4)),ROWS(Measurements!A$5:$L449))), "")</f>
        <v/>
      </c>
      <c r="L449" t="str">
        <f t="shared" si="54"/>
        <v/>
      </c>
      <c r="M449" t="str">
        <f t="shared" si="55"/>
        <v/>
      </c>
    </row>
    <row r="450" spans="1:13" x14ac:dyDescent="0.2">
      <c r="A450" s="2" t="str">
        <f>IF(ROWS(Measurements!A$5:$L450)&lt;=Measurements!$N$2, INDEX(Measurements!$A$5:$A$496,_xlfn.AGGREGATE(15,3,(Measurements!$C$5:$C$496=Measurements!$N$1)/(Measurements!$C$5:$C$496=Measurements!$N$1)*(ROW(Measurements!$C$5:$C$496)-ROW(Measurements!$C$4)),ROWS(Measurements!A$5:$L450))), "")</f>
        <v/>
      </c>
      <c r="B450" t="str">
        <f>IF(ROWS(Measurements!A$5:$L450)&lt;=Measurements!$N$2, INDEX(Measurements!$E$5:$E$496,_xlfn.AGGREGATE(15,3,(Measurements!$C$5:$C$496=Measurements!$N$1)/(Measurements!$C$5:$C$496=Measurements!$N$1)*(ROW(Measurements!$C$5:$C$496)-ROW(Measurements!$C$4)),ROWS(Measurements!A$5:$L450))), "")</f>
        <v/>
      </c>
      <c r="C450" t="str">
        <f t="shared" si="48"/>
        <v/>
      </c>
      <c r="D450" t="str">
        <f t="shared" si="49"/>
        <v/>
      </c>
      <c r="E450" t="str">
        <f>IF(ROWS(Measurements!A$5:$L450)&lt;=Measurements!$N$2, INDEX(Measurements!$F$5:$F$496,_xlfn.AGGREGATE(15,3,(Measurements!$C$5:$C$496=Measurements!$N$1)/(Measurements!$C$5:$C$496=Measurements!$N$1)*(ROW(Measurements!$C$5:$C$496)-ROW(Measurements!$C$4)),ROWS(Measurements!A$5:$L450))), "")</f>
        <v/>
      </c>
      <c r="F450" t="str">
        <f t="shared" si="50"/>
        <v/>
      </c>
      <c r="G450" t="str">
        <f t="shared" si="51"/>
        <v/>
      </c>
      <c r="H450" t="str">
        <f>IF(ROWS(Measurements!A$5:$L450)&lt;=Measurements!$N$2, INDEX(Measurements!$H$5:$H$496,_xlfn.AGGREGATE(15,3,(Measurements!$C$5:$C$496=Measurements!$N$1)/(Measurements!$C$5:$C$496=Measurements!$N$1)*(ROW(Measurements!$C$5:$C$496)-ROW(Measurements!$C$4)),ROWS(Measurements!A$5:$L450))), "")</f>
        <v/>
      </c>
      <c r="I450" t="str">
        <f t="shared" si="52"/>
        <v/>
      </c>
      <c r="J450" t="str">
        <f t="shared" si="53"/>
        <v/>
      </c>
      <c r="K450" t="str">
        <f>IF(ROWS(Measurements!A$5:$L450)&lt;=Measurements!$N$2, INDEX(Measurements!$I$5:$I$496,_xlfn.AGGREGATE(15,3,(Measurements!$C$5:$C$496=Measurements!$N$1)/(Measurements!$C$5:$C$496=Measurements!$N$1)*(ROW(Measurements!$C$5:$C$496)-ROW(Measurements!$C$4)),ROWS(Measurements!A$5:$L450))), "")</f>
        <v/>
      </c>
      <c r="L450" t="str">
        <f t="shared" si="54"/>
        <v/>
      </c>
      <c r="M450" t="str">
        <f t="shared" si="55"/>
        <v/>
      </c>
    </row>
    <row r="451" spans="1:13" x14ac:dyDescent="0.2">
      <c r="A451" s="2" t="str">
        <f>IF(ROWS(Measurements!A$5:$L451)&lt;=Measurements!$N$2, INDEX(Measurements!$A$5:$A$496,_xlfn.AGGREGATE(15,3,(Measurements!$C$5:$C$496=Measurements!$N$1)/(Measurements!$C$5:$C$496=Measurements!$N$1)*(ROW(Measurements!$C$5:$C$496)-ROW(Measurements!$C$4)),ROWS(Measurements!A$5:$L451))), "")</f>
        <v/>
      </c>
      <c r="B451" t="str">
        <f>IF(ROWS(Measurements!A$5:$L451)&lt;=Measurements!$N$2, INDEX(Measurements!$E$5:$E$496,_xlfn.AGGREGATE(15,3,(Measurements!$C$5:$C$496=Measurements!$N$1)/(Measurements!$C$5:$C$496=Measurements!$N$1)*(ROW(Measurements!$C$5:$C$496)-ROW(Measurements!$C$4)),ROWS(Measurements!A$5:$L451))), "")</f>
        <v/>
      </c>
      <c r="C451" t="str">
        <f t="shared" si="48"/>
        <v/>
      </c>
      <c r="D451" t="str">
        <f t="shared" si="49"/>
        <v/>
      </c>
      <c r="E451" t="str">
        <f>IF(ROWS(Measurements!A$5:$L451)&lt;=Measurements!$N$2, INDEX(Measurements!$F$5:$F$496,_xlfn.AGGREGATE(15,3,(Measurements!$C$5:$C$496=Measurements!$N$1)/(Measurements!$C$5:$C$496=Measurements!$N$1)*(ROW(Measurements!$C$5:$C$496)-ROW(Measurements!$C$4)),ROWS(Measurements!A$5:$L451))), "")</f>
        <v/>
      </c>
      <c r="F451" t="str">
        <f t="shared" si="50"/>
        <v/>
      </c>
      <c r="G451" t="str">
        <f t="shared" si="51"/>
        <v/>
      </c>
      <c r="H451" t="str">
        <f>IF(ROWS(Measurements!A$5:$L451)&lt;=Measurements!$N$2, INDEX(Measurements!$H$5:$H$496,_xlfn.AGGREGATE(15,3,(Measurements!$C$5:$C$496=Measurements!$N$1)/(Measurements!$C$5:$C$496=Measurements!$N$1)*(ROW(Measurements!$C$5:$C$496)-ROW(Measurements!$C$4)),ROWS(Measurements!A$5:$L451))), "")</f>
        <v/>
      </c>
      <c r="I451" t="str">
        <f t="shared" si="52"/>
        <v/>
      </c>
      <c r="J451" t="str">
        <f t="shared" si="53"/>
        <v/>
      </c>
      <c r="K451" t="str">
        <f>IF(ROWS(Measurements!A$5:$L451)&lt;=Measurements!$N$2, INDEX(Measurements!$I$5:$I$496,_xlfn.AGGREGATE(15,3,(Measurements!$C$5:$C$496=Measurements!$N$1)/(Measurements!$C$5:$C$496=Measurements!$N$1)*(ROW(Measurements!$C$5:$C$496)-ROW(Measurements!$C$4)),ROWS(Measurements!A$5:$L451))), "")</f>
        <v/>
      </c>
      <c r="L451" t="str">
        <f t="shared" si="54"/>
        <v/>
      </c>
      <c r="M451" t="str">
        <f t="shared" si="55"/>
        <v/>
      </c>
    </row>
    <row r="452" spans="1:13" x14ac:dyDescent="0.2">
      <c r="A452" s="2" t="str">
        <f>IF(ROWS(Measurements!A$5:$L452)&lt;=Measurements!$N$2, INDEX(Measurements!$A$5:$A$496,_xlfn.AGGREGATE(15,3,(Measurements!$C$5:$C$496=Measurements!$N$1)/(Measurements!$C$5:$C$496=Measurements!$N$1)*(ROW(Measurements!$C$5:$C$496)-ROW(Measurements!$C$4)),ROWS(Measurements!A$5:$L452))), "")</f>
        <v/>
      </c>
      <c r="B452" t="str">
        <f>IF(ROWS(Measurements!A$5:$L452)&lt;=Measurements!$N$2, INDEX(Measurements!$E$5:$E$496,_xlfn.AGGREGATE(15,3,(Measurements!$C$5:$C$496=Measurements!$N$1)/(Measurements!$C$5:$C$496=Measurements!$N$1)*(ROW(Measurements!$C$5:$C$496)-ROW(Measurements!$C$4)),ROWS(Measurements!A$5:$L452))), "")</f>
        <v/>
      </c>
      <c r="C452" t="str">
        <f t="shared" si="48"/>
        <v/>
      </c>
      <c r="D452" t="str">
        <f t="shared" si="49"/>
        <v/>
      </c>
      <c r="E452" t="str">
        <f>IF(ROWS(Measurements!A$5:$L452)&lt;=Measurements!$N$2, INDEX(Measurements!$F$5:$F$496,_xlfn.AGGREGATE(15,3,(Measurements!$C$5:$C$496=Measurements!$N$1)/(Measurements!$C$5:$C$496=Measurements!$N$1)*(ROW(Measurements!$C$5:$C$496)-ROW(Measurements!$C$4)),ROWS(Measurements!A$5:$L452))), "")</f>
        <v/>
      </c>
      <c r="F452" t="str">
        <f t="shared" si="50"/>
        <v/>
      </c>
      <c r="G452" t="str">
        <f t="shared" si="51"/>
        <v/>
      </c>
      <c r="H452" t="str">
        <f>IF(ROWS(Measurements!A$5:$L452)&lt;=Measurements!$N$2, INDEX(Measurements!$H$5:$H$496,_xlfn.AGGREGATE(15,3,(Measurements!$C$5:$C$496=Measurements!$N$1)/(Measurements!$C$5:$C$496=Measurements!$N$1)*(ROW(Measurements!$C$5:$C$496)-ROW(Measurements!$C$4)),ROWS(Measurements!A$5:$L452))), "")</f>
        <v/>
      </c>
      <c r="I452" t="str">
        <f t="shared" si="52"/>
        <v/>
      </c>
      <c r="J452" t="str">
        <f t="shared" si="53"/>
        <v/>
      </c>
      <c r="K452" t="str">
        <f>IF(ROWS(Measurements!A$5:$L452)&lt;=Measurements!$N$2, INDEX(Measurements!$I$5:$I$496,_xlfn.AGGREGATE(15,3,(Measurements!$C$5:$C$496=Measurements!$N$1)/(Measurements!$C$5:$C$496=Measurements!$N$1)*(ROW(Measurements!$C$5:$C$496)-ROW(Measurements!$C$4)),ROWS(Measurements!A$5:$L452))), "")</f>
        <v/>
      </c>
      <c r="L452" t="str">
        <f t="shared" si="54"/>
        <v/>
      </c>
      <c r="M452" t="str">
        <f t="shared" si="55"/>
        <v/>
      </c>
    </row>
    <row r="453" spans="1:13" x14ac:dyDescent="0.2">
      <c r="A453" s="2" t="str">
        <f>IF(ROWS(Measurements!A$5:$L453)&lt;=Measurements!$N$2, INDEX(Measurements!$A$5:$A$496,_xlfn.AGGREGATE(15,3,(Measurements!$C$5:$C$496=Measurements!$N$1)/(Measurements!$C$5:$C$496=Measurements!$N$1)*(ROW(Measurements!$C$5:$C$496)-ROW(Measurements!$C$4)),ROWS(Measurements!A$5:$L453))), "")</f>
        <v/>
      </c>
      <c r="B453" t="str">
        <f>IF(ROWS(Measurements!A$5:$L453)&lt;=Measurements!$N$2, INDEX(Measurements!$E$5:$E$496,_xlfn.AGGREGATE(15,3,(Measurements!$C$5:$C$496=Measurements!$N$1)/(Measurements!$C$5:$C$496=Measurements!$N$1)*(ROW(Measurements!$C$5:$C$496)-ROW(Measurements!$C$4)),ROWS(Measurements!A$5:$L453))), "")</f>
        <v/>
      </c>
      <c r="C453" t="str">
        <f t="shared" ref="C453:C502" si="56">IF(A453="","",3.45)</f>
        <v/>
      </c>
      <c r="D453" t="str">
        <f t="shared" ref="D453:D502" si="57">IF(A453="","",2.55)</f>
        <v/>
      </c>
      <c r="E453" t="str">
        <f>IF(ROWS(Measurements!A$5:$L453)&lt;=Measurements!$N$2, INDEX(Measurements!$F$5:$F$496,_xlfn.AGGREGATE(15,3,(Measurements!$C$5:$C$496=Measurements!$N$1)/(Measurements!$C$5:$C$496=Measurements!$N$1)*(ROW(Measurements!$C$5:$C$496)-ROW(Measurements!$C$4)),ROWS(Measurements!A$5:$L453))), "")</f>
        <v/>
      </c>
      <c r="F453" t="str">
        <f t="shared" ref="F453:F502" si="58">IF(A453="","",2.08)</f>
        <v/>
      </c>
      <c r="G453" t="str">
        <f t="shared" ref="G453:G502" si="59">IF(A453="","",1.12)</f>
        <v/>
      </c>
      <c r="H453" t="str">
        <f>IF(ROWS(Measurements!A$5:$L453)&lt;=Measurements!$N$2, INDEX(Measurements!$H$5:$H$496,_xlfn.AGGREGATE(15,3,(Measurements!$C$5:$C$496=Measurements!$N$1)/(Measurements!$C$5:$C$496=Measurements!$N$1)*(ROW(Measurements!$C$5:$C$496)-ROW(Measurements!$C$4)),ROWS(Measurements!A$5:$L453))), "")</f>
        <v/>
      </c>
      <c r="I453" t="str">
        <f t="shared" ref="I453:I502" si="60">IF(A453="","",3.45)</f>
        <v/>
      </c>
      <c r="J453" t="str">
        <f t="shared" ref="J453:J502" si="61">IF(G453="","",2.55)</f>
        <v/>
      </c>
      <c r="K453" t="str">
        <f>IF(ROWS(Measurements!A$5:$L453)&lt;=Measurements!$N$2, INDEX(Measurements!$I$5:$I$496,_xlfn.AGGREGATE(15,3,(Measurements!$C$5:$C$496=Measurements!$N$1)/(Measurements!$C$5:$C$496=Measurements!$N$1)*(ROW(Measurements!$C$5:$C$496)-ROW(Measurements!$C$4)),ROWS(Measurements!A$5:$L453))), "")</f>
        <v/>
      </c>
      <c r="L453" t="str">
        <f t="shared" ref="L453:L502" si="62">IF(G453="","",2.08)</f>
        <v/>
      </c>
      <c r="M453" t="str">
        <f t="shared" ref="M453:M502" si="63">IF(G453="","",1.12)</f>
        <v/>
      </c>
    </row>
    <row r="454" spans="1:13" x14ac:dyDescent="0.2">
      <c r="A454" s="2" t="str">
        <f>IF(ROWS(Measurements!A$5:$L454)&lt;=Measurements!$N$2, INDEX(Measurements!$A$5:$A$496,_xlfn.AGGREGATE(15,3,(Measurements!$C$5:$C$496=Measurements!$N$1)/(Measurements!$C$5:$C$496=Measurements!$N$1)*(ROW(Measurements!$C$5:$C$496)-ROW(Measurements!$C$4)),ROWS(Measurements!A$5:$L454))), "")</f>
        <v/>
      </c>
      <c r="B454" t="str">
        <f>IF(ROWS(Measurements!A$5:$L454)&lt;=Measurements!$N$2, INDEX(Measurements!$E$5:$E$496,_xlfn.AGGREGATE(15,3,(Measurements!$C$5:$C$496=Measurements!$N$1)/(Measurements!$C$5:$C$496=Measurements!$N$1)*(ROW(Measurements!$C$5:$C$496)-ROW(Measurements!$C$4)),ROWS(Measurements!A$5:$L454))), "")</f>
        <v/>
      </c>
      <c r="C454" t="str">
        <f t="shared" si="56"/>
        <v/>
      </c>
      <c r="D454" t="str">
        <f t="shared" si="57"/>
        <v/>
      </c>
      <c r="E454" t="str">
        <f>IF(ROWS(Measurements!A$5:$L454)&lt;=Measurements!$N$2, INDEX(Measurements!$F$5:$F$496,_xlfn.AGGREGATE(15,3,(Measurements!$C$5:$C$496=Measurements!$N$1)/(Measurements!$C$5:$C$496=Measurements!$N$1)*(ROW(Measurements!$C$5:$C$496)-ROW(Measurements!$C$4)),ROWS(Measurements!A$5:$L454))), "")</f>
        <v/>
      </c>
      <c r="F454" t="str">
        <f t="shared" si="58"/>
        <v/>
      </c>
      <c r="G454" t="str">
        <f t="shared" si="59"/>
        <v/>
      </c>
      <c r="H454" t="str">
        <f>IF(ROWS(Measurements!A$5:$L454)&lt;=Measurements!$N$2, INDEX(Measurements!$H$5:$H$496,_xlfn.AGGREGATE(15,3,(Measurements!$C$5:$C$496=Measurements!$N$1)/(Measurements!$C$5:$C$496=Measurements!$N$1)*(ROW(Measurements!$C$5:$C$496)-ROW(Measurements!$C$4)),ROWS(Measurements!A$5:$L454))), "")</f>
        <v/>
      </c>
      <c r="I454" t="str">
        <f t="shared" si="60"/>
        <v/>
      </c>
      <c r="J454" t="str">
        <f t="shared" si="61"/>
        <v/>
      </c>
      <c r="K454" t="str">
        <f>IF(ROWS(Measurements!A$5:$L454)&lt;=Measurements!$N$2, INDEX(Measurements!$I$5:$I$496,_xlfn.AGGREGATE(15,3,(Measurements!$C$5:$C$496=Measurements!$N$1)/(Measurements!$C$5:$C$496=Measurements!$N$1)*(ROW(Measurements!$C$5:$C$496)-ROW(Measurements!$C$4)),ROWS(Measurements!A$5:$L454))), "")</f>
        <v/>
      </c>
      <c r="L454" t="str">
        <f t="shared" si="62"/>
        <v/>
      </c>
      <c r="M454" t="str">
        <f t="shared" si="63"/>
        <v/>
      </c>
    </row>
    <row r="455" spans="1:13" x14ac:dyDescent="0.2">
      <c r="A455" s="2" t="str">
        <f>IF(ROWS(Measurements!A$5:$L455)&lt;=Measurements!$N$2, INDEX(Measurements!$A$5:$A$496,_xlfn.AGGREGATE(15,3,(Measurements!$C$5:$C$496=Measurements!$N$1)/(Measurements!$C$5:$C$496=Measurements!$N$1)*(ROW(Measurements!$C$5:$C$496)-ROW(Measurements!$C$4)),ROWS(Measurements!A$5:$L455))), "")</f>
        <v/>
      </c>
      <c r="B455" t="str">
        <f>IF(ROWS(Measurements!A$5:$L455)&lt;=Measurements!$N$2, INDEX(Measurements!$E$5:$E$496,_xlfn.AGGREGATE(15,3,(Measurements!$C$5:$C$496=Measurements!$N$1)/(Measurements!$C$5:$C$496=Measurements!$N$1)*(ROW(Measurements!$C$5:$C$496)-ROW(Measurements!$C$4)),ROWS(Measurements!A$5:$L455))), "")</f>
        <v/>
      </c>
      <c r="C455" t="str">
        <f t="shared" si="56"/>
        <v/>
      </c>
      <c r="D455" t="str">
        <f t="shared" si="57"/>
        <v/>
      </c>
      <c r="E455" t="str">
        <f>IF(ROWS(Measurements!A$5:$L455)&lt;=Measurements!$N$2, INDEX(Measurements!$F$5:$F$496,_xlfn.AGGREGATE(15,3,(Measurements!$C$5:$C$496=Measurements!$N$1)/(Measurements!$C$5:$C$496=Measurements!$N$1)*(ROW(Measurements!$C$5:$C$496)-ROW(Measurements!$C$4)),ROWS(Measurements!A$5:$L455))), "")</f>
        <v/>
      </c>
      <c r="F455" t="str">
        <f t="shared" si="58"/>
        <v/>
      </c>
      <c r="G455" t="str">
        <f t="shared" si="59"/>
        <v/>
      </c>
      <c r="H455" t="str">
        <f>IF(ROWS(Measurements!A$5:$L455)&lt;=Measurements!$N$2, INDEX(Measurements!$H$5:$H$496,_xlfn.AGGREGATE(15,3,(Measurements!$C$5:$C$496=Measurements!$N$1)/(Measurements!$C$5:$C$496=Measurements!$N$1)*(ROW(Measurements!$C$5:$C$496)-ROW(Measurements!$C$4)),ROWS(Measurements!A$5:$L455))), "")</f>
        <v/>
      </c>
      <c r="I455" t="str">
        <f t="shared" si="60"/>
        <v/>
      </c>
      <c r="J455" t="str">
        <f t="shared" si="61"/>
        <v/>
      </c>
      <c r="K455" t="str">
        <f>IF(ROWS(Measurements!A$5:$L455)&lt;=Measurements!$N$2, INDEX(Measurements!$I$5:$I$496,_xlfn.AGGREGATE(15,3,(Measurements!$C$5:$C$496=Measurements!$N$1)/(Measurements!$C$5:$C$496=Measurements!$N$1)*(ROW(Measurements!$C$5:$C$496)-ROW(Measurements!$C$4)),ROWS(Measurements!A$5:$L455))), "")</f>
        <v/>
      </c>
      <c r="L455" t="str">
        <f t="shared" si="62"/>
        <v/>
      </c>
      <c r="M455" t="str">
        <f t="shared" si="63"/>
        <v/>
      </c>
    </row>
    <row r="456" spans="1:13" x14ac:dyDescent="0.2">
      <c r="A456" s="2" t="str">
        <f>IF(ROWS(Measurements!A$5:$L456)&lt;=Measurements!$N$2, INDEX(Measurements!$A$5:$A$496,_xlfn.AGGREGATE(15,3,(Measurements!$C$5:$C$496=Measurements!$N$1)/(Measurements!$C$5:$C$496=Measurements!$N$1)*(ROW(Measurements!$C$5:$C$496)-ROW(Measurements!$C$4)),ROWS(Measurements!A$5:$L456))), "")</f>
        <v/>
      </c>
      <c r="B456" t="str">
        <f>IF(ROWS(Measurements!A$5:$L456)&lt;=Measurements!$N$2, INDEX(Measurements!$E$5:$E$496,_xlfn.AGGREGATE(15,3,(Measurements!$C$5:$C$496=Measurements!$N$1)/(Measurements!$C$5:$C$496=Measurements!$N$1)*(ROW(Measurements!$C$5:$C$496)-ROW(Measurements!$C$4)),ROWS(Measurements!A$5:$L456))), "")</f>
        <v/>
      </c>
      <c r="C456" t="str">
        <f t="shared" si="56"/>
        <v/>
      </c>
      <c r="D456" t="str">
        <f t="shared" si="57"/>
        <v/>
      </c>
      <c r="E456" t="str">
        <f>IF(ROWS(Measurements!A$5:$L456)&lt;=Measurements!$N$2, INDEX(Measurements!$F$5:$F$496,_xlfn.AGGREGATE(15,3,(Measurements!$C$5:$C$496=Measurements!$N$1)/(Measurements!$C$5:$C$496=Measurements!$N$1)*(ROW(Measurements!$C$5:$C$496)-ROW(Measurements!$C$4)),ROWS(Measurements!A$5:$L456))), "")</f>
        <v/>
      </c>
      <c r="F456" t="str">
        <f t="shared" si="58"/>
        <v/>
      </c>
      <c r="G456" t="str">
        <f t="shared" si="59"/>
        <v/>
      </c>
      <c r="H456" t="str">
        <f>IF(ROWS(Measurements!A$5:$L456)&lt;=Measurements!$N$2, INDEX(Measurements!$H$5:$H$496,_xlfn.AGGREGATE(15,3,(Measurements!$C$5:$C$496=Measurements!$N$1)/(Measurements!$C$5:$C$496=Measurements!$N$1)*(ROW(Measurements!$C$5:$C$496)-ROW(Measurements!$C$4)),ROWS(Measurements!A$5:$L456))), "")</f>
        <v/>
      </c>
      <c r="I456" t="str">
        <f t="shared" si="60"/>
        <v/>
      </c>
      <c r="J456" t="str">
        <f t="shared" si="61"/>
        <v/>
      </c>
      <c r="K456" t="str">
        <f>IF(ROWS(Measurements!A$5:$L456)&lt;=Measurements!$N$2, INDEX(Measurements!$I$5:$I$496,_xlfn.AGGREGATE(15,3,(Measurements!$C$5:$C$496=Measurements!$N$1)/(Measurements!$C$5:$C$496=Measurements!$N$1)*(ROW(Measurements!$C$5:$C$496)-ROW(Measurements!$C$4)),ROWS(Measurements!A$5:$L456))), "")</f>
        <v/>
      </c>
      <c r="L456" t="str">
        <f t="shared" si="62"/>
        <v/>
      </c>
      <c r="M456" t="str">
        <f t="shared" si="63"/>
        <v/>
      </c>
    </row>
    <row r="457" spans="1:13" x14ac:dyDescent="0.2">
      <c r="A457" s="2" t="str">
        <f>IF(ROWS(Measurements!A$5:$L457)&lt;=Measurements!$N$2, INDEX(Measurements!$A$5:$A$496,_xlfn.AGGREGATE(15,3,(Measurements!$C$5:$C$496=Measurements!$N$1)/(Measurements!$C$5:$C$496=Measurements!$N$1)*(ROW(Measurements!$C$5:$C$496)-ROW(Measurements!$C$4)),ROWS(Measurements!A$5:$L457))), "")</f>
        <v/>
      </c>
      <c r="B457" t="str">
        <f>IF(ROWS(Measurements!A$5:$L457)&lt;=Measurements!$N$2, INDEX(Measurements!$E$5:$E$496,_xlfn.AGGREGATE(15,3,(Measurements!$C$5:$C$496=Measurements!$N$1)/(Measurements!$C$5:$C$496=Measurements!$N$1)*(ROW(Measurements!$C$5:$C$496)-ROW(Measurements!$C$4)),ROWS(Measurements!A$5:$L457))), "")</f>
        <v/>
      </c>
      <c r="C457" t="str">
        <f t="shared" si="56"/>
        <v/>
      </c>
      <c r="D457" t="str">
        <f t="shared" si="57"/>
        <v/>
      </c>
      <c r="E457" t="str">
        <f>IF(ROWS(Measurements!A$5:$L457)&lt;=Measurements!$N$2, INDEX(Measurements!$F$5:$F$496,_xlfn.AGGREGATE(15,3,(Measurements!$C$5:$C$496=Measurements!$N$1)/(Measurements!$C$5:$C$496=Measurements!$N$1)*(ROW(Measurements!$C$5:$C$496)-ROW(Measurements!$C$4)),ROWS(Measurements!A$5:$L457))), "")</f>
        <v/>
      </c>
      <c r="F457" t="str">
        <f t="shared" si="58"/>
        <v/>
      </c>
      <c r="G457" t="str">
        <f t="shared" si="59"/>
        <v/>
      </c>
      <c r="H457" t="str">
        <f>IF(ROWS(Measurements!A$5:$L457)&lt;=Measurements!$N$2, INDEX(Measurements!$H$5:$H$496,_xlfn.AGGREGATE(15,3,(Measurements!$C$5:$C$496=Measurements!$N$1)/(Measurements!$C$5:$C$496=Measurements!$N$1)*(ROW(Measurements!$C$5:$C$496)-ROW(Measurements!$C$4)),ROWS(Measurements!A$5:$L457))), "")</f>
        <v/>
      </c>
      <c r="I457" t="str">
        <f t="shared" si="60"/>
        <v/>
      </c>
      <c r="J457" t="str">
        <f t="shared" si="61"/>
        <v/>
      </c>
      <c r="K457" t="str">
        <f>IF(ROWS(Measurements!A$5:$L457)&lt;=Measurements!$N$2, INDEX(Measurements!$I$5:$I$496,_xlfn.AGGREGATE(15,3,(Measurements!$C$5:$C$496=Measurements!$N$1)/(Measurements!$C$5:$C$496=Measurements!$N$1)*(ROW(Measurements!$C$5:$C$496)-ROW(Measurements!$C$4)),ROWS(Measurements!A$5:$L457))), "")</f>
        <v/>
      </c>
      <c r="L457" t="str">
        <f t="shared" si="62"/>
        <v/>
      </c>
      <c r="M457" t="str">
        <f t="shared" si="63"/>
        <v/>
      </c>
    </row>
    <row r="458" spans="1:13" x14ac:dyDescent="0.2">
      <c r="A458" s="2" t="str">
        <f>IF(ROWS(Measurements!A$5:$L458)&lt;=Measurements!$N$2, INDEX(Measurements!$A$5:$A$496,_xlfn.AGGREGATE(15,3,(Measurements!$C$5:$C$496=Measurements!$N$1)/(Measurements!$C$5:$C$496=Measurements!$N$1)*(ROW(Measurements!$C$5:$C$496)-ROW(Measurements!$C$4)),ROWS(Measurements!A$5:$L458))), "")</f>
        <v/>
      </c>
      <c r="B458" t="str">
        <f>IF(ROWS(Measurements!A$5:$L458)&lt;=Measurements!$N$2, INDEX(Measurements!$E$5:$E$496,_xlfn.AGGREGATE(15,3,(Measurements!$C$5:$C$496=Measurements!$N$1)/(Measurements!$C$5:$C$496=Measurements!$N$1)*(ROW(Measurements!$C$5:$C$496)-ROW(Measurements!$C$4)),ROWS(Measurements!A$5:$L458))), "")</f>
        <v/>
      </c>
      <c r="C458" t="str">
        <f t="shared" si="56"/>
        <v/>
      </c>
      <c r="D458" t="str">
        <f t="shared" si="57"/>
        <v/>
      </c>
      <c r="E458" t="str">
        <f>IF(ROWS(Measurements!A$5:$L458)&lt;=Measurements!$N$2, INDEX(Measurements!$F$5:$F$496,_xlfn.AGGREGATE(15,3,(Measurements!$C$5:$C$496=Measurements!$N$1)/(Measurements!$C$5:$C$496=Measurements!$N$1)*(ROW(Measurements!$C$5:$C$496)-ROW(Measurements!$C$4)),ROWS(Measurements!A$5:$L458))), "")</f>
        <v/>
      </c>
      <c r="F458" t="str">
        <f t="shared" si="58"/>
        <v/>
      </c>
      <c r="G458" t="str">
        <f t="shared" si="59"/>
        <v/>
      </c>
      <c r="H458" t="str">
        <f>IF(ROWS(Measurements!A$5:$L458)&lt;=Measurements!$N$2, INDEX(Measurements!$H$5:$H$496,_xlfn.AGGREGATE(15,3,(Measurements!$C$5:$C$496=Measurements!$N$1)/(Measurements!$C$5:$C$496=Measurements!$N$1)*(ROW(Measurements!$C$5:$C$496)-ROW(Measurements!$C$4)),ROWS(Measurements!A$5:$L458))), "")</f>
        <v/>
      </c>
      <c r="I458" t="str">
        <f t="shared" si="60"/>
        <v/>
      </c>
      <c r="J458" t="str">
        <f t="shared" si="61"/>
        <v/>
      </c>
      <c r="K458" t="str">
        <f>IF(ROWS(Measurements!A$5:$L458)&lt;=Measurements!$N$2, INDEX(Measurements!$I$5:$I$496,_xlfn.AGGREGATE(15,3,(Measurements!$C$5:$C$496=Measurements!$N$1)/(Measurements!$C$5:$C$496=Measurements!$N$1)*(ROW(Measurements!$C$5:$C$496)-ROW(Measurements!$C$4)),ROWS(Measurements!A$5:$L458))), "")</f>
        <v/>
      </c>
      <c r="L458" t="str">
        <f t="shared" si="62"/>
        <v/>
      </c>
      <c r="M458" t="str">
        <f t="shared" si="63"/>
        <v/>
      </c>
    </row>
    <row r="459" spans="1:13" x14ac:dyDescent="0.2">
      <c r="A459" s="2" t="str">
        <f>IF(ROWS(Measurements!A$5:$L459)&lt;=Measurements!$N$2, INDEX(Measurements!$A$5:$A$496,_xlfn.AGGREGATE(15,3,(Measurements!$C$5:$C$496=Measurements!$N$1)/(Measurements!$C$5:$C$496=Measurements!$N$1)*(ROW(Measurements!$C$5:$C$496)-ROW(Measurements!$C$4)),ROWS(Measurements!A$5:$L459))), "")</f>
        <v/>
      </c>
      <c r="B459" t="str">
        <f>IF(ROWS(Measurements!A$5:$L459)&lt;=Measurements!$N$2, INDEX(Measurements!$E$5:$E$496,_xlfn.AGGREGATE(15,3,(Measurements!$C$5:$C$496=Measurements!$N$1)/(Measurements!$C$5:$C$496=Measurements!$N$1)*(ROW(Measurements!$C$5:$C$496)-ROW(Measurements!$C$4)),ROWS(Measurements!A$5:$L459))), "")</f>
        <v/>
      </c>
      <c r="C459" t="str">
        <f t="shared" si="56"/>
        <v/>
      </c>
      <c r="D459" t="str">
        <f t="shared" si="57"/>
        <v/>
      </c>
      <c r="E459" t="str">
        <f>IF(ROWS(Measurements!A$5:$L459)&lt;=Measurements!$N$2, INDEX(Measurements!$F$5:$F$496,_xlfn.AGGREGATE(15,3,(Measurements!$C$5:$C$496=Measurements!$N$1)/(Measurements!$C$5:$C$496=Measurements!$N$1)*(ROW(Measurements!$C$5:$C$496)-ROW(Measurements!$C$4)),ROWS(Measurements!A$5:$L459))), "")</f>
        <v/>
      </c>
      <c r="F459" t="str">
        <f t="shared" si="58"/>
        <v/>
      </c>
      <c r="G459" t="str">
        <f t="shared" si="59"/>
        <v/>
      </c>
      <c r="H459" t="str">
        <f>IF(ROWS(Measurements!A$5:$L459)&lt;=Measurements!$N$2, INDEX(Measurements!$H$5:$H$496,_xlfn.AGGREGATE(15,3,(Measurements!$C$5:$C$496=Measurements!$N$1)/(Measurements!$C$5:$C$496=Measurements!$N$1)*(ROW(Measurements!$C$5:$C$496)-ROW(Measurements!$C$4)),ROWS(Measurements!A$5:$L459))), "")</f>
        <v/>
      </c>
      <c r="I459" t="str">
        <f t="shared" si="60"/>
        <v/>
      </c>
      <c r="J459" t="str">
        <f t="shared" si="61"/>
        <v/>
      </c>
      <c r="K459" t="str">
        <f>IF(ROWS(Measurements!A$5:$L459)&lt;=Measurements!$N$2, INDEX(Measurements!$I$5:$I$496,_xlfn.AGGREGATE(15,3,(Measurements!$C$5:$C$496=Measurements!$N$1)/(Measurements!$C$5:$C$496=Measurements!$N$1)*(ROW(Measurements!$C$5:$C$496)-ROW(Measurements!$C$4)),ROWS(Measurements!A$5:$L459))), "")</f>
        <v/>
      </c>
      <c r="L459" t="str">
        <f t="shared" si="62"/>
        <v/>
      </c>
      <c r="M459" t="str">
        <f t="shared" si="63"/>
        <v/>
      </c>
    </row>
    <row r="460" spans="1:13" x14ac:dyDescent="0.2">
      <c r="A460" s="2" t="str">
        <f>IF(ROWS(Measurements!A$5:$L460)&lt;=Measurements!$N$2, INDEX(Measurements!$A$5:$A$496,_xlfn.AGGREGATE(15,3,(Measurements!$C$5:$C$496=Measurements!$N$1)/(Measurements!$C$5:$C$496=Measurements!$N$1)*(ROW(Measurements!$C$5:$C$496)-ROW(Measurements!$C$4)),ROWS(Measurements!A$5:$L460))), "")</f>
        <v/>
      </c>
      <c r="B460" t="str">
        <f>IF(ROWS(Measurements!A$5:$L460)&lt;=Measurements!$N$2, INDEX(Measurements!$E$5:$E$496,_xlfn.AGGREGATE(15,3,(Measurements!$C$5:$C$496=Measurements!$N$1)/(Measurements!$C$5:$C$496=Measurements!$N$1)*(ROW(Measurements!$C$5:$C$496)-ROW(Measurements!$C$4)),ROWS(Measurements!A$5:$L460))), "")</f>
        <v/>
      </c>
      <c r="C460" t="str">
        <f t="shared" si="56"/>
        <v/>
      </c>
      <c r="D460" t="str">
        <f t="shared" si="57"/>
        <v/>
      </c>
      <c r="E460" t="str">
        <f>IF(ROWS(Measurements!A$5:$L460)&lt;=Measurements!$N$2, INDEX(Measurements!$F$5:$F$496,_xlfn.AGGREGATE(15,3,(Measurements!$C$5:$C$496=Measurements!$N$1)/(Measurements!$C$5:$C$496=Measurements!$N$1)*(ROW(Measurements!$C$5:$C$496)-ROW(Measurements!$C$4)),ROWS(Measurements!A$5:$L460))), "")</f>
        <v/>
      </c>
      <c r="F460" t="str">
        <f t="shared" si="58"/>
        <v/>
      </c>
      <c r="G460" t="str">
        <f t="shared" si="59"/>
        <v/>
      </c>
      <c r="H460" t="str">
        <f>IF(ROWS(Measurements!A$5:$L460)&lt;=Measurements!$N$2, INDEX(Measurements!$H$5:$H$496,_xlfn.AGGREGATE(15,3,(Measurements!$C$5:$C$496=Measurements!$N$1)/(Measurements!$C$5:$C$496=Measurements!$N$1)*(ROW(Measurements!$C$5:$C$496)-ROW(Measurements!$C$4)),ROWS(Measurements!A$5:$L460))), "")</f>
        <v/>
      </c>
      <c r="I460" t="str">
        <f t="shared" si="60"/>
        <v/>
      </c>
      <c r="J460" t="str">
        <f t="shared" si="61"/>
        <v/>
      </c>
      <c r="K460" t="str">
        <f>IF(ROWS(Measurements!A$5:$L460)&lt;=Measurements!$N$2, INDEX(Measurements!$I$5:$I$496,_xlfn.AGGREGATE(15,3,(Measurements!$C$5:$C$496=Measurements!$N$1)/(Measurements!$C$5:$C$496=Measurements!$N$1)*(ROW(Measurements!$C$5:$C$496)-ROW(Measurements!$C$4)),ROWS(Measurements!A$5:$L460))), "")</f>
        <v/>
      </c>
      <c r="L460" t="str">
        <f t="shared" si="62"/>
        <v/>
      </c>
      <c r="M460" t="str">
        <f t="shared" si="63"/>
        <v/>
      </c>
    </row>
    <row r="461" spans="1:13" x14ac:dyDescent="0.2">
      <c r="A461" s="2" t="str">
        <f>IF(ROWS(Measurements!A$5:$L461)&lt;=Measurements!$N$2, INDEX(Measurements!$A$5:$A$496,_xlfn.AGGREGATE(15,3,(Measurements!$C$5:$C$496=Measurements!$N$1)/(Measurements!$C$5:$C$496=Measurements!$N$1)*(ROW(Measurements!$C$5:$C$496)-ROW(Measurements!$C$4)),ROWS(Measurements!A$5:$L461))), "")</f>
        <v/>
      </c>
      <c r="B461" t="str">
        <f>IF(ROWS(Measurements!A$5:$L461)&lt;=Measurements!$N$2, INDEX(Measurements!$E$5:$E$496,_xlfn.AGGREGATE(15,3,(Measurements!$C$5:$C$496=Measurements!$N$1)/(Measurements!$C$5:$C$496=Measurements!$N$1)*(ROW(Measurements!$C$5:$C$496)-ROW(Measurements!$C$4)),ROWS(Measurements!A$5:$L461))), "")</f>
        <v/>
      </c>
      <c r="C461" t="str">
        <f t="shared" si="56"/>
        <v/>
      </c>
      <c r="D461" t="str">
        <f t="shared" si="57"/>
        <v/>
      </c>
      <c r="E461" t="str">
        <f>IF(ROWS(Measurements!A$5:$L461)&lt;=Measurements!$N$2, INDEX(Measurements!$F$5:$F$496,_xlfn.AGGREGATE(15,3,(Measurements!$C$5:$C$496=Measurements!$N$1)/(Measurements!$C$5:$C$496=Measurements!$N$1)*(ROW(Measurements!$C$5:$C$496)-ROW(Measurements!$C$4)),ROWS(Measurements!A$5:$L461))), "")</f>
        <v/>
      </c>
      <c r="F461" t="str">
        <f t="shared" si="58"/>
        <v/>
      </c>
      <c r="G461" t="str">
        <f t="shared" si="59"/>
        <v/>
      </c>
      <c r="H461" t="str">
        <f>IF(ROWS(Measurements!A$5:$L461)&lt;=Measurements!$N$2, INDEX(Measurements!$H$5:$H$496,_xlfn.AGGREGATE(15,3,(Measurements!$C$5:$C$496=Measurements!$N$1)/(Measurements!$C$5:$C$496=Measurements!$N$1)*(ROW(Measurements!$C$5:$C$496)-ROW(Measurements!$C$4)),ROWS(Measurements!A$5:$L461))), "")</f>
        <v/>
      </c>
      <c r="I461" t="str">
        <f t="shared" si="60"/>
        <v/>
      </c>
      <c r="J461" t="str">
        <f t="shared" si="61"/>
        <v/>
      </c>
      <c r="K461" t="str">
        <f>IF(ROWS(Measurements!A$5:$L461)&lt;=Measurements!$N$2, INDEX(Measurements!$I$5:$I$496,_xlfn.AGGREGATE(15,3,(Measurements!$C$5:$C$496=Measurements!$N$1)/(Measurements!$C$5:$C$496=Measurements!$N$1)*(ROW(Measurements!$C$5:$C$496)-ROW(Measurements!$C$4)),ROWS(Measurements!A$5:$L461))), "")</f>
        <v/>
      </c>
      <c r="L461" t="str">
        <f t="shared" si="62"/>
        <v/>
      </c>
      <c r="M461" t="str">
        <f t="shared" si="63"/>
        <v/>
      </c>
    </row>
    <row r="462" spans="1:13" x14ac:dyDescent="0.2">
      <c r="A462" s="2" t="str">
        <f>IF(ROWS(Measurements!A$5:$L462)&lt;=Measurements!$N$2, INDEX(Measurements!$A$5:$A$496,_xlfn.AGGREGATE(15,3,(Measurements!$C$5:$C$496=Measurements!$N$1)/(Measurements!$C$5:$C$496=Measurements!$N$1)*(ROW(Measurements!$C$5:$C$496)-ROW(Measurements!$C$4)),ROWS(Measurements!A$5:$L462))), "")</f>
        <v/>
      </c>
      <c r="B462" t="str">
        <f>IF(ROWS(Measurements!A$5:$L462)&lt;=Measurements!$N$2, INDEX(Measurements!$E$5:$E$496,_xlfn.AGGREGATE(15,3,(Measurements!$C$5:$C$496=Measurements!$N$1)/(Measurements!$C$5:$C$496=Measurements!$N$1)*(ROW(Measurements!$C$5:$C$496)-ROW(Measurements!$C$4)),ROWS(Measurements!A$5:$L462))), "")</f>
        <v/>
      </c>
      <c r="C462" t="str">
        <f t="shared" si="56"/>
        <v/>
      </c>
      <c r="D462" t="str">
        <f t="shared" si="57"/>
        <v/>
      </c>
      <c r="E462" t="str">
        <f>IF(ROWS(Measurements!A$5:$L462)&lt;=Measurements!$N$2, INDEX(Measurements!$F$5:$F$496,_xlfn.AGGREGATE(15,3,(Measurements!$C$5:$C$496=Measurements!$N$1)/(Measurements!$C$5:$C$496=Measurements!$N$1)*(ROW(Measurements!$C$5:$C$496)-ROW(Measurements!$C$4)),ROWS(Measurements!A$5:$L462))), "")</f>
        <v/>
      </c>
      <c r="F462" t="str">
        <f t="shared" si="58"/>
        <v/>
      </c>
      <c r="G462" t="str">
        <f t="shared" si="59"/>
        <v/>
      </c>
      <c r="H462" t="str">
        <f>IF(ROWS(Measurements!A$5:$L462)&lt;=Measurements!$N$2, INDEX(Measurements!$H$5:$H$496,_xlfn.AGGREGATE(15,3,(Measurements!$C$5:$C$496=Measurements!$N$1)/(Measurements!$C$5:$C$496=Measurements!$N$1)*(ROW(Measurements!$C$5:$C$496)-ROW(Measurements!$C$4)),ROWS(Measurements!A$5:$L462))), "")</f>
        <v/>
      </c>
      <c r="I462" t="str">
        <f t="shared" si="60"/>
        <v/>
      </c>
      <c r="J462" t="str">
        <f t="shared" si="61"/>
        <v/>
      </c>
      <c r="K462" t="str">
        <f>IF(ROWS(Measurements!A$5:$L462)&lt;=Measurements!$N$2, INDEX(Measurements!$I$5:$I$496,_xlfn.AGGREGATE(15,3,(Measurements!$C$5:$C$496=Measurements!$N$1)/(Measurements!$C$5:$C$496=Measurements!$N$1)*(ROW(Measurements!$C$5:$C$496)-ROW(Measurements!$C$4)),ROWS(Measurements!A$5:$L462))), "")</f>
        <v/>
      </c>
      <c r="L462" t="str">
        <f t="shared" si="62"/>
        <v/>
      </c>
      <c r="M462" t="str">
        <f t="shared" si="63"/>
        <v/>
      </c>
    </row>
    <row r="463" spans="1:13" x14ac:dyDescent="0.2">
      <c r="A463" s="2" t="str">
        <f>IF(ROWS(Measurements!A$5:$L463)&lt;=Measurements!$N$2, INDEX(Measurements!$A$5:$A$496,_xlfn.AGGREGATE(15,3,(Measurements!$C$5:$C$496=Measurements!$N$1)/(Measurements!$C$5:$C$496=Measurements!$N$1)*(ROW(Measurements!$C$5:$C$496)-ROW(Measurements!$C$4)),ROWS(Measurements!A$5:$L463))), "")</f>
        <v/>
      </c>
      <c r="B463" t="str">
        <f>IF(ROWS(Measurements!A$5:$L463)&lt;=Measurements!$N$2, INDEX(Measurements!$E$5:$E$496,_xlfn.AGGREGATE(15,3,(Measurements!$C$5:$C$496=Measurements!$N$1)/(Measurements!$C$5:$C$496=Measurements!$N$1)*(ROW(Measurements!$C$5:$C$496)-ROW(Measurements!$C$4)),ROWS(Measurements!A$5:$L463))), "")</f>
        <v/>
      </c>
      <c r="C463" t="str">
        <f t="shared" si="56"/>
        <v/>
      </c>
      <c r="D463" t="str">
        <f t="shared" si="57"/>
        <v/>
      </c>
      <c r="E463" t="str">
        <f>IF(ROWS(Measurements!A$5:$L463)&lt;=Measurements!$N$2, INDEX(Measurements!$F$5:$F$496,_xlfn.AGGREGATE(15,3,(Measurements!$C$5:$C$496=Measurements!$N$1)/(Measurements!$C$5:$C$496=Measurements!$N$1)*(ROW(Measurements!$C$5:$C$496)-ROW(Measurements!$C$4)),ROWS(Measurements!A$5:$L463))), "")</f>
        <v/>
      </c>
      <c r="F463" t="str">
        <f t="shared" si="58"/>
        <v/>
      </c>
      <c r="G463" t="str">
        <f t="shared" si="59"/>
        <v/>
      </c>
      <c r="H463" t="str">
        <f>IF(ROWS(Measurements!A$5:$L463)&lt;=Measurements!$N$2, INDEX(Measurements!$H$5:$H$496,_xlfn.AGGREGATE(15,3,(Measurements!$C$5:$C$496=Measurements!$N$1)/(Measurements!$C$5:$C$496=Measurements!$N$1)*(ROW(Measurements!$C$5:$C$496)-ROW(Measurements!$C$4)),ROWS(Measurements!A$5:$L463))), "")</f>
        <v/>
      </c>
      <c r="I463" t="str">
        <f t="shared" si="60"/>
        <v/>
      </c>
      <c r="J463" t="str">
        <f t="shared" si="61"/>
        <v/>
      </c>
      <c r="K463" t="str">
        <f>IF(ROWS(Measurements!A$5:$L463)&lt;=Measurements!$N$2, INDEX(Measurements!$I$5:$I$496,_xlfn.AGGREGATE(15,3,(Measurements!$C$5:$C$496=Measurements!$N$1)/(Measurements!$C$5:$C$496=Measurements!$N$1)*(ROW(Measurements!$C$5:$C$496)-ROW(Measurements!$C$4)),ROWS(Measurements!A$5:$L463))), "")</f>
        <v/>
      </c>
      <c r="L463" t="str">
        <f t="shared" si="62"/>
        <v/>
      </c>
      <c r="M463" t="str">
        <f t="shared" si="63"/>
        <v/>
      </c>
    </row>
    <row r="464" spans="1:13" x14ac:dyDescent="0.2">
      <c r="A464" s="2" t="str">
        <f>IF(ROWS(Measurements!A$5:$L464)&lt;=Measurements!$N$2, INDEX(Measurements!$A$5:$A$496,_xlfn.AGGREGATE(15,3,(Measurements!$C$5:$C$496=Measurements!$N$1)/(Measurements!$C$5:$C$496=Measurements!$N$1)*(ROW(Measurements!$C$5:$C$496)-ROW(Measurements!$C$4)),ROWS(Measurements!A$5:$L464))), "")</f>
        <v/>
      </c>
      <c r="B464" t="str">
        <f>IF(ROWS(Measurements!A$5:$L464)&lt;=Measurements!$N$2, INDEX(Measurements!$E$5:$E$496,_xlfn.AGGREGATE(15,3,(Measurements!$C$5:$C$496=Measurements!$N$1)/(Measurements!$C$5:$C$496=Measurements!$N$1)*(ROW(Measurements!$C$5:$C$496)-ROW(Measurements!$C$4)),ROWS(Measurements!A$5:$L464))), "")</f>
        <v/>
      </c>
      <c r="C464" t="str">
        <f t="shared" si="56"/>
        <v/>
      </c>
      <c r="D464" t="str">
        <f t="shared" si="57"/>
        <v/>
      </c>
      <c r="E464" t="str">
        <f>IF(ROWS(Measurements!A$5:$L464)&lt;=Measurements!$N$2, INDEX(Measurements!$F$5:$F$496,_xlfn.AGGREGATE(15,3,(Measurements!$C$5:$C$496=Measurements!$N$1)/(Measurements!$C$5:$C$496=Measurements!$N$1)*(ROW(Measurements!$C$5:$C$496)-ROW(Measurements!$C$4)),ROWS(Measurements!A$5:$L464))), "")</f>
        <v/>
      </c>
      <c r="F464" t="str">
        <f t="shared" si="58"/>
        <v/>
      </c>
      <c r="G464" t="str">
        <f t="shared" si="59"/>
        <v/>
      </c>
      <c r="H464" t="str">
        <f>IF(ROWS(Measurements!A$5:$L464)&lt;=Measurements!$N$2, INDEX(Measurements!$H$5:$H$496,_xlfn.AGGREGATE(15,3,(Measurements!$C$5:$C$496=Measurements!$N$1)/(Measurements!$C$5:$C$496=Measurements!$N$1)*(ROW(Measurements!$C$5:$C$496)-ROW(Measurements!$C$4)),ROWS(Measurements!A$5:$L464))), "")</f>
        <v/>
      </c>
      <c r="I464" t="str">
        <f t="shared" si="60"/>
        <v/>
      </c>
      <c r="J464" t="str">
        <f t="shared" si="61"/>
        <v/>
      </c>
      <c r="K464" t="str">
        <f>IF(ROWS(Measurements!A$5:$L464)&lt;=Measurements!$N$2, INDEX(Measurements!$I$5:$I$496,_xlfn.AGGREGATE(15,3,(Measurements!$C$5:$C$496=Measurements!$N$1)/(Measurements!$C$5:$C$496=Measurements!$N$1)*(ROW(Measurements!$C$5:$C$496)-ROW(Measurements!$C$4)),ROWS(Measurements!A$5:$L464))), "")</f>
        <v/>
      </c>
      <c r="L464" t="str">
        <f t="shared" si="62"/>
        <v/>
      </c>
      <c r="M464" t="str">
        <f t="shared" si="63"/>
        <v/>
      </c>
    </row>
    <row r="465" spans="1:13" x14ac:dyDescent="0.2">
      <c r="A465" s="2" t="str">
        <f>IF(ROWS(Measurements!A$5:$L465)&lt;=Measurements!$N$2, INDEX(Measurements!$A$5:$A$496,_xlfn.AGGREGATE(15,3,(Measurements!$C$5:$C$496=Measurements!$N$1)/(Measurements!$C$5:$C$496=Measurements!$N$1)*(ROW(Measurements!$C$5:$C$496)-ROW(Measurements!$C$4)),ROWS(Measurements!A$5:$L465))), "")</f>
        <v/>
      </c>
      <c r="B465" t="str">
        <f>IF(ROWS(Measurements!A$5:$L465)&lt;=Measurements!$N$2, INDEX(Measurements!$E$5:$E$496,_xlfn.AGGREGATE(15,3,(Measurements!$C$5:$C$496=Measurements!$N$1)/(Measurements!$C$5:$C$496=Measurements!$N$1)*(ROW(Measurements!$C$5:$C$496)-ROW(Measurements!$C$4)),ROWS(Measurements!A$5:$L465))), "")</f>
        <v/>
      </c>
      <c r="C465" t="str">
        <f t="shared" si="56"/>
        <v/>
      </c>
      <c r="D465" t="str">
        <f t="shared" si="57"/>
        <v/>
      </c>
      <c r="E465" t="str">
        <f>IF(ROWS(Measurements!A$5:$L465)&lt;=Measurements!$N$2, INDEX(Measurements!$F$5:$F$496,_xlfn.AGGREGATE(15,3,(Measurements!$C$5:$C$496=Measurements!$N$1)/(Measurements!$C$5:$C$496=Measurements!$N$1)*(ROW(Measurements!$C$5:$C$496)-ROW(Measurements!$C$4)),ROWS(Measurements!A$5:$L465))), "")</f>
        <v/>
      </c>
      <c r="F465" t="str">
        <f t="shared" si="58"/>
        <v/>
      </c>
      <c r="G465" t="str">
        <f t="shared" si="59"/>
        <v/>
      </c>
      <c r="H465" t="str">
        <f>IF(ROWS(Measurements!A$5:$L465)&lt;=Measurements!$N$2, INDEX(Measurements!$H$5:$H$496,_xlfn.AGGREGATE(15,3,(Measurements!$C$5:$C$496=Measurements!$N$1)/(Measurements!$C$5:$C$496=Measurements!$N$1)*(ROW(Measurements!$C$5:$C$496)-ROW(Measurements!$C$4)),ROWS(Measurements!A$5:$L465))), "")</f>
        <v/>
      </c>
      <c r="I465" t="str">
        <f t="shared" si="60"/>
        <v/>
      </c>
      <c r="J465" t="str">
        <f t="shared" si="61"/>
        <v/>
      </c>
      <c r="K465" t="str">
        <f>IF(ROWS(Measurements!A$5:$L465)&lt;=Measurements!$N$2, INDEX(Measurements!$I$5:$I$496,_xlfn.AGGREGATE(15,3,(Measurements!$C$5:$C$496=Measurements!$N$1)/(Measurements!$C$5:$C$496=Measurements!$N$1)*(ROW(Measurements!$C$5:$C$496)-ROW(Measurements!$C$4)),ROWS(Measurements!A$5:$L465))), "")</f>
        <v/>
      </c>
      <c r="L465" t="str">
        <f t="shared" si="62"/>
        <v/>
      </c>
      <c r="M465" t="str">
        <f t="shared" si="63"/>
        <v/>
      </c>
    </row>
    <row r="466" spans="1:13" x14ac:dyDescent="0.2">
      <c r="A466" s="2" t="str">
        <f>IF(ROWS(Measurements!A$5:$L466)&lt;=Measurements!$N$2, INDEX(Measurements!$A$5:$A$496,_xlfn.AGGREGATE(15,3,(Measurements!$C$5:$C$496=Measurements!$N$1)/(Measurements!$C$5:$C$496=Measurements!$N$1)*(ROW(Measurements!$C$5:$C$496)-ROW(Measurements!$C$4)),ROWS(Measurements!A$5:$L466))), "")</f>
        <v/>
      </c>
      <c r="B466" t="str">
        <f>IF(ROWS(Measurements!A$5:$L466)&lt;=Measurements!$N$2, INDEX(Measurements!$E$5:$E$496,_xlfn.AGGREGATE(15,3,(Measurements!$C$5:$C$496=Measurements!$N$1)/(Measurements!$C$5:$C$496=Measurements!$N$1)*(ROW(Measurements!$C$5:$C$496)-ROW(Measurements!$C$4)),ROWS(Measurements!A$5:$L466))), "")</f>
        <v/>
      </c>
      <c r="C466" t="str">
        <f t="shared" si="56"/>
        <v/>
      </c>
      <c r="D466" t="str">
        <f t="shared" si="57"/>
        <v/>
      </c>
      <c r="E466" t="str">
        <f>IF(ROWS(Measurements!A$5:$L466)&lt;=Measurements!$N$2, INDEX(Measurements!$F$5:$F$496,_xlfn.AGGREGATE(15,3,(Measurements!$C$5:$C$496=Measurements!$N$1)/(Measurements!$C$5:$C$496=Measurements!$N$1)*(ROW(Measurements!$C$5:$C$496)-ROW(Measurements!$C$4)),ROWS(Measurements!A$5:$L466))), "")</f>
        <v/>
      </c>
      <c r="F466" t="str">
        <f t="shared" si="58"/>
        <v/>
      </c>
      <c r="G466" t="str">
        <f t="shared" si="59"/>
        <v/>
      </c>
      <c r="H466" t="str">
        <f>IF(ROWS(Measurements!A$5:$L466)&lt;=Measurements!$N$2, INDEX(Measurements!$H$5:$H$496,_xlfn.AGGREGATE(15,3,(Measurements!$C$5:$C$496=Measurements!$N$1)/(Measurements!$C$5:$C$496=Measurements!$N$1)*(ROW(Measurements!$C$5:$C$496)-ROW(Measurements!$C$4)),ROWS(Measurements!A$5:$L466))), "")</f>
        <v/>
      </c>
      <c r="I466" t="str">
        <f t="shared" si="60"/>
        <v/>
      </c>
      <c r="J466" t="str">
        <f t="shared" si="61"/>
        <v/>
      </c>
      <c r="K466" t="str">
        <f>IF(ROWS(Measurements!A$5:$L466)&lt;=Measurements!$N$2, INDEX(Measurements!$I$5:$I$496,_xlfn.AGGREGATE(15,3,(Measurements!$C$5:$C$496=Measurements!$N$1)/(Measurements!$C$5:$C$496=Measurements!$N$1)*(ROW(Measurements!$C$5:$C$496)-ROW(Measurements!$C$4)),ROWS(Measurements!A$5:$L466))), "")</f>
        <v/>
      </c>
      <c r="L466" t="str">
        <f t="shared" si="62"/>
        <v/>
      </c>
      <c r="M466" t="str">
        <f t="shared" si="63"/>
        <v/>
      </c>
    </row>
    <row r="467" spans="1:13" x14ac:dyDescent="0.2">
      <c r="A467" s="2" t="str">
        <f>IF(ROWS(Measurements!A$5:$L467)&lt;=Measurements!$N$2, INDEX(Measurements!$A$5:$A$496,_xlfn.AGGREGATE(15,3,(Measurements!$C$5:$C$496=Measurements!$N$1)/(Measurements!$C$5:$C$496=Measurements!$N$1)*(ROW(Measurements!$C$5:$C$496)-ROW(Measurements!$C$4)),ROWS(Measurements!A$5:$L467))), "")</f>
        <v/>
      </c>
      <c r="B467" t="str">
        <f>IF(ROWS(Measurements!A$5:$L467)&lt;=Measurements!$N$2, INDEX(Measurements!$E$5:$E$496,_xlfn.AGGREGATE(15,3,(Measurements!$C$5:$C$496=Measurements!$N$1)/(Measurements!$C$5:$C$496=Measurements!$N$1)*(ROW(Measurements!$C$5:$C$496)-ROW(Measurements!$C$4)),ROWS(Measurements!A$5:$L467))), "")</f>
        <v/>
      </c>
      <c r="C467" t="str">
        <f t="shared" si="56"/>
        <v/>
      </c>
      <c r="D467" t="str">
        <f t="shared" si="57"/>
        <v/>
      </c>
      <c r="E467" t="str">
        <f>IF(ROWS(Measurements!A$5:$L467)&lt;=Measurements!$N$2, INDEX(Measurements!$F$5:$F$496,_xlfn.AGGREGATE(15,3,(Measurements!$C$5:$C$496=Measurements!$N$1)/(Measurements!$C$5:$C$496=Measurements!$N$1)*(ROW(Measurements!$C$5:$C$496)-ROW(Measurements!$C$4)),ROWS(Measurements!A$5:$L467))), "")</f>
        <v/>
      </c>
      <c r="F467" t="str">
        <f t="shared" si="58"/>
        <v/>
      </c>
      <c r="G467" t="str">
        <f t="shared" si="59"/>
        <v/>
      </c>
      <c r="H467" t="str">
        <f>IF(ROWS(Measurements!A$5:$L467)&lt;=Measurements!$N$2, INDEX(Measurements!$H$5:$H$496,_xlfn.AGGREGATE(15,3,(Measurements!$C$5:$C$496=Measurements!$N$1)/(Measurements!$C$5:$C$496=Measurements!$N$1)*(ROW(Measurements!$C$5:$C$496)-ROW(Measurements!$C$4)),ROWS(Measurements!A$5:$L467))), "")</f>
        <v/>
      </c>
      <c r="I467" t="str">
        <f t="shared" si="60"/>
        <v/>
      </c>
      <c r="J467" t="str">
        <f t="shared" si="61"/>
        <v/>
      </c>
      <c r="K467" t="str">
        <f>IF(ROWS(Measurements!A$5:$L467)&lt;=Measurements!$N$2, INDEX(Measurements!$I$5:$I$496,_xlfn.AGGREGATE(15,3,(Measurements!$C$5:$C$496=Measurements!$N$1)/(Measurements!$C$5:$C$496=Measurements!$N$1)*(ROW(Measurements!$C$5:$C$496)-ROW(Measurements!$C$4)),ROWS(Measurements!A$5:$L467))), "")</f>
        <v/>
      </c>
      <c r="L467" t="str">
        <f t="shared" si="62"/>
        <v/>
      </c>
      <c r="M467" t="str">
        <f t="shared" si="63"/>
        <v/>
      </c>
    </row>
    <row r="468" spans="1:13" x14ac:dyDescent="0.2">
      <c r="A468" s="2" t="str">
        <f>IF(ROWS(Measurements!A$5:$L468)&lt;=Measurements!$N$2, INDEX(Measurements!$A$5:$A$496,_xlfn.AGGREGATE(15,3,(Measurements!$C$5:$C$496=Measurements!$N$1)/(Measurements!$C$5:$C$496=Measurements!$N$1)*(ROW(Measurements!$C$5:$C$496)-ROW(Measurements!$C$4)),ROWS(Measurements!A$5:$L468))), "")</f>
        <v/>
      </c>
      <c r="B468" t="str">
        <f>IF(ROWS(Measurements!A$5:$L468)&lt;=Measurements!$N$2, INDEX(Measurements!$E$5:$E$496,_xlfn.AGGREGATE(15,3,(Measurements!$C$5:$C$496=Measurements!$N$1)/(Measurements!$C$5:$C$496=Measurements!$N$1)*(ROW(Measurements!$C$5:$C$496)-ROW(Measurements!$C$4)),ROWS(Measurements!A$5:$L468))), "")</f>
        <v/>
      </c>
      <c r="C468" t="str">
        <f t="shared" si="56"/>
        <v/>
      </c>
      <c r="D468" t="str">
        <f t="shared" si="57"/>
        <v/>
      </c>
      <c r="E468" t="str">
        <f>IF(ROWS(Measurements!A$5:$L468)&lt;=Measurements!$N$2, INDEX(Measurements!$F$5:$F$496,_xlfn.AGGREGATE(15,3,(Measurements!$C$5:$C$496=Measurements!$N$1)/(Measurements!$C$5:$C$496=Measurements!$N$1)*(ROW(Measurements!$C$5:$C$496)-ROW(Measurements!$C$4)),ROWS(Measurements!A$5:$L468))), "")</f>
        <v/>
      </c>
      <c r="F468" t="str">
        <f t="shared" si="58"/>
        <v/>
      </c>
      <c r="G468" t="str">
        <f t="shared" si="59"/>
        <v/>
      </c>
      <c r="H468" t="str">
        <f>IF(ROWS(Measurements!A$5:$L468)&lt;=Measurements!$N$2, INDEX(Measurements!$H$5:$H$496,_xlfn.AGGREGATE(15,3,(Measurements!$C$5:$C$496=Measurements!$N$1)/(Measurements!$C$5:$C$496=Measurements!$N$1)*(ROW(Measurements!$C$5:$C$496)-ROW(Measurements!$C$4)),ROWS(Measurements!A$5:$L468))), "")</f>
        <v/>
      </c>
      <c r="I468" t="str">
        <f t="shared" si="60"/>
        <v/>
      </c>
      <c r="J468" t="str">
        <f t="shared" si="61"/>
        <v/>
      </c>
      <c r="K468" t="str">
        <f>IF(ROWS(Measurements!A$5:$L468)&lt;=Measurements!$N$2, INDEX(Measurements!$I$5:$I$496,_xlfn.AGGREGATE(15,3,(Measurements!$C$5:$C$496=Measurements!$N$1)/(Measurements!$C$5:$C$496=Measurements!$N$1)*(ROW(Measurements!$C$5:$C$496)-ROW(Measurements!$C$4)),ROWS(Measurements!A$5:$L468))), "")</f>
        <v/>
      </c>
      <c r="L468" t="str">
        <f t="shared" si="62"/>
        <v/>
      </c>
      <c r="M468" t="str">
        <f t="shared" si="63"/>
        <v/>
      </c>
    </row>
    <row r="469" spans="1:13" x14ac:dyDescent="0.2">
      <c r="A469" s="2" t="str">
        <f>IF(ROWS(Measurements!A$5:$L469)&lt;=Measurements!$N$2, INDEX(Measurements!$A$5:$A$496,_xlfn.AGGREGATE(15,3,(Measurements!$C$5:$C$496=Measurements!$N$1)/(Measurements!$C$5:$C$496=Measurements!$N$1)*(ROW(Measurements!$C$5:$C$496)-ROW(Measurements!$C$4)),ROWS(Measurements!A$5:$L469))), "")</f>
        <v/>
      </c>
      <c r="B469" t="str">
        <f>IF(ROWS(Measurements!A$5:$L469)&lt;=Measurements!$N$2, INDEX(Measurements!$E$5:$E$496,_xlfn.AGGREGATE(15,3,(Measurements!$C$5:$C$496=Measurements!$N$1)/(Measurements!$C$5:$C$496=Measurements!$N$1)*(ROW(Measurements!$C$5:$C$496)-ROW(Measurements!$C$4)),ROWS(Measurements!A$5:$L469))), "")</f>
        <v/>
      </c>
      <c r="C469" t="str">
        <f t="shared" si="56"/>
        <v/>
      </c>
      <c r="D469" t="str">
        <f t="shared" si="57"/>
        <v/>
      </c>
      <c r="E469" t="str">
        <f>IF(ROWS(Measurements!A$5:$L469)&lt;=Measurements!$N$2, INDEX(Measurements!$F$5:$F$496,_xlfn.AGGREGATE(15,3,(Measurements!$C$5:$C$496=Measurements!$N$1)/(Measurements!$C$5:$C$496=Measurements!$N$1)*(ROW(Measurements!$C$5:$C$496)-ROW(Measurements!$C$4)),ROWS(Measurements!A$5:$L469))), "")</f>
        <v/>
      </c>
      <c r="F469" t="str">
        <f t="shared" si="58"/>
        <v/>
      </c>
      <c r="G469" t="str">
        <f t="shared" si="59"/>
        <v/>
      </c>
      <c r="H469" t="str">
        <f>IF(ROWS(Measurements!A$5:$L469)&lt;=Measurements!$N$2, INDEX(Measurements!$H$5:$H$496,_xlfn.AGGREGATE(15,3,(Measurements!$C$5:$C$496=Measurements!$N$1)/(Measurements!$C$5:$C$496=Measurements!$N$1)*(ROW(Measurements!$C$5:$C$496)-ROW(Measurements!$C$4)),ROWS(Measurements!A$5:$L469))), "")</f>
        <v/>
      </c>
      <c r="I469" t="str">
        <f t="shared" si="60"/>
        <v/>
      </c>
      <c r="J469" t="str">
        <f t="shared" si="61"/>
        <v/>
      </c>
      <c r="K469" t="str">
        <f>IF(ROWS(Measurements!A$5:$L469)&lt;=Measurements!$N$2, INDEX(Measurements!$I$5:$I$496,_xlfn.AGGREGATE(15,3,(Measurements!$C$5:$C$496=Measurements!$N$1)/(Measurements!$C$5:$C$496=Measurements!$N$1)*(ROW(Measurements!$C$5:$C$496)-ROW(Measurements!$C$4)),ROWS(Measurements!A$5:$L469))), "")</f>
        <v/>
      </c>
      <c r="L469" t="str">
        <f t="shared" si="62"/>
        <v/>
      </c>
      <c r="M469" t="str">
        <f t="shared" si="63"/>
        <v/>
      </c>
    </row>
    <row r="470" spans="1:13" x14ac:dyDescent="0.2">
      <c r="A470" s="2" t="str">
        <f>IF(ROWS(Measurements!A$5:$L470)&lt;=Measurements!$N$2, INDEX(Measurements!$A$5:$A$496,_xlfn.AGGREGATE(15,3,(Measurements!$C$5:$C$496=Measurements!$N$1)/(Measurements!$C$5:$C$496=Measurements!$N$1)*(ROW(Measurements!$C$5:$C$496)-ROW(Measurements!$C$4)),ROWS(Measurements!A$5:$L470))), "")</f>
        <v/>
      </c>
      <c r="B470" t="str">
        <f>IF(ROWS(Measurements!A$5:$L470)&lt;=Measurements!$N$2, INDEX(Measurements!$E$5:$E$496,_xlfn.AGGREGATE(15,3,(Measurements!$C$5:$C$496=Measurements!$N$1)/(Measurements!$C$5:$C$496=Measurements!$N$1)*(ROW(Measurements!$C$5:$C$496)-ROW(Measurements!$C$4)),ROWS(Measurements!A$5:$L470))), "")</f>
        <v/>
      </c>
      <c r="C470" t="str">
        <f t="shared" si="56"/>
        <v/>
      </c>
      <c r="D470" t="str">
        <f t="shared" si="57"/>
        <v/>
      </c>
      <c r="E470" t="str">
        <f>IF(ROWS(Measurements!A$5:$L470)&lt;=Measurements!$N$2, INDEX(Measurements!$F$5:$F$496,_xlfn.AGGREGATE(15,3,(Measurements!$C$5:$C$496=Measurements!$N$1)/(Measurements!$C$5:$C$496=Measurements!$N$1)*(ROW(Measurements!$C$5:$C$496)-ROW(Measurements!$C$4)),ROWS(Measurements!A$5:$L470))), "")</f>
        <v/>
      </c>
      <c r="F470" t="str">
        <f t="shared" si="58"/>
        <v/>
      </c>
      <c r="G470" t="str">
        <f t="shared" si="59"/>
        <v/>
      </c>
      <c r="H470" t="str">
        <f>IF(ROWS(Measurements!A$5:$L470)&lt;=Measurements!$N$2, INDEX(Measurements!$H$5:$H$496,_xlfn.AGGREGATE(15,3,(Measurements!$C$5:$C$496=Measurements!$N$1)/(Measurements!$C$5:$C$496=Measurements!$N$1)*(ROW(Measurements!$C$5:$C$496)-ROW(Measurements!$C$4)),ROWS(Measurements!A$5:$L470))), "")</f>
        <v/>
      </c>
      <c r="I470" t="str">
        <f t="shared" si="60"/>
        <v/>
      </c>
      <c r="J470" t="str">
        <f t="shared" si="61"/>
        <v/>
      </c>
      <c r="K470" t="str">
        <f>IF(ROWS(Measurements!A$5:$L470)&lt;=Measurements!$N$2, INDEX(Measurements!$I$5:$I$496,_xlfn.AGGREGATE(15,3,(Measurements!$C$5:$C$496=Measurements!$N$1)/(Measurements!$C$5:$C$496=Measurements!$N$1)*(ROW(Measurements!$C$5:$C$496)-ROW(Measurements!$C$4)),ROWS(Measurements!A$5:$L470))), "")</f>
        <v/>
      </c>
      <c r="L470" t="str">
        <f t="shared" si="62"/>
        <v/>
      </c>
      <c r="M470" t="str">
        <f t="shared" si="63"/>
        <v/>
      </c>
    </row>
    <row r="471" spans="1:13" x14ac:dyDescent="0.2">
      <c r="A471" s="2" t="str">
        <f>IF(ROWS(Measurements!A$5:$L471)&lt;=Measurements!$N$2, INDEX(Measurements!$A$5:$A$496,_xlfn.AGGREGATE(15,3,(Measurements!$C$5:$C$496=Measurements!$N$1)/(Measurements!$C$5:$C$496=Measurements!$N$1)*(ROW(Measurements!$C$5:$C$496)-ROW(Measurements!$C$4)),ROWS(Measurements!A$5:$L471))), "")</f>
        <v/>
      </c>
      <c r="B471" t="str">
        <f>IF(ROWS(Measurements!A$5:$L471)&lt;=Measurements!$N$2, INDEX(Measurements!$E$5:$E$496,_xlfn.AGGREGATE(15,3,(Measurements!$C$5:$C$496=Measurements!$N$1)/(Measurements!$C$5:$C$496=Measurements!$N$1)*(ROW(Measurements!$C$5:$C$496)-ROW(Measurements!$C$4)),ROWS(Measurements!A$5:$L471))), "")</f>
        <v/>
      </c>
      <c r="C471" t="str">
        <f t="shared" si="56"/>
        <v/>
      </c>
      <c r="D471" t="str">
        <f t="shared" si="57"/>
        <v/>
      </c>
      <c r="E471" t="str">
        <f>IF(ROWS(Measurements!A$5:$L471)&lt;=Measurements!$N$2, INDEX(Measurements!$F$5:$F$496,_xlfn.AGGREGATE(15,3,(Measurements!$C$5:$C$496=Measurements!$N$1)/(Measurements!$C$5:$C$496=Measurements!$N$1)*(ROW(Measurements!$C$5:$C$496)-ROW(Measurements!$C$4)),ROWS(Measurements!A$5:$L471))), "")</f>
        <v/>
      </c>
      <c r="F471" t="str">
        <f t="shared" si="58"/>
        <v/>
      </c>
      <c r="G471" t="str">
        <f t="shared" si="59"/>
        <v/>
      </c>
      <c r="H471" t="str">
        <f>IF(ROWS(Measurements!A$5:$L471)&lt;=Measurements!$N$2, INDEX(Measurements!$H$5:$H$496,_xlfn.AGGREGATE(15,3,(Measurements!$C$5:$C$496=Measurements!$N$1)/(Measurements!$C$5:$C$496=Measurements!$N$1)*(ROW(Measurements!$C$5:$C$496)-ROW(Measurements!$C$4)),ROWS(Measurements!A$5:$L471))), "")</f>
        <v/>
      </c>
      <c r="I471" t="str">
        <f t="shared" si="60"/>
        <v/>
      </c>
      <c r="J471" t="str">
        <f t="shared" si="61"/>
        <v/>
      </c>
      <c r="K471" t="str">
        <f>IF(ROWS(Measurements!A$5:$L471)&lt;=Measurements!$N$2, INDEX(Measurements!$I$5:$I$496,_xlfn.AGGREGATE(15,3,(Measurements!$C$5:$C$496=Measurements!$N$1)/(Measurements!$C$5:$C$496=Measurements!$N$1)*(ROW(Measurements!$C$5:$C$496)-ROW(Measurements!$C$4)),ROWS(Measurements!A$5:$L471))), "")</f>
        <v/>
      </c>
      <c r="L471" t="str">
        <f t="shared" si="62"/>
        <v/>
      </c>
      <c r="M471" t="str">
        <f t="shared" si="63"/>
        <v/>
      </c>
    </row>
    <row r="472" spans="1:13" x14ac:dyDescent="0.2">
      <c r="A472" s="2" t="str">
        <f>IF(ROWS(Measurements!A$5:$L472)&lt;=Measurements!$N$2, INDEX(Measurements!$A$5:$A$496,_xlfn.AGGREGATE(15,3,(Measurements!$C$5:$C$496=Measurements!$N$1)/(Measurements!$C$5:$C$496=Measurements!$N$1)*(ROW(Measurements!$C$5:$C$496)-ROW(Measurements!$C$4)),ROWS(Measurements!A$5:$L472))), "")</f>
        <v/>
      </c>
      <c r="B472" t="str">
        <f>IF(ROWS(Measurements!A$5:$L472)&lt;=Measurements!$N$2, INDEX(Measurements!$E$5:$E$496,_xlfn.AGGREGATE(15,3,(Measurements!$C$5:$C$496=Measurements!$N$1)/(Measurements!$C$5:$C$496=Measurements!$N$1)*(ROW(Measurements!$C$5:$C$496)-ROW(Measurements!$C$4)),ROWS(Measurements!A$5:$L472))), "")</f>
        <v/>
      </c>
      <c r="C472" t="str">
        <f t="shared" si="56"/>
        <v/>
      </c>
      <c r="D472" t="str">
        <f t="shared" si="57"/>
        <v/>
      </c>
      <c r="E472" t="str">
        <f>IF(ROWS(Measurements!A$5:$L472)&lt;=Measurements!$N$2, INDEX(Measurements!$F$5:$F$496,_xlfn.AGGREGATE(15,3,(Measurements!$C$5:$C$496=Measurements!$N$1)/(Measurements!$C$5:$C$496=Measurements!$N$1)*(ROW(Measurements!$C$5:$C$496)-ROW(Measurements!$C$4)),ROWS(Measurements!A$5:$L472))), "")</f>
        <v/>
      </c>
      <c r="F472" t="str">
        <f t="shared" si="58"/>
        <v/>
      </c>
      <c r="G472" t="str">
        <f t="shared" si="59"/>
        <v/>
      </c>
      <c r="H472" t="str">
        <f>IF(ROWS(Measurements!A$5:$L472)&lt;=Measurements!$N$2, INDEX(Measurements!$H$5:$H$496,_xlfn.AGGREGATE(15,3,(Measurements!$C$5:$C$496=Measurements!$N$1)/(Measurements!$C$5:$C$496=Measurements!$N$1)*(ROW(Measurements!$C$5:$C$496)-ROW(Measurements!$C$4)),ROWS(Measurements!A$5:$L472))), "")</f>
        <v/>
      </c>
      <c r="I472" t="str">
        <f t="shared" si="60"/>
        <v/>
      </c>
      <c r="J472" t="str">
        <f t="shared" si="61"/>
        <v/>
      </c>
      <c r="K472" t="str">
        <f>IF(ROWS(Measurements!A$5:$L472)&lt;=Measurements!$N$2, INDEX(Measurements!$I$5:$I$496,_xlfn.AGGREGATE(15,3,(Measurements!$C$5:$C$496=Measurements!$N$1)/(Measurements!$C$5:$C$496=Measurements!$N$1)*(ROW(Measurements!$C$5:$C$496)-ROW(Measurements!$C$4)),ROWS(Measurements!A$5:$L472))), "")</f>
        <v/>
      </c>
      <c r="L472" t="str">
        <f t="shared" si="62"/>
        <v/>
      </c>
      <c r="M472" t="str">
        <f t="shared" si="63"/>
        <v/>
      </c>
    </row>
    <row r="473" spans="1:13" x14ac:dyDescent="0.2">
      <c r="A473" s="2" t="str">
        <f>IF(ROWS(Measurements!A$5:$L473)&lt;=Measurements!$N$2, INDEX(Measurements!$A$5:$A$496,_xlfn.AGGREGATE(15,3,(Measurements!$C$5:$C$496=Measurements!$N$1)/(Measurements!$C$5:$C$496=Measurements!$N$1)*(ROW(Measurements!$C$5:$C$496)-ROW(Measurements!$C$4)),ROWS(Measurements!A$5:$L473))), "")</f>
        <v/>
      </c>
      <c r="B473" t="str">
        <f>IF(ROWS(Measurements!A$5:$L473)&lt;=Measurements!$N$2, INDEX(Measurements!$E$5:$E$496,_xlfn.AGGREGATE(15,3,(Measurements!$C$5:$C$496=Measurements!$N$1)/(Measurements!$C$5:$C$496=Measurements!$N$1)*(ROW(Measurements!$C$5:$C$496)-ROW(Measurements!$C$4)),ROWS(Measurements!A$5:$L473))), "")</f>
        <v/>
      </c>
      <c r="C473" t="str">
        <f t="shared" si="56"/>
        <v/>
      </c>
      <c r="D473" t="str">
        <f t="shared" si="57"/>
        <v/>
      </c>
      <c r="E473" t="str">
        <f>IF(ROWS(Measurements!A$5:$L473)&lt;=Measurements!$N$2, INDEX(Measurements!$F$5:$F$496,_xlfn.AGGREGATE(15,3,(Measurements!$C$5:$C$496=Measurements!$N$1)/(Measurements!$C$5:$C$496=Measurements!$N$1)*(ROW(Measurements!$C$5:$C$496)-ROW(Measurements!$C$4)),ROWS(Measurements!A$5:$L473))), "")</f>
        <v/>
      </c>
      <c r="F473" t="str">
        <f t="shared" si="58"/>
        <v/>
      </c>
      <c r="G473" t="str">
        <f t="shared" si="59"/>
        <v/>
      </c>
      <c r="H473" t="str">
        <f>IF(ROWS(Measurements!A$5:$L473)&lt;=Measurements!$N$2, INDEX(Measurements!$H$5:$H$496,_xlfn.AGGREGATE(15,3,(Measurements!$C$5:$C$496=Measurements!$N$1)/(Measurements!$C$5:$C$496=Measurements!$N$1)*(ROW(Measurements!$C$5:$C$496)-ROW(Measurements!$C$4)),ROWS(Measurements!A$5:$L473))), "")</f>
        <v/>
      </c>
      <c r="I473" t="str">
        <f t="shared" si="60"/>
        <v/>
      </c>
      <c r="J473" t="str">
        <f t="shared" si="61"/>
        <v/>
      </c>
      <c r="K473" t="str">
        <f>IF(ROWS(Measurements!A$5:$L473)&lt;=Measurements!$N$2, INDEX(Measurements!$I$5:$I$496,_xlfn.AGGREGATE(15,3,(Measurements!$C$5:$C$496=Measurements!$N$1)/(Measurements!$C$5:$C$496=Measurements!$N$1)*(ROW(Measurements!$C$5:$C$496)-ROW(Measurements!$C$4)),ROWS(Measurements!A$5:$L473))), "")</f>
        <v/>
      </c>
      <c r="L473" t="str">
        <f t="shared" si="62"/>
        <v/>
      </c>
      <c r="M473" t="str">
        <f t="shared" si="63"/>
        <v/>
      </c>
    </row>
    <row r="474" spans="1:13" x14ac:dyDescent="0.2">
      <c r="A474" s="2" t="str">
        <f>IF(ROWS(Measurements!A$5:$L474)&lt;=Measurements!$N$2, INDEX(Measurements!$A$5:$A$496,_xlfn.AGGREGATE(15,3,(Measurements!$C$5:$C$496=Measurements!$N$1)/(Measurements!$C$5:$C$496=Measurements!$N$1)*(ROW(Measurements!$C$5:$C$496)-ROW(Measurements!$C$4)),ROWS(Measurements!A$5:$L474))), "")</f>
        <v/>
      </c>
      <c r="B474" t="str">
        <f>IF(ROWS(Measurements!A$5:$L474)&lt;=Measurements!$N$2, INDEX(Measurements!$E$5:$E$496,_xlfn.AGGREGATE(15,3,(Measurements!$C$5:$C$496=Measurements!$N$1)/(Measurements!$C$5:$C$496=Measurements!$N$1)*(ROW(Measurements!$C$5:$C$496)-ROW(Measurements!$C$4)),ROWS(Measurements!A$5:$L474))), "")</f>
        <v/>
      </c>
      <c r="C474" t="str">
        <f t="shared" si="56"/>
        <v/>
      </c>
      <c r="D474" t="str">
        <f t="shared" si="57"/>
        <v/>
      </c>
      <c r="E474" t="str">
        <f>IF(ROWS(Measurements!A$5:$L474)&lt;=Measurements!$N$2, INDEX(Measurements!$F$5:$F$496,_xlfn.AGGREGATE(15,3,(Measurements!$C$5:$C$496=Measurements!$N$1)/(Measurements!$C$5:$C$496=Measurements!$N$1)*(ROW(Measurements!$C$5:$C$496)-ROW(Measurements!$C$4)),ROWS(Measurements!A$5:$L474))), "")</f>
        <v/>
      </c>
      <c r="F474" t="str">
        <f t="shared" si="58"/>
        <v/>
      </c>
      <c r="G474" t="str">
        <f t="shared" si="59"/>
        <v/>
      </c>
      <c r="H474" t="str">
        <f>IF(ROWS(Measurements!A$5:$L474)&lt;=Measurements!$N$2, INDEX(Measurements!$H$5:$H$496,_xlfn.AGGREGATE(15,3,(Measurements!$C$5:$C$496=Measurements!$N$1)/(Measurements!$C$5:$C$496=Measurements!$N$1)*(ROW(Measurements!$C$5:$C$496)-ROW(Measurements!$C$4)),ROWS(Measurements!A$5:$L474))), "")</f>
        <v/>
      </c>
      <c r="I474" t="str">
        <f t="shared" si="60"/>
        <v/>
      </c>
      <c r="J474" t="str">
        <f t="shared" si="61"/>
        <v/>
      </c>
      <c r="K474" t="str">
        <f>IF(ROWS(Measurements!A$5:$L474)&lt;=Measurements!$N$2, INDEX(Measurements!$I$5:$I$496,_xlfn.AGGREGATE(15,3,(Measurements!$C$5:$C$496=Measurements!$N$1)/(Measurements!$C$5:$C$496=Measurements!$N$1)*(ROW(Measurements!$C$5:$C$496)-ROW(Measurements!$C$4)),ROWS(Measurements!A$5:$L474))), "")</f>
        <v/>
      </c>
      <c r="L474" t="str">
        <f t="shared" si="62"/>
        <v/>
      </c>
      <c r="M474" t="str">
        <f t="shared" si="63"/>
        <v/>
      </c>
    </row>
    <row r="475" spans="1:13" x14ac:dyDescent="0.2">
      <c r="A475" s="2" t="str">
        <f>IF(ROWS(Measurements!A$5:$L475)&lt;=Measurements!$N$2, INDEX(Measurements!$A$5:$A$496,_xlfn.AGGREGATE(15,3,(Measurements!$C$5:$C$496=Measurements!$N$1)/(Measurements!$C$5:$C$496=Measurements!$N$1)*(ROW(Measurements!$C$5:$C$496)-ROW(Measurements!$C$4)),ROWS(Measurements!A$5:$L475))), "")</f>
        <v/>
      </c>
      <c r="B475" t="str">
        <f>IF(ROWS(Measurements!A$5:$L475)&lt;=Measurements!$N$2, INDEX(Measurements!$E$5:$E$496,_xlfn.AGGREGATE(15,3,(Measurements!$C$5:$C$496=Measurements!$N$1)/(Measurements!$C$5:$C$496=Measurements!$N$1)*(ROW(Measurements!$C$5:$C$496)-ROW(Measurements!$C$4)),ROWS(Measurements!A$5:$L475))), "")</f>
        <v/>
      </c>
      <c r="C475" t="str">
        <f t="shared" si="56"/>
        <v/>
      </c>
      <c r="D475" t="str">
        <f t="shared" si="57"/>
        <v/>
      </c>
      <c r="E475" t="str">
        <f>IF(ROWS(Measurements!A$5:$L475)&lt;=Measurements!$N$2, INDEX(Measurements!$F$5:$F$496,_xlfn.AGGREGATE(15,3,(Measurements!$C$5:$C$496=Measurements!$N$1)/(Measurements!$C$5:$C$496=Measurements!$N$1)*(ROW(Measurements!$C$5:$C$496)-ROW(Measurements!$C$4)),ROWS(Measurements!A$5:$L475))), "")</f>
        <v/>
      </c>
      <c r="F475" t="str">
        <f t="shared" si="58"/>
        <v/>
      </c>
      <c r="G475" t="str">
        <f t="shared" si="59"/>
        <v/>
      </c>
      <c r="H475" t="str">
        <f>IF(ROWS(Measurements!A$5:$L475)&lt;=Measurements!$N$2, INDEX(Measurements!$H$5:$H$496,_xlfn.AGGREGATE(15,3,(Measurements!$C$5:$C$496=Measurements!$N$1)/(Measurements!$C$5:$C$496=Measurements!$N$1)*(ROW(Measurements!$C$5:$C$496)-ROW(Measurements!$C$4)),ROWS(Measurements!A$5:$L475))), "")</f>
        <v/>
      </c>
      <c r="I475" t="str">
        <f t="shared" si="60"/>
        <v/>
      </c>
      <c r="J475" t="str">
        <f t="shared" si="61"/>
        <v/>
      </c>
      <c r="K475" t="str">
        <f>IF(ROWS(Measurements!A$5:$L475)&lt;=Measurements!$N$2, INDEX(Measurements!$I$5:$I$496,_xlfn.AGGREGATE(15,3,(Measurements!$C$5:$C$496=Measurements!$N$1)/(Measurements!$C$5:$C$496=Measurements!$N$1)*(ROW(Measurements!$C$5:$C$496)-ROW(Measurements!$C$4)),ROWS(Measurements!A$5:$L475))), "")</f>
        <v/>
      </c>
      <c r="L475" t="str">
        <f t="shared" si="62"/>
        <v/>
      </c>
      <c r="M475" t="str">
        <f t="shared" si="63"/>
        <v/>
      </c>
    </row>
    <row r="476" spans="1:13" x14ac:dyDescent="0.2">
      <c r="A476" s="2" t="str">
        <f>IF(ROWS(Measurements!A$5:$L476)&lt;=Measurements!$N$2, INDEX(Measurements!$A$5:$A$496,_xlfn.AGGREGATE(15,3,(Measurements!$C$5:$C$496=Measurements!$N$1)/(Measurements!$C$5:$C$496=Measurements!$N$1)*(ROW(Measurements!$C$5:$C$496)-ROW(Measurements!$C$4)),ROWS(Measurements!A$5:$L476))), "")</f>
        <v/>
      </c>
      <c r="B476" t="str">
        <f>IF(ROWS(Measurements!A$5:$L476)&lt;=Measurements!$N$2, INDEX(Measurements!$E$5:$E$496,_xlfn.AGGREGATE(15,3,(Measurements!$C$5:$C$496=Measurements!$N$1)/(Measurements!$C$5:$C$496=Measurements!$N$1)*(ROW(Measurements!$C$5:$C$496)-ROW(Measurements!$C$4)),ROWS(Measurements!A$5:$L476))), "")</f>
        <v/>
      </c>
      <c r="C476" t="str">
        <f t="shared" si="56"/>
        <v/>
      </c>
      <c r="D476" t="str">
        <f t="shared" si="57"/>
        <v/>
      </c>
      <c r="E476" t="str">
        <f>IF(ROWS(Measurements!A$5:$L476)&lt;=Measurements!$N$2, INDEX(Measurements!$F$5:$F$496,_xlfn.AGGREGATE(15,3,(Measurements!$C$5:$C$496=Measurements!$N$1)/(Measurements!$C$5:$C$496=Measurements!$N$1)*(ROW(Measurements!$C$5:$C$496)-ROW(Measurements!$C$4)),ROWS(Measurements!A$5:$L476))), "")</f>
        <v/>
      </c>
      <c r="F476" t="str">
        <f t="shared" si="58"/>
        <v/>
      </c>
      <c r="G476" t="str">
        <f t="shared" si="59"/>
        <v/>
      </c>
      <c r="H476" t="str">
        <f>IF(ROWS(Measurements!A$5:$L476)&lt;=Measurements!$N$2, INDEX(Measurements!$H$5:$H$496,_xlfn.AGGREGATE(15,3,(Measurements!$C$5:$C$496=Measurements!$N$1)/(Measurements!$C$5:$C$496=Measurements!$N$1)*(ROW(Measurements!$C$5:$C$496)-ROW(Measurements!$C$4)),ROWS(Measurements!A$5:$L476))), "")</f>
        <v/>
      </c>
      <c r="I476" t="str">
        <f t="shared" si="60"/>
        <v/>
      </c>
      <c r="J476" t="str">
        <f t="shared" si="61"/>
        <v/>
      </c>
      <c r="K476" t="str">
        <f>IF(ROWS(Measurements!A$5:$L476)&lt;=Measurements!$N$2, INDEX(Measurements!$I$5:$I$496,_xlfn.AGGREGATE(15,3,(Measurements!$C$5:$C$496=Measurements!$N$1)/(Measurements!$C$5:$C$496=Measurements!$N$1)*(ROW(Measurements!$C$5:$C$496)-ROW(Measurements!$C$4)),ROWS(Measurements!A$5:$L476))), "")</f>
        <v/>
      </c>
      <c r="L476" t="str">
        <f t="shared" si="62"/>
        <v/>
      </c>
      <c r="M476" t="str">
        <f t="shared" si="63"/>
        <v/>
      </c>
    </row>
    <row r="477" spans="1:13" x14ac:dyDescent="0.2">
      <c r="A477" s="2" t="str">
        <f>IF(ROWS(Measurements!A$5:$L477)&lt;=Measurements!$N$2, INDEX(Measurements!$A$5:$A$496,_xlfn.AGGREGATE(15,3,(Measurements!$C$5:$C$496=Measurements!$N$1)/(Measurements!$C$5:$C$496=Measurements!$N$1)*(ROW(Measurements!$C$5:$C$496)-ROW(Measurements!$C$4)),ROWS(Measurements!A$5:$L477))), "")</f>
        <v/>
      </c>
      <c r="B477" t="str">
        <f>IF(ROWS(Measurements!A$5:$L477)&lt;=Measurements!$N$2, INDEX(Measurements!$E$5:$E$496,_xlfn.AGGREGATE(15,3,(Measurements!$C$5:$C$496=Measurements!$N$1)/(Measurements!$C$5:$C$496=Measurements!$N$1)*(ROW(Measurements!$C$5:$C$496)-ROW(Measurements!$C$4)),ROWS(Measurements!A$5:$L477))), "")</f>
        <v/>
      </c>
      <c r="C477" t="str">
        <f t="shared" si="56"/>
        <v/>
      </c>
      <c r="D477" t="str">
        <f t="shared" si="57"/>
        <v/>
      </c>
      <c r="E477" t="str">
        <f>IF(ROWS(Measurements!A$5:$L477)&lt;=Measurements!$N$2, INDEX(Measurements!$F$5:$F$496,_xlfn.AGGREGATE(15,3,(Measurements!$C$5:$C$496=Measurements!$N$1)/(Measurements!$C$5:$C$496=Measurements!$N$1)*(ROW(Measurements!$C$5:$C$496)-ROW(Measurements!$C$4)),ROWS(Measurements!A$5:$L477))), "")</f>
        <v/>
      </c>
      <c r="F477" t="str">
        <f t="shared" si="58"/>
        <v/>
      </c>
      <c r="G477" t="str">
        <f t="shared" si="59"/>
        <v/>
      </c>
      <c r="H477" t="str">
        <f>IF(ROWS(Measurements!A$5:$L477)&lt;=Measurements!$N$2, INDEX(Measurements!$H$5:$H$496,_xlfn.AGGREGATE(15,3,(Measurements!$C$5:$C$496=Measurements!$N$1)/(Measurements!$C$5:$C$496=Measurements!$N$1)*(ROW(Measurements!$C$5:$C$496)-ROW(Measurements!$C$4)),ROWS(Measurements!A$5:$L477))), "")</f>
        <v/>
      </c>
      <c r="I477" t="str">
        <f t="shared" si="60"/>
        <v/>
      </c>
      <c r="J477" t="str">
        <f t="shared" si="61"/>
        <v/>
      </c>
      <c r="K477" t="str">
        <f>IF(ROWS(Measurements!A$5:$L477)&lt;=Measurements!$N$2, INDEX(Measurements!$I$5:$I$496,_xlfn.AGGREGATE(15,3,(Measurements!$C$5:$C$496=Measurements!$N$1)/(Measurements!$C$5:$C$496=Measurements!$N$1)*(ROW(Measurements!$C$5:$C$496)-ROW(Measurements!$C$4)),ROWS(Measurements!A$5:$L477))), "")</f>
        <v/>
      </c>
      <c r="L477" t="str">
        <f t="shared" si="62"/>
        <v/>
      </c>
      <c r="M477" t="str">
        <f t="shared" si="63"/>
        <v/>
      </c>
    </row>
    <row r="478" spans="1:13" x14ac:dyDescent="0.2">
      <c r="A478" s="2" t="str">
        <f>IF(ROWS(Measurements!A$5:$L478)&lt;=Measurements!$N$2, INDEX(Measurements!$A$5:$A$496,_xlfn.AGGREGATE(15,3,(Measurements!$C$5:$C$496=Measurements!$N$1)/(Measurements!$C$5:$C$496=Measurements!$N$1)*(ROW(Measurements!$C$5:$C$496)-ROW(Measurements!$C$4)),ROWS(Measurements!A$5:$L478))), "")</f>
        <v/>
      </c>
      <c r="B478" t="str">
        <f>IF(ROWS(Measurements!A$5:$L478)&lt;=Measurements!$N$2, INDEX(Measurements!$E$5:$E$496,_xlfn.AGGREGATE(15,3,(Measurements!$C$5:$C$496=Measurements!$N$1)/(Measurements!$C$5:$C$496=Measurements!$N$1)*(ROW(Measurements!$C$5:$C$496)-ROW(Measurements!$C$4)),ROWS(Measurements!A$5:$L478))), "")</f>
        <v/>
      </c>
      <c r="C478" t="str">
        <f t="shared" si="56"/>
        <v/>
      </c>
      <c r="D478" t="str">
        <f t="shared" si="57"/>
        <v/>
      </c>
      <c r="E478" t="str">
        <f>IF(ROWS(Measurements!A$5:$L478)&lt;=Measurements!$N$2, INDEX(Measurements!$F$5:$F$496,_xlfn.AGGREGATE(15,3,(Measurements!$C$5:$C$496=Measurements!$N$1)/(Measurements!$C$5:$C$496=Measurements!$N$1)*(ROW(Measurements!$C$5:$C$496)-ROW(Measurements!$C$4)),ROWS(Measurements!A$5:$L478))), "")</f>
        <v/>
      </c>
      <c r="F478" t="str">
        <f t="shared" si="58"/>
        <v/>
      </c>
      <c r="G478" t="str">
        <f t="shared" si="59"/>
        <v/>
      </c>
      <c r="H478" t="str">
        <f>IF(ROWS(Measurements!A$5:$L478)&lt;=Measurements!$N$2, INDEX(Measurements!$H$5:$H$496,_xlfn.AGGREGATE(15,3,(Measurements!$C$5:$C$496=Measurements!$N$1)/(Measurements!$C$5:$C$496=Measurements!$N$1)*(ROW(Measurements!$C$5:$C$496)-ROW(Measurements!$C$4)),ROWS(Measurements!A$5:$L478))), "")</f>
        <v/>
      </c>
      <c r="I478" t="str">
        <f t="shared" si="60"/>
        <v/>
      </c>
      <c r="J478" t="str">
        <f t="shared" si="61"/>
        <v/>
      </c>
      <c r="K478" t="str">
        <f>IF(ROWS(Measurements!A$5:$L478)&lt;=Measurements!$N$2, INDEX(Measurements!$I$5:$I$496,_xlfn.AGGREGATE(15,3,(Measurements!$C$5:$C$496=Measurements!$N$1)/(Measurements!$C$5:$C$496=Measurements!$N$1)*(ROW(Measurements!$C$5:$C$496)-ROW(Measurements!$C$4)),ROWS(Measurements!A$5:$L478))), "")</f>
        <v/>
      </c>
      <c r="L478" t="str">
        <f t="shared" si="62"/>
        <v/>
      </c>
      <c r="M478" t="str">
        <f t="shared" si="63"/>
        <v/>
      </c>
    </row>
    <row r="479" spans="1:13" x14ac:dyDescent="0.2">
      <c r="A479" s="2" t="str">
        <f>IF(ROWS(Measurements!A$5:$L479)&lt;=Measurements!$N$2, INDEX(Measurements!$A$5:$A$496,_xlfn.AGGREGATE(15,3,(Measurements!$C$5:$C$496=Measurements!$N$1)/(Measurements!$C$5:$C$496=Measurements!$N$1)*(ROW(Measurements!$C$5:$C$496)-ROW(Measurements!$C$4)),ROWS(Measurements!A$5:$L479))), "")</f>
        <v/>
      </c>
      <c r="B479" t="str">
        <f>IF(ROWS(Measurements!A$5:$L479)&lt;=Measurements!$N$2, INDEX(Measurements!$E$5:$E$496,_xlfn.AGGREGATE(15,3,(Measurements!$C$5:$C$496=Measurements!$N$1)/(Measurements!$C$5:$C$496=Measurements!$N$1)*(ROW(Measurements!$C$5:$C$496)-ROW(Measurements!$C$4)),ROWS(Measurements!A$5:$L479))), "")</f>
        <v/>
      </c>
      <c r="C479" t="str">
        <f t="shared" si="56"/>
        <v/>
      </c>
      <c r="D479" t="str">
        <f t="shared" si="57"/>
        <v/>
      </c>
      <c r="E479" t="str">
        <f>IF(ROWS(Measurements!A$5:$L479)&lt;=Measurements!$N$2, INDEX(Measurements!$F$5:$F$496,_xlfn.AGGREGATE(15,3,(Measurements!$C$5:$C$496=Measurements!$N$1)/(Measurements!$C$5:$C$496=Measurements!$N$1)*(ROW(Measurements!$C$5:$C$496)-ROW(Measurements!$C$4)),ROWS(Measurements!A$5:$L479))), "")</f>
        <v/>
      </c>
      <c r="F479" t="str">
        <f t="shared" si="58"/>
        <v/>
      </c>
      <c r="G479" t="str">
        <f t="shared" si="59"/>
        <v/>
      </c>
      <c r="H479" t="str">
        <f>IF(ROWS(Measurements!A$5:$L479)&lt;=Measurements!$N$2, INDEX(Measurements!$H$5:$H$496,_xlfn.AGGREGATE(15,3,(Measurements!$C$5:$C$496=Measurements!$N$1)/(Measurements!$C$5:$C$496=Measurements!$N$1)*(ROW(Measurements!$C$5:$C$496)-ROW(Measurements!$C$4)),ROWS(Measurements!A$5:$L479))), "")</f>
        <v/>
      </c>
      <c r="I479" t="str">
        <f t="shared" si="60"/>
        <v/>
      </c>
      <c r="J479" t="str">
        <f t="shared" si="61"/>
        <v/>
      </c>
      <c r="K479" t="str">
        <f>IF(ROWS(Measurements!A$5:$L479)&lt;=Measurements!$N$2, INDEX(Measurements!$I$5:$I$496,_xlfn.AGGREGATE(15,3,(Measurements!$C$5:$C$496=Measurements!$N$1)/(Measurements!$C$5:$C$496=Measurements!$N$1)*(ROW(Measurements!$C$5:$C$496)-ROW(Measurements!$C$4)),ROWS(Measurements!A$5:$L479))), "")</f>
        <v/>
      </c>
      <c r="L479" t="str">
        <f t="shared" si="62"/>
        <v/>
      </c>
      <c r="M479" t="str">
        <f t="shared" si="63"/>
        <v/>
      </c>
    </row>
    <row r="480" spans="1:13" x14ac:dyDescent="0.2">
      <c r="A480" s="2" t="str">
        <f>IF(ROWS(Measurements!A$5:$L480)&lt;=Measurements!$N$2, INDEX(Measurements!$A$5:$A$496,_xlfn.AGGREGATE(15,3,(Measurements!$C$5:$C$496=Measurements!$N$1)/(Measurements!$C$5:$C$496=Measurements!$N$1)*(ROW(Measurements!$C$5:$C$496)-ROW(Measurements!$C$4)),ROWS(Measurements!A$5:$L480))), "")</f>
        <v/>
      </c>
      <c r="B480" t="str">
        <f>IF(ROWS(Measurements!A$5:$L480)&lt;=Measurements!$N$2, INDEX(Measurements!$E$5:$E$496,_xlfn.AGGREGATE(15,3,(Measurements!$C$5:$C$496=Measurements!$N$1)/(Measurements!$C$5:$C$496=Measurements!$N$1)*(ROW(Measurements!$C$5:$C$496)-ROW(Measurements!$C$4)),ROWS(Measurements!A$5:$L480))), "")</f>
        <v/>
      </c>
      <c r="C480" t="str">
        <f t="shared" si="56"/>
        <v/>
      </c>
      <c r="D480" t="str">
        <f t="shared" si="57"/>
        <v/>
      </c>
      <c r="E480" t="str">
        <f>IF(ROWS(Measurements!A$5:$L480)&lt;=Measurements!$N$2, INDEX(Measurements!$F$5:$F$496,_xlfn.AGGREGATE(15,3,(Measurements!$C$5:$C$496=Measurements!$N$1)/(Measurements!$C$5:$C$496=Measurements!$N$1)*(ROW(Measurements!$C$5:$C$496)-ROW(Measurements!$C$4)),ROWS(Measurements!A$5:$L480))), "")</f>
        <v/>
      </c>
      <c r="F480" t="str">
        <f t="shared" si="58"/>
        <v/>
      </c>
      <c r="G480" t="str">
        <f t="shared" si="59"/>
        <v/>
      </c>
      <c r="H480" t="str">
        <f>IF(ROWS(Measurements!A$5:$L480)&lt;=Measurements!$N$2, INDEX(Measurements!$H$5:$H$496,_xlfn.AGGREGATE(15,3,(Measurements!$C$5:$C$496=Measurements!$N$1)/(Measurements!$C$5:$C$496=Measurements!$N$1)*(ROW(Measurements!$C$5:$C$496)-ROW(Measurements!$C$4)),ROWS(Measurements!A$5:$L480))), "")</f>
        <v/>
      </c>
      <c r="I480" t="str">
        <f t="shared" si="60"/>
        <v/>
      </c>
      <c r="J480" t="str">
        <f t="shared" si="61"/>
        <v/>
      </c>
      <c r="K480" t="str">
        <f>IF(ROWS(Measurements!A$5:$L480)&lt;=Measurements!$N$2, INDEX(Measurements!$I$5:$I$496,_xlfn.AGGREGATE(15,3,(Measurements!$C$5:$C$496=Measurements!$N$1)/(Measurements!$C$5:$C$496=Measurements!$N$1)*(ROW(Measurements!$C$5:$C$496)-ROW(Measurements!$C$4)),ROWS(Measurements!A$5:$L480))), "")</f>
        <v/>
      </c>
      <c r="L480" t="str">
        <f t="shared" si="62"/>
        <v/>
      </c>
      <c r="M480" t="str">
        <f t="shared" si="63"/>
        <v/>
      </c>
    </row>
    <row r="481" spans="1:13" x14ac:dyDescent="0.2">
      <c r="A481" s="2" t="str">
        <f>IF(ROWS(Measurements!A$5:$L481)&lt;=Measurements!$N$2, INDEX(Measurements!$A$5:$A$496,_xlfn.AGGREGATE(15,3,(Measurements!$C$5:$C$496=Measurements!$N$1)/(Measurements!$C$5:$C$496=Measurements!$N$1)*(ROW(Measurements!$C$5:$C$496)-ROW(Measurements!$C$4)),ROWS(Measurements!A$5:$L481))), "")</f>
        <v/>
      </c>
      <c r="B481" t="str">
        <f>IF(ROWS(Measurements!A$5:$L481)&lt;=Measurements!$N$2, INDEX(Measurements!$E$5:$E$496,_xlfn.AGGREGATE(15,3,(Measurements!$C$5:$C$496=Measurements!$N$1)/(Measurements!$C$5:$C$496=Measurements!$N$1)*(ROW(Measurements!$C$5:$C$496)-ROW(Measurements!$C$4)),ROWS(Measurements!A$5:$L481))), "")</f>
        <v/>
      </c>
      <c r="C481" t="str">
        <f t="shared" si="56"/>
        <v/>
      </c>
      <c r="D481" t="str">
        <f t="shared" si="57"/>
        <v/>
      </c>
      <c r="E481" t="str">
        <f>IF(ROWS(Measurements!A$5:$L481)&lt;=Measurements!$N$2, INDEX(Measurements!$F$5:$F$496,_xlfn.AGGREGATE(15,3,(Measurements!$C$5:$C$496=Measurements!$N$1)/(Measurements!$C$5:$C$496=Measurements!$N$1)*(ROW(Measurements!$C$5:$C$496)-ROW(Measurements!$C$4)),ROWS(Measurements!A$5:$L481))), "")</f>
        <v/>
      </c>
      <c r="F481" t="str">
        <f t="shared" si="58"/>
        <v/>
      </c>
      <c r="G481" t="str">
        <f t="shared" si="59"/>
        <v/>
      </c>
      <c r="H481" t="str">
        <f>IF(ROWS(Measurements!A$5:$L481)&lt;=Measurements!$N$2, INDEX(Measurements!$H$5:$H$496,_xlfn.AGGREGATE(15,3,(Measurements!$C$5:$C$496=Measurements!$N$1)/(Measurements!$C$5:$C$496=Measurements!$N$1)*(ROW(Measurements!$C$5:$C$496)-ROW(Measurements!$C$4)),ROWS(Measurements!A$5:$L481))), "")</f>
        <v/>
      </c>
      <c r="I481" t="str">
        <f t="shared" si="60"/>
        <v/>
      </c>
      <c r="J481" t="str">
        <f t="shared" si="61"/>
        <v/>
      </c>
      <c r="K481" t="str">
        <f>IF(ROWS(Measurements!A$5:$L481)&lt;=Measurements!$N$2, INDEX(Measurements!$I$5:$I$496,_xlfn.AGGREGATE(15,3,(Measurements!$C$5:$C$496=Measurements!$N$1)/(Measurements!$C$5:$C$496=Measurements!$N$1)*(ROW(Measurements!$C$5:$C$496)-ROW(Measurements!$C$4)),ROWS(Measurements!A$5:$L481))), "")</f>
        <v/>
      </c>
      <c r="L481" t="str">
        <f t="shared" si="62"/>
        <v/>
      </c>
      <c r="M481" t="str">
        <f t="shared" si="63"/>
        <v/>
      </c>
    </row>
    <row r="482" spans="1:13" x14ac:dyDescent="0.2">
      <c r="A482" s="2" t="str">
        <f>IF(ROWS(Measurements!A$5:$L482)&lt;=Measurements!$N$2, INDEX(Measurements!$A$5:$A$496,_xlfn.AGGREGATE(15,3,(Measurements!$C$5:$C$496=Measurements!$N$1)/(Measurements!$C$5:$C$496=Measurements!$N$1)*(ROW(Measurements!$C$5:$C$496)-ROW(Measurements!$C$4)),ROWS(Measurements!A$5:$L482))), "")</f>
        <v/>
      </c>
      <c r="B482" t="str">
        <f>IF(ROWS(Measurements!A$5:$L482)&lt;=Measurements!$N$2, INDEX(Measurements!$E$5:$E$496,_xlfn.AGGREGATE(15,3,(Measurements!$C$5:$C$496=Measurements!$N$1)/(Measurements!$C$5:$C$496=Measurements!$N$1)*(ROW(Measurements!$C$5:$C$496)-ROW(Measurements!$C$4)),ROWS(Measurements!A$5:$L482))), "")</f>
        <v/>
      </c>
      <c r="C482" t="str">
        <f t="shared" si="56"/>
        <v/>
      </c>
      <c r="D482" t="str">
        <f t="shared" si="57"/>
        <v/>
      </c>
      <c r="E482" t="str">
        <f>IF(ROWS(Measurements!A$5:$L482)&lt;=Measurements!$N$2, INDEX(Measurements!$F$5:$F$496,_xlfn.AGGREGATE(15,3,(Measurements!$C$5:$C$496=Measurements!$N$1)/(Measurements!$C$5:$C$496=Measurements!$N$1)*(ROW(Measurements!$C$5:$C$496)-ROW(Measurements!$C$4)),ROWS(Measurements!A$5:$L482))), "")</f>
        <v/>
      </c>
      <c r="F482" t="str">
        <f t="shared" si="58"/>
        <v/>
      </c>
      <c r="G482" t="str">
        <f t="shared" si="59"/>
        <v/>
      </c>
      <c r="H482" t="str">
        <f>IF(ROWS(Measurements!A$5:$L482)&lt;=Measurements!$N$2, INDEX(Measurements!$H$5:$H$496,_xlfn.AGGREGATE(15,3,(Measurements!$C$5:$C$496=Measurements!$N$1)/(Measurements!$C$5:$C$496=Measurements!$N$1)*(ROW(Measurements!$C$5:$C$496)-ROW(Measurements!$C$4)),ROWS(Measurements!A$5:$L482))), "")</f>
        <v/>
      </c>
      <c r="I482" t="str">
        <f t="shared" si="60"/>
        <v/>
      </c>
      <c r="J482" t="str">
        <f t="shared" si="61"/>
        <v/>
      </c>
      <c r="K482" t="str">
        <f>IF(ROWS(Measurements!A$5:$L482)&lt;=Measurements!$N$2, INDEX(Measurements!$I$5:$I$496,_xlfn.AGGREGATE(15,3,(Measurements!$C$5:$C$496=Measurements!$N$1)/(Measurements!$C$5:$C$496=Measurements!$N$1)*(ROW(Measurements!$C$5:$C$496)-ROW(Measurements!$C$4)),ROWS(Measurements!A$5:$L482))), "")</f>
        <v/>
      </c>
      <c r="L482" t="str">
        <f t="shared" si="62"/>
        <v/>
      </c>
      <c r="M482" t="str">
        <f t="shared" si="63"/>
        <v/>
      </c>
    </row>
    <row r="483" spans="1:13" x14ac:dyDescent="0.2">
      <c r="A483" s="2" t="str">
        <f>IF(ROWS(Measurements!A$5:$L483)&lt;=Measurements!$N$2, INDEX(Measurements!$A$5:$A$496,_xlfn.AGGREGATE(15,3,(Measurements!$C$5:$C$496=Measurements!$N$1)/(Measurements!$C$5:$C$496=Measurements!$N$1)*(ROW(Measurements!$C$5:$C$496)-ROW(Measurements!$C$4)),ROWS(Measurements!A$5:$L483))), "")</f>
        <v/>
      </c>
      <c r="B483" t="str">
        <f>IF(ROWS(Measurements!A$5:$L483)&lt;=Measurements!$N$2, INDEX(Measurements!$E$5:$E$496,_xlfn.AGGREGATE(15,3,(Measurements!$C$5:$C$496=Measurements!$N$1)/(Measurements!$C$5:$C$496=Measurements!$N$1)*(ROW(Measurements!$C$5:$C$496)-ROW(Measurements!$C$4)),ROWS(Measurements!A$5:$L483))), "")</f>
        <v/>
      </c>
      <c r="C483" t="str">
        <f t="shared" si="56"/>
        <v/>
      </c>
      <c r="D483" t="str">
        <f t="shared" si="57"/>
        <v/>
      </c>
      <c r="E483" t="str">
        <f>IF(ROWS(Measurements!A$5:$L483)&lt;=Measurements!$N$2, INDEX(Measurements!$F$5:$F$496,_xlfn.AGGREGATE(15,3,(Measurements!$C$5:$C$496=Measurements!$N$1)/(Measurements!$C$5:$C$496=Measurements!$N$1)*(ROW(Measurements!$C$5:$C$496)-ROW(Measurements!$C$4)),ROWS(Measurements!A$5:$L483))), "")</f>
        <v/>
      </c>
      <c r="F483" t="str">
        <f t="shared" si="58"/>
        <v/>
      </c>
      <c r="G483" t="str">
        <f t="shared" si="59"/>
        <v/>
      </c>
      <c r="H483" t="str">
        <f>IF(ROWS(Measurements!A$5:$L483)&lt;=Measurements!$N$2, INDEX(Measurements!$H$5:$H$496,_xlfn.AGGREGATE(15,3,(Measurements!$C$5:$C$496=Measurements!$N$1)/(Measurements!$C$5:$C$496=Measurements!$N$1)*(ROW(Measurements!$C$5:$C$496)-ROW(Measurements!$C$4)),ROWS(Measurements!A$5:$L483))), "")</f>
        <v/>
      </c>
      <c r="I483" t="str">
        <f t="shared" si="60"/>
        <v/>
      </c>
      <c r="J483" t="str">
        <f t="shared" si="61"/>
        <v/>
      </c>
      <c r="K483" t="str">
        <f>IF(ROWS(Measurements!A$5:$L483)&lt;=Measurements!$N$2, INDEX(Measurements!$I$5:$I$496,_xlfn.AGGREGATE(15,3,(Measurements!$C$5:$C$496=Measurements!$N$1)/(Measurements!$C$5:$C$496=Measurements!$N$1)*(ROW(Measurements!$C$5:$C$496)-ROW(Measurements!$C$4)),ROWS(Measurements!A$5:$L483))), "")</f>
        <v/>
      </c>
      <c r="L483" t="str">
        <f t="shared" si="62"/>
        <v/>
      </c>
      <c r="M483" t="str">
        <f t="shared" si="63"/>
        <v/>
      </c>
    </row>
    <row r="484" spans="1:13" x14ac:dyDescent="0.2">
      <c r="A484" s="2" t="str">
        <f>IF(ROWS(Measurements!A$5:$L484)&lt;=Measurements!$N$2, INDEX(Measurements!$A$5:$A$496,_xlfn.AGGREGATE(15,3,(Measurements!$C$5:$C$496=Measurements!$N$1)/(Measurements!$C$5:$C$496=Measurements!$N$1)*(ROW(Measurements!$C$5:$C$496)-ROW(Measurements!$C$4)),ROWS(Measurements!A$5:$L484))), "")</f>
        <v/>
      </c>
      <c r="B484" t="str">
        <f>IF(ROWS(Measurements!A$5:$L484)&lt;=Measurements!$N$2, INDEX(Measurements!$E$5:$E$496,_xlfn.AGGREGATE(15,3,(Measurements!$C$5:$C$496=Measurements!$N$1)/(Measurements!$C$5:$C$496=Measurements!$N$1)*(ROW(Measurements!$C$5:$C$496)-ROW(Measurements!$C$4)),ROWS(Measurements!A$5:$L484))), "")</f>
        <v/>
      </c>
      <c r="C484" t="str">
        <f t="shared" si="56"/>
        <v/>
      </c>
      <c r="D484" t="str">
        <f t="shared" si="57"/>
        <v/>
      </c>
      <c r="E484" t="str">
        <f>IF(ROWS(Measurements!A$5:$L484)&lt;=Measurements!$N$2, INDEX(Measurements!$F$5:$F$496,_xlfn.AGGREGATE(15,3,(Measurements!$C$5:$C$496=Measurements!$N$1)/(Measurements!$C$5:$C$496=Measurements!$N$1)*(ROW(Measurements!$C$5:$C$496)-ROW(Measurements!$C$4)),ROWS(Measurements!A$5:$L484))), "")</f>
        <v/>
      </c>
      <c r="F484" t="str">
        <f t="shared" si="58"/>
        <v/>
      </c>
      <c r="G484" t="str">
        <f t="shared" si="59"/>
        <v/>
      </c>
      <c r="H484" t="str">
        <f>IF(ROWS(Measurements!A$5:$L484)&lt;=Measurements!$N$2, INDEX(Measurements!$H$5:$H$496,_xlfn.AGGREGATE(15,3,(Measurements!$C$5:$C$496=Measurements!$N$1)/(Measurements!$C$5:$C$496=Measurements!$N$1)*(ROW(Measurements!$C$5:$C$496)-ROW(Measurements!$C$4)),ROWS(Measurements!A$5:$L484))), "")</f>
        <v/>
      </c>
      <c r="I484" t="str">
        <f t="shared" si="60"/>
        <v/>
      </c>
      <c r="J484" t="str">
        <f t="shared" si="61"/>
        <v/>
      </c>
      <c r="K484" t="str">
        <f>IF(ROWS(Measurements!A$5:$L484)&lt;=Measurements!$N$2, INDEX(Measurements!$I$5:$I$496,_xlfn.AGGREGATE(15,3,(Measurements!$C$5:$C$496=Measurements!$N$1)/(Measurements!$C$5:$C$496=Measurements!$N$1)*(ROW(Measurements!$C$5:$C$496)-ROW(Measurements!$C$4)),ROWS(Measurements!A$5:$L484))), "")</f>
        <v/>
      </c>
      <c r="L484" t="str">
        <f t="shared" si="62"/>
        <v/>
      </c>
      <c r="M484" t="str">
        <f t="shared" si="63"/>
        <v/>
      </c>
    </row>
    <row r="485" spans="1:13" x14ac:dyDescent="0.2">
      <c r="A485" s="2" t="str">
        <f>IF(ROWS(Measurements!A$5:$L485)&lt;=Measurements!$N$2, INDEX(Measurements!$A$5:$A$496,_xlfn.AGGREGATE(15,3,(Measurements!$C$5:$C$496=Measurements!$N$1)/(Measurements!$C$5:$C$496=Measurements!$N$1)*(ROW(Measurements!$C$5:$C$496)-ROW(Measurements!$C$4)),ROWS(Measurements!A$5:$L485))), "")</f>
        <v/>
      </c>
      <c r="B485" t="str">
        <f>IF(ROWS(Measurements!A$5:$L485)&lt;=Measurements!$N$2, INDEX(Measurements!$E$5:$E$496,_xlfn.AGGREGATE(15,3,(Measurements!$C$5:$C$496=Measurements!$N$1)/(Measurements!$C$5:$C$496=Measurements!$N$1)*(ROW(Measurements!$C$5:$C$496)-ROW(Measurements!$C$4)),ROWS(Measurements!A$5:$L485))), "")</f>
        <v/>
      </c>
      <c r="C485" t="str">
        <f t="shared" si="56"/>
        <v/>
      </c>
      <c r="D485" t="str">
        <f t="shared" si="57"/>
        <v/>
      </c>
      <c r="E485" t="str">
        <f>IF(ROWS(Measurements!A$5:$L485)&lt;=Measurements!$N$2, INDEX(Measurements!$F$5:$F$496,_xlfn.AGGREGATE(15,3,(Measurements!$C$5:$C$496=Measurements!$N$1)/(Measurements!$C$5:$C$496=Measurements!$N$1)*(ROW(Measurements!$C$5:$C$496)-ROW(Measurements!$C$4)),ROWS(Measurements!A$5:$L485))), "")</f>
        <v/>
      </c>
      <c r="F485" t="str">
        <f t="shared" si="58"/>
        <v/>
      </c>
      <c r="G485" t="str">
        <f t="shared" si="59"/>
        <v/>
      </c>
      <c r="H485" t="str">
        <f>IF(ROWS(Measurements!A$5:$L485)&lt;=Measurements!$N$2, INDEX(Measurements!$H$5:$H$496,_xlfn.AGGREGATE(15,3,(Measurements!$C$5:$C$496=Measurements!$N$1)/(Measurements!$C$5:$C$496=Measurements!$N$1)*(ROW(Measurements!$C$5:$C$496)-ROW(Measurements!$C$4)),ROWS(Measurements!A$5:$L485))), "")</f>
        <v/>
      </c>
      <c r="I485" t="str">
        <f t="shared" si="60"/>
        <v/>
      </c>
      <c r="J485" t="str">
        <f t="shared" si="61"/>
        <v/>
      </c>
      <c r="K485" t="str">
        <f>IF(ROWS(Measurements!A$5:$L485)&lt;=Measurements!$N$2, INDEX(Measurements!$I$5:$I$496,_xlfn.AGGREGATE(15,3,(Measurements!$C$5:$C$496=Measurements!$N$1)/(Measurements!$C$5:$C$496=Measurements!$N$1)*(ROW(Measurements!$C$5:$C$496)-ROW(Measurements!$C$4)),ROWS(Measurements!A$5:$L485))), "")</f>
        <v/>
      </c>
      <c r="L485" t="str">
        <f t="shared" si="62"/>
        <v/>
      </c>
      <c r="M485" t="str">
        <f t="shared" si="63"/>
        <v/>
      </c>
    </row>
    <row r="486" spans="1:13" x14ac:dyDescent="0.2">
      <c r="A486" s="2" t="str">
        <f>IF(ROWS(Measurements!A$5:$L486)&lt;=Measurements!$N$2, INDEX(Measurements!$A$5:$A$496,_xlfn.AGGREGATE(15,3,(Measurements!$C$5:$C$496=Measurements!$N$1)/(Measurements!$C$5:$C$496=Measurements!$N$1)*(ROW(Measurements!$C$5:$C$496)-ROW(Measurements!$C$4)),ROWS(Measurements!A$5:$L486))), "")</f>
        <v/>
      </c>
      <c r="B486" t="str">
        <f>IF(ROWS(Measurements!A$5:$L486)&lt;=Measurements!$N$2, INDEX(Measurements!$E$5:$E$496,_xlfn.AGGREGATE(15,3,(Measurements!$C$5:$C$496=Measurements!$N$1)/(Measurements!$C$5:$C$496=Measurements!$N$1)*(ROW(Measurements!$C$5:$C$496)-ROW(Measurements!$C$4)),ROWS(Measurements!A$5:$L486))), "")</f>
        <v/>
      </c>
      <c r="C486" t="str">
        <f t="shared" si="56"/>
        <v/>
      </c>
      <c r="D486" t="str">
        <f t="shared" si="57"/>
        <v/>
      </c>
      <c r="E486" t="str">
        <f>IF(ROWS(Measurements!A$5:$L486)&lt;=Measurements!$N$2, INDEX(Measurements!$F$5:$F$496,_xlfn.AGGREGATE(15,3,(Measurements!$C$5:$C$496=Measurements!$N$1)/(Measurements!$C$5:$C$496=Measurements!$N$1)*(ROW(Measurements!$C$5:$C$496)-ROW(Measurements!$C$4)),ROWS(Measurements!A$5:$L486))), "")</f>
        <v/>
      </c>
      <c r="F486" t="str">
        <f t="shared" si="58"/>
        <v/>
      </c>
      <c r="G486" t="str">
        <f t="shared" si="59"/>
        <v/>
      </c>
      <c r="H486" t="str">
        <f>IF(ROWS(Measurements!A$5:$L486)&lt;=Measurements!$N$2, INDEX(Measurements!$H$5:$H$496,_xlfn.AGGREGATE(15,3,(Measurements!$C$5:$C$496=Measurements!$N$1)/(Measurements!$C$5:$C$496=Measurements!$N$1)*(ROW(Measurements!$C$5:$C$496)-ROW(Measurements!$C$4)),ROWS(Measurements!A$5:$L486))), "")</f>
        <v/>
      </c>
      <c r="I486" t="str">
        <f t="shared" si="60"/>
        <v/>
      </c>
      <c r="J486" t="str">
        <f t="shared" si="61"/>
        <v/>
      </c>
      <c r="K486" t="str">
        <f>IF(ROWS(Measurements!A$5:$L486)&lt;=Measurements!$N$2, INDEX(Measurements!$I$5:$I$496,_xlfn.AGGREGATE(15,3,(Measurements!$C$5:$C$496=Measurements!$N$1)/(Measurements!$C$5:$C$496=Measurements!$N$1)*(ROW(Measurements!$C$5:$C$496)-ROW(Measurements!$C$4)),ROWS(Measurements!A$5:$L486))), "")</f>
        <v/>
      </c>
      <c r="L486" t="str">
        <f t="shared" si="62"/>
        <v/>
      </c>
      <c r="M486" t="str">
        <f t="shared" si="63"/>
        <v/>
      </c>
    </row>
    <row r="487" spans="1:13" x14ac:dyDescent="0.2">
      <c r="A487" s="2" t="str">
        <f>IF(ROWS(Measurements!A$5:$L487)&lt;=Measurements!$N$2, INDEX(Measurements!$A$5:$A$496,_xlfn.AGGREGATE(15,3,(Measurements!$C$5:$C$496=Measurements!$N$1)/(Measurements!$C$5:$C$496=Measurements!$N$1)*(ROW(Measurements!$C$5:$C$496)-ROW(Measurements!$C$4)),ROWS(Measurements!A$5:$L487))), "")</f>
        <v/>
      </c>
      <c r="B487" t="str">
        <f>IF(ROWS(Measurements!A$5:$L487)&lt;=Measurements!$N$2, INDEX(Measurements!$E$5:$E$496,_xlfn.AGGREGATE(15,3,(Measurements!$C$5:$C$496=Measurements!$N$1)/(Measurements!$C$5:$C$496=Measurements!$N$1)*(ROW(Measurements!$C$5:$C$496)-ROW(Measurements!$C$4)),ROWS(Measurements!A$5:$L487))), "")</f>
        <v/>
      </c>
      <c r="C487" t="str">
        <f t="shared" si="56"/>
        <v/>
      </c>
      <c r="D487" t="str">
        <f t="shared" si="57"/>
        <v/>
      </c>
      <c r="E487" t="str">
        <f>IF(ROWS(Measurements!A$5:$L487)&lt;=Measurements!$N$2, INDEX(Measurements!$F$5:$F$496,_xlfn.AGGREGATE(15,3,(Measurements!$C$5:$C$496=Measurements!$N$1)/(Measurements!$C$5:$C$496=Measurements!$N$1)*(ROW(Measurements!$C$5:$C$496)-ROW(Measurements!$C$4)),ROWS(Measurements!A$5:$L487))), "")</f>
        <v/>
      </c>
      <c r="F487" t="str">
        <f t="shared" si="58"/>
        <v/>
      </c>
      <c r="G487" t="str">
        <f t="shared" si="59"/>
        <v/>
      </c>
      <c r="H487" t="str">
        <f>IF(ROWS(Measurements!A$5:$L487)&lt;=Measurements!$N$2, INDEX(Measurements!$H$5:$H$496,_xlfn.AGGREGATE(15,3,(Measurements!$C$5:$C$496=Measurements!$N$1)/(Measurements!$C$5:$C$496=Measurements!$N$1)*(ROW(Measurements!$C$5:$C$496)-ROW(Measurements!$C$4)),ROWS(Measurements!A$5:$L487))), "")</f>
        <v/>
      </c>
      <c r="I487" t="str">
        <f t="shared" si="60"/>
        <v/>
      </c>
      <c r="J487" t="str">
        <f t="shared" si="61"/>
        <v/>
      </c>
      <c r="K487" t="str">
        <f>IF(ROWS(Measurements!A$5:$L487)&lt;=Measurements!$N$2, INDEX(Measurements!$I$5:$I$496,_xlfn.AGGREGATE(15,3,(Measurements!$C$5:$C$496=Measurements!$N$1)/(Measurements!$C$5:$C$496=Measurements!$N$1)*(ROW(Measurements!$C$5:$C$496)-ROW(Measurements!$C$4)),ROWS(Measurements!A$5:$L487))), "")</f>
        <v/>
      </c>
      <c r="L487" t="str">
        <f t="shared" si="62"/>
        <v/>
      </c>
      <c r="M487" t="str">
        <f t="shared" si="63"/>
        <v/>
      </c>
    </row>
    <row r="488" spans="1:13" x14ac:dyDescent="0.2">
      <c r="A488" s="2" t="str">
        <f>IF(ROWS(Measurements!A$5:$L488)&lt;=Measurements!$N$2, INDEX(Measurements!$A$5:$A$496,_xlfn.AGGREGATE(15,3,(Measurements!$C$5:$C$496=Measurements!$N$1)/(Measurements!$C$5:$C$496=Measurements!$N$1)*(ROW(Measurements!$C$5:$C$496)-ROW(Measurements!$C$4)),ROWS(Measurements!A$5:$L488))), "")</f>
        <v/>
      </c>
      <c r="B488" t="str">
        <f>IF(ROWS(Measurements!A$5:$L488)&lt;=Measurements!$N$2, INDEX(Measurements!$E$5:$E$496,_xlfn.AGGREGATE(15,3,(Measurements!$C$5:$C$496=Measurements!$N$1)/(Measurements!$C$5:$C$496=Measurements!$N$1)*(ROW(Measurements!$C$5:$C$496)-ROW(Measurements!$C$4)),ROWS(Measurements!A$5:$L488))), "")</f>
        <v/>
      </c>
      <c r="C488" t="str">
        <f t="shared" si="56"/>
        <v/>
      </c>
      <c r="D488" t="str">
        <f t="shared" si="57"/>
        <v/>
      </c>
      <c r="E488" t="str">
        <f>IF(ROWS(Measurements!A$5:$L488)&lt;=Measurements!$N$2, INDEX(Measurements!$F$5:$F$496,_xlfn.AGGREGATE(15,3,(Measurements!$C$5:$C$496=Measurements!$N$1)/(Measurements!$C$5:$C$496=Measurements!$N$1)*(ROW(Measurements!$C$5:$C$496)-ROW(Measurements!$C$4)),ROWS(Measurements!A$5:$L488))), "")</f>
        <v/>
      </c>
      <c r="F488" t="str">
        <f t="shared" si="58"/>
        <v/>
      </c>
      <c r="G488" t="str">
        <f t="shared" si="59"/>
        <v/>
      </c>
      <c r="H488" t="str">
        <f>IF(ROWS(Measurements!A$5:$L488)&lt;=Measurements!$N$2, INDEX(Measurements!$H$5:$H$496,_xlfn.AGGREGATE(15,3,(Measurements!$C$5:$C$496=Measurements!$N$1)/(Measurements!$C$5:$C$496=Measurements!$N$1)*(ROW(Measurements!$C$5:$C$496)-ROW(Measurements!$C$4)),ROWS(Measurements!A$5:$L488))), "")</f>
        <v/>
      </c>
      <c r="I488" t="str">
        <f t="shared" si="60"/>
        <v/>
      </c>
      <c r="J488" t="str">
        <f t="shared" si="61"/>
        <v/>
      </c>
      <c r="K488" t="str">
        <f>IF(ROWS(Measurements!A$5:$L488)&lt;=Measurements!$N$2, INDEX(Measurements!$I$5:$I$496,_xlfn.AGGREGATE(15,3,(Measurements!$C$5:$C$496=Measurements!$N$1)/(Measurements!$C$5:$C$496=Measurements!$N$1)*(ROW(Measurements!$C$5:$C$496)-ROW(Measurements!$C$4)),ROWS(Measurements!A$5:$L488))), "")</f>
        <v/>
      </c>
      <c r="L488" t="str">
        <f t="shared" si="62"/>
        <v/>
      </c>
      <c r="M488" t="str">
        <f t="shared" si="63"/>
        <v/>
      </c>
    </row>
    <row r="489" spans="1:13" x14ac:dyDescent="0.2">
      <c r="A489" s="2" t="str">
        <f>IF(ROWS(Measurements!A$5:$L489)&lt;=Measurements!$N$2, INDEX(Measurements!$A$5:$A$496,_xlfn.AGGREGATE(15,3,(Measurements!$C$5:$C$496=Measurements!$N$1)/(Measurements!$C$5:$C$496=Measurements!$N$1)*(ROW(Measurements!$C$5:$C$496)-ROW(Measurements!$C$4)),ROWS(Measurements!A$5:$L489))), "")</f>
        <v/>
      </c>
      <c r="B489" t="str">
        <f>IF(ROWS(Measurements!A$5:$L489)&lt;=Measurements!$N$2, INDEX(Measurements!$E$5:$E$496,_xlfn.AGGREGATE(15,3,(Measurements!$C$5:$C$496=Measurements!$N$1)/(Measurements!$C$5:$C$496=Measurements!$N$1)*(ROW(Measurements!$C$5:$C$496)-ROW(Measurements!$C$4)),ROWS(Measurements!A$5:$L489))), "")</f>
        <v/>
      </c>
      <c r="C489" t="str">
        <f t="shared" si="56"/>
        <v/>
      </c>
      <c r="D489" t="str">
        <f t="shared" si="57"/>
        <v/>
      </c>
      <c r="E489" t="str">
        <f>IF(ROWS(Measurements!A$5:$L489)&lt;=Measurements!$N$2, INDEX(Measurements!$F$5:$F$496,_xlfn.AGGREGATE(15,3,(Measurements!$C$5:$C$496=Measurements!$N$1)/(Measurements!$C$5:$C$496=Measurements!$N$1)*(ROW(Measurements!$C$5:$C$496)-ROW(Measurements!$C$4)),ROWS(Measurements!A$5:$L489))), "")</f>
        <v/>
      </c>
      <c r="F489" t="str">
        <f t="shared" si="58"/>
        <v/>
      </c>
      <c r="G489" t="str">
        <f t="shared" si="59"/>
        <v/>
      </c>
      <c r="H489" t="str">
        <f>IF(ROWS(Measurements!A$5:$L489)&lt;=Measurements!$N$2, INDEX(Measurements!$H$5:$H$496,_xlfn.AGGREGATE(15,3,(Measurements!$C$5:$C$496=Measurements!$N$1)/(Measurements!$C$5:$C$496=Measurements!$N$1)*(ROW(Measurements!$C$5:$C$496)-ROW(Measurements!$C$4)),ROWS(Measurements!A$5:$L489))), "")</f>
        <v/>
      </c>
      <c r="I489" t="str">
        <f t="shared" si="60"/>
        <v/>
      </c>
      <c r="J489" t="str">
        <f t="shared" si="61"/>
        <v/>
      </c>
      <c r="K489" t="str">
        <f>IF(ROWS(Measurements!A$5:$L489)&lt;=Measurements!$N$2, INDEX(Measurements!$I$5:$I$496,_xlfn.AGGREGATE(15,3,(Measurements!$C$5:$C$496=Measurements!$N$1)/(Measurements!$C$5:$C$496=Measurements!$N$1)*(ROW(Measurements!$C$5:$C$496)-ROW(Measurements!$C$4)),ROWS(Measurements!A$5:$L489))), "")</f>
        <v/>
      </c>
      <c r="L489" t="str">
        <f t="shared" si="62"/>
        <v/>
      </c>
      <c r="M489" t="str">
        <f t="shared" si="63"/>
        <v/>
      </c>
    </row>
    <row r="490" spans="1:13" x14ac:dyDescent="0.2">
      <c r="A490" s="2" t="str">
        <f>IF(ROWS(Measurements!A$5:$L490)&lt;=Measurements!$N$2, INDEX(Measurements!$A$5:$A$496,_xlfn.AGGREGATE(15,3,(Measurements!$C$5:$C$496=Measurements!$N$1)/(Measurements!$C$5:$C$496=Measurements!$N$1)*(ROW(Measurements!$C$5:$C$496)-ROW(Measurements!$C$4)),ROWS(Measurements!A$5:$L490))), "")</f>
        <v/>
      </c>
      <c r="B490" t="str">
        <f>IF(ROWS(Measurements!A$5:$L490)&lt;=Measurements!$N$2, INDEX(Measurements!$E$5:$E$496,_xlfn.AGGREGATE(15,3,(Measurements!$C$5:$C$496=Measurements!$N$1)/(Measurements!$C$5:$C$496=Measurements!$N$1)*(ROW(Measurements!$C$5:$C$496)-ROW(Measurements!$C$4)),ROWS(Measurements!A$5:$L490))), "")</f>
        <v/>
      </c>
      <c r="C490" t="str">
        <f t="shared" si="56"/>
        <v/>
      </c>
      <c r="D490" t="str">
        <f t="shared" si="57"/>
        <v/>
      </c>
      <c r="E490" t="str">
        <f>IF(ROWS(Measurements!A$5:$L490)&lt;=Measurements!$N$2, INDEX(Measurements!$F$5:$F$496,_xlfn.AGGREGATE(15,3,(Measurements!$C$5:$C$496=Measurements!$N$1)/(Measurements!$C$5:$C$496=Measurements!$N$1)*(ROW(Measurements!$C$5:$C$496)-ROW(Measurements!$C$4)),ROWS(Measurements!A$5:$L490))), "")</f>
        <v/>
      </c>
      <c r="F490" t="str">
        <f t="shared" si="58"/>
        <v/>
      </c>
      <c r="G490" t="str">
        <f t="shared" si="59"/>
        <v/>
      </c>
      <c r="H490" t="str">
        <f>IF(ROWS(Measurements!A$5:$L490)&lt;=Measurements!$N$2, INDEX(Measurements!$H$5:$H$496,_xlfn.AGGREGATE(15,3,(Measurements!$C$5:$C$496=Measurements!$N$1)/(Measurements!$C$5:$C$496=Measurements!$N$1)*(ROW(Measurements!$C$5:$C$496)-ROW(Measurements!$C$4)),ROWS(Measurements!A$5:$L490))), "")</f>
        <v/>
      </c>
      <c r="I490" t="str">
        <f t="shared" si="60"/>
        <v/>
      </c>
      <c r="J490" t="str">
        <f t="shared" si="61"/>
        <v/>
      </c>
      <c r="K490" t="str">
        <f>IF(ROWS(Measurements!A$5:$L490)&lt;=Measurements!$N$2, INDEX(Measurements!$I$5:$I$496,_xlfn.AGGREGATE(15,3,(Measurements!$C$5:$C$496=Measurements!$N$1)/(Measurements!$C$5:$C$496=Measurements!$N$1)*(ROW(Measurements!$C$5:$C$496)-ROW(Measurements!$C$4)),ROWS(Measurements!A$5:$L490))), "")</f>
        <v/>
      </c>
      <c r="L490" t="str">
        <f t="shared" si="62"/>
        <v/>
      </c>
      <c r="M490" t="str">
        <f t="shared" si="63"/>
        <v/>
      </c>
    </row>
    <row r="491" spans="1:13" x14ac:dyDescent="0.2">
      <c r="A491" s="2" t="str">
        <f>IF(ROWS(Measurements!A$5:$L491)&lt;=Measurements!$N$2, INDEX(Measurements!$A$5:$A$496,_xlfn.AGGREGATE(15,3,(Measurements!$C$5:$C$496=Measurements!$N$1)/(Measurements!$C$5:$C$496=Measurements!$N$1)*(ROW(Measurements!$C$5:$C$496)-ROW(Measurements!$C$4)),ROWS(Measurements!A$5:$L491))), "")</f>
        <v/>
      </c>
      <c r="B491" t="str">
        <f>IF(ROWS(Measurements!A$5:$L491)&lt;=Measurements!$N$2, INDEX(Measurements!$E$5:$E$496,_xlfn.AGGREGATE(15,3,(Measurements!$C$5:$C$496=Measurements!$N$1)/(Measurements!$C$5:$C$496=Measurements!$N$1)*(ROW(Measurements!$C$5:$C$496)-ROW(Measurements!$C$4)),ROWS(Measurements!A$5:$L491))), "")</f>
        <v/>
      </c>
      <c r="C491" t="str">
        <f t="shared" si="56"/>
        <v/>
      </c>
      <c r="D491" t="str">
        <f t="shared" si="57"/>
        <v/>
      </c>
      <c r="E491" t="str">
        <f>IF(ROWS(Measurements!A$5:$L491)&lt;=Measurements!$N$2, INDEX(Measurements!$F$5:$F$496,_xlfn.AGGREGATE(15,3,(Measurements!$C$5:$C$496=Measurements!$N$1)/(Measurements!$C$5:$C$496=Measurements!$N$1)*(ROW(Measurements!$C$5:$C$496)-ROW(Measurements!$C$4)),ROWS(Measurements!A$5:$L491))), "")</f>
        <v/>
      </c>
      <c r="F491" t="str">
        <f t="shared" si="58"/>
        <v/>
      </c>
      <c r="G491" t="str">
        <f t="shared" si="59"/>
        <v/>
      </c>
      <c r="H491" t="str">
        <f>IF(ROWS(Measurements!A$5:$L491)&lt;=Measurements!$N$2, INDEX(Measurements!$H$5:$H$496,_xlfn.AGGREGATE(15,3,(Measurements!$C$5:$C$496=Measurements!$N$1)/(Measurements!$C$5:$C$496=Measurements!$N$1)*(ROW(Measurements!$C$5:$C$496)-ROW(Measurements!$C$4)),ROWS(Measurements!A$5:$L491))), "")</f>
        <v/>
      </c>
      <c r="I491" t="str">
        <f t="shared" si="60"/>
        <v/>
      </c>
      <c r="J491" t="str">
        <f t="shared" si="61"/>
        <v/>
      </c>
      <c r="K491" t="str">
        <f>IF(ROWS(Measurements!A$5:$L491)&lt;=Measurements!$N$2, INDEX(Measurements!$I$5:$I$496,_xlfn.AGGREGATE(15,3,(Measurements!$C$5:$C$496=Measurements!$N$1)/(Measurements!$C$5:$C$496=Measurements!$N$1)*(ROW(Measurements!$C$5:$C$496)-ROW(Measurements!$C$4)),ROWS(Measurements!A$5:$L491))), "")</f>
        <v/>
      </c>
      <c r="L491" t="str">
        <f t="shared" si="62"/>
        <v/>
      </c>
      <c r="M491" t="str">
        <f t="shared" si="63"/>
        <v/>
      </c>
    </row>
    <row r="492" spans="1:13" x14ac:dyDescent="0.2">
      <c r="A492" s="2" t="str">
        <f>IF(ROWS(Measurements!A$5:$L492)&lt;=Measurements!$N$2, INDEX(Measurements!$A$5:$A$496,_xlfn.AGGREGATE(15,3,(Measurements!$C$5:$C$496=Measurements!$N$1)/(Measurements!$C$5:$C$496=Measurements!$N$1)*(ROW(Measurements!$C$5:$C$496)-ROW(Measurements!$C$4)),ROWS(Measurements!A$5:$L492))), "")</f>
        <v/>
      </c>
      <c r="B492" t="str">
        <f>IF(ROWS(Measurements!A$5:$L492)&lt;=Measurements!$N$2, INDEX(Measurements!$E$5:$E$496,_xlfn.AGGREGATE(15,3,(Measurements!$C$5:$C$496=Measurements!$N$1)/(Measurements!$C$5:$C$496=Measurements!$N$1)*(ROW(Measurements!$C$5:$C$496)-ROW(Measurements!$C$4)),ROWS(Measurements!A$5:$L492))), "")</f>
        <v/>
      </c>
      <c r="C492" t="str">
        <f t="shared" si="56"/>
        <v/>
      </c>
      <c r="D492" t="str">
        <f t="shared" si="57"/>
        <v/>
      </c>
      <c r="E492" t="str">
        <f>IF(ROWS(Measurements!A$5:$L492)&lt;=Measurements!$N$2, INDEX(Measurements!$F$5:$F$496,_xlfn.AGGREGATE(15,3,(Measurements!$C$5:$C$496=Measurements!$N$1)/(Measurements!$C$5:$C$496=Measurements!$N$1)*(ROW(Measurements!$C$5:$C$496)-ROW(Measurements!$C$4)),ROWS(Measurements!A$5:$L492))), "")</f>
        <v/>
      </c>
      <c r="F492" t="str">
        <f t="shared" si="58"/>
        <v/>
      </c>
      <c r="G492" t="str">
        <f t="shared" si="59"/>
        <v/>
      </c>
      <c r="H492" t="str">
        <f>IF(ROWS(Measurements!A$5:$L492)&lt;=Measurements!$N$2, INDEX(Measurements!$H$5:$H$496,_xlfn.AGGREGATE(15,3,(Measurements!$C$5:$C$496=Measurements!$N$1)/(Measurements!$C$5:$C$496=Measurements!$N$1)*(ROW(Measurements!$C$5:$C$496)-ROW(Measurements!$C$4)),ROWS(Measurements!A$5:$L492))), "")</f>
        <v/>
      </c>
      <c r="I492" t="str">
        <f t="shared" si="60"/>
        <v/>
      </c>
      <c r="J492" t="str">
        <f t="shared" si="61"/>
        <v/>
      </c>
      <c r="K492" t="str">
        <f>IF(ROWS(Measurements!A$5:$L492)&lt;=Measurements!$N$2, INDEX(Measurements!$I$5:$I$496,_xlfn.AGGREGATE(15,3,(Measurements!$C$5:$C$496=Measurements!$N$1)/(Measurements!$C$5:$C$496=Measurements!$N$1)*(ROW(Measurements!$C$5:$C$496)-ROW(Measurements!$C$4)),ROWS(Measurements!A$5:$L492))), "")</f>
        <v/>
      </c>
      <c r="L492" t="str">
        <f t="shared" si="62"/>
        <v/>
      </c>
      <c r="M492" t="str">
        <f t="shared" si="63"/>
        <v/>
      </c>
    </row>
    <row r="493" spans="1:13" x14ac:dyDescent="0.2">
      <c r="A493" s="2" t="str">
        <f>IF(ROWS(Measurements!A$5:$L493)&lt;=Measurements!$N$2, INDEX(Measurements!$A$5:$A$496,_xlfn.AGGREGATE(15,3,(Measurements!$C$5:$C$496=Measurements!$N$1)/(Measurements!$C$5:$C$496=Measurements!$N$1)*(ROW(Measurements!$C$5:$C$496)-ROW(Measurements!$C$4)),ROWS(Measurements!A$5:$L493))), "")</f>
        <v/>
      </c>
      <c r="B493" t="str">
        <f>IF(ROWS(Measurements!A$5:$L493)&lt;=Measurements!$N$2, INDEX(Measurements!$E$5:$E$496,_xlfn.AGGREGATE(15,3,(Measurements!$C$5:$C$496=Measurements!$N$1)/(Measurements!$C$5:$C$496=Measurements!$N$1)*(ROW(Measurements!$C$5:$C$496)-ROW(Measurements!$C$4)),ROWS(Measurements!A$5:$L493))), "")</f>
        <v/>
      </c>
      <c r="C493" t="str">
        <f t="shared" si="56"/>
        <v/>
      </c>
      <c r="D493" t="str">
        <f t="shared" si="57"/>
        <v/>
      </c>
      <c r="E493" t="str">
        <f>IF(ROWS(Measurements!A$5:$L493)&lt;=Measurements!$N$2, INDEX(Measurements!$F$5:$F$496,_xlfn.AGGREGATE(15,3,(Measurements!$C$5:$C$496=Measurements!$N$1)/(Measurements!$C$5:$C$496=Measurements!$N$1)*(ROW(Measurements!$C$5:$C$496)-ROW(Measurements!$C$4)),ROWS(Measurements!A$5:$L493))), "")</f>
        <v/>
      </c>
      <c r="F493" t="str">
        <f t="shared" si="58"/>
        <v/>
      </c>
      <c r="G493" t="str">
        <f t="shared" si="59"/>
        <v/>
      </c>
      <c r="H493" t="str">
        <f>IF(ROWS(Measurements!A$5:$L493)&lt;=Measurements!$N$2, INDEX(Measurements!$H$5:$H$496,_xlfn.AGGREGATE(15,3,(Measurements!$C$5:$C$496=Measurements!$N$1)/(Measurements!$C$5:$C$496=Measurements!$N$1)*(ROW(Measurements!$C$5:$C$496)-ROW(Measurements!$C$4)),ROWS(Measurements!A$5:$L493))), "")</f>
        <v/>
      </c>
      <c r="I493" t="str">
        <f t="shared" si="60"/>
        <v/>
      </c>
      <c r="J493" t="str">
        <f t="shared" si="61"/>
        <v/>
      </c>
      <c r="K493" t="str">
        <f>IF(ROWS(Measurements!A$5:$L493)&lt;=Measurements!$N$2, INDEX(Measurements!$I$5:$I$496,_xlfn.AGGREGATE(15,3,(Measurements!$C$5:$C$496=Measurements!$N$1)/(Measurements!$C$5:$C$496=Measurements!$N$1)*(ROW(Measurements!$C$5:$C$496)-ROW(Measurements!$C$4)),ROWS(Measurements!A$5:$L493))), "")</f>
        <v/>
      </c>
      <c r="L493" t="str">
        <f t="shared" si="62"/>
        <v/>
      </c>
      <c r="M493" t="str">
        <f t="shared" si="63"/>
        <v/>
      </c>
    </row>
    <row r="494" spans="1:13" x14ac:dyDescent="0.2">
      <c r="A494" s="2" t="str">
        <f>IF(ROWS(Measurements!A$5:$L494)&lt;=Measurements!$N$2, INDEX(Measurements!$A$5:$A$496,_xlfn.AGGREGATE(15,3,(Measurements!$C$5:$C$496=Measurements!$N$1)/(Measurements!$C$5:$C$496=Measurements!$N$1)*(ROW(Measurements!$C$5:$C$496)-ROW(Measurements!$C$4)),ROWS(Measurements!A$5:$L494))), "")</f>
        <v/>
      </c>
      <c r="B494" t="str">
        <f>IF(ROWS(Measurements!A$5:$L494)&lt;=Measurements!$N$2, INDEX(Measurements!$E$5:$E$496,_xlfn.AGGREGATE(15,3,(Measurements!$C$5:$C$496=Measurements!$N$1)/(Measurements!$C$5:$C$496=Measurements!$N$1)*(ROW(Measurements!$C$5:$C$496)-ROW(Measurements!$C$4)),ROWS(Measurements!A$5:$L494))), "")</f>
        <v/>
      </c>
      <c r="C494" t="str">
        <f t="shared" si="56"/>
        <v/>
      </c>
      <c r="D494" t="str">
        <f t="shared" si="57"/>
        <v/>
      </c>
      <c r="E494" t="str">
        <f>IF(ROWS(Measurements!A$5:$L494)&lt;=Measurements!$N$2, INDEX(Measurements!$F$5:$F$496,_xlfn.AGGREGATE(15,3,(Measurements!$C$5:$C$496=Measurements!$N$1)/(Measurements!$C$5:$C$496=Measurements!$N$1)*(ROW(Measurements!$C$5:$C$496)-ROW(Measurements!$C$4)),ROWS(Measurements!A$5:$L494))), "")</f>
        <v/>
      </c>
      <c r="F494" t="str">
        <f t="shared" si="58"/>
        <v/>
      </c>
      <c r="G494" t="str">
        <f t="shared" si="59"/>
        <v/>
      </c>
      <c r="H494" t="str">
        <f>IF(ROWS(Measurements!A$5:$L494)&lt;=Measurements!$N$2, INDEX(Measurements!$H$5:$H$496,_xlfn.AGGREGATE(15,3,(Measurements!$C$5:$C$496=Measurements!$N$1)/(Measurements!$C$5:$C$496=Measurements!$N$1)*(ROW(Measurements!$C$5:$C$496)-ROW(Measurements!$C$4)),ROWS(Measurements!A$5:$L494))), "")</f>
        <v/>
      </c>
      <c r="I494" t="str">
        <f t="shared" si="60"/>
        <v/>
      </c>
      <c r="J494" t="str">
        <f t="shared" si="61"/>
        <v/>
      </c>
      <c r="K494" t="str">
        <f>IF(ROWS(Measurements!A$5:$L494)&lt;=Measurements!$N$2, INDEX(Measurements!$I$5:$I$496,_xlfn.AGGREGATE(15,3,(Measurements!$C$5:$C$496=Measurements!$N$1)/(Measurements!$C$5:$C$496=Measurements!$N$1)*(ROW(Measurements!$C$5:$C$496)-ROW(Measurements!$C$4)),ROWS(Measurements!A$5:$L494))), "")</f>
        <v/>
      </c>
      <c r="L494" t="str">
        <f t="shared" si="62"/>
        <v/>
      </c>
      <c r="M494" t="str">
        <f t="shared" si="63"/>
        <v/>
      </c>
    </row>
    <row r="495" spans="1:13" x14ac:dyDescent="0.2">
      <c r="A495" s="2" t="str">
        <f>IF(ROWS(Measurements!A$5:$L495)&lt;=Measurements!$N$2, INDEX(Measurements!$A$5:$A$496,_xlfn.AGGREGATE(15,3,(Measurements!$C$5:$C$496=Measurements!$N$1)/(Measurements!$C$5:$C$496=Measurements!$N$1)*(ROW(Measurements!$C$5:$C$496)-ROW(Measurements!$C$4)),ROWS(Measurements!A$5:$L495))), "")</f>
        <v/>
      </c>
      <c r="B495" t="str">
        <f>IF(ROWS(Measurements!A$5:$L495)&lt;=Measurements!$N$2, INDEX(Measurements!$E$5:$E$496,_xlfn.AGGREGATE(15,3,(Measurements!$C$5:$C$496=Measurements!$N$1)/(Measurements!$C$5:$C$496=Measurements!$N$1)*(ROW(Measurements!$C$5:$C$496)-ROW(Measurements!$C$4)),ROWS(Measurements!A$5:$L495))), "")</f>
        <v/>
      </c>
      <c r="C495" t="str">
        <f t="shared" si="56"/>
        <v/>
      </c>
      <c r="D495" t="str">
        <f t="shared" si="57"/>
        <v/>
      </c>
      <c r="E495" t="str">
        <f>IF(ROWS(Measurements!A$5:$L495)&lt;=Measurements!$N$2, INDEX(Measurements!$F$5:$F$496,_xlfn.AGGREGATE(15,3,(Measurements!$C$5:$C$496=Measurements!$N$1)/(Measurements!$C$5:$C$496=Measurements!$N$1)*(ROW(Measurements!$C$5:$C$496)-ROW(Measurements!$C$4)),ROWS(Measurements!A$5:$L495))), "")</f>
        <v/>
      </c>
      <c r="F495" t="str">
        <f t="shared" si="58"/>
        <v/>
      </c>
      <c r="G495" t="str">
        <f t="shared" si="59"/>
        <v/>
      </c>
      <c r="H495" t="str">
        <f>IF(ROWS(Measurements!A$5:$L495)&lt;=Measurements!$N$2, INDEX(Measurements!$H$5:$H$496,_xlfn.AGGREGATE(15,3,(Measurements!$C$5:$C$496=Measurements!$N$1)/(Measurements!$C$5:$C$496=Measurements!$N$1)*(ROW(Measurements!$C$5:$C$496)-ROW(Measurements!$C$4)),ROWS(Measurements!A$5:$L495))), "")</f>
        <v/>
      </c>
      <c r="I495" t="str">
        <f t="shared" si="60"/>
        <v/>
      </c>
      <c r="J495" t="str">
        <f t="shared" si="61"/>
        <v/>
      </c>
      <c r="K495" t="str">
        <f>IF(ROWS(Measurements!A$5:$L495)&lt;=Measurements!$N$2, INDEX(Measurements!$I$5:$I$496,_xlfn.AGGREGATE(15,3,(Measurements!$C$5:$C$496=Measurements!$N$1)/(Measurements!$C$5:$C$496=Measurements!$N$1)*(ROW(Measurements!$C$5:$C$496)-ROW(Measurements!$C$4)),ROWS(Measurements!A$5:$L495))), "")</f>
        <v/>
      </c>
      <c r="L495" t="str">
        <f t="shared" si="62"/>
        <v/>
      </c>
      <c r="M495" t="str">
        <f t="shared" si="63"/>
        <v/>
      </c>
    </row>
    <row r="496" spans="1:13" x14ac:dyDescent="0.2">
      <c r="A496" s="2" t="str">
        <f>IF(ROWS(Measurements!A$5:$L496)&lt;=Measurements!$N$2, INDEX(Measurements!$A$5:$A$496,_xlfn.AGGREGATE(15,3,(Measurements!$C$5:$C$496=Measurements!$N$1)/(Measurements!$C$5:$C$496=Measurements!$N$1)*(ROW(Measurements!$C$5:$C$496)-ROW(Measurements!$C$4)),ROWS(Measurements!A$5:$L496))), "")</f>
        <v/>
      </c>
      <c r="B496" t="str">
        <f>IF(ROWS(Measurements!A$5:$L496)&lt;=Measurements!$N$2, INDEX(Measurements!$E$5:$E$496,_xlfn.AGGREGATE(15,3,(Measurements!$C$5:$C$496=Measurements!$N$1)/(Measurements!$C$5:$C$496=Measurements!$N$1)*(ROW(Measurements!$C$5:$C$496)-ROW(Measurements!$C$4)),ROWS(Measurements!A$5:$L496))), "")</f>
        <v/>
      </c>
      <c r="C496" t="str">
        <f t="shared" si="56"/>
        <v/>
      </c>
      <c r="D496" t="str">
        <f t="shared" si="57"/>
        <v/>
      </c>
      <c r="E496" t="str">
        <f>IF(ROWS(Measurements!A$5:$L496)&lt;=Measurements!$N$2, INDEX(Measurements!$F$5:$F$496,_xlfn.AGGREGATE(15,3,(Measurements!$C$5:$C$496=Measurements!$N$1)/(Measurements!$C$5:$C$496=Measurements!$N$1)*(ROW(Measurements!$C$5:$C$496)-ROW(Measurements!$C$4)),ROWS(Measurements!A$5:$L496))), "")</f>
        <v/>
      </c>
      <c r="F496" t="str">
        <f t="shared" si="58"/>
        <v/>
      </c>
      <c r="G496" t="str">
        <f t="shared" si="59"/>
        <v/>
      </c>
      <c r="H496" t="str">
        <f>IF(ROWS(Measurements!A$5:$L496)&lt;=Measurements!$N$2, INDEX(Measurements!$H$5:$H$496,_xlfn.AGGREGATE(15,3,(Measurements!$C$5:$C$496=Measurements!$N$1)/(Measurements!$C$5:$C$496=Measurements!$N$1)*(ROW(Measurements!$C$5:$C$496)-ROW(Measurements!$C$4)),ROWS(Measurements!A$5:$L496))), "")</f>
        <v/>
      </c>
      <c r="I496" t="str">
        <f t="shared" si="60"/>
        <v/>
      </c>
      <c r="J496" t="str">
        <f t="shared" si="61"/>
        <v/>
      </c>
      <c r="K496" t="str">
        <f>IF(ROWS(Measurements!A$5:$L496)&lt;=Measurements!$N$2, INDEX(Measurements!$I$5:$I$496,_xlfn.AGGREGATE(15,3,(Measurements!$C$5:$C$496=Measurements!$N$1)/(Measurements!$C$5:$C$496=Measurements!$N$1)*(ROW(Measurements!$C$5:$C$496)-ROW(Measurements!$C$4)),ROWS(Measurements!A$5:$L496))), "")</f>
        <v/>
      </c>
      <c r="L496" t="str">
        <f t="shared" si="62"/>
        <v/>
      </c>
      <c r="M496" t="str">
        <f t="shared" si="63"/>
        <v/>
      </c>
    </row>
    <row r="497" spans="1:13" x14ac:dyDescent="0.2">
      <c r="A497" s="2" t="str">
        <f>IF(ROWS(Measurements!A$5:$L497)&lt;=Measurements!$N$2, INDEX(Measurements!$A$5:$A$496,_xlfn.AGGREGATE(15,3,(Measurements!$C$5:$C$496=Measurements!$N$1)/(Measurements!$C$5:$C$496=Measurements!$N$1)*(ROW(Measurements!$C$5:$C$496)-ROW(Measurements!$C$4)),ROWS(Measurements!A$5:$L497))), "")</f>
        <v/>
      </c>
      <c r="B497" t="str">
        <f>IF(ROWS(Measurements!A$5:$L497)&lt;=Measurements!$N$2, INDEX(Measurements!$E$5:$E$496,_xlfn.AGGREGATE(15,3,(Measurements!$C$5:$C$496=Measurements!$N$1)/(Measurements!$C$5:$C$496=Measurements!$N$1)*(ROW(Measurements!$C$5:$C$496)-ROW(Measurements!$C$4)),ROWS(Measurements!A$5:$L497))), "")</f>
        <v/>
      </c>
      <c r="C497" t="str">
        <f t="shared" si="56"/>
        <v/>
      </c>
      <c r="D497" t="str">
        <f t="shared" si="57"/>
        <v/>
      </c>
      <c r="E497" t="str">
        <f>IF(ROWS(Measurements!A$5:$L497)&lt;=Measurements!$N$2, INDEX(Measurements!$F$5:$F$496,_xlfn.AGGREGATE(15,3,(Measurements!$C$5:$C$496=Measurements!$N$1)/(Measurements!$C$5:$C$496=Measurements!$N$1)*(ROW(Measurements!$C$5:$C$496)-ROW(Measurements!$C$4)),ROWS(Measurements!A$5:$L497))), "")</f>
        <v/>
      </c>
      <c r="F497" t="str">
        <f t="shared" si="58"/>
        <v/>
      </c>
      <c r="G497" t="str">
        <f t="shared" si="59"/>
        <v/>
      </c>
      <c r="H497" t="str">
        <f>IF(ROWS(Measurements!A$5:$L497)&lt;=Measurements!$N$2, INDEX(Measurements!$H$5:$H$496,_xlfn.AGGREGATE(15,3,(Measurements!$C$5:$C$496=Measurements!$N$1)/(Measurements!$C$5:$C$496=Measurements!$N$1)*(ROW(Measurements!$C$5:$C$496)-ROW(Measurements!$C$4)),ROWS(Measurements!A$5:$L497))), "")</f>
        <v/>
      </c>
      <c r="I497" t="str">
        <f t="shared" si="60"/>
        <v/>
      </c>
      <c r="J497" t="str">
        <f t="shared" si="61"/>
        <v/>
      </c>
      <c r="K497" t="str">
        <f>IF(ROWS(Measurements!A$5:$L497)&lt;=Measurements!$N$2, INDEX(Measurements!$I$5:$I$496,_xlfn.AGGREGATE(15,3,(Measurements!$C$5:$C$496=Measurements!$N$1)/(Measurements!$C$5:$C$496=Measurements!$N$1)*(ROW(Measurements!$C$5:$C$496)-ROW(Measurements!$C$4)),ROWS(Measurements!A$5:$L497))), "")</f>
        <v/>
      </c>
      <c r="L497" t="str">
        <f t="shared" si="62"/>
        <v/>
      </c>
      <c r="M497" t="str">
        <f t="shared" si="63"/>
        <v/>
      </c>
    </row>
    <row r="498" spans="1:13" x14ac:dyDescent="0.2">
      <c r="A498" s="2" t="str">
        <f>IF(ROWS(Measurements!A$5:$L498)&lt;=Measurements!$N$2, INDEX(Measurements!$A$5:$A$496,_xlfn.AGGREGATE(15,3,(Measurements!$C$5:$C$496=Measurements!$N$1)/(Measurements!$C$5:$C$496=Measurements!$N$1)*(ROW(Measurements!$C$5:$C$496)-ROW(Measurements!$C$4)),ROWS(Measurements!A$5:$L498))), "")</f>
        <v/>
      </c>
      <c r="B498" t="str">
        <f>IF(ROWS(Measurements!A$5:$L498)&lt;=Measurements!$N$2, INDEX(Measurements!$E$5:$E$496,_xlfn.AGGREGATE(15,3,(Measurements!$C$5:$C$496=Measurements!$N$1)/(Measurements!$C$5:$C$496=Measurements!$N$1)*(ROW(Measurements!$C$5:$C$496)-ROW(Measurements!$C$4)),ROWS(Measurements!A$5:$L498))), "")</f>
        <v/>
      </c>
      <c r="C498" t="str">
        <f t="shared" si="56"/>
        <v/>
      </c>
      <c r="D498" t="str">
        <f t="shared" si="57"/>
        <v/>
      </c>
      <c r="E498" t="str">
        <f>IF(ROWS(Measurements!A$5:$L498)&lt;=Measurements!$N$2, INDEX(Measurements!$F$5:$F$496,_xlfn.AGGREGATE(15,3,(Measurements!$C$5:$C$496=Measurements!$N$1)/(Measurements!$C$5:$C$496=Measurements!$N$1)*(ROW(Measurements!$C$5:$C$496)-ROW(Measurements!$C$4)),ROWS(Measurements!A$5:$L498))), "")</f>
        <v/>
      </c>
      <c r="F498" t="str">
        <f t="shared" si="58"/>
        <v/>
      </c>
      <c r="G498" t="str">
        <f t="shared" si="59"/>
        <v/>
      </c>
      <c r="H498" t="str">
        <f>IF(ROWS(Measurements!A$5:$L498)&lt;=Measurements!$N$2, INDEX(Measurements!$H$5:$H$496,_xlfn.AGGREGATE(15,3,(Measurements!$C$5:$C$496=Measurements!$N$1)/(Measurements!$C$5:$C$496=Measurements!$N$1)*(ROW(Measurements!$C$5:$C$496)-ROW(Measurements!$C$4)),ROWS(Measurements!A$5:$L498))), "")</f>
        <v/>
      </c>
      <c r="I498" t="str">
        <f t="shared" si="60"/>
        <v/>
      </c>
      <c r="J498" t="str">
        <f t="shared" si="61"/>
        <v/>
      </c>
      <c r="K498" t="str">
        <f>IF(ROWS(Measurements!A$5:$L498)&lt;=Measurements!$N$2, INDEX(Measurements!$I$5:$I$496,_xlfn.AGGREGATE(15,3,(Measurements!$C$5:$C$496=Measurements!$N$1)/(Measurements!$C$5:$C$496=Measurements!$N$1)*(ROW(Measurements!$C$5:$C$496)-ROW(Measurements!$C$4)),ROWS(Measurements!A$5:$L498))), "")</f>
        <v/>
      </c>
      <c r="L498" t="str">
        <f t="shared" si="62"/>
        <v/>
      </c>
      <c r="M498" t="str">
        <f t="shared" si="63"/>
        <v/>
      </c>
    </row>
    <row r="499" spans="1:13" x14ac:dyDescent="0.2">
      <c r="A499" s="2" t="str">
        <f>IF(ROWS(Measurements!A$5:$L499)&lt;=Measurements!$N$2, INDEX(Measurements!$A$5:$A$496,_xlfn.AGGREGATE(15,3,(Measurements!$C$5:$C$496=Measurements!$N$1)/(Measurements!$C$5:$C$496=Measurements!$N$1)*(ROW(Measurements!$C$5:$C$496)-ROW(Measurements!$C$4)),ROWS(Measurements!A$5:$L499))), "")</f>
        <v/>
      </c>
      <c r="B499" t="str">
        <f>IF(ROWS(Measurements!A$5:$L499)&lt;=Measurements!$N$2, INDEX(Measurements!$E$5:$E$496,_xlfn.AGGREGATE(15,3,(Measurements!$C$5:$C$496=Measurements!$N$1)/(Measurements!$C$5:$C$496=Measurements!$N$1)*(ROW(Measurements!$C$5:$C$496)-ROW(Measurements!$C$4)),ROWS(Measurements!A$5:$L499))), "")</f>
        <v/>
      </c>
      <c r="C499" t="str">
        <f t="shared" si="56"/>
        <v/>
      </c>
      <c r="D499" t="str">
        <f t="shared" si="57"/>
        <v/>
      </c>
      <c r="E499" t="str">
        <f>IF(ROWS(Measurements!A$5:$L499)&lt;=Measurements!$N$2, INDEX(Measurements!$F$5:$F$496,_xlfn.AGGREGATE(15,3,(Measurements!$C$5:$C$496=Measurements!$N$1)/(Measurements!$C$5:$C$496=Measurements!$N$1)*(ROW(Measurements!$C$5:$C$496)-ROW(Measurements!$C$4)),ROWS(Measurements!A$5:$L499))), "")</f>
        <v/>
      </c>
      <c r="F499" t="str">
        <f t="shared" si="58"/>
        <v/>
      </c>
      <c r="G499" t="str">
        <f t="shared" si="59"/>
        <v/>
      </c>
      <c r="H499" t="str">
        <f>IF(ROWS(Measurements!A$5:$L499)&lt;=Measurements!$N$2, INDEX(Measurements!$H$5:$H$496,_xlfn.AGGREGATE(15,3,(Measurements!$C$5:$C$496=Measurements!$N$1)/(Measurements!$C$5:$C$496=Measurements!$N$1)*(ROW(Measurements!$C$5:$C$496)-ROW(Measurements!$C$4)),ROWS(Measurements!A$5:$L499))), "")</f>
        <v/>
      </c>
      <c r="I499" t="str">
        <f t="shared" si="60"/>
        <v/>
      </c>
      <c r="J499" t="str">
        <f t="shared" si="61"/>
        <v/>
      </c>
      <c r="K499" t="str">
        <f>IF(ROWS(Measurements!A$5:$L499)&lt;=Measurements!$N$2, INDEX(Measurements!$I$5:$I$496,_xlfn.AGGREGATE(15,3,(Measurements!$C$5:$C$496=Measurements!$N$1)/(Measurements!$C$5:$C$496=Measurements!$N$1)*(ROW(Measurements!$C$5:$C$496)-ROW(Measurements!$C$4)),ROWS(Measurements!A$5:$L499))), "")</f>
        <v/>
      </c>
      <c r="L499" t="str">
        <f t="shared" si="62"/>
        <v/>
      </c>
      <c r="M499" t="str">
        <f t="shared" si="63"/>
        <v/>
      </c>
    </row>
    <row r="500" spans="1:13" x14ac:dyDescent="0.2">
      <c r="A500" s="2" t="str">
        <f>IF(ROWS(Measurements!A$5:$L500)&lt;=Measurements!$N$2, INDEX(Measurements!$A$5:$A$496,_xlfn.AGGREGATE(15,3,(Measurements!$C$5:$C$496=Measurements!$N$1)/(Measurements!$C$5:$C$496=Measurements!$N$1)*(ROW(Measurements!$C$5:$C$496)-ROW(Measurements!$C$4)),ROWS(Measurements!A$5:$L500))), "")</f>
        <v/>
      </c>
      <c r="B500" t="str">
        <f>IF(ROWS(Measurements!A$5:$L500)&lt;=Measurements!$N$2, INDEX(Measurements!$E$5:$E$496,_xlfn.AGGREGATE(15,3,(Measurements!$C$5:$C$496=Measurements!$N$1)/(Measurements!$C$5:$C$496=Measurements!$N$1)*(ROW(Measurements!$C$5:$C$496)-ROW(Measurements!$C$4)),ROWS(Measurements!A$5:$L500))), "")</f>
        <v/>
      </c>
      <c r="C500" t="str">
        <f t="shared" si="56"/>
        <v/>
      </c>
      <c r="D500" t="str">
        <f t="shared" si="57"/>
        <v/>
      </c>
      <c r="E500" t="str">
        <f>IF(ROWS(Measurements!A$5:$L500)&lt;=Measurements!$N$2, INDEX(Measurements!$F$5:$F$496,_xlfn.AGGREGATE(15,3,(Measurements!$C$5:$C$496=Measurements!$N$1)/(Measurements!$C$5:$C$496=Measurements!$N$1)*(ROW(Measurements!$C$5:$C$496)-ROW(Measurements!$C$4)),ROWS(Measurements!A$5:$L500))), "")</f>
        <v/>
      </c>
      <c r="F500" t="str">
        <f t="shared" si="58"/>
        <v/>
      </c>
      <c r="G500" t="str">
        <f t="shared" si="59"/>
        <v/>
      </c>
      <c r="H500" t="str">
        <f>IF(ROWS(Measurements!A$5:$L500)&lt;=Measurements!$N$2, INDEX(Measurements!$H$5:$H$496,_xlfn.AGGREGATE(15,3,(Measurements!$C$5:$C$496=Measurements!$N$1)/(Measurements!$C$5:$C$496=Measurements!$N$1)*(ROW(Measurements!$C$5:$C$496)-ROW(Measurements!$C$4)),ROWS(Measurements!A$5:$L500))), "")</f>
        <v/>
      </c>
      <c r="I500" t="str">
        <f t="shared" si="60"/>
        <v/>
      </c>
      <c r="J500" t="str">
        <f t="shared" si="61"/>
        <v/>
      </c>
      <c r="K500" t="str">
        <f>IF(ROWS(Measurements!A$5:$L500)&lt;=Measurements!$N$2, INDEX(Measurements!$I$5:$I$496,_xlfn.AGGREGATE(15,3,(Measurements!$C$5:$C$496=Measurements!$N$1)/(Measurements!$C$5:$C$496=Measurements!$N$1)*(ROW(Measurements!$C$5:$C$496)-ROW(Measurements!$C$4)),ROWS(Measurements!A$5:$L500))), "")</f>
        <v/>
      </c>
      <c r="L500" t="str">
        <f t="shared" si="62"/>
        <v/>
      </c>
      <c r="M500" t="str">
        <f t="shared" si="63"/>
        <v/>
      </c>
    </row>
    <row r="501" spans="1:13" x14ac:dyDescent="0.2">
      <c r="A501" s="2" t="str">
        <f>IF(ROWS(Measurements!A$5:$L501)&lt;=Measurements!$N$2, INDEX(Measurements!$A$5:$A$496,_xlfn.AGGREGATE(15,3,(Measurements!$C$5:$C$496=Measurements!$N$1)/(Measurements!$C$5:$C$496=Measurements!$N$1)*(ROW(Measurements!$C$5:$C$496)-ROW(Measurements!$C$4)),ROWS(Measurements!A$5:$L501))), "")</f>
        <v/>
      </c>
      <c r="B501" t="str">
        <f>IF(ROWS(Measurements!A$5:$L501)&lt;=Measurements!$N$2, INDEX(Measurements!$E$5:$E$496,_xlfn.AGGREGATE(15,3,(Measurements!$C$5:$C$496=Measurements!$N$1)/(Measurements!$C$5:$C$496=Measurements!$N$1)*(ROW(Measurements!$C$5:$C$496)-ROW(Measurements!$C$4)),ROWS(Measurements!A$5:$L501))), "")</f>
        <v/>
      </c>
      <c r="C501" t="str">
        <f t="shared" si="56"/>
        <v/>
      </c>
      <c r="D501" t="str">
        <f t="shared" si="57"/>
        <v/>
      </c>
      <c r="E501" t="str">
        <f>IF(ROWS(Measurements!A$5:$L501)&lt;=Measurements!$N$2, INDEX(Measurements!$F$5:$F$496,_xlfn.AGGREGATE(15,3,(Measurements!$C$5:$C$496=Measurements!$N$1)/(Measurements!$C$5:$C$496=Measurements!$N$1)*(ROW(Measurements!$C$5:$C$496)-ROW(Measurements!$C$4)),ROWS(Measurements!A$5:$L501))), "")</f>
        <v/>
      </c>
      <c r="F501" t="str">
        <f t="shared" si="58"/>
        <v/>
      </c>
      <c r="G501" t="str">
        <f t="shared" si="59"/>
        <v/>
      </c>
      <c r="H501" t="str">
        <f>IF(ROWS(Measurements!A$5:$L501)&lt;=Measurements!$N$2, INDEX(Measurements!$H$5:$H$496,_xlfn.AGGREGATE(15,3,(Measurements!$C$5:$C$496=Measurements!$N$1)/(Measurements!$C$5:$C$496=Measurements!$N$1)*(ROW(Measurements!$C$5:$C$496)-ROW(Measurements!$C$4)),ROWS(Measurements!A$5:$L501))), "")</f>
        <v/>
      </c>
      <c r="I501" t="str">
        <f t="shared" si="60"/>
        <v/>
      </c>
      <c r="J501" t="str">
        <f t="shared" si="61"/>
        <v/>
      </c>
      <c r="K501" t="str">
        <f>IF(ROWS(Measurements!A$5:$L501)&lt;=Measurements!$N$2, INDEX(Measurements!$I$5:$I$496,_xlfn.AGGREGATE(15,3,(Measurements!$C$5:$C$496=Measurements!$N$1)/(Measurements!$C$5:$C$496=Measurements!$N$1)*(ROW(Measurements!$C$5:$C$496)-ROW(Measurements!$C$4)),ROWS(Measurements!A$5:$L501))), "")</f>
        <v/>
      </c>
      <c r="L501" t="str">
        <f t="shared" si="62"/>
        <v/>
      </c>
      <c r="M501" t="str">
        <f t="shared" si="63"/>
        <v/>
      </c>
    </row>
    <row r="502" spans="1:13" x14ac:dyDescent="0.2">
      <c r="A502" s="2" t="str">
        <f>IF(ROWS(Measurements!A$5:$L502)&lt;=Measurements!$N$2, INDEX(Measurements!$A$5:$A$496,_xlfn.AGGREGATE(15,3,(Measurements!$C$5:$C$496=Measurements!$N$1)/(Measurements!$C$5:$C$496=Measurements!$N$1)*(ROW(Measurements!$C$5:$C$496)-ROW(Measurements!$C$4)),ROWS(Measurements!A$5:$L502))), "")</f>
        <v/>
      </c>
      <c r="B502" t="str">
        <f>IF(ROWS(Measurements!A$5:$L502)&lt;=Measurements!$N$2, INDEX(Measurements!$E$5:$E$496,_xlfn.AGGREGATE(15,3,(Measurements!$C$5:$C$496=Measurements!$N$1)/(Measurements!$C$5:$C$496=Measurements!$N$1)*(ROW(Measurements!$C$5:$C$496)-ROW(Measurements!$C$4)),ROWS(Measurements!A$5:$L502))), "")</f>
        <v/>
      </c>
      <c r="C502" t="str">
        <f t="shared" si="56"/>
        <v/>
      </c>
      <c r="D502" t="str">
        <f t="shared" si="57"/>
        <v/>
      </c>
      <c r="E502" t="str">
        <f>IF(ROWS(Measurements!A$5:$L502)&lt;=Measurements!$N$2, INDEX(Measurements!$F$5:$F$496,_xlfn.AGGREGATE(15,3,(Measurements!$C$5:$C$496=Measurements!$N$1)/(Measurements!$C$5:$C$496=Measurements!$N$1)*(ROW(Measurements!$C$5:$C$496)-ROW(Measurements!$C$4)),ROWS(Measurements!A$5:$L502))), "")</f>
        <v/>
      </c>
      <c r="F502" t="str">
        <f t="shared" si="58"/>
        <v/>
      </c>
      <c r="G502" t="str">
        <f t="shared" si="59"/>
        <v/>
      </c>
      <c r="H502" t="str">
        <f>IF(ROWS(Measurements!A$5:$L502)&lt;=Measurements!$N$2, INDEX(Measurements!$H$5:$H$496,_xlfn.AGGREGATE(15,3,(Measurements!$C$5:$C$496=Measurements!$N$1)/(Measurements!$C$5:$C$496=Measurements!$N$1)*(ROW(Measurements!$C$5:$C$496)-ROW(Measurements!$C$4)),ROWS(Measurements!A$5:$L502))), "")</f>
        <v/>
      </c>
      <c r="I502" t="str">
        <f t="shared" si="60"/>
        <v/>
      </c>
      <c r="J502" t="str">
        <f t="shared" si="61"/>
        <v/>
      </c>
      <c r="K502" t="str">
        <f>IF(ROWS(Measurements!A$5:$L502)&lt;=Measurements!$N$2, INDEX(Measurements!$I$5:$I$496,_xlfn.AGGREGATE(15,3,(Measurements!$C$5:$C$496=Measurements!$N$1)/(Measurements!$C$5:$C$496=Measurements!$N$1)*(ROW(Measurements!$C$5:$C$496)-ROW(Measurements!$C$4)),ROWS(Measurements!A$5:$L502))), "")</f>
        <v/>
      </c>
      <c r="L502" t="str">
        <f t="shared" si="62"/>
        <v/>
      </c>
      <c r="M502" t="str">
        <f t="shared" si="63"/>
        <v/>
      </c>
    </row>
    <row r="503" spans="1:13" x14ac:dyDescent="0.2">
      <c r="H503" t="str">
        <f>IF(ROWS(Measurements!A$5:$L503)&lt;=Measurements!$N$2, INDEX(Measurements!$H$5:$H$496,_xlfn.AGGREGATE(15,3,(Measurements!$C$5:$C$496=Measurements!$N$1)/(Measurements!$C$5:$C$496=Measurements!$N$1)*(ROW(Measurements!$C$5:$C$496)-ROW(Measurements!$C$4)),ROWS(Measurements!A$5:$L503))), "")</f>
        <v/>
      </c>
    </row>
  </sheetData>
  <mergeCells count="8">
    <mergeCell ref="A1:A4"/>
    <mergeCell ref="B1:M1"/>
    <mergeCell ref="B2:G2"/>
    <mergeCell ref="H2:M2"/>
    <mergeCell ref="B3:D3"/>
    <mergeCell ref="E3:G3"/>
    <mergeCell ref="H3:J3"/>
    <mergeCell ref="K3:M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Q25" sqref="Q25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Measurements</vt:lpstr>
      <vt:lpstr>Trend Data - GEMC 1</vt:lpstr>
      <vt:lpstr>Trend Plot - GEMC 1</vt:lpstr>
      <vt:lpstr>Trend Data - GEMC 130</vt:lpstr>
      <vt:lpstr>Trend Plot - GEMC 130</vt:lpstr>
      <vt:lpstr>Trend Data - GEMC 299</vt:lpstr>
      <vt:lpstr>Trend Plot - GEMC 299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2006-09-16T00:00:00Z</dcterms:created>
  <dcterms:modified xsi:type="dcterms:W3CDTF">2019-05-13T11:20:43Z</dcterms:modified>
</cp:coreProperties>
</file>