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date of God" sheetId="1" state="visible" r:id="rId3"/>
    <sheet name="Shogunate 3072" sheetId="2" state="visible" r:id="rId4"/>
    <sheet name="People of the River" sheetId="3" state="visible" r:id="rId5"/>
    <sheet name="United Systems of Man" sheetId="4" state="visible" r:id="rId6"/>
    <sheet name="The Noringian Hiv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<sst xmlns="http://schemas.openxmlformats.org/spreadsheetml/2006/main" count="1041" uniqueCount="355">
  <si>
    <t xml:space="preserve">Faction</t>
  </si>
  <si>
    <t xml:space="preserve">Class</t>
  </si>
  <si>
    <t xml:space="preserve">Variant</t>
  </si>
  <si>
    <t xml:space="preserve">Name</t>
  </si>
  <si>
    <t xml:space="preserve">Weapon</t>
  </si>
  <si>
    <t xml:space="preserve">Shield</t>
  </si>
  <si>
    <t xml:space="preserve">Armor</t>
  </si>
  <si>
    <t xml:space="preserve">Hull</t>
  </si>
  <si>
    <t xml:space="preserve">Evasion</t>
  </si>
  <si>
    <t xml:space="preserve">Force Magnifier</t>
  </si>
  <si>
    <t xml:space="preserve">Max Cargo</t>
  </si>
  <si>
    <t xml:space="preserve">Faction Attribute Name</t>
  </si>
  <si>
    <t xml:space="preserve">Faction Attribute Description</t>
  </si>
  <si>
    <t xml:space="preserve">Rank to Pilot</t>
  </si>
  <si>
    <t xml:space="preserve">Cost</t>
  </si>
  <si>
    <t xml:space="preserve">Mandate of God</t>
  </si>
  <si>
    <t xml:space="preserve">Patrol &amp; Escort</t>
  </si>
  <si>
    <t xml:space="preserve">Combat</t>
  </si>
  <si>
    <t xml:space="preserve">Verchiel</t>
  </si>
  <si>
    <t xml:space="preserve">Defender of the Faith</t>
  </si>
  <si>
    <t xml:space="preserve">+10% Combat Power when operating in Mandate-controlled systems.</t>
  </si>
  <si>
    <t xml:space="preserve">Civilian Affiliate</t>
  </si>
  <si>
    <t xml:space="preserve">Exploration</t>
  </si>
  <si>
    <t xml:space="preserve">Angelos</t>
  </si>
  <si>
    <t xml:space="preserve">Recon Vanguard</t>
  </si>
  <si>
    <t xml:space="preserve">+15% Resource Discovery rate in unexplored systems.</t>
  </si>
  <si>
    <t xml:space="preserve">Civilian</t>
  </si>
  <si>
    <t xml:space="preserve">Commercial</t>
  </si>
  <si>
    <t xml:space="preserve">Malach</t>
  </si>
  <si>
    <t xml:space="preserve">Fast Trader</t>
  </si>
  <si>
    <t xml:space="preserve">+20% cargo capacity when transporting goods between Mandate worlds.</t>
  </si>
  <si>
    <t xml:space="preserve">Research Vessel</t>
  </si>
  <si>
    <t xml:space="preserve">Jophiel</t>
  </si>
  <si>
    <t xml:space="preserve">Scientific Crusader</t>
  </si>
  <si>
    <t xml:space="preserve">+10% Armor and Shields when operating in hostile systems.</t>
  </si>
  <si>
    <t xml:space="preserve">Senior Contractor</t>
  </si>
  <si>
    <t xml:space="preserve">Cherubim</t>
  </si>
  <si>
    <t xml:space="preserve">Anomaly Investigator</t>
  </si>
  <si>
    <t xml:space="preserve">+20% to anomaly success rates and research speed in deep-space systems.</t>
  </si>
  <si>
    <t xml:space="preserve">Contractor</t>
  </si>
  <si>
    <t xml:space="preserve">Archangel</t>
  </si>
  <si>
    <t xml:space="preserve">Resource Analyzer</t>
  </si>
  <si>
    <t xml:space="preserve">+15% mined resource value when deployed in asteroid fields or nebulae.</t>
  </si>
  <si>
    <t xml:space="preserve">Diplomatic Ships</t>
  </si>
  <si>
    <t xml:space="preserve">Daniel</t>
  </si>
  <si>
    <t xml:space="preserve">Holy Negotiator</t>
  </si>
  <si>
    <t xml:space="preserve">15% chance to convince neutral factions to join Mandate upon successful diplomatic missions.</t>
  </si>
  <si>
    <t xml:space="preserve">Senior Engineer</t>
  </si>
  <si>
    <t xml:space="preserve">Anael</t>
  </si>
  <si>
    <t xml:space="preserve">Envoy of Peace</t>
  </si>
  <si>
    <t xml:space="preserve">+25% success chance for peaceful resolutions in planetary negotiations.</t>
  </si>
  <si>
    <t xml:space="preserve">Engineer</t>
  </si>
  <si>
    <t xml:space="preserve">Ezekiel</t>
  </si>
  <si>
    <t xml:space="preserve">Trade Ambassador</t>
  </si>
  <si>
    <t xml:space="preserve">20% boost to trade profits with neutral or allied factions.</t>
  </si>
  <si>
    <t xml:space="preserve">Colony &amp; Transport</t>
  </si>
  <si>
    <t xml:space="preserve">Ariel</t>
  </si>
  <si>
    <t xml:space="preserve">Colonial Defender</t>
  </si>
  <si>
    <t xml:space="preserve">+15% boost to planetary defense stats when assigned to colony transport missions.</t>
  </si>
  <si>
    <t xml:space="preserve">Spaceman Apprentice</t>
  </si>
  <si>
    <t xml:space="preserve">Haniel</t>
  </si>
  <si>
    <t xml:space="preserve">Colony Builder</t>
  </si>
  <si>
    <t xml:space="preserve">-20% time required to establish new colonies.</t>
  </si>
  <si>
    <t xml:space="preserve">Spaceman Recruit</t>
  </si>
  <si>
    <t xml:space="preserve">Muriel</t>
  </si>
  <si>
    <t xml:space="preserve">Industrial Hauler</t>
  </si>
  <si>
    <t xml:space="preserve">+20% resource delivery efficiency when establishing industrial operations on new colony worlds.</t>
  </si>
  <si>
    <t xml:space="preserve">Frigates</t>
  </si>
  <si>
    <t xml:space="preserve">Uriel</t>
  </si>
  <si>
    <t xml:space="preserve">Blazing Judgment</t>
  </si>
  <si>
    <t xml:space="preserve">+10% damage when engaging enemies in Mandate-declared war zones.</t>
  </si>
  <si>
    <t xml:space="preserve">Petty Officer</t>
  </si>
  <si>
    <t xml:space="preserve">Phanuel</t>
  </si>
  <si>
    <t xml:space="preserve">Stellar Explorer</t>
  </si>
  <si>
    <t xml:space="preserve">+25% speed in unknown systems, reducing travel and scan time.</t>
  </si>
  <si>
    <t xml:space="preserve">Spaceman</t>
  </si>
  <si>
    <t xml:space="preserve">Ithuriel</t>
  </si>
  <si>
    <t xml:space="preserve">Cargo Guardian</t>
  </si>
  <si>
    <t xml:space="preserve">+20% shield strength when escorting valuable cargo across hostile regions.</t>
  </si>
  <si>
    <t xml:space="preserve">Destroyer</t>
  </si>
  <si>
    <t xml:space="preserve">Azrael</t>
  </si>
  <si>
    <t xml:space="preserve">Holy Avenger</t>
  </si>
  <si>
    <t xml:space="preserve">+15% to all weapon damage in major fleet battles.</t>
  </si>
  <si>
    <t xml:space="preserve">Petty Officer First Class</t>
  </si>
  <si>
    <t xml:space="preserve">Samael</t>
  </si>
  <si>
    <t xml:space="preserve">Surveyor Escort</t>
  </si>
  <si>
    <t xml:space="preserve">+20% resource discovery when protecting research vessels in deep space.</t>
  </si>
  <si>
    <t xml:space="preserve">Petty Officer Second Class</t>
  </si>
  <si>
    <t xml:space="preserve">Sariel</t>
  </si>
  <si>
    <t xml:space="preserve">Pirate Hunter</t>
  </si>
  <si>
    <t xml:space="preserve">+25% damage against pirate or smuggler ships.</t>
  </si>
  <si>
    <t xml:space="preserve">Littoral Combat Ships</t>
  </si>
  <si>
    <t xml:space="preserve">Jehudiel</t>
  </si>
  <si>
    <t xml:space="preserve">Orbital Gunner</t>
  </si>
  <si>
    <t xml:space="preserve">+20% damage to planetary defense systems.</t>
  </si>
  <si>
    <t xml:space="preserve">Senior Chief</t>
  </si>
  <si>
    <t xml:space="preserve">Barachiel</t>
  </si>
  <si>
    <t xml:space="preserve">Planetary Observer</t>
  </si>
  <si>
    <t xml:space="preserve">+20% success rate for scanning planetary surfaces.</t>
  </si>
  <si>
    <t xml:space="preserve">Chief Petty Officer</t>
  </si>
  <si>
    <t xml:space="preserve">Remiel</t>
  </si>
  <si>
    <t xml:space="preserve">Planetary Supplier</t>
  </si>
  <si>
    <t xml:space="preserve">+25% cargo capacity for planetary deployment missions.</t>
  </si>
  <si>
    <t xml:space="preserve">Amphibious Assault Ships</t>
  </si>
  <si>
    <t xml:space="preserve">Seraphim</t>
  </si>
  <si>
    <t xml:space="preserve">Ground Assault Commander</t>
  </si>
  <si>
    <t xml:space="preserve">+15% success rate in planetary invasions and troop deployment missions.</t>
  </si>
  <si>
    <t xml:space="preserve">Master Chief</t>
  </si>
  <si>
    <t xml:space="preserve">Zadkiel</t>
  </si>
  <si>
    <t xml:space="preserve">Colony Excavator</t>
  </si>
  <si>
    <t xml:space="preserve">+20% research speed for planetary archaeological missions.</t>
  </si>
  <si>
    <t xml:space="preserve">Raphael </t>
  </si>
  <si>
    <t xml:space="preserve">Logistics Overlord</t>
  </si>
  <si>
    <t xml:space="preserve">+25% efficiency when transporting materials and supplies for planetary operations.</t>
  </si>
  <si>
    <t xml:space="preserve">Replenishment Ships</t>
  </si>
  <si>
    <t xml:space="preserve">Eremiel</t>
  </si>
  <si>
    <t xml:space="preserve">Fleet Re supplier</t>
  </si>
  <si>
    <t xml:space="preserve">+15% fleet supply rate during long-range engagements.</t>
  </si>
  <si>
    <t xml:space="preserve">Force Master Chief</t>
  </si>
  <si>
    <t xml:space="preserve">Selaphiel</t>
  </si>
  <si>
    <t xml:space="preserve">Hospital Ship</t>
  </si>
  <si>
    <t xml:space="preserve">+25% healing speed for damaged fleets while in-system.</t>
  </si>
  <si>
    <t xml:space="preserve">Fleet Master Chief</t>
  </si>
  <si>
    <t xml:space="preserve">Ophaniel</t>
  </si>
  <si>
    <t xml:space="preserve">Industrial Resupply</t>
  </si>
  <si>
    <t xml:space="preserve">+20% resource resupply efficiency to industrial colonies.</t>
  </si>
  <si>
    <t xml:space="preserve">Stealth &amp; Surveillance</t>
  </si>
  <si>
    <t xml:space="preserve">Raziel</t>
  </si>
  <si>
    <t xml:space="preserve">Shadow Strike</t>
  </si>
  <si>
    <t xml:space="preserve">+20% damage when attacking from stealth.</t>
  </si>
  <si>
    <t xml:space="preserve">Ensign</t>
  </si>
  <si>
    <t xml:space="preserve">Zophiel</t>
  </si>
  <si>
    <t xml:space="preserve">Covert Explorer</t>
  </si>
  <si>
    <t xml:space="preserve">+15% success in scanning hidden anomalies and cloaked ships.</t>
  </si>
  <si>
    <t xml:space="preserve">Fleet Command Master Chief</t>
  </si>
  <si>
    <t xml:space="preserve">Cassiel</t>
  </si>
  <si>
    <t xml:space="preserve">Smuggler’s Friend</t>
  </si>
  <si>
    <t xml:space="preserve">+25% cargo space for stealth trade runs.</t>
  </si>
  <si>
    <t xml:space="preserve">Cruisers</t>
  </si>
  <si>
    <t xml:space="preserve">Camael</t>
  </si>
  <si>
    <t xml:space="preserve">Divine Bombardier</t>
  </si>
  <si>
    <t xml:space="preserve">+20% damage to planetary and station defenses during bombardments.</t>
  </si>
  <si>
    <t xml:space="preserve">Lieutenant</t>
  </si>
  <si>
    <t xml:space="preserve">Gabriel</t>
  </si>
  <si>
    <t xml:space="preserve">Rim Explorer</t>
  </si>
  <si>
    <t xml:space="preserve">+25% exploration speed and resource discovery on the galactic rim.</t>
  </si>
  <si>
    <t xml:space="preserve">Lieutenant Junior Grade</t>
  </si>
  <si>
    <t xml:space="preserve">Raguel</t>
  </si>
  <si>
    <t xml:space="preserve">Heavy Hauler</t>
  </si>
  <si>
    <t xml:space="preserve">+30% cargo capacity for interstellar trade missions.</t>
  </si>
  <si>
    <t xml:space="preserve">Battleships</t>
  </si>
  <si>
    <t xml:space="preserve">Throne</t>
  </si>
  <si>
    <t xml:space="preserve">Hammer of the Mandate</t>
  </si>
  <si>
    <t xml:space="preserve">+20% damage reduction from enemy capital ships.</t>
  </si>
  <si>
    <t xml:space="preserve">Rear Admiral Upper Half</t>
  </si>
  <si>
    <t xml:space="preserve">Dominion</t>
  </si>
  <si>
    <t xml:space="preserve">Rim Guard</t>
  </si>
  <si>
    <t xml:space="preserve">+25% armor when stationed on the galactic rim for defensive missions.</t>
  </si>
  <si>
    <t xml:space="preserve">Captain</t>
  </si>
  <si>
    <t xml:space="preserve">Power</t>
  </si>
  <si>
    <t xml:space="preserve">Economic Protector</t>
  </si>
  <si>
    <t xml:space="preserve">+30% credits from protecting trade convoys in hostile regions.</t>
  </si>
  <si>
    <t xml:space="preserve">Lieutenant Commander</t>
  </si>
  <si>
    <t xml:space="preserve">Carriers</t>
  </si>
  <si>
    <t xml:space="preserve">Michael</t>
  </si>
  <si>
    <t xml:space="preserve">Hand of God</t>
  </si>
  <si>
    <t xml:space="preserve">+25% fighter squadron effectiveness during major fleet engagements.</t>
  </si>
  <si>
    <t xml:space="preserve">Admiral</t>
  </si>
  <si>
    <t xml:space="preserve">Metatron</t>
  </si>
  <si>
    <t xml:space="preserve">Survey Carrier</t>
  </si>
  <si>
    <t xml:space="preserve">+30% success for deep-space anomaly scans and first-contact missions.</t>
  </si>
  <si>
    <t xml:space="preserve">Vice Admiral</t>
  </si>
  <si>
    <t xml:space="preserve">Sandalphon</t>
  </si>
  <si>
    <t xml:space="preserve">Colony Founder</t>
  </si>
  <si>
    <t xml:space="preserve">+20% efficiency in establishing colonies and trade routes.</t>
  </si>
  <si>
    <t xml:space="preserve">Command Ships</t>
  </si>
  <si>
    <t xml:space="preserve">Moses</t>
  </si>
  <si>
    <t xml:space="preserve">Divine Commander</t>
  </si>
  <si>
    <t xml:space="preserve">+30% to all fleet stats during coordinated planetary assaults.</t>
  </si>
  <si>
    <t xml:space="preserve">Grand Admiral</t>
  </si>
  <si>
    <t xml:space="preserve">Solomon</t>
  </si>
  <si>
    <t xml:space="preserve">Empire Builder</t>
  </si>
  <si>
    <t xml:space="preserve">+25% efficiency in overseeing exploration and establishing new systems.</t>
  </si>
  <si>
    <t xml:space="preserve">Fleet Admiral</t>
  </si>
  <si>
    <t xml:space="preserve">King David</t>
  </si>
  <si>
    <t xml:space="preserve">Industrial Giant</t>
  </si>
  <si>
    <t xml:space="preserve">+30% resource production and trade efficiency in Mandate-controlled sectors.</t>
  </si>
  <si>
    <t xml:space="preserve">Shogunate 3072</t>
  </si>
  <si>
    <t xml:space="preserve">Ronin</t>
  </si>
  <si>
    <t xml:space="preserve">Yojimbo</t>
  </si>
  <si>
    <t xml:space="preserve">Kensei</t>
  </si>
  <si>
    <t xml:space="preserve">Seppun</t>
  </si>
  <si>
    <t xml:space="preserve">Kaishaku</t>
  </si>
  <si>
    <t xml:space="preserve">Tsurugi</t>
  </si>
  <si>
    <t xml:space="preserve">Shogun</t>
  </si>
  <si>
    <t xml:space="preserve">Daimyo</t>
  </si>
  <si>
    <t xml:space="preserve">Hatamoto</t>
  </si>
  <si>
    <t xml:space="preserve">Naginata</t>
  </si>
  <si>
    <t xml:space="preserve">Soryu</t>
  </si>
  <si>
    <t xml:space="preserve">Katana</t>
  </si>
  <si>
    <t xml:space="preserve">Musashi</t>
  </si>
  <si>
    <t xml:space="preserve">Koga</t>
  </si>
  <si>
    <t xml:space="preserve">Masamune</t>
  </si>
  <si>
    <t xml:space="preserve">Yamato</t>
  </si>
  <si>
    <t xml:space="preserve">Takeda</t>
  </si>
  <si>
    <t xml:space="preserve">Oda</t>
  </si>
  <si>
    <t xml:space="preserve">Kamikaze</t>
  </si>
  <si>
    <t xml:space="preserve">Ninja</t>
  </si>
  <si>
    <t xml:space="preserve">Shinobi</t>
  </si>
  <si>
    <t xml:space="preserve">Rikishi</t>
  </si>
  <si>
    <t xml:space="preserve">Kamikaze II</t>
  </si>
  <si>
    <t xml:space="preserve">Daimyo II</t>
  </si>
  <si>
    <t xml:space="preserve">Mikasa</t>
  </si>
  <si>
    <t xml:space="preserve">Akashi</t>
  </si>
  <si>
    <t xml:space="preserve">Haruna</t>
  </si>
  <si>
    <t xml:space="preserve">Shinobi Master</t>
  </si>
  <si>
    <t xml:space="preserve">Kurokage</t>
  </si>
  <si>
    <t xml:space="preserve">Kunoichi</t>
  </si>
  <si>
    <t xml:space="preserve">Taira</t>
  </si>
  <si>
    <t xml:space="preserve">Heike</t>
  </si>
  <si>
    <t xml:space="preserve">Fujiwara</t>
  </si>
  <si>
    <t xml:space="preserve">Satsuma</t>
  </si>
  <si>
    <t xml:space="preserve">Nagato</t>
  </si>
  <si>
    <t xml:space="preserve">Shigure</t>
  </si>
  <si>
    <t xml:space="preserve">Amaterasu</t>
  </si>
  <si>
    <t xml:space="preserve">Tsukuyomi</t>
  </si>
  <si>
    <t xml:space="preserve">Susanoo</t>
  </si>
  <si>
    <t xml:space="preserve">Tokugawa</t>
  </si>
  <si>
    <t xml:space="preserve">Hattori</t>
  </si>
  <si>
    <t xml:space="preserve">Minamoto</t>
  </si>
  <si>
    <t xml:space="preserve">People of the River</t>
  </si>
  <si>
    <t xml:space="preserve">Hydrogen</t>
  </si>
  <si>
    <t xml:space="preserve">Helium</t>
  </si>
  <si>
    <t xml:space="preserve">Lithium</t>
  </si>
  <si>
    <t xml:space="preserve">Beryllium</t>
  </si>
  <si>
    <t xml:space="preserve">Boron</t>
  </si>
  <si>
    <t xml:space="preserve">Carbon</t>
  </si>
  <si>
    <t xml:space="preserve">Nitrogen</t>
  </si>
  <si>
    <t xml:space="preserve">Oxygen</t>
  </si>
  <si>
    <t xml:space="preserve">Fluorine</t>
  </si>
  <si>
    <t xml:space="preserve">Neon</t>
  </si>
  <si>
    <t xml:space="preserve">Sodium</t>
  </si>
  <si>
    <t xml:space="preserve">Magnesium</t>
  </si>
  <si>
    <t xml:space="preserve">Aluminum</t>
  </si>
  <si>
    <t xml:space="preserve">Silicon</t>
  </si>
  <si>
    <t xml:space="preserve">Phosphorus</t>
  </si>
  <si>
    <t xml:space="preserve">Sulfur</t>
  </si>
  <si>
    <t xml:space="preserve">Chlorine</t>
  </si>
  <si>
    <t xml:space="preserve">Argon</t>
  </si>
  <si>
    <t xml:space="preserve">Potassium</t>
  </si>
  <si>
    <t xml:space="preserve">Calcium</t>
  </si>
  <si>
    <t xml:space="preserve">Scandium</t>
  </si>
  <si>
    <t xml:space="preserve">Titanium</t>
  </si>
  <si>
    <t xml:space="preserve">Vanadium</t>
  </si>
  <si>
    <t xml:space="preserve">Chromium</t>
  </si>
  <si>
    <t xml:space="preserve">Manganese</t>
  </si>
  <si>
    <t xml:space="preserve">Iron</t>
  </si>
  <si>
    <t xml:space="preserve">Cobalt</t>
  </si>
  <si>
    <t xml:space="preserve">Nickel</t>
  </si>
  <si>
    <t xml:space="preserve">Copper</t>
  </si>
  <si>
    <t xml:space="preserve">Zinc</t>
  </si>
  <si>
    <t xml:space="preserve">Gallium</t>
  </si>
  <si>
    <t xml:space="preserve">Germanium</t>
  </si>
  <si>
    <t xml:space="preserve">Arsenic</t>
  </si>
  <si>
    <t xml:space="preserve">Selenium</t>
  </si>
  <si>
    <t xml:space="preserve">Bromine</t>
  </si>
  <si>
    <t xml:space="preserve">Krypton</t>
  </si>
  <si>
    <t xml:space="preserve">Rubidium</t>
  </si>
  <si>
    <t xml:space="preserve">Strontium</t>
  </si>
  <si>
    <t xml:space="preserve">Yttrium</t>
  </si>
  <si>
    <t xml:space="preserve">Zirconium</t>
  </si>
  <si>
    <t xml:space="preserve">Niobium</t>
  </si>
  <si>
    <t xml:space="preserve">Molybdenum</t>
  </si>
  <si>
    <t xml:space="preserve">United Systems of Man</t>
  </si>
  <si>
    <t xml:space="preserve">Sentinel</t>
  </si>
  <si>
    <t xml:space="preserve">Recon</t>
  </si>
  <si>
    <t xml:space="preserve">Logistics</t>
  </si>
  <si>
    <t xml:space="preserve">Guardian</t>
  </si>
  <si>
    <t xml:space="preserve">Pathfinder</t>
  </si>
  <si>
    <t xml:space="preserve">Supply Line</t>
  </si>
  <si>
    <t xml:space="preserve">Vanguard</t>
  </si>
  <si>
    <t xml:space="preserve">Navigator</t>
  </si>
  <si>
    <t xml:space="preserve">Quartermaster</t>
  </si>
  <si>
    <t xml:space="preserve">Defender</t>
  </si>
  <si>
    <t xml:space="preserve">Scout</t>
  </si>
  <si>
    <t xml:space="preserve">Carrier</t>
  </si>
  <si>
    <t xml:space="preserve">Enforcer</t>
  </si>
  <si>
    <t xml:space="preserve">Surveyor</t>
  </si>
  <si>
    <t xml:space="preserve">Freightmaster</t>
  </si>
  <si>
    <t xml:space="preserve">Warlord</t>
  </si>
  <si>
    <t xml:space="preserve">Explorer</t>
  </si>
  <si>
    <t xml:space="preserve">Transporter</t>
  </si>
  <si>
    <t xml:space="preserve">Ranger</t>
  </si>
  <si>
    <t xml:space="preserve">Reconnaissance</t>
  </si>
  <si>
    <t xml:space="preserve">Hauler</t>
  </si>
  <si>
    <t xml:space="preserve">Mariner</t>
  </si>
  <si>
    <t xml:space="preserve">Transport Vessel</t>
  </si>
  <si>
    <t xml:space="preserve">Protector</t>
  </si>
  <si>
    <t xml:space="preserve">Scoutmaster</t>
  </si>
  <si>
    <t xml:space="preserve">Logistic Support</t>
  </si>
  <si>
    <t xml:space="preserve">Ghost</t>
  </si>
  <si>
    <t xml:space="preserve">Shadow</t>
  </si>
  <si>
    <t xml:space="preserve">Stealth Carrier</t>
  </si>
  <si>
    <t xml:space="preserve">Commander</t>
  </si>
  <si>
    <t xml:space="preserve">Survey Leader</t>
  </si>
  <si>
    <t xml:space="preserve">Cargo Master</t>
  </si>
  <si>
    <t xml:space="preserve">Pathfinder Prime</t>
  </si>
  <si>
    <t xml:space="preserve">Freight Carrier</t>
  </si>
  <si>
    <t xml:space="preserve">Overlord</t>
  </si>
  <si>
    <t xml:space="preserve">Expeditionary</t>
  </si>
  <si>
    <t xml:space="preserve">Supercarrier</t>
  </si>
  <si>
    <t xml:space="preserve">General</t>
  </si>
  <si>
    <t xml:space="preserve">Fleet Carrier</t>
  </si>
  <si>
    <t xml:space="preserve">The Noringian Hive</t>
  </si>
  <si>
    <t xml:space="preserve">Rage</t>
  </si>
  <si>
    <t xml:space="preserve">Curiosity</t>
  </si>
  <si>
    <t xml:space="preserve">Greed</t>
  </si>
  <si>
    <t xml:space="preserve">Fury</t>
  </si>
  <si>
    <t xml:space="preserve">Wonder</t>
  </si>
  <si>
    <t xml:space="preserve">Ambition</t>
  </si>
  <si>
    <t xml:space="preserve">Wrath</t>
  </si>
  <si>
    <t xml:space="preserve">Fascination</t>
  </si>
  <si>
    <t xml:space="preserve">Desire</t>
  </si>
  <si>
    <t xml:space="preserve">Vengeance</t>
  </si>
  <si>
    <t xml:space="preserve">Hope</t>
  </si>
  <si>
    <t xml:space="preserve">Longing</t>
  </si>
  <si>
    <t xml:space="preserve">Hatred</t>
  </si>
  <si>
    <t xml:space="preserve">Curiosity II</t>
  </si>
  <si>
    <t xml:space="preserve">Need</t>
  </si>
  <si>
    <t xml:space="preserve">Fear</t>
  </si>
  <si>
    <t xml:space="preserve">Inquisition</t>
  </si>
  <si>
    <t xml:space="preserve">Hunger</t>
  </si>
  <si>
    <t xml:space="preserve">Anguish</t>
  </si>
  <si>
    <t xml:space="preserve">Anticipation</t>
  </si>
  <si>
    <t xml:space="preserve">Desperation</t>
  </si>
  <si>
    <t xml:space="preserve">Happiness</t>
  </si>
  <si>
    <t xml:space="preserve">Awe</t>
  </si>
  <si>
    <t xml:space="preserve">Satisfaction</t>
  </si>
  <si>
    <t xml:space="preserve">Dread</t>
  </si>
  <si>
    <t xml:space="preserve">Wanderlust</t>
  </si>
  <si>
    <t xml:space="preserve">Yearning</t>
  </si>
  <si>
    <t xml:space="preserve">Envy</t>
  </si>
  <si>
    <t xml:space="preserve">Intrigue</t>
  </si>
  <si>
    <t xml:space="preserve">Covet</t>
  </si>
  <si>
    <t xml:space="preserve">Frenzy</t>
  </si>
  <si>
    <t xml:space="preserve">Spite</t>
  </si>
  <si>
    <t xml:space="preserve">Terror</t>
  </si>
  <si>
    <t xml:space="preserve">Wonder’s Edge</t>
  </si>
  <si>
    <t xml:space="preserve">Thirst</t>
  </si>
  <si>
    <t xml:space="preserve">Rage of the Hive</t>
  </si>
  <si>
    <t xml:space="preserve">Euphoria</t>
  </si>
  <si>
    <t xml:space="preserve">Lust for Wealth</t>
  </si>
  <si>
    <t xml:space="preserve">Wrath of the Queen</t>
  </si>
  <si>
    <t xml:space="preserve">Eternal Knowledge</t>
  </si>
  <si>
    <t xml:space="preserve">Insatiable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</si>
</sst>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4"/>
      <name val="Arial"/>
      <family val="2"/>
      <charset val="1"/>
    </font>
    <font>
      <sz val="11"/>
      <color theme="2"/>
      <name val="Arial"/>
      <family val="2"/>
      <charset val="1"/>
    </font>
    <font>
      <sz val="10"/>
      <color theme="2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theme="1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2A60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ACU160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B21" activeCellId="0" sqref="B21"/>
    </sheetView>
  </sheetViews>
  <sheetFormatPr defaultColWidth="11.54296875" defaultRowHeight="12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0" width="27.45"/>
    <col collapsed="false" customWidth="true" hidden="false" outlineLevel="0" max="3" min="3" style="0" width="14.73"/>
    <col collapsed="false" customWidth="true" hidden="false" outlineLevel="0" max="4" min="4" style="0" width="13.82"/>
    <col collapsed="false" customWidth="true" hidden="false" outlineLevel="0" max="5" min="5" style="0" width="15.91"/>
    <col collapsed="false" customWidth="true" hidden="false" outlineLevel="0" max="6" min="6" style="0" width="15.36"/>
    <col collapsed="false" customWidth="true" hidden="false" outlineLevel="0" max="7" min="7" style="0" width="16.09"/>
    <col collapsed="false" customWidth="true" hidden="false" outlineLevel="0" max="8" min="8" style="0" width="15.73"/>
    <col collapsed="false" customWidth="true" hidden="false" outlineLevel="0" max="9" min="9" style="0" width="13.45"/>
    <col collapsed="false" customWidth="true" hidden="false" outlineLevel="0" max="10" min="10" style="0" width="22.63"/>
    <col collapsed="false" customWidth="true" hidden="false" outlineLevel="0" max="11" min="11" style="0" width="16.18"/>
    <col collapsed="false" customWidth="true" hidden="false" outlineLevel="0" max="12" min="12" style="0" width="31.45"/>
    <col collapsed="false" customWidth="true" hidden="false" outlineLevel="0" max="13" min="13" style="0" width="94.63"/>
    <col collapsed="false" customWidth="true" hidden="false" outlineLevel="0" max="14" min="14" style="0" width="31"/>
    <col collapsed="false" customWidth="true" hidden="false" outlineLevel="0" max="15" min="15" style="0" width="11.91"/>
  </cols>
  <sheetData>
    <row r="1" s="4" customFormat="tru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</row>
    <row r="2" customFormat="false" ht="13.5" hidden="false" customHeight="false" outlineLevel="0" collapsed="false">
      <c r="A2" s="5" t="s">
        <v>15</v>
      </c>
      <c r="B2" s="6" t="s">
        <v>16</v>
      </c>
      <c r="C2" s="6" t="s">
        <v>17</v>
      </c>
      <c r="D2" s="6" t="s">
        <v>18</v>
      </c>
      <c r="E2" s="7" t="n">
        <v>2</v>
      </c>
      <c r="F2" s="7" t="n">
        <v>10</v>
      </c>
      <c r="G2" s="7" t="n">
        <v>4</v>
      </c>
      <c r="H2" s="7" t="n">
        <v>1</v>
      </c>
      <c r="I2" s="7" t="n">
        <v>0.3</v>
      </c>
      <c r="J2" s="7" t="n">
        <f aca="false">E2 + (F2 * 0.5) + (G2 * 0.5) + (I2 * 20) + (H2 * 0.2)</f>
        <v>15.2</v>
      </c>
      <c r="K2" s="6" t="n">
        <v>10</v>
      </c>
      <c r="L2" s="6" t="s">
        <v>19</v>
      </c>
      <c r="M2" s="6" t="s">
        <v>20</v>
      </c>
      <c r="N2" s="6" t="s">
        <v>21</v>
      </c>
      <c r="O2" s="6" t="n">
        <v>600</v>
      </c>
      <c r="P2" s="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customFormat="false" ht="13.5" hidden="false" customHeight="false" outlineLevel="0" collapsed="false">
      <c r="A3" s="5" t="s">
        <v>15</v>
      </c>
      <c r="B3" s="6" t="s">
        <v>16</v>
      </c>
      <c r="C3" s="6" t="s">
        <v>22</v>
      </c>
      <c r="D3" s="6" t="s">
        <v>23</v>
      </c>
      <c r="E3" s="7" t="n">
        <v>1</v>
      </c>
      <c r="F3" s="7" t="n">
        <v>8</v>
      </c>
      <c r="G3" s="7" t="n">
        <v>3</v>
      </c>
      <c r="H3" s="7" t="n">
        <v>5</v>
      </c>
      <c r="I3" s="7" t="n">
        <v>0.3</v>
      </c>
      <c r="J3" s="9" t="n">
        <f aca="false">E3 + (F3 * 0.5) + (G3 * 0.5) + (I3 * 20) + (H3 * 0.2)</f>
        <v>13.5</v>
      </c>
      <c r="K3" s="6" t="n">
        <v>15</v>
      </c>
      <c r="L3" s="6" t="s">
        <v>24</v>
      </c>
      <c r="M3" s="6" t="s">
        <v>25</v>
      </c>
      <c r="N3" s="6" t="s">
        <v>26</v>
      </c>
      <c r="O3" s="6" t="n">
        <v>0</v>
      </c>
      <c r="P3" s="5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customFormat="false" ht="13.5" hidden="false" customHeight="false" outlineLevel="0" collapsed="false">
      <c r="A4" s="5" t="s">
        <v>15</v>
      </c>
      <c r="B4" s="6" t="s">
        <v>16</v>
      </c>
      <c r="C4" s="6" t="s">
        <v>27</v>
      </c>
      <c r="D4" s="6" t="s">
        <v>28</v>
      </c>
      <c r="E4" s="7" t="n">
        <v>1</v>
      </c>
      <c r="F4" s="7" t="n">
        <v>6</v>
      </c>
      <c r="G4" s="7" t="n">
        <v>2</v>
      </c>
      <c r="H4" s="7" t="n">
        <v>10</v>
      </c>
      <c r="I4" s="7" t="n">
        <v>0.25</v>
      </c>
      <c r="J4" s="9" t="n">
        <f aca="false">E4 + (F4 * 0.5) + (G4 * 0.5) + (I4 * 20) + (H4 * 0.2)</f>
        <v>12</v>
      </c>
      <c r="K4" s="6" t="n">
        <v>20</v>
      </c>
      <c r="L4" s="6" t="s">
        <v>29</v>
      </c>
      <c r="M4" s="6" t="s">
        <v>30</v>
      </c>
      <c r="N4" s="6" t="s">
        <v>26</v>
      </c>
      <c r="O4" s="6" t="n">
        <v>0</v>
      </c>
      <c r="P4" s="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customFormat="false" ht="13.5" hidden="false" customHeight="false" outlineLevel="0" collapsed="false">
      <c r="A5" s="5" t="s">
        <v>15</v>
      </c>
      <c r="B5" s="6" t="s">
        <v>31</v>
      </c>
      <c r="C5" s="6" t="s">
        <v>17</v>
      </c>
      <c r="D5" s="6" t="s">
        <v>32</v>
      </c>
      <c r="E5" s="7" t="n">
        <v>3</v>
      </c>
      <c r="F5" s="7" t="n">
        <v>15</v>
      </c>
      <c r="G5" s="7" t="n">
        <v>6</v>
      </c>
      <c r="H5" s="7" t="n">
        <v>2</v>
      </c>
      <c r="I5" s="7" t="n">
        <v>0.2</v>
      </c>
      <c r="J5" s="7" t="n">
        <f aca="false">E5 + (F5 * 0.5) + (G5 * 0.5) + (I5 * 20) + (H5 * 0.2)</f>
        <v>17.9</v>
      </c>
      <c r="K5" s="6" t="n">
        <v>15</v>
      </c>
      <c r="L5" s="6" t="s">
        <v>33</v>
      </c>
      <c r="M5" s="6" t="s">
        <v>34</v>
      </c>
      <c r="N5" s="6" t="s">
        <v>35</v>
      </c>
      <c r="O5" s="6" t="n">
        <v>1050</v>
      </c>
      <c r="P5" s="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customFormat="false" ht="13.5" hidden="false" customHeight="false" outlineLevel="0" collapsed="false">
      <c r="A6" s="5" t="s">
        <v>15</v>
      </c>
      <c r="B6" s="6" t="s">
        <v>31</v>
      </c>
      <c r="C6" s="6" t="s">
        <v>22</v>
      </c>
      <c r="D6" s="6" t="s">
        <v>36</v>
      </c>
      <c r="E6" s="7" t="n">
        <v>2</v>
      </c>
      <c r="F6" s="7" t="n">
        <v>12</v>
      </c>
      <c r="G6" s="7" t="n">
        <v>5</v>
      </c>
      <c r="H6" s="7" t="n">
        <v>8</v>
      </c>
      <c r="I6" s="7" t="n">
        <v>0.25</v>
      </c>
      <c r="J6" s="7" t="n">
        <f aca="false">E6 + (F6 * 0.5) + (G6 * 0.5) + (I6 * 20) + (H6 * 0.2)</f>
        <v>17.1</v>
      </c>
      <c r="K6" s="6" t="n">
        <v>23</v>
      </c>
      <c r="L6" s="6" t="s">
        <v>37</v>
      </c>
      <c r="M6" s="6" t="s">
        <v>38</v>
      </c>
      <c r="N6" s="6" t="s">
        <v>39</v>
      </c>
      <c r="O6" s="6" t="n">
        <v>875</v>
      </c>
      <c r="P6" s="5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customFormat="false" ht="13.5" hidden="false" customHeight="false" outlineLevel="0" collapsed="false">
      <c r="A7" s="5" t="s">
        <v>15</v>
      </c>
      <c r="B7" s="6" t="s">
        <v>31</v>
      </c>
      <c r="C7" s="6" t="s">
        <v>27</v>
      </c>
      <c r="D7" s="6" t="s">
        <v>40</v>
      </c>
      <c r="E7" s="7" t="n">
        <v>2</v>
      </c>
      <c r="F7" s="7" t="n">
        <v>9</v>
      </c>
      <c r="G7" s="7" t="n">
        <v>3</v>
      </c>
      <c r="H7" s="7" t="n">
        <v>15</v>
      </c>
      <c r="I7" s="7" t="n">
        <v>0.25</v>
      </c>
      <c r="J7" s="7" t="n">
        <f aca="false">E7 + (F7 * 0.5) + (G7 * 0.5) + (I7 * 20) + (H7 * 0.2)</f>
        <v>16</v>
      </c>
      <c r="K7" s="6" t="n">
        <v>30</v>
      </c>
      <c r="L7" s="6" t="s">
        <v>41</v>
      </c>
      <c r="M7" s="6" t="s">
        <v>42</v>
      </c>
      <c r="N7" s="6" t="s">
        <v>39</v>
      </c>
      <c r="O7" s="6" t="n">
        <v>700</v>
      </c>
      <c r="P7" s="5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customFormat="false" ht="13.5" hidden="false" customHeight="false" outlineLevel="0" collapsed="false">
      <c r="A8" s="5" t="s">
        <v>15</v>
      </c>
      <c r="B8" s="6" t="s">
        <v>43</v>
      </c>
      <c r="C8" s="6" t="s">
        <v>17</v>
      </c>
      <c r="D8" s="6" t="s">
        <v>44</v>
      </c>
      <c r="E8" s="7" t="n">
        <v>5</v>
      </c>
      <c r="F8" s="7" t="n">
        <v>23</v>
      </c>
      <c r="G8" s="7" t="n">
        <v>9</v>
      </c>
      <c r="H8" s="7" t="n">
        <v>2</v>
      </c>
      <c r="I8" s="7" t="n">
        <v>0.2</v>
      </c>
      <c r="J8" s="7" t="n">
        <f aca="false">E8 + (F8 * 0.5) + (G8 * 0.5) + (I8 * 20) + (H8 * 0.2)</f>
        <v>25.4</v>
      </c>
      <c r="K8" s="6" t="n">
        <v>23</v>
      </c>
      <c r="L8" s="6" t="s">
        <v>45</v>
      </c>
      <c r="M8" s="6" t="s">
        <v>46</v>
      </c>
      <c r="N8" s="6" t="s">
        <v>47</v>
      </c>
      <c r="O8" s="6" t="n">
        <v>1837</v>
      </c>
      <c r="P8" s="5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customFormat="false" ht="13.5" hidden="false" customHeight="false" outlineLevel="0" collapsed="false">
      <c r="A9" s="5" t="s">
        <v>15</v>
      </c>
      <c r="B9" s="6" t="s">
        <v>43</v>
      </c>
      <c r="C9" s="6" t="s">
        <v>22</v>
      </c>
      <c r="D9" s="6" t="s">
        <v>48</v>
      </c>
      <c r="E9" s="7" t="n">
        <v>2</v>
      </c>
      <c r="F9" s="7" t="n">
        <v>18</v>
      </c>
      <c r="G9" s="7" t="n">
        <v>7</v>
      </c>
      <c r="H9" s="7" t="n">
        <v>11</v>
      </c>
      <c r="I9" s="7" t="n">
        <v>0.2</v>
      </c>
      <c r="J9" s="7" t="n">
        <f aca="false">E9 + (F9 * 0.5) + (G9 * 0.5) + (I9 * 20) + (H9 * 0.2)</f>
        <v>20.7</v>
      </c>
      <c r="K9" s="6" t="n">
        <v>34</v>
      </c>
      <c r="L9" s="6" t="s">
        <v>49</v>
      </c>
      <c r="M9" s="6" t="s">
        <v>50</v>
      </c>
      <c r="N9" s="6" t="s">
        <v>51</v>
      </c>
      <c r="O9" s="6" t="n">
        <v>1531</v>
      </c>
      <c r="P9" s="5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customFormat="false" ht="13.5" hidden="false" customHeight="false" outlineLevel="0" collapsed="false">
      <c r="A10" s="5" t="s">
        <v>15</v>
      </c>
      <c r="B10" s="6" t="s">
        <v>43</v>
      </c>
      <c r="C10" s="6" t="s">
        <v>27</v>
      </c>
      <c r="D10" s="6" t="s">
        <v>52</v>
      </c>
      <c r="E10" s="7" t="n">
        <v>2</v>
      </c>
      <c r="F10" s="7" t="n">
        <v>14</v>
      </c>
      <c r="G10" s="7" t="n">
        <v>5</v>
      </c>
      <c r="H10" s="7" t="n">
        <v>23</v>
      </c>
      <c r="I10" s="7" t="n">
        <v>0.25</v>
      </c>
      <c r="J10" s="7" t="n">
        <f aca="false">E10 + (F10 * 0.5) + (G10 * 0.5) + (I10 * 20) + (H10 * 0.2)</f>
        <v>21.1</v>
      </c>
      <c r="K10" s="6" t="n">
        <v>45</v>
      </c>
      <c r="L10" s="6" t="s">
        <v>53</v>
      </c>
      <c r="M10" s="6" t="s">
        <v>54</v>
      </c>
      <c r="N10" s="6" t="s">
        <v>51</v>
      </c>
      <c r="O10" s="6" t="n">
        <v>1225</v>
      </c>
      <c r="P10" s="5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customFormat="false" ht="13.5" hidden="false" customHeight="false" outlineLevel="0" collapsed="false">
      <c r="A11" s="5" t="s">
        <v>15</v>
      </c>
      <c r="B11" s="6" t="s">
        <v>55</v>
      </c>
      <c r="C11" s="6" t="s">
        <v>17</v>
      </c>
      <c r="D11" s="6" t="s">
        <v>56</v>
      </c>
      <c r="E11" s="7" t="n">
        <v>7</v>
      </c>
      <c r="F11" s="7" t="n">
        <v>34</v>
      </c>
      <c r="G11" s="7" t="n">
        <v>14</v>
      </c>
      <c r="H11" s="7" t="n">
        <v>3</v>
      </c>
      <c r="I11" s="7" t="n">
        <v>0.2</v>
      </c>
      <c r="J11" s="7" t="n">
        <f aca="false">E11 + (F11 * 0.5) + (G11 * 0.5) + (I11 * 20) + (H11 * 0.2)</f>
        <v>35.6</v>
      </c>
      <c r="K11" s="6" t="n">
        <v>34</v>
      </c>
      <c r="L11" s="6" t="s">
        <v>57</v>
      </c>
      <c r="M11" s="6" t="s">
        <v>58</v>
      </c>
      <c r="N11" s="6" t="s">
        <v>59</v>
      </c>
      <c r="O11" s="6" t="n">
        <v>3215</v>
      </c>
      <c r="P11" s="5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customFormat="false" ht="13.5" hidden="false" customHeight="false" outlineLevel="0" collapsed="false">
      <c r="A12" s="5" t="s">
        <v>15</v>
      </c>
      <c r="B12" s="6" t="s">
        <v>55</v>
      </c>
      <c r="C12" s="6" t="s">
        <v>22</v>
      </c>
      <c r="D12" s="6" t="s">
        <v>60</v>
      </c>
      <c r="E12" s="7" t="n">
        <v>3</v>
      </c>
      <c r="F12" s="7" t="n">
        <v>27</v>
      </c>
      <c r="G12" s="7" t="n">
        <v>10</v>
      </c>
      <c r="H12" s="7" t="n">
        <v>17</v>
      </c>
      <c r="I12" s="7" t="n">
        <v>0.1</v>
      </c>
      <c r="J12" s="7" t="n">
        <f aca="false">E12 + (F12 * 0.5) + (G12 * 0.5) + (I12 * 20) + (H12 * 0.2)</f>
        <v>26.9</v>
      </c>
      <c r="K12" s="6" t="n">
        <v>51</v>
      </c>
      <c r="L12" s="6" t="s">
        <v>61</v>
      </c>
      <c r="M12" s="6" t="s">
        <v>62</v>
      </c>
      <c r="N12" s="6" t="s">
        <v>63</v>
      </c>
      <c r="O12" s="6" t="n">
        <v>2679</v>
      </c>
      <c r="P12" s="5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customFormat="false" ht="13.5" hidden="false" customHeight="false" outlineLevel="0" collapsed="false">
      <c r="A13" s="5" t="s">
        <v>15</v>
      </c>
      <c r="B13" s="6" t="s">
        <v>55</v>
      </c>
      <c r="C13" s="6" t="s">
        <v>27</v>
      </c>
      <c r="D13" s="6" t="s">
        <v>64</v>
      </c>
      <c r="E13" s="7" t="n">
        <v>3</v>
      </c>
      <c r="F13" s="7" t="n">
        <v>20</v>
      </c>
      <c r="G13" s="7" t="n">
        <v>7</v>
      </c>
      <c r="H13" s="7" t="n">
        <v>34</v>
      </c>
      <c r="I13" s="7" t="n">
        <v>0.2</v>
      </c>
      <c r="J13" s="7" t="n">
        <f aca="false">E13 + (F13 * 0.5) + (G13 * 0.5) + (I13 * 20) + (H13 * 0.2)</f>
        <v>27.3</v>
      </c>
      <c r="K13" s="6" t="n">
        <v>68</v>
      </c>
      <c r="L13" s="6" t="s">
        <v>65</v>
      </c>
      <c r="M13" s="6" t="s">
        <v>66</v>
      </c>
      <c r="N13" s="6" t="s">
        <v>63</v>
      </c>
      <c r="O13" s="6" t="n">
        <v>2143</v>
      </c>
      <c r="P13" s="5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customFormat="false" ht="13.5" hidden="false" customHeight="false" outlineLevel="0" collapsed="false">
      <c r="A14" s="5" t="s">
        <v>15</v>
      </c>
      <c r="B14" s="6" t="s">
        <v>67</v>
      </c>
      <c r="C14" s="6" t="s">
        <v>17</v>
      </c>
      <c r="D14" s="6" t="s">
        <v>68</v>
      </c>
      <c r="E14" s="7" t="n">
        <v>10</v>
      </c>
      <c r="F14" s="7" t="n">
        <v>51</v>
      </c>
      <c r="G14" s="7" t="n">
        <v>20</v>
      </c>
      <c r="H14" s="7" t="n">
        <v>5</v>
      </c>
      <c r="I14" s="7" t="n">
        <v>0.2</v>
      </c>
      <c r="J14" s="7" t="n">
        <f aca="false">E14 + (F14 * 0.5) + (G14 * 0.5) + (I14 * 20) + (H14 * 0.2)</f>
        <v>50.5</v>
      </c>
      <c r="K14" s="6" t="n">
        <v>51</v>
      </c>
      <c r="L14" s="6" t="s">
        <v>69</v>
      </c>
      <c r="M14" s="6" t="s">
        <v>70</v>
      </c>
      <c r="N14" s="6" t="s">
        <v>71</v>
      </c>
      <c r="O14" s="6" t="n">
        <v>5625</v>
      </c>
      <c r="P14" s="5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customFormat="false" ht="13.5" hidden="false" customHeight="false" outlineLevel="0" collapsed="false">
      <c r="A15" s="5" t="s">
        <v>15</v>
      </c>
      <c r="B15" s="6" t="s">
        <v>67</v>
      </c>
      <c r="C15" s="6" t="s">
        <v>22</v>
      </c>
      <c r="D15" s="6" t="s">
        <v>72</v>
      </c>
      <c r="E15" s="7" t="n">
        <v>5</v>
      </c>
      <c r="F15" s="7" t="n">
        <v>41</v>
      </c>
      <c r="G15" s="7" t="n">
        <v>15</v>
      </c>
      <c r="H15" s="7" t="n">
        <v>25</v>
      </c>
      <c r="I15" s="7" t="n">
        <v>0.25</v>
      </c>
      <c r="J15" s="7" t="n">
        <f aca="false">E15 + (F15 * 0.5) + (G15 * 0.5) + (I15 * 20) + (H15 * 0.2)</f>
        <v>43</v>
      </c>
      <c r="K15" s="6" t="n">
        <v>76</v>
      </c>
      <c r="L15" s="6" t="s">
        <v>73</v>
      </c>
      <c r="M15" s="6" t="s">
        <v>74</v>
      </c>
      <c r="N15" s="6" t="s">
        <v>75</v>
      </c>
      <c r="O15" s="6" t="n">
        <v>4688</v>
      </c>
      <c r="P15" s="5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customFormat="false" ht="13.5" hidden="false" customHeight="false" outlineLevel="0" collapsed="false">
      <c r="A16" s="5" t="s">
        <v>15</v>
      </c>
      <c r="B16" s="6" t="s">
        <v>67</v>
      </c>
      <c r="C16" s="6" t="s">
        <v>27</v>
      </c>
      <c r="D16" s="6" t="s">
        <v>76</v>
      </c>
      <c r="E16" s="7" t="n">
        <v>5</v>
      </c>
      <c r="F16" s="7" t="n">
        <v>30</v>
      </c>
      <c r="G16" s="7" t="n">
        <v>10</v>
      </c>
      <c r="H16" s="7" t="n">
        <v>51</v>
      </c>
      <c r="I16" s="7" t="n">
        <v>0.25</v>
      </c>
      <c r="J16" s="7" t="n">
        <f aca="false">E16 + (F16 * 0.5) + (G16 * 0.5) + (I16 * 20) + (H16 * 0.2)</f>
        <v>40.2</v>
      </c>
      <c r="K16" s="6" t="n">
        <v>101</v>
      </c>
      <c r="L16" s="6" t="s">
        <v>77</v>
      </c>
      <c r="M16" s="6" t="s">
        <v>78</v>
      </c>
      <c r="N16" s="6" t="s">
        <v>75</v>
      </c>
      <c r="O16" s="6" t="n">
        <v>3750</v>
      </c>
      <c r="P16" s="5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customFormat="false" ht="13.5" hidden="false" customHeight="false" outlineLevel="0" collapsed="false">
      <c r="A17" s="5" t="s">
        <v>15</v>
      </c>
      <c r="B17" s="6" t="s">
        <v>79</v>
      </c>
      <c r="C17" s="6" t="s">
        <v>17</v>
      </c>
      <c r="D17" s="6" t="s">
        <v>80</v>
      </c>
      <c r="E17" s="7" t="n">
        <v>15</v>
      </c>
      <c r="F17" s="7" t="n">
        <v>76</v>
      </c>
      <c r="G17" s="7" t="n">
        <v>30</v>
      </c>
      <c r="H17" s="7" t="n">
        <v>8</v>
      </c>
      <c r="I17" s="7" t="n">
        <v>0.2</v>
      </c>
      <c r="J17" s="7" t="n">
        <f aca="false">E17 + (F17 * 0.5) + (G17 * 0.5) + (I17 * 20) + (H17 * 0.2)</f>
        <v>73.6</v>
      </c>
      <c r="K17" s="6" t="n">
        <v>76</v>
      </c>
      <c r="L17" s="6" t="s">
        <v>81</v>
      </c>
      <c r="M17" s="6" t="s">
        <v>82</v>
      </c>
      <c r="N17" s="6" t="s">
        <v>83</v>
      </c>
      <c r="O17" s="6" t="n">
        <v>9844</v>
      </c>
      <c r="P17" s="5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customFormat="false" ht="13.5" hidden="false" customHeight="false" outlineLevel="0" collapsed="false">
      <c r="A18" s="5" t="s">
        <v>15</v>
      </c>
      <c r="B18" s="6" t="s">
        <v>79</v>
      </c>
      <c r="C18" s="6" t="s">
        <v>22</v>
      </c>
      <c r="D18" s="6" t="s">
        <v>84</v>
      </c>
      <c r="E18" s="7" t="n">
        <v>8</v>
      </c>
      <c r="F18" s="7" t="n">
        <v>61</v>
      </c>
      <c r="G18" s="7" t="n">
        <v>23</v>
      </c>
      <c r="H18" s="7" t="n">
        <v>38</v>
      </c>
      <c r="I18" s="7" t="n">
        <v>0.15</v>
      </c>
      <c r="J18" s="7" t="n">
        <f aca="false">E18 + (F18 * 0.5) + (G18 * 0.5) + (I18 * 20) + (H18 * 0.2)</f>
        <v>60.6</v>
      </c>
      <c r="K18" s="6" t="n">
        <v>114</v>
      </c>
      <c r="L18" s="6" t="s">
        <v>85</v>
      </c>
      <c r="M18" s="6" t="s">
        <v>86</v>
      </c>
      <c r="N18" s="6" t="s">
        <v>87</v>
      </c>
      <c r="O18" s="6" t="n">
        <v>8203</v>
      </c>
      <c r="P18" s="5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customFormat="false" ht="13.5" hidden="false" customHeight="false" outlineLevel="0" collapsed="false">
      <c r="A19" s="5" t="s">
        <v>15</v>
      </c>
      <c r="B19" s="6" t="s">
        <v>79</v>
      </c>
      <c r="C19" s="6" t="s">
        <v>27</v>
      </c>
      <c r="D19" s="6" t="s">
        <v>88</v>
      </c>
      <c r="E19" s="7" t="n">
        <v>8</v>
      </c>
      <c r="F19" s="7" t="n">
        <v>46</v>
      </c>
      <c r="G19" s="7" t="n">
        <v>15</v>
      </c>
      <c r="H19" s="7" t="n">
        <v>76</v>
      </c>
      <c r="I19" s="7" t="n">
        <v>0.15</v>
      </c>
      <c r="J19" s="7" t="n">
        <f aca="false">E19 + (F19 * 0.5) + (G19 * 0.5) + (I19 * 20) + (H19 * 0.2)</f>
        <v>56.7</v>
      </c>
      <c r="K19" s="6" t="n">
        <v>152</v>
      </c>
      <c r="L19" s="6" t="s">
        <v>89</v>
      </c>
      <c r="M19" s="6" t="s">
        <v>90</v>
      </c>
      <c r="N19" s="6" t="s">
        <v>87</v>
      </c>
      <c r="O19" s="6" t="n">
        <v>6563</v>
      </c>
      <c r="P19" s="5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customFormat="false" ht="13.5" hidden="false" customHeight="false" outlineLevel="0" collapsed="false">
      <c r="A20" s="5" t="s">
        <v>15</v>
      </c>
      <c r="B20" s="6" t="s">
        <v>91</v>
      </c>
      <c r="C20" s="6" t="s">
        <v>17</v>
      </c>
      <c r="D20" s="6" t="s">
        <v>92</v>
      </c>
      <c r="E20" s="7" t="n">
        <v>23</v>
      </c>
      <c r="F20" s="7" t="n">
        <v>114</v>
      </c>
      <c r="G20" s="7" t="n">
        <v>46</v>
      </c>
      <c r="H20" s="7" t="n">
        <v>11</v>
      </c>
      <c r="I20" s="7" t="n">
        <v>0.2</v>
      </c>
      <c r="J20" s="7" t="n">
        <f aca="false">E20 + (F20 * 0.5) + (G20 * 0.5) + (I20 * 20) + (H20 * 0.2)</f>
        <v>109.2</v>
      </c>
      <c r="K20" s="6" t="n">
        <v>114</v>
      </c>
      <c r="L20" s="6" t="s">
        <v>93</v>
      </c>
      <c r="M20" s="6" t="s">
        <v>94</v>
      </c>
      <c r="N20" s="6" t="s">
        <v>95</v>
      </c>
      <c r="O20" s="6" t="n">
        <v>17226</v>
      </c>
      <c r="P20" s="5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customFormat="false" ht="13.5" hidden="false" customHeight="false" outlineLevel="0" collapsed="false">
      <c r="A21" s="5" t="s">
        <v>15</v>
      </c>
      <c r="B21" s="6" t="s">
        <v>91</v>
      </c>
      <c r="C21" s="6" t="s">
        <v>22</v>
      </c>
      <c r="D21" s="6" t="s">
        <v>96</v>
      </c>
      <c r="E21" s="7" t="n">
        <v>11</v>
      </c>
      <c r="F21" s="7" t="n">
        <v>91</v>
      </c>
      <c r="G21" s="7" t="n">
        <v>34</v>
      </c>
      <c r="H21" s="7" t="n">
        <v>57</v>
      </c>
      <c r="I21" s="7" t="n">
        <v>0.15</v>
      </c>
      <c r="J21" s="7" t="n">
        <f aca="false">E21 + (F21 * 0.5) + (G21 * 0.5) + (I21 * 20) + (H21 * 0.2)</f>
        <v>87.9</v>
      </c>
      <c r="K21" s="6" t="n">
        <v>171</v>
      </c>
      <c r="L21" s="6" t="s">
        <v>97</v>
      </c>
      <c r="M21" s="6" t="s">
        <v>98</v>
      </c>
      <c r="N21" s="6" t="s">
        <v>99</v>
      </c>
      <c r="O21" s="6" t="n">
        <v>14335</v>
      </c>
      <c r="P21" s="5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customFormat="false" ht="13.5" hidden="false" customHeight="false" outlineLevel="0" collapsed="false">
      <c r="A22" s="5" t="s">
        <v>15</v>
      </c>
      <c r="B22" s="6" t="s">
        <v>91</v>
      </c>
      <c r="C22" s="6" t="s">
        <v>27</v>
      </c>
      <c r="D22" s="6" t="s">
        <v>100</v>
      </c>
      <c r="E22" s="7" t="n">
        <v>11</v>
      </c>
      <c r="F22" s="7" t="n">
        <v>68</v>
      </c>
      <c r="G22" s="7" t="n">
        <v>23</v>
      </c>
      <c r="H22" s="7" t="n">
        <v>114</v>
      </c>
      <c r="I22" s="7" t="n">
        <v>0.15</v>
      </c>
      <c r="J22" s="7" t="n">
        <f aca="false">E22 + (F22 * 0.5) + (G22 * 0.5) + (I22 * 20) + (H22 * 0.2)</f>
        <v>82.3</v>
      </c>
      <c r="K22" s="6" t="n">
        <v>228</v>
      </c>
      <c r="L22" s="6" t="s">
        <v>101</v>
      </c>
      <c r="M22" s="6" t="s">
        <v>102</v>
      </c>
      <c r="N22" s="6" t="s">
        <v>99</v>
      </c>
      <c r="O22" s="6" t="n">
        <v>11484</v>
      </c>
      <c r="P22" s="5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customFormat="false" ht="13.5" hidden="false" customHeight="false" outlineLevel="0" collapsed="false">
      <c r="A23" s="5" t="s">
        <v>15</v>
      </c>
      <c r="B23" s="6" t="s">
        <v>103</v>
      </c>
      <c r="C23" s="6" t="s">
        <v>17</v>
      </c>
      <c r="D23" s="6" t="s">
        <v>104</v>
      </c>
      <c r="E23" s="7" t="n">
        <v>34</v>
      </c>
      <c r="F23" s="9" t="n">
        <v>171</v>
      </c>
      <c r="G23" s="9" t="n">
        <v>68</v>
      </c>
      <c r="H23" s="9" t="n">
        <v>17</v>
      </c>
      <c r="I23" s="7" t="n">
        <v>0.15</v>
      </c>
      <c r="J23" s="7" t="n">
        <f aca="false">E23 + (F23 * 0.5) + (G23 * 0.5) + (I23 * 20) + (H23 * 0.2)</f>
        <v>159.9</v>
      </c>
      <c r="K23" s="6" t="n">
        <v>171</v>
      </c>
      <c r="L23" s="6" t="s">
        <v>105</v>
      </c>
      <c r="M23" s="6" t="s">
        <v>106</v>
      </c>
      <c r="N23" s="6" t="s">
        <v>107</v>
      </c>
      <c r="O23" s="6" t="n">
        <v>30145</v>
      </c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customFormat="false" ht="13.5" hidden="false" customHeight="false" outlineLevel="0" collapsed="false">
      <c r="A24" s="5" t="s">
        <v>15</v>
      </c>
      <c r="B24" s="6" t="s">
        <v>103</v>
      </c>
      <c r="C24" s="6" t="s">
        <v>22</v>
      </c>
      <c r="D24" s="6" t="s">
        <v>108</v>
      </c>
      <c r="E24" s="9" t="n">
        <v>17</v>
      </c>
      <c r="F24" s="9" t="n">
        <v>137</v>
      </c>
      <c r="G24" s="9" t="n">
        <v>51</v>
      </c>
      <c r="H24" s="9" t="n">
        <v>85</v>
      </c>
      <c r="I24" s="7" t="n">
        <v>0.15</v>
      </c>
      <c r="J24" s="7" t="n">
        <f aca="false">E24 + (F24 * 0.5) + (G24 * 0.5) + (I24 * 20) + (H24 * 0.2)</f>
        <v>131</v>
      </c>
      <c r="K24" s="6" t="n">
        <v>257</v>
      </c>
      <c r="L24" s="6" t="s">
        <v>109</v>
      </c>
      <c r="M24" s="6" t="s">
        <v>110</v>
      </c>
      <c r="N24" s="6" t="s">
        <v>107</v>
      </c>
      <c r="O24" s="6" t="n">
        <v>25121</v>
      </c>
      <c r="P24" s="5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customFormat="false" ht="13.5" hidden="false" customHeight="false" outlineLevel="0" collapsed="false">
      <c r="A25" s="5" t="s">
        <v>15</v>
      </c>
      <c r="B25" s="6" t="s">
        <v>103</v>
      </c>
      <c r="C25" s="6" t="s">
        <v>27</v>
      </c>
      <c r="D25" s="6" t="s">
        <v>111</v>
      </c>
      <c r="E25" s="9" t="n">
        <v>17</v>
      </c>
      <c r="F25" s="9" t="n">
        <v>103</v>
      </c>
      <c r="G25" s="9" t="n">
        <v>34</v>
      </c>
      <c r="H25" s="9" t="n">
        <v>171</v>
      </c>
      <c r="I25" s="7" t="n">
        <v>0.2</v>
      </c>
      <c r="J25" s="7" t="n">
        <f aca="false">E25 + (F25 * 0.5) + (G25 * 0.5) + (I25 * 20) + (H25 * 0.2)</f>
        <v>123.7</v>
      </c>
      <c r="K25" s="6" t="n">
        <v>342</v>
      </c>
      <c r="L25" s="6" t="s">
        <v>112</v>
      </c>
      <c r="M25" s="6" t="s">
        <v>113</v>
      </c>
      <c r="N25" s="6" t="s">
        <v>107</v>
      </c>
      <c r="O25" s="6" t="n">
        <v>20097</v>
      </c>
      <c r="P25" s="5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customFormat="false" ht="13.5" hidden="false" customHeight="false" outlineLevel="0" collapsed="false">
      <c r="A26" s="5" t="s">
        <v>15</v>
      </c>
      <c r="B26" s="6" t="s">
        <v>114</v>
      </c>
      <c r="C26" s="6" t="s">
        <v>17</v>
      </c>
      <c r="D26" s="6" t="s">
        <v>115</v>
      </c>
      <c r="E26" s="9" t="n">
        <v>51</v>
      </c>
      <c r="F26" s="9" t="n">
        <v>256</v>
      </c>
      <c r="G26" s="9" t="n">
        <v>103</v>
      </c>
      <c r="H26" s="9" t="n">
        <v>26</v>
      </c>
      <c r="I26" s="7" t="n">
        <v>0.2</v>
      </c>
      <c r="J26" s="7" t="n">
        <f aca="false">E26 + (F26 * 0.5) + (G26 * 0.5) + (I26 * 20) + (H26 * 0.2)</f>
        <v>239.7</v>
      </c>
      <c r="K26" s="6" t="n">
        <v>257</v>
      </c>
      <c r="L26" s="6" t="s">
        <v>116</v>
      </c>
      <c r="M26" s="6" t="s">
        <v>117</v>
      </c>
      <c r="N26" s="6" t="s">
        <v>118</v>
      </c>
      <c r="O26" s="6" t="n">
        <v>52754</v>
      </c>
      <c r="P26" s="5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customFormat="false" ht="13.5" hidden="false" customHeight="false" outlineLevel="0" collapsed="false">
      <c r="A27" s="5" t="s">
        <v>15</v>
      </c>
      <c r="B27" s="6" t="s">
        <v>114</v>
      </c>
      <c r="C27" s="6" t="s">
        <v>22</v>
      </c>
      <c r="D27" s="6" t="s">
        <v>119</v>
      </c>
      <c r="E27" s="9" t="n">
        <v>26</v>
      </c>
      <c r="F27" s="9" t="n">
        <v>205</v>
      </c>
      <c r="G27" s="9" t="n">
        <v>77</v>
      </c>
      <c r="H27" s="9" t="n">
        <v>128</v>
      </c>
      <c r="I27" s="7" t="n">
        <v>0.15</v>
      </c>
      <c r="J27" s="7" t="n">
        <f aca="false">E27 + (F27 * 0.5) + (G27 * 0.5) + (I27 * 20) + (H27 * 0.2)</f>
        <v>195.6</v>
      </c>
      <c r="K27" s="6" t="n">
        <v>384</v>
      </c>
      <c r="L27" s="6" t="s">
        <v>120</v>
      </c>
      <c r="M27" s="6" t="s">
        <v>121</v>
      </c>
      <c r="N27" s="6" t="s">
        <v>122</v>
      </c>
      <c r="O27" s="6" t="n">
        <v>43962</v>
      </c>
      <c r="P27" s="5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customFormat="false" ht="13.5" hidden="false" customHeight="false" outlineLevel="0" collapsed="false">
      <c r="A28" s="5" t="s">
        <v>15</v>
      </c>
      <c r="B28" s="6" t="s">
        <v>114</v>
      </c>
      <c r="C28" s="6" t="s">
        <v>27</v>
      </c>
      <c r="D28" s="6" t="s">
        <v>123</v>
      </c>
      <c r="E28" s="9" t="n">
        <v>26</v>
      </c>
      <c r="F28" s="9" t="n">
        <v>154</v>
      </c>
      <c r="G28" s="9" t="n">
        <v>51</v>
      </c>
      <c r="H28" s="9" t="n">
        <v>256</v>
      </c>
      <c r="I28" s="7" t="n">
        <v>0.15</v>
      </c>
      <c r="J28" s="7" t="n">
        <f aca="false">E28 + (F28 * 0.5) + (G28 * 0.5) + (I28 * 20) + (H28 * 0.2)</f>
        <v>182.7</v>
      </c>
      <c r="K28" s="6" t="n">
        <v>513</v>
      </c>
      <c r="L28" s="6" t="s">
        <v>124</v>
      </c>
      <c r="M28" s="6" t="s">
        <v>125</v>
      </c>
      <c r="N28" s="6" t="s">
        <v>122</v>
      </c>
      <c r="O28" s="6" t="n">
        <v>35170</v>
      </c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customFormat="false" ht="13.5" hidden="false" customHeight="false" outlineLevel="0" collapsed="false">
      <c r="A29" s="5" t="s">
        <v>15</v>
      </c>
      <c r="B29" s="6" t="s">
        <v>126</v>
      </c>
      <c r="C29" s="6" t="s">
        <v>17</v>
      </c>
      <c r="D29" s="6" t="s">
        <v>127</v>
      </c>
      <c r="E29" s="9" t="n">
        <v>77</v>
      </c>
      <c r="F29" s="9" t="n">
        <v>384</v>
      </c>
      <c r="G29" s="9" t="n">
        <v>154</v>
      </c>
      <c r="H29" s="9" t="n">
        <v>38</v>
      </c>
      <c r="I29" s="7" t="n">
        <v>0.3</v>
      </c>
      <c r="J29" s="7" t="n">
        <f aca="false">E29 + (F29 * 0.5) + (G29 * 0.5) + (I29 * 20) + (H29 * 0.2)</f>
        <v>359.6</v>
      </c>
      <c r="K29" s="6" t="n">
        <v>384</v>
      </c>
      <c r="L29" s="6" t="s">
        <v>128</v>
      </c>
      <c r="M29" s="6" t="s">
        <v>129</v>
      </c>
      <c r="N29" s="6" t="s">
        <v>130</v>
      </c>
      <c r="O29" s="6" t="n">
        <v>92320</v>
      </c>
      <c r="P29" s="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customFormat="false" ht="13.5" hidden="false" customHeight="false" outlineLevel="0" collapsed="false">
      <c r="A30" s="5" t="s">
        <v>15</v>
      </c>
      <c r="B30" s="6" t="s">
        <v>126</v>
      </c>
      <c r="C30" s="6" t="s">
        <v>22</v>
      </c>
      <c r="D30" s="6" t="s">
        <v>131</v>
      </c>
      <c r="E30" s="9" t="n">
        <v>38</v>
      </c>
      <c r="F30" s="9" t="n">
        <v>308</v>
      </c>
      <c r="G30" s="9" t="n">
        <v>115</v>
      </c>
      <c r="H30" s="9" t="n">
        <v>192</v>
      </c>
      <c r="I30" s="7" t="n">
        <v>0.15</v>
      </c>
      <c r="J30" s="7" t="n">
        <f aca="false">E30 + (F30 * 0.5) + (G30 * 0.5) + (I30 * 20) + (H30 * 0.2)</f>
        <v>290.9</v>
      </c>
      <c r="K30" s="6" t="n">
        <v>577</v>
      </c>
      <c r="L30" s="6" t="s">
        <v>132</v>
      </c>
      <c r="M30" s="6" t="s">
        <v>133</v>
      </c>
      <c r="N30" s="6" t="s">
        <v>134</v>
      </c>
      <c r="O30" s="6" t="n">
        <v>76933</v>
      </c>
      <c r="P30" s="5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customFormat="false" ht="13.5" hidden="false" customHeight="false" outlineLevel="0" collapsed="false">
      <c r="A31" s="5" t="s">
        <v>15</v>
      </c>
      <c r="B31" s="6" t="s">
        <v>126</v>
      </c>
      <c r="C31" s="6" t="s">
        <v>27</v>
      </c>
      <c r="D31" s="6" t="s">
        <v>135</v>
      </c>
      <c r="E31" s="9" t="n">
        <v>38</v>
      </c>
      <c r="F31" s="9" t="n">
        <v>231</v>
      </c>
      <c r="G31" s="9" t="n">
        <v>77</v>
      </c>
      <c r="H31" s="9" t="n">
        <v>384</v>
      </c>
      <c r="I31" s="7" t="n">
        <v>0.15</v>
      </c>
      <c r="J31" s="7" t="n">
        <f aca="false">E31 + (F31 * 0.5) + (G31 * 0.5) + (I31 * 20) + (H31 * 0.2)</f>
        <v>271.8</v>
      </c>
      <c r="K31" s="6" t="n">
        <v>769</v>
      </c>
      <c r="L31" s="6" t="s">
        <v>136</v>
      </c>
      <c r="M31" s="6" t="s">
        <v>137</v>
      </c>
      <c r="N31" s="6" t="s">
        <v>134</v>
      </c>
      <c r="O31" s="6" t="n">
        <v>61546</v>
      </c>
      <c r="P31" s="5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customFormat="false" ht="13.5" hidden="false" customHeight="false" outlineLevel="0" collapsed="false">
      <c r="A32" s="5" t="s">
        <v>15</v>
      </c>
      <c r="B32" s="6" t="s">
        <v>138</v>
      </c>
      <c r="C32" s="6" t="s">
        <v>17</v>
      </c>
      <c r="D32" s="6" t="s">
        <v>139</v>
      </c>
      <c r="E32" s="9" t="n">
        <v>115</v>
      </c>
      <c r="F32" s="9" t="n">
        <v>577</v>
      </c>
      <c r="G32" s="9" t="n">
        <v>231</v>
      </c>
      <c r="H32" s="9" t="n">
        <v>58</v>
      </c>
      <c r="I32" s="7" t="n">
        <v>0.2</v>
      </c>
      <c r="J32" s="7" t="n">
        <f aca="false">E32 + (F32 * 0.5) + (G32 * 0.5) + (I32 * 20) + (H32 * 0.2)</f>
        <v>534.6</v>
      </c>
      <c r="K32" s="6" t="n">
        <v>577</v>
      </c>
      <c r="L32" s="6" t="s">
        <v>140</v>
      </c>
      <c r="M32" s="6" t="s">
        <v>141</v>
      </c>
      <c r="N32" s="6" t="s">
        <v>142</v>
      </c>
      <c r="O32" s="6" t="n">
        <v>161560</v>
      </c>
      <c r="P32" s="5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customFormat="false" ht="13.5" hidden="false" customHeight="false" outlineLevel="0" collapsed="false">
      <c r="A33" s="5" t="s">
        <v>15</v>
      </c>
      <c r="B33" s="6" t="s">
        <v>138</v>
      </c>
      <c r="C33" s="6" t="s">
        <v>22</v>
      </c>
      <c r="D33" s="6" t="s">
        <v>143</v>
      </c>
      <c r="E33" s="9" t="n">
        <v>58</v>
      </c>
      <c r="F33" s="9" t="n">
        <v>461</v>
      </c>
      <c r="G33" s="9" t="n">
        <v>173</v>
      </c>
      <c r="H33" s="9" t="n">
        <v>288</v>
      </c>
      <c r="I33" s="7" t="n">
        <v>0.15</v>
      </c>
      <c r="J33" s="7" t="n">
        <f aca="false">E33 + (F33 * 0.5) + (G33 * 0.5) + (I33 * 20) + (H33 * 0.2)</f>
        <v>435.6</v>
      </c>
      <c r="K33" s="6" t="n">
        <v>865</v>
      </c>
      <c r="L33" s="6" t="s">
        <v>144</v>
      </c>
      <c r="M33" s="6" t="s">
        <v>145</v>
      </c>
      <c r="N33" s="6" t="s">
        <v>146</v>
      </c>
      <c r="O33" s="6" t="n">
        <v>134633</v>
      </c>
      <c r="P33" s="5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customFormat="false" ht="13.5" hidden="false" customHeight="false" outlineLevel="0" collapsed="false">
      <c r="A34" s="5" t="s">
        <v>15</v>
      </c>
      <c r="B34" s="6" t="s">
        <v>138</v>
      </c>
      <c r="C34" s="6" t="s">
        <v>27</v>
      </c>
      <c r="D34" s="6" t="s">
        <v>147</v>
      </c>
      <c r="E34" s="9" t="n">
        <v>58</v>
      </c>
      <c r="F34" s="9" t="n">
        <v>346</v>
      </c>
      <c r="G34" s="9" t="n">
        <v>115</v>
      </c>
      <c r="H34" s="9" t="n">
        <v>577</v>
      </c>
      <c r="I34" s="7" t="n">
        <v>0</v>
      </c>
      <c r="J34" s="7" t="n">
        <f aca="false">E34 + (F34 * 0.5) + (G34 * 0.5) + (I34 * 20) + (H34 * 0.2)</f>
        <v>403.9</v>
      </c>
      <c r="K34" s="6" t="n">
        <v>1153</v>
      </c>
      <c r="L34" s="6" t="s">
        <v>148</v>
      </c>
      <c r="M34" s="6" t="s">
        <v>149</v>
      </c>
      <c r="N34" s="6" t="s">
        <v>146</v>
      </c>
      <c r="O34" s="6" t="n">
        <v>107706</v>
      </c>
      <c r="P34" s="5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customFormat="false" ht="13.5" hidden="false" customHeight="false" outlineLevel="0" collapsed="false">
      <c r="A35" s="5" t="s">
        <v>15</v>
      </c>
      <c r="B35" s="6" t="s">
        <v>150</v>
      </c>
      <c r="C35" s="6" t="s">
        <v>17</v>
      </c>
      <c r="D35" s="6" t="s">
        <v>151</v>
      </c>
      <c r="E35" s="9" t="n">
        <v>173</v>
      </c>
      <c r="F35" s="9" t="n">
        <v>865</v>
      </c>
      <c r="G35" s="9" t="n">
        <v>346</v>
      </c>
      <c r="H35" s="9" t="n">
        <v>87</v>
      </c>
      <c r="I35" s="7" t="n">
        <v>0.05</v>
      </c>
      <c r="J35" s="7" t="n">
        <f aca="false">E35 + (F35 * 0.5) + (G35 * 0.5) + (I35 * 20) + (H35 * 0.2)</f>
        <v>796.9</v>
      </c>
      <c r="K35" s="6" t="n">
        <v>865</v>
      </c>
      <c r="L35" s="6" t="s">
        <v>152</v>
      </c>
      <c r="M35" s="6" t="s">
        <v>153</v>
      </c>
      <c r="N35" s="6" t="s">
        <v>154</v>
      </c>
      <c r="O35" s="6" t="n">
        <v>282728</v>
      </c>
      <c r="P35" s="5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customFormat="false" ht="13.5" hidden="false" customHeight="false" outlineLevel="0" collapsed="false">
      <c r="A36" s="5" t="s">
        <v>15</v>
      </c>
      <c r="B36" s="6" t="s">
        <v>150</v>
      </c>
      <c r="C36" s="6" t="s">
        <v>22</v>
      </c>
      <c r="D36" s="6" t="s">
        <v>155</v>
      </c>
      <c r="E36" s="9" t="n">
        <v>87</v>
      </c>
      <c r="F36" s="9" t="n">
        <v>692</v>
      </c>
      <c r="G36" s="9" t="n">
        <v>260</v>
      </c>
      <c r="H36" s="9" t="n">
        <v>433</v>
      </c>
      <c r="I36" s="7" t="n">
        <v>0</v>
      </c>
      <c r="J36" s="7" t="n">
        <f aca="false">E36 + (F36 * 0.5) + (G36 * 0.5) + (I36 * 20) + (H36 * 0.2)</f>
        <v>649.6</v>
      </c>
      <c r="K36" s="6" t="n">
        <v>1297</v>
      </c>
      <c r="L36" s="6" t="s">
        <v>156</v>
      </c>
      <c r="M36" s="6" t="s">
        <v>157</v>
      </c>
      <c r="N36" s="6" t="s">
        <v>158</v>
      </c>
      <c r="O36" s="6" t="n">
        <v>235607</v>
      </c>
      <c r="P36" s="5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customFormat="false" ht="13.5" hidden="false" customHeight="false" outlineLevel="0" collapsed="false">
      <c r="A37" s="5" t="s">
        <v>15</v>
      </c>
      <c r="B37" s="6" t="s">
        <v>150</v>
      </c>
      <c r="C37" s="6" t="s">
        <v>27</v>
      </c>
      <c r="D37" s="6" t="s">
        <v>159</v>
      </c>
      <c r="E37" s="9" t="n">
        <v>87</v>
      </c>
      <c r="F37" s="9" t="n">
        <v>519</v>
      </c>
      <c r="G37" s="9" t="n">
        <v>173</v>
      </c>
      <c r="H37" s="9" t="n">
        <v>865</v>
      </c>
      <c r="I37" s="7" t="n">
        <v>0</v>
      </c>
      <c r="J37" s="7" t="n">
        <f aca="false">E37 + (F37 * 0.5) + (G37 * 0.5) + (I37 * 20) + (H37 * 0.2)</f>
        <v>606</v>
      </c>
      <c r="K37" s="6" t="n">
        <v>1730</v>
      </c>
      <c r="L37" s="6" t="s">
        <v>160</v>
      </c>
      <c r="M37" s="6" t="s">
        <v>161</v>
      </c>
      <c r="N37" s="6" t="s">
        <v>162</v>
      </c>
      <c r="O37" s="6" t="n">
        <v>188486</v>
      </c>
      <c r="P37" s="5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customFormat="false" ht="13.5" hidden="false" customHeight="false" outlineLevel="0" collapsed="false">
      <c r="A38" s="5" t="s">
        <v>15</v>
      </c>
      <c r="B38" s="6" t="s">
        <v>163</v>
      </c>
      <c r="C38" s="6" t="s">
        <v>17</v>
      </c>
      <c r="D38" s="6" t="s">
        <v>164</v>
      </c>
      <c r="E38" s="9" t="n">
        <v>260</v>
      </c>
      <c r="F38" s="9" t="n">
        <v>1297</v>
      </c>
      <c r="G38" s="9" t="n">
        <v>519</v>
      </c>
      <c r="H38" s="9" t="n">
        <v>130</v>
      </c>
      <c r="I38" s="7" t="n">
        <v>0</v>
      </c>
      <c r="J38" s="7" t="n">
        <f aca="false">E38 + (F38 * 0.5) + (G38 * 0.5) + (I38 * 20) + (H38 * 0.2)</f>
        <v>1194</v>
      </c>
      <c r="K38" s="6" t="n">
        <v>1297</v>
      </c>
      <c r="L38" s="6" t="s">
        <v>165</v>
      </c>
      <c r="M38" s="6" t="s">
        <v>166</v>
      </c>
      <c r="N38" s="6" t="s">
        <v>167</v>
      </c>
      <c r="O38" s="6" t="n">
        <v>494774</v>
      </c>
      <c r="P38" s="5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customFormat="false" ht="13.5" hidden="false" customHeight="false" outlineLevel="0" collapsed="false">
      <c r="A39" s="5" t="s">
        <v>15</v>
      </c>
      <c r="B39" s="6" t="s">
        <v>163</v>
      </c>
      <c r="C39" s="6" t="s">
        <v>22</v>
      </c>
      <c r="D39" s="6" t="s">
        <v>168</v>
      </c>
      <c r="E39" s="9" t="n">
        <v>130</v>
      </c>
      <c r="F39" s="9" t="n">
        <v>1038</v>
      </c>
      <c r="G39" s="9" t="n">
        <v>389</v>
      </c>
      <c r="H39" s="9" t="n">
        <v>649</v>
      </c>
      <c r="I39" s="7" t="n">
        <v>0</v>
      </c>
      <c r="J39" s="7" t="n">
        <f aca="false">E39 + (F39 * 0.5) + (G39 * 0.5) + (I39 * 20) + (H39 * 0.2)</f>
        <v>973.3</v>
      </c>
      <c r="K39" s="6" t="n">
        <v>1946</v>
      </c>
      <c r="L39" s="6" t="s">
        <v>169</v>
      </c>
      <c r="M39" s="6" t="s">
        <v>170</v>
      </c>
      <c r="N39" s="6" t="s">
        <v>171</v>
      </c>
      <c r="O39" s="6" t="n">
        <v>412312</v>
      </c>
      <c r="P39" s="5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customFormat="false" ht="13.5" hidden="false" customHeight="false" outlineLevel="0" collapsed="false">
      <c r="A40" s="5" t="s">
        <v>15</v>
      </c>
      <c r="B40" s="6" t="s">
        <v>163</v>
      </c>
      <c r="C40" s="6" t="s">
        <v>27</v>
      </c>
      <c r="D40" s="6" t="s">
        <v>172</v>
      </c>
      <c r="E40" s="9" t="n">
        <v>130</v>
      </c>
      <c r="F40" s="9" t="n">
        <v>778</v>
      </c>
      <c r="G40" s="9" t="n">
        <v>260</v>
      </c>
      <c r="H40" s="9" t="n">
        <v>1298</v>
      </c>
      <c r="I40" s="7" t="n">
        <v>0</v>
      </c>
      <c r="J40" s="7" t="n">
        <f aca="false">E40 + (F40 * 0.5) + (G40 * 0.5) + (I40 * 20) + (H40 * 0.2)</f>
        <v>908.6</v>
      </c>
      <c r="K40" s="6" t="n">
        <v>2595</v>
      </c>
      <c r="L40" s="6" t="s">
        <v>173</v>
      </c>
      <c r="M40" s="6" t="s">
        <v>174</v>
      </c>
      <c r="N40" s="6" t="s">
        <v>171</v>
      </c>
      <c r="O40" s="6" t="n">
        <v>329850</v>
      </c>
      <c r="P40" s="5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customFormat="false" ht="13.5" hidden="false" customHeight="false" outlineLevel="0" collapsed="false">
      <c r="A41" s="5" t="s">
        <v>15</v>
      </c>
      <c r="B41" s="6" t="s">
        <v>175</v>
      </c>
      <c r="C41" s="6" t="s">
        <v>17</v>
      </c>
      <c r="D41" s="6" t="s">
        <v>176</v>
      </c>
      <c r="E41" s="9" t="n">
        <v>389</v>
      </c>
      <c r="F41" s="9" t="n">
        <v>1946</v>
      </c>
      <c r="G41" s="9" t="n">
        <v>779</v>
      </c>
      <c r="H41" s="9" t="n">
        <v>195</v>
      </c>
      <c r="I41" s="7" t="n">
        <v>0</v>
      </c>
      <c r="J41" s="7" t="n">
        <f aca="false">E41+ (F41 * 0.5) + (G41 * 0.5) + (I41 * 20) + (H41 * 0.2)</f>
        <v>1790.5</v>
      </c>
      <c r="K41" s="6" t="n">
        <v>1946</v>
      </c>
      <c r="L41" s="6" t="s">
        <v>177</v>
      </c>
      <c r="M41" s="6" t="s">
        <v>178</v>
      </c>
      <c r="N41" s="6" t="s">
        <v>179</v>
      </c>
      <c r="O41" s="6" t="n">
        <v>865855</v>
      </c>
      <c r="P41" s="5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customFormat="false" ht="13.5" hidden="false" customHeight="false" outlineLevel="0" collapsed="false">
      <c r="A42" s="5" t="s">
        <v>15</v>
      </c>
      <c r="B42" s="6" t="s">
        <v>175</v>
      </c>
      <c r="C42" s="6" t="s">
        <v>22</v>
      </c>
      <c r="D42" s="6" t="s">
        <v>180</v>
      </c>
      <c r="E42" s="9" t="n">
        <v>195</v>
      </c>
      <c r="F42" s="9" t="n">
        <v>1557</v>
      </c>
      <c r="G42" s="9" t="n">
        <v>584</v>
      </c>
      <c r="H42" s="9" t="n">
        <v>973</v>
      </c>
      <c r="I42" s="7" t="n">
        <v>0</v>
      </c>
      <c r="J42" s="7" t="n">
        <f aca="false">E42 + (F42 * 0.5) + (G42 * 0.5) + (I42 * 20) + (H42 * 0.2)</f>
        <v>1460.1</v>
      </c>
      <c r="K42" s="6" t="n">
        <v>2919</v>
      </c>
      <c r="L42" s="6" t="s">
        <v>181</v>
      </c>
      <c r="M42" s="6" t="s">
        <v>182</v>
      </c>
      <c r="N42" s="6" t="s">
        <v>183</v>
      </c>
      <c r="O42" s="6" t="n">
        <v>721546</v>
      </c>
      <c r="P42" s="5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customFormat="false" ht="13.5" hidden="false" customHeight="false" outlineLevel="0" collapsed="false">
      <c r="A43" s="5" t="s">
        <v>15</v>
      </c>
      <c r="B43" s="6" t="s">
        <v>175</v>
      </c>
      <c r="C43" s="6" t="s">
        <v>27</v>
      </c>
      <c r="D43" s="6" t="s">
        <v>184</v>
      </c>
      <c r="E43" s="9" t="n">
        <v>195</v>
      </c>
      <c r="F43" s="9" t="n">
        <v>1168</v>
      </c>
      <c r="G43" s="9" t="n">
        <v>389</v>
      </c>
      <c r="H43" s="9" t="n">
        <v>1946</v>
      </c>
      <c r="I43" s="7" t="n">
        <v>0</v>
      </c>
      <c r="J43" s="7" t="n">
        <f aca="false">E43 + (F43 * 0.5) + (G43 * 0.5) + (I43 * 20) + (H43 * 0.2)</f>
        <v>1362.7</v>
      </c>
      <c r="K43" s="6" t="n">
        <v>3891</v>
      </c>
      <c r="L43" s="6" t="s">
        <v>185</v>
      </c>
      <c r="M43" s="6" t="s">
        <v>186</v>
      </c>
      <c r="N43" s="6" t="s">
        <v>183</v>
      </c>
      <c r="O43" s="6" t="n">
        <v>577237</v>
      </c>
      <c r="P43" s="5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customFormat="false" ht="12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customFormat="false" ht="12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customFormat="false" ht="12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customFormat="false" ht="12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customFormat="false" ht="12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customFormat="false" ht="12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customFormat="false" ht="12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customFormat="false" ht="12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customFormat="false" ht="12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customFormat="false" ht="12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customFormat="false" ht="12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customFormat="false" ht="12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customFormat="false" ht="12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customFormat="false" ht="12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customFormat="false" ht="12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customFormat="false" ht="12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customFormat="false" ht="12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customFormat="false" ht="12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customFormat="false" ht="12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customFormat="false" ht="12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customFormat="false" ht="12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customFormat="false" ht="12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customFormat="false" ht="12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customFormat="false" ht="12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customFormat="false" ht="12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customFormat="false" ht="12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customFormat="false" ht="12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customFormat="false" ht="12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customFormat="false" ht="12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customFormat="false" ht="12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customFormat="false" ht="12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customFormat="false" ht="12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customFormat="false" ht="12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customFormat="false" ht="12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customFormat="false" ht="12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customFormat="false" ht="12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customFormat="false" ht="12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customFormat="false" ht="12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customFormat="false" ht="12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customFormat="false" ht="12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customFormat="false" ht="12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customFormat="false" ht="12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customFormat="false" ht="12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customFormat="false" ht="12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customFormat="false" ht="12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customFormat="false" ht="12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customFormat="false" ht="12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customFormat="false" ht="12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customFormat="false" ht="12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customFormat="false" ht="12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customFormat="false" ht="12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customFormat="false" ht="12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customFormat="false" ht="12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customFormat="false" ht="12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customFormat="false" ht="12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customFormat="false" ht="12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customFormat="false" ht="12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customFormat="false" ht="12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customFormat="false" ht="12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customFormat="false" ht="12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customFormat="false" ht="12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customFormat="false" ht="12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customFormat="false" ht="12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customFormat="false" ht="12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customFormat="false" ht="12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customFormat="false" ht="12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customFormat="false" ht="12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customFormat="false" ht="12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customFormat="false" ht="12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customFormat="false" ht="12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customFormat="false" ht="12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customFormat="false" ht="12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customFormat="false" ht="12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customFormat="false" ht="12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customFormat="false" ht="12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customFormat="false" ht="12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customFormat="false" ht="12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customFormat="false" ht="12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customFormat="false" ht="12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customFormat="false" ht="12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customFormat="false" ht="12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customFormat="false" ht="12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customFormat="false" ht="12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customFormat="false" ht="12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customFormat="false" ht="12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customFormat="false" ht="12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customFormat="false" ht="12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customFormat="false" ht="12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customFormat="false" ht="12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customFormat="false" ht="12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customFormat="false" ht="12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customFormat="false" ht="12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customFormat="false" ht="12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customFormat="false" ht="12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customFormat="false" ht="12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customFormat="false" ht="12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customFormat="false" ht="12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customFormat="false" ht="12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customFormat="false" ht="12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customFormat="false" ht="12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customFormat="false" ht="12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customFormat="false" ht="12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customFormat="false" ht="12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customFormat="false" ht="12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customFormat="false" ht="12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customFormat="false" ht="12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customFormat="false" ht="12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customFormat="false" ht="12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customFormat="false" ht="12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customFormat="false" ht="12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customFormat="false" ht="12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customFormat="false" ht="12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customFormat="false" ht="12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customFormat="false" ht="12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customFormat="false" ht="12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customFormat="false" ht="12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customFormat="false" ht="12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DV111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C13" activeCellId="0" sqref="C13"/>
    </sheetView>
  </sheetViews>
  <sheetFormatPr defaultColWidth="11.54296875" defaultRowHeight="12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27.45"/>
    <col collapsed="false" customWidth="true" hidden="false" outlineLevel="0" max="3" min="3" style="0" width="15"/>
    <col collapsed="false" customWidth="true" hidden="false" outlineLevel="0" max="4" min="4" style="0" width="13.82"/>
    <col collapsed="false" customWidth="true" hidden="false" outlineLevel="0" max="5" min="5" style="0" width="15"/>
    <col collapsed="false" customWidth="true" hidden="false" outlineLevel="0" max="10" min="10" style="0" width="18"/>
    <col collapsed="false" customWidth="true" hidden="false" outlineLevel="0" max="11" min="11" style="0" width="13.73"/>
    <col collapsed="false" customWidth="true" hidden="false" outlineLevel="0" max="12" min="12" style="0" width="26.27"/>
    <col collapsed="false" customWidth="true" hidden="false" outlineLevel="0" max="13" min="13" style="0" width="34.82"/>
    <col collapsed="false" customWidth="true" hidden="false" outlineLevel="0" max="14" min="14" style="0" width="16.63"/>
  </cols>
  <sheetData>
    <row r="1" customFormat="false" ht="14.25" hidden="false" customHeight="tru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/>
      <c r="Q1" s="12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customFormat="false" ht="13.5" hidden="false" customHeight="false" outlineLevel="0" collapsed="false">
      <c r="A2" s="8" t="s">
        <v>187</v>
      </c>
      <c r="B2" s="6" t="s">
        <v>16</v>
      </c>
      <c r="C2" s="6" t="s">
        <v>17</v>
      </c>
      <c r="D2" s="14" t="s">
        <v>188</v>
      </c>
      <c r="E2" s="14" t="n">
        <v>3</v>
      </c>
      <c r="F2" s="14" t="n">
        <v>7</v>
      </c>
      <c r="G2" s="14" t="n">
        <v>2</v>
      </c>
      <c r="H2" s="14" t="n">
        <v>2</v>
      </c>
      <c r="I2" s="14" t="n">
        <v>0.4</v>
      </c>
      <c r="J2" s="1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</row>
    <row r="3" customFormat="false" ht="13.5" hidden="false" customHeight="false" outlineLevel="0" collapsed="false">
      <c r="A3" s="8" t="s">
        <v>187</v>
      </c>
      <c r="B3" s="6" t="s">
        <v>16</v>
      </c>
      <c r="C3" s="6" t="s">
        <v>22</v>
      </c>
      <c r="D3" s="14" t="s">
        <v>189</v>
      </c>
      <c r="E3" s="14" t="n">
        <v>2</v>
      </c>
      <c r="F3" s="14" t="n">
        <v>6</v>
      </c>
      <c r="G3" s="14" t="n">
        <v>2</v>
      </c>
      <c r="H3" s="14" t="n">
        <v>3</v>
      </c>
      <c r="I3" s="14" t="n">
        <v>0.3</v>
      </c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</row>
    <row r="4" customFormat="false" ht="13.5" hidden="false" customHeight="false" outlineLevel="0" collapsed="false">
      <c r="A4" s="8" t="s">
        <v>187</v>
      </c>
      <c r="B4" s="6" t="s">
        <v>16</v>
      </c>
      <c r="C4" s="6" t="s">
        <v>27</v>
      </c>
      <c r="D4" s="14" t="s">
        <v>190</v>
      </c>
      <c r="E4" s="14" t="n">
        <v>2</v>
      </c>
      <c r="F4" s="14" t="n">
        <v>6</v>
      </c>
      <c r="G4" s="14" t="n">
        <v>2</v>
      </c>
      <c r="H4" s="14" t="n">
        <v>6</v>
      </c>
      <c r="I4" s="14" t="n">
        <v>0.25</v>
      </c>
      <c r="J4" s="1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</row>
    <row r="5" customFormat="false" ht="13.5" hidden="false" customHeight="false" outlineLevel="0" collapsed="false">
      <c r="A5" s="8" t="s">
        <v>187</v>
      </c>
      <c r="B5" s="6" t="s">
        <v>31</v>
      </c>
      <c r="C5" s="6" t="s">
        <v>17</v>
      </c>
      <c r="D5" s="14" t="s">
        <v>191</v>
      </c>
      <c r="E5" s="14" t="n">
        <v>4</v>
      </c>
      <c r="F5" s="14" t="n">
        <v>10</v>
      </c>
      <c r="G5" s="14" t="n">
        <v>3</v>
      </c>
      <c r="H5" s="14" t="n">
        <v>3</v>
      </c>
      <c r="I5" s="14"/>
      <c r="J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customFormat="false" ht="13.5" hidden="false" customHeight="false" outlineLevel="0" collapsed="false">
      <c r="A6" s="8" t="s">
        <v>187</v>
      </c>
      <c r="B6" s="6" t="s">
        <v>31</v>
      </c>
      <c r="C6" s="6" t="s">
        <v>22</v>
      </c>
      <c r="D6" s="14" t="s">
        <v>192</v>
      </c>
      <c r="E6" s="14" t="n">
        <v>3</v>
      </c>
      <c r="F6" s="14" t="n">
        <v>9</v>
      </c>
      <c r="G6" s="14" t="n">
        <v>3</v>
      </c>
      <c r="H6" s="14" t="n">
        <v>4</v>
      </c>
      <c r="I6" s="14"/>
      <c r="J6" s="1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</row>
    <row r="7" customFormat="false" ht="13.5" hidden="false" customHeight="false" outlineLevel="0" collapsed="false">
      <c r="A7" s="8" t="s">
        <v>187</v>
      </c>
      <c r="B7" s="6" t="s">
        <v>31</v>
      </c>
      <c r="C7" s="6" t="s">
        <v>27</v>
      </c>
      <c r="D7" s="14" t="s">
        <v>193</v>
      </c>
      <c r="E7" s="14" t="n">
        <v>3</v>
      </c>
      <c r="F7" s="14" t="n">
        <v>9</v>
      </c>
      <c r="G7" s="14" t="n">
        <v>3</v>
      </c>
      <c r="H7" s="14" t="n">
        <v>9</v>
      </c>
      <c r="I7" s="14"/>
      <c r="J7" s="1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</row>
    <row r="8" customFormat="false" ht="13.5" hidden="false" customHeight="false" outlineLevel="0" collapsed="false">
      <c r="A8" s="8" t="s">
        <v>187</v>
      </c>
      <c r="B8" s="6" t="s">
        <v>43</v>
      </c>
      <c r="C8" s="6" t="s">
        <v>17</v>
      </c>
      <c r="D8" s="14" t="s">
        <v>194</v>
      </c>
      <c r="E8" s="14" t="n">
        <v>6</v>
      </c>
      <c r="F8" s="14" t="n">
        <v>15</v>
      </c>
      <c r="G8" s="14" t="n">
        <v>4</v>
      </c>
      <c r="H8" s="14" t="n">
        <v>4</v>
      </c>
      <c r="I8" s="14"/>
      <c r="J8" s="1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</row>
    <row r="9" customFormat="false" ht="13.5" hidden="false" customHeight="false" outlineLevel="0" collapsed="false">
      <c r="A9" s="8" t="s">
        <v>187</v>
      </c>
      <c r="B9" s="6" t="s">
        <v>43</v>
      </c>
      <c r="C9" s="6" t="s">
        <v>22</v>
      </c>
      <c r="D9" s="14" t="s">
        <v>195</v>
      </c>
      <c r="E9" s="14" t="n">
        <v>4</v>
      </c>
      <c r="F9" s="14" t="n">
        <v>13</v>
      </c>
      <c r="G9" s="14" t="n">
        <v>4</v>
      </c>
      <c r="H9" s="14" t="n">
        <v>6</v>
      </c>
      <c r="I9" s="14"/>
      <c r="J9" s="1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</row>
    <row r="10" customFormat="false" ht="13.5" hidden="false" customHeight="false" outlineLevel="0" collapsed="false">
      <c r="A10" s="8" t="s">
        <v>187</v>
      </c>
      <c r="B10" s="6" t="s">
        <v>43</v>
      </c>
      <c r="C10" s="6" t="s">
        <v>27</v>
      </c>
      <c r="D10" s="14" t="s">
        <v>196</v>
      </c>
      <c r="E10" s="14" t="n">
        <v>4</v>
      </c>
      <c r="F10" s="14" t="n">
        <v>13</v>
      </c>
      <c r="G10" s="14" t="n">
        <v>4</v>
      </c>
      <c r="H10" s="14" t="n">
        <v>13</v>
      </c>
      <c r="I10" s="14"/>
      <c r="J10" s="1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</row>
    <row r="11" customFormat="false" ht="13.5" hidden="false" customHeight="false" outlineLevel="0" collapsed="false">
      <c r="A11" s="8" t="s">
        <v>187</v>
      </c>
      <c r="B11" s="6" t="s">
        <v>55</v>
      </c>
      <c r="C11" s="6" t="s">
        <v>17</v>
      </c>
      <c r="D11" s="14" t="s">
        <v>197</v>
      </c>
      <c r="E11" s="14" t="n">
        <v>9</v>
      </c>
      <c r="F11" s="14" t="n">
        <v>22</v>
      </c>
      <c r="G11" s="14" t="n">
        <v>6</v>
      </c>
      <c r="H11" s="14" t="n">
        <v>6</v>
      </c>
      <c r="I11" s="14"/>
      <c r="J11" s="1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</row>
    <row r="12" customFormat="false" ht="13.5" hidden="false" customHeight="false" outlineLevel="0" collapsed="false">
      <c r="A12" s="8" t="s">
        <v>187</v>
      </c>
      <c r="B12" s="6" t="s">
        <v>55</v>
      </c>
      <c r="C12" s="6" t="s">
        <v>22</v>
      </c>
      <c r="D12" s="14" t="s">
        <v>198</v>
      </c>
      <c r="E12" s="14" t="n">
        <v>6</v>
      </c>
      <c r="F12" s="14" t="n">
        <v>19</v>
      </c>
      <c r="G12" s="14" t="n">
        <v>6</v>
      </c>
      <c r="H12" s="14" t="n">
        <v>9</v>
      </c>
      <c r="I12" s="14"/>
      <c r="J12" s="1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  <row r="13" customFormat="false" ht="13.5" hidden="false" customHeight="false" outlineLevel="0" collapsed="false">
      <c r="A13" s="8" t="s">
        <v>187</v>
      </c>
      <c r="B13" s="6" t="s">
        <v>55</v>
      </c>
      <c r="C13" s="6" t="s">
        <v>27</v>
      </c>
      <c r="D13" s="14" t="s">
        <v>199</v>
      </c>
      <c r="E13" s="14" t="n">
        <v>6</v>
      </c>
      <c r="F13" s="14" t="n">
        <v>19</v>
      </c>
      <c r="G13" s="14" t="n">
        <v>6</v>
      </c>
      <c r="H13" s="14" t="n">
        <v>19</v>
      </c>
      <c r="I13" s="14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</row>
    <row r="14" customFormat="false" ht="13.5" hidden="false" customHeight="false" outlineLevel="0" collapsed="false">
      <c r="A14" s="8" t="s">
        <v>187</v>
      </c>
      <c r="B14" s="6" t="s">
        <v>67</v>
      </c>
      <c r="C14" s="6" t="s">
        <v>17</v>
      </c>
      <c r="D14" s="14" t="s">
        <v>200</v>
      </c>
      <c r="E14" s="14" t="n">
        <v>13</v>
      </c>
      <c r="F14" s="14" t="n">
        <v>33</v>
      </c>
      <c r="G14" s="14" t="n">
        <v>9</v>
      </c>
      <c r="H14" s="14" t="n">
        <v>9</v>
      </c>
      <c r="I14" s="14"/>
      <c r="J14" s="1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</row>
    <row r="15" customFormat="false" ht="13.5" hidden="false" customHeight="false" outlineLevel="0" collapsed="false">
      <c r="A15" s="8" t="s">
        <v>187</v>
      </c>
      <c r="B15" s="6" t="s">
        <v>67</v>
      </c>
      <c r="C15" s="6" t="s">
        <v>22</v>
      </c>
      <c r="D15" s="14" t="s">
        <v>201</v>
      </c>
      <c r="E15" s="14" t="n">
        <v>9</v>
      </c>
      <c r="F15" s="14" t="n">
        <v>28</v>
      </c>
      <c r="G15" s="14" t="n">
        <v>9</v>
      </c>
      <c r="H15" s="14" t="n">
        <v>13</v>
      </c>
      <c r="I15" s="14"/>
      <c r="J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</row>
    <row r="16" customFormat="false" ht="13.5" hidden="false" customHeight="false" outlineLevel="0" collapsed="false">
      <c r="A16" s="8" t="s">
        <v>187</v>
      </c>
      <c r="B16" s="6" t="s">
        <v>67</v>
      </c>
      <c r="C16" s="6" t="s">
        <v>27</v>
      </c>
      <c r="D16" s="14" t="s">
        <v>202</v>
      </c>
      <c r="E16" s="14" t="n">
        <v>9</v>
      </c>
      <c r="F16" s="14" t="n">
        <v>28</v>
      </c>
      <c r="G16" s="14" t="n">
        <v>9</v>
      </c>
      <c r="H16" s="14" t="n">
        <v>28</v>
      </c>
      <c r="I16" s="14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</row>
    <row r="17" customFormat="false" ht="13.5" hidden="false" customHeight="false" outlineLevel="0" collapsed="false">
      <c r="A17" s="8" t="s">
        <v>187</v>
      </c>
      <c r="B17" s="6" t="s">
        <v>79</v>
      </c>
      <c r="C17" s="6" t="s">
        <v>17</v>
      </c>
      <c r="D17" s="14" t="s">
        <v>203</v>
      </c>
      <c r="E17" s="14" t="n">
        <v>19</v>
      </c>
      <c r="F17" s="14" t="n">
        <v>49</v>
      </c>
      <c r="G17" s="14" t="n">
        <v>13</v>
      </c>
      <c r="H17" s="14" t="n">
        <v>13</v>
      </c>
      <c r="I17" s="14"/>
      <c r="J17" s="1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</row>
    <row r="18" customFormat="false" ht="13.5" hidden="false" customHeight="false" outlineLevel="0" collapsed="false">
      <c r="A18" s="8" t="s">
        <v>187</v>
      </c>
      <c r="B18" s="6" t="s">
        <v>79</v>
      </c>
      <c r="C18" s="6" t="s">
        <v>22</v>
      </c>
      <c r="D18" s="14" t="s">
        <v>204</v>
      </c>
      <c r="E18" s="14" t="n">
        <v>13</v>
      </c>
      <c r="F18" s="14" t="n">
        <v>42</v>
      </c>
      <c r="G18" s="14" t="n">
        <v>13</v>
      </c>
      <c r="H18" s="14" t="n">
        <v>19</v>
      </c>
      <c r="I18" s="14"/>
      <c r="J18" s="1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</row>
    <row r="19" customFormat="false" ht="13.5" hidden="false" customHeight="false" outlineLevel="0" collapsed="false">
      <c r="A19" s="8" t="s">
        <v>187</v>
      </c>
      <c r="B19" s="6" t="s">
        <v>79</v>
      </c>
      <c r="C19" s="6" t="s">
        <v>27</v>
      </c>
      <c r="D19" s="14" t="s">
        <v>205</v>
      </c>
      <c r="E19" s="14" t="n">
        <v>13</v>
      </c>
      <c r="F19" s="14" t="n">
        <v>42</v>
      </c>
      <c r="G19" s="14" t="n">
        <v>13</v>
      </c>
      <c r="H19" s="14" t="n">
        <v>42</v>
      </c>
      <c r="I19" s="14"/>
      <c r="J19" s="1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</row>
    <row r="20" customFormat="false" ht="13.5" hidden="false" customHeight="false" outlineLevel="0" collapsed="false">
      <c r="A20" s="8" t="s">
        <v>187</v>
      </c>
      <c r="B20" s="6" t="s">
        <v>91</v>
      </c>
      <c r="C20" s="6" t="s">
        <v>17</v>
      </c>
      <c r="D20" s="14" t="s">
        <v>206</v>
      </c>
      <c r="E20" s="14" t="n">
        <v>28</v>
      </c>
      <c r="F20" s="14" t="n">
        <v>73</v>
      </c>
      <c r="G20" s="14" t="n">
        <v>19</v>
      </c>
      <c r="H20" s="14" t="n">
        <v>19</v>
      </c>
      <c r="I20" s="14"/>
      <c r="J20" s="1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</row>
    <row r="21" customFormat="false" ht="13.5" hidden="false" customHeight="false" outlineLevel="0" collapsed="false">
      <c r="A21" s="8" t="s">
        <v>187</v>
      </c>
      <c r="B21" s="6" t="s">
        <v>91</v>
      </c>
      <c r="C21" s="6" t="s">
        <v>22</v>
      </c>
      <c r="D21" s="14" t="s">
        <v>207</v>
      </c>
      <c r="E21" s="14" t="n">
        <v>19</v>
      </c>
      <c r="F21" s="14" t="n">
        <v>63</v>
      </c>
      <c r="G21" s="14" t="n">
        <v>19</v>
      </c>
      <c r="H21" s="14" t="n">
        <v>28</v>
      </c>
      <c r="I21" s="14"/>
      <c r="J21" s="1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</row>
    <row r="22" customFormat="false" ht="13.5" hidden="false" customHeight="false" outlineLevel="0" collapsed="false">
      <c r="A22" s="8" t="s">
        <v>187</v>
      </c>
      <c r="B22" s="6" t="s">
        <v>91</v>
      </c>
      <c r="C22" s="6" t="s">
        <v>27</v>
      </c>
      <c r="D22" s="14" t="s">
        <v>208</v>
      </c>
      <c r="E22" s="14" t="n">
        <v>19</v>
      </c>
      <c r="F22" s="14" t="n">
        <v>63</v>
      </c>
      <c r="G22" s="14" t="n">
        <v>19</v>
      </c>
      <c r="H22" s="14" t="n">
        <v>63</v>
      </c>
      <c r="I22" s="14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</row>
    <row r="23" customFormat="false" ht="13.5" hidden="false" customHeight="false" outlineLevel="0" collapsed="false">
      <c r="A23" s="8" t="s">
        <v>187</v>
      </c>
      <c r="B23" s="6" t="s">
        <v>103</v>
      </c>
      <c r="C23" s="6" t="s">
        <v>17</v>
      </c>
      <c r="D23" s="14" t="s">
        <v>209</v>
      </c>
      <c r="E23" s="14" t="n">
        <v>42</v>
      </c>
      <c r="F23" s="14" t="n">
        <v>109</v>
      </c>
      <c r="G23" s="14" t="n">
        <v>28</v>
      </c>
      <c r="H23" s="14" t="n">
        <v>28</v>
      </c>
      <c r="I23" s="14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</row>
    <row r="24" customFormat="false" ht="13.5" hidden="false" customHeight="false" outlineLevel="0" collapsed="false">
      <c r="A24" s="8" t="s">
        <v>187</v>
      </c>
      <c r="B24" s="6" t="s">
        <v>103</v>
      </c>
      <c r="C24" s="6" t="s">
        <v>22</v>
      </c>
      <c r="D24" s="14" t="s">
        <v>210</v>
      </c>
      <c r="E24" s="14" t="n">
        <v>28</v>
      </c>
      <c r="F24" s="14" t="n">
        <v>94</v>
      </c>
      <c r="G24" s="14" t="n">
        <v>28</v>
      </c>
      <c r="H24" s="14" t="n">
        <v>42</v>
      </c>
      <c r="I24" s="14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</row>
    <row r="25" customFormat="false" ht="13.5" hidden="false" customHeight="false" outlineLevel="0" collapsed="false">
      <c r="A25" s="8" t="s">
        <v>187</v>
      </c>
      <c r="B25" s="6" t="s">
        <v>103</v>
      </c>
      <c r="C25" s="6" t="s">
        <v>27</v>
      </c>
      <c r="D25" s="14" t="s">
        <v>211</v>
      </c>
      <c r="E25" s="14" t="n">
        <v>28</v>
      </c>
      <c r="F25" s="14" t="n">
        <v>94</v>
      </c>
      <c r="G25" s="14" t="n">
        <v>28</v>
      </c>
      <c r="H25" s="14" t="n">
        <v>94</v>
      </c>
      <c r="I25" s="14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</row>
    <row r="26" customFormat="false" ht="13.5" hidden="false" customHeight="false" outlineLevel="0" collapsed="false">
      <c r="A26" s="8" t="s">
        <v>187</v>
      </c>
      <c r="B26" s="6" t="s">
        <v>114</v>
      </c>
      <c r="C26" s="6" t="s">
        <v>17</v>
      </c>
      <c r="D26" s="14" t="s">
        <v>212</v>
      </c>
      <c r="E26" s="14" t="n">
        <v>63</v>
      </c>
      <c r="F26" s="14" t="n">
        <v>163</v>
      </c>
      <c r="G26" s="14" t="n">
        <v>42</v>
      </c>
      <c r="H26" s="14" t="n">
        <v>42</v>
      </c>
      <c r="I26" s="14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</row>
    <row r="27" customFormat="false" ht="13.5" hidden="false" customHeight="false" outlineLevel="0" collapsed="false">
      <c r="A27" s="8" t="s">
        <v>187</v>
      </c>
      <c r="B27" s="6" t="s">
        <v>114</v>
      </c>
      <c r="C27" s="6" t="s">
        <v>22</v>
      </c>
      <c r="D27" s="14" t="s">
        <v>213</v>
      </c>
      <c r="E27" s="14" t="n">
        <v>42</v>
      </c>
      <c r="F27" s="14" t="n">
        <v>141</v>
      </c>
      <c r="G27" s="14" t="n">
        <v>42</v>
      </c>
      <c r="H27" s="14" t="n">
        <v>63</v>
      </c>
      <c r="I27" s="14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</row>
    <row r="28" customFormat="false" ht="13.5" hidden="false" customHeight="false" outlineLevel="0" collapsed="false">
      <c r="A28" s="8" t="s">
        <v>187</v>
      </c>
      <c r="B28" s="6" t="s">
        <v>114</v>
      </c>
      <c r="C28" s="6" t="s">
        <v>27</v>
      </c>
      <c r="D28" s="14" t="s">
        <v>214</v>
      </c>
      <c r="E28" s="14" t="n">
        <v>42</v>
      </c>
      <c r="F28" s="14" t="n">
        <v>141</v>
      </c>
      <c r="G28" s="14" t="n">
        <v>42</v>
      </c>
      <c r="H28" s="14" t="n">
        <v>141</v>
      </c>
      <c r="I28" s="14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</row>
    <row r="29" customFormat="false" ht="13.5" hidden="false" customHeight="false" outlineLevel="0" collapsed="false">
      <c r="A29" s="8" t="s">
        <v>187</v>
      </c>
      <c r="B29" s="6" t="s">
        <v>126</v>
      </c>
      <c r="C29" s="6" t="s">
        <v>17</v>
      </c>
      <c r="D29" s="14" t="s">
        <v>215</v>
      </c>
      <c r="E29" s="14" t="n">
        <v>94</v>
      </c>
      <c r="F29" s="14" t="n">
        <v>244</v>
      </c>
      <c r="G29" s="14" t="n">
        <v>63</v>
      </c>
      <c r="H29" s="14" t="n">
        <v>63</v>
      </c>
      <c r="I29" s="14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</row>
    <row r="30" customFormat="false" ht="13.5" hidden="false" customHeight="false" outlineLevel="0" collapsed="false">
      <c r="A30" s="8" t="s">
        <v>187</v>
      </c>
      <c r="B30" s="6" t="s">
        <v>126</v>
      </c>
      <c r="C30" s="6" t="s">
        <v>22</v>
      </c>
      <c r="D30" s="14" t="s">
        <v>216</v>
      </c>
      <c r="E30" s="14" t="n">
        <v>63</v>
      </c>
      <c r="F30" s="14" t="n">
        <v>211</v>
      </c>
      <c r="G30" s="14" t="n">
        <v>63</v>
      </c>
      <c r="H30" s="14" t="n">
        <v>94</v>
      </c>
      <c r="I30" s="14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</row>
    <row r="31" customFormat="false" ht="13.5" hidden="false" customHeight="false" outlineLevel="0" collapsed="false">
      <c r="A31" s="8" t="s">
        <v>187</v>
      </c>
      <c r="B31" s="6" t="s">
        <v>126</v>
      </c>
      <c r="C31" s="6" t="s">
        <v>27</v>
      </c>
      <c r="D31" s="14" t="s">
        <v>217</v>
      </c>
      <c r="E31" s="14" t="n">
        <v>63</v>
      </c>
      <c r="F31" s="14" t="n">
        <v>211</v>
      </c>
      <c r="G31" s="14" t="n">
        <v>63</v>
      </c>
      <c r="H31" s="14" t="n">
        <v>211</v>
      </c>
      <c r="I31" s="14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</row>
    <row r="32" customFormat="false" ht="13.5" hidden="false" customHeight="false" outlineLevel="0" collapsed="false">
      <c r="A32" s="8" t="s">
        <v>187</v>
      </c>
      <c r="B32" s="6" t="s">
        <v>138</v>
      </c>
      <c r="C32" s="6" t="s">
        <v>17</v>
      </c>
      <c r="D32" s="14" t="s">
        <v>218</v>
      </c>
      <c r="E32" s="14" t="n">
        <v>141</v>
      </c>
      <c r="F32" s="14" t="n">
        <v>366</v>
      </c>
      <c r="G32" s="14" t="n">
        <v>94</v>
      </c>
      <c r="H32" s="14" t="n">
        <v>94</v>
      </c>
      <c r="I32" s="14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</row>
    <row r="33" customFormat="false" ht="13.5" hidden="false" customHeight="false" outlineLevel="0" collapsed="false">
      <c r="A33" s="8" t="s">
        <v>187</v>
      </c>
      <c r="B33" s="6" t="s">
        <v>138</v>
      </c>
      <c r="C33" s="6" t="s">
        <v>22</v>
      </c>
      <c r="D33" s="14" t="s">
        <v>219</v>
      </c>
      <c r="E33" s="14" t="n">
        <v>94</v>
      </c>
      <c r="F33" s="14" t="n">
        <v>316</v>
      </c>
      <c r="G33" s="14" t="n">
        <v>94</v>
      </c>
      <c r="H33" s="14" t="n">
        <v>141</v>
      </c>
      <c r="I33" s="14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</row>
    <row r="34" customFormat="false" ht="13.5" hidden="false" customHeight="false" outlineLevel="0" collapsed="false">
      <c r="A34" s="8" t="s">
        <v>187</v>
      </c>
      <c r="B34" s="6" t="s">
        <v>138</v>
      </c>
      <c r="C34" s="6" t="s">
        <v>27</v>
      </c>
      <c r="D34" s="14" t="s">
        <v>220</v>
      </c>
      <c r="E34" s="14" t="n">
        <v>94</v>
      </c>
      <c r="F34" s="14" t="n">
        <v>316</v>
      </c>
      <c r="G34" s="14" t="n">
        <v>94</v>
      </c>
      <c r="H34" s="14" t="n">
        <v>316</v>
      </c>
      <c r="I34" s="14"/>
      <c r="J34" s="14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</row>
    <row r="35" customFormat="false" ht="13.5" hidden="false" customHeight="false" outlineLevel="0" collapsed="false">
      <c r="A35" s="8" t="s">
        <v>187</v>
      </c>
      <c r="B35" s="6" t="s">
        <v>150</v>
      </c>
      <c r="C35" s="6" t="s">
        <v>17</v>
      </c>
      <c r="D35" s="14" t="s">
        <v>221</v>
      </c>
      <c r="E35" s="14" t="n">
        <v>211</v>
      </c>
      <c r="F35" s="14" t="n">
        <v>549</v>
      </c>
      <c r="G35" s="14" t="n">
        <v>141</v>
      </c>
      <c r="H35" s="14" t="n">
        <v>141</v>
      </c>
      <c r="I35" s="14"/>
      <c r="J35" s="14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</row>
    <row r="36" customFormat="false" ht="13.5" hidden="false" customHeight="false" outlineLevel="0" collapsed="false">
      <c r="A36" s="8" t="s">
        <v>187</v>
      </c>
      <c r="B36" s="6" t="s">
        <v>150</v>
      </c>
      <c r="C36" s="6" t="s">
        <v>22</v>
      </c>
      <c r="D36" s="14" t="s">
        <v>222</v>
      </c>
      <c r="E36" s="14" t="n">
        <v>141</v>
      </c>
      <c r="F36" s="14" t="n">
        <v>474</v>
      </c>
      <c r="G36" s="14" t="n">
        <v>141</v>
      </c>
      <c r="H36" s="14" t="n">
        <v>211</v>
      </c>
      <c r="I36" s="14"/>
      <c r="J36" s="14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</row>
    <row r="37" customFormat="false" ht="13.5" hidden="false" customHeight="false" outlineLevel="0" collapsed="false">
      <c r="A37" s="8" t="s">
        <v>187</v>
      </c>
      <c r="B37" s="6" t="s">
        <v>150</v>
      </c>
      <c r="C37" s="6" t="s">
        <v>27</v>
      </c>
      <c r="D37" s="14" t="s">
        <v>223</v>
      </c>
      <c r="E37" s="14" t="n">
        <v>141</v>
      </c>
      <c r="F37" s="14" t="n">
        <v>474</v>
      </c>
      <c r="G37" s="14" t="n">
        <v>141</v>
      </c>
      <c r="H37" s="14" t="n">
        <v>474</v>
      </c>
      <c r="I37" s="14"/>
      <c r="J37" s="14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</row>
    <row r="38" customFormat="false" ht="13.5" hidden="false" customHeight="false" outlineLevel="0" collapsed="false">
      <c r="A38" s="8" t="s">
        <v>187</v>
      </c>
      <c r="B38" s="6" t="s">
        <v>163</v>
      </c>
      <c r="C38" s="6" t="s">
        <v>17</v>
      </c>
      <c r="D38" s="14" t="s">
        <v>224</v>
      </c>
      <c r="E38" s="14" t="n">
        <v>316</v>
      </c>
      <c r="F38" s="14" t="n">
        <v>823</v>
      </c>
      <c r="G38" s="14" t="n">
        <v>211</v>
      </c>
      <c r="H38" s="14" t="n">
        <v>211</v>
      </c>
      <c r="I38" s="14"/>
      <c r="J38" s="14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</row>
    <row r="39" customFormat="false" ht="13.5" hidden="false" customHeight="false" outlineLevel="0" collapsed="false">
      <c r="A39" s="8" t="s">
        <v>187</v>
      </c>
      <c r="B39" s="6" t="s">
        <v>163</v>
      </c>
      <c r="C39" s="6" t="s">
        <v>22</v>
      </c>
      <c r="D39" s="14" t="s">
        <v>225</v>
      </c>
      <c r="E39" s="14" t="n">
        <v>211</v>
      </c>
      <c r="F39" s="14" t="n">
        <v>711</v>
      </c>
      <c r="G39" s="14" t="n">
        <v>211</v>
      </c>
      <c r="H39" s="14" t="n">
        <v>316</v>
      </c>
      <c r="I39" s="14"/>
      <c r="J39" s="14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</row>
    <row r="40" customFormat="false" ht="13.5" hidden="false" customHeight="false" outlineLevel="0" collapsed="false">
      <c r="A40" s="8" t="s">
        <v>187</v>
      </c>
      <c r="B40" s="6" t="s">
        <v>163</v>
      </c>
      <c r="C40" s="6" t="s">
        <v>27</v>
      </c>
      <c r="D40" s="14" t="s">
        <v>226</v>
      </c>
      <c r="E40" s="14" t="n">
        <v>211</v>
      </c>
      <c r="F40" s="14" t="n">
        <v>711</v>
      </c>
      <c r="G40" s="14" t="n">
        <v>211</v>
      </c>
      <c r="H40" s="14" t="n">
        <v>711</v>
      </c>
      <c r="I40" s="14"/>
      <c r="J40" s="14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</row>
    <row r="41" customFormat="false" ht="13.5" hidden="false" customHeight="false" outlineLevel="0" collapsed="false">
      <c r="A41" s="8" t="s">
        <v>187</v>
      </c>
      <c r="B41" s="6" t="s">
        <v>175</v>
      </c>
      <c r="C41" s="6" t="s">
        <v>17</v>
      </c>
      <c r="D41" s="14" t="s">
        <v>227</v>
      </c>
      <c r="E41" s="14" t="n">
        <v>474</v>
      </c>
      <c r="F41" s="14" t="n">
        <v>1234</v>
      </c>
      <c r="G41" s="14" t="n">
        <v>316</v>
      </c>
      <c r="H41" s="14" t="n">
        <v>316</v>
      </c>
      <c r="I41" s="14"/>
      <c r="J41" s="14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</row>
    <row r="42" customFormat="false" ht="13.5" hidden="false" customHeight="false" outlineLevel="0" collapsed="false">
      <c r="A42" s="8" t="s">
        <v>187</v>
      </c>
      <c r="B42" s="6" t="s">
        <v>175</v>
      </c>
      <c r="C42" s="6" t="s">
        <v>22</v>
      </c>
      <c r="D42" s="14" t="s">
        <v>228</v>
      </c>
      <c r="E42" s="14" t="n">
        <v>316</v>
      </c>
      <c r="F42" s="14" t="n">
        <v>1066</v>
      </c>
      <c r="G42" s="14" t="n">
        <v>316</v>
      </c>
      <c r="H42" s="14" t="n">
        <v>474</v>
      </c>
      <c r="I42" s="14"/>
      <c r="J42" s="14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</row>
    <row r="43" customFormat="false" ht="13.5" hidden="false" customHeight="false" outlineLevel="0" collapsed="false">
      <c r="A43" s="8" t="s">
        <v>187</v>
      </c>
      <c r="B43" s="6" t="s">
        <v>175</v>
      </c>
      <c r="C43" s="6" t="s">
        <v>27</v>
      </c>
      <c r="D43" s="14" t="s">
        <v>229</v>
      </c>
      <c r="E43" s="14" t="n">
        <v>316</v>
      </c>
      <c r="F43" s="14" t="n">
        <v>1066</v>
      </c>
      <c r="G43" s="14" t="n">
        <v>316</v>
      </c>
      <c r="H43" s="14" t="n">
        <v>1066</v>
      </c>
      <c r="I43" s="14"/>
      <c r="J43" s="14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</row>
    <row r="44" customFormat="false" ht="12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</row>
    <row r="45" customFormat="false" ht="12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</row>
    <row r="46" customFormat="false" ht="12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</row>
    <row r="47" customFormat="false" ht="12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</row>
    <row r="48" customFormat="false" ht="12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</row>
    <row r="49" customFormat="false" ht="12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</row>
    <row r="50" customFormat="false" ht="12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</row>
    <row r="51" customFormat="false" ht="12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</row>
    <row r="52" customFormat="false" ht="12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</row>
    <row r="53" customFormat="false" ht="12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</row>
    <row r="54" customFormat="false" ht="12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</row>
    <row r="55" customFormat="false" ht="12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</row>
    <row r="56" customFormat="false" ht="12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</row>
    <row r="57" customFormat="false" ht="12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</row>
    <row r="58" customFormat="false" ht="12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</row>
    <row r="59" customFormat="false" ht="12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</row>
    <row r="60" customFormat="false" ht="12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</row>
    <row r="61" customFormat="false" ht="12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</row>
    <row r="62" customFormat="false" ht="12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</row>
    <row r="63" customFormat="false" ht="12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</row>
    <row r="64" customFormat="false" ht="12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</row>
    <row r="65" customFormat="false" ht="12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</row>
    <row r="66" customFormat="false" ht="12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</row>
    <row r="67" customFormat="false" ht="12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</row>
    <row r="68" customFormat="false" ht="12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</row>
    <row r="69" customFormat="false" ht="12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</row>
    <row r="70" customFormat="false" ht="12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</row>
    <row r="71" customFormat="false" ht="12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</row>
    <row r="72" customFormat="false" ht="12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</row>
    <row r="73" customFormat="false" ht="12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</row>
    <row r="74" customFormat="false" ht="12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</row>
    <row r="75" customFormat="false" ht="12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</row>
    <row r="76" customFormat="false" ht="12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</row>
    <row r="77" customFormat="false" ht="12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</row>
    <row r="78" customFormat="false" ht="12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</row>
    <row r="79" customFormat="false" ht="12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</row>
    <row r="80" customFormat="false" ht="12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</row>
    <row r="81" customFormat="false" ht="12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</row>
    <row r="82" customFormat="false" ht="12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</row>
    <row r="83" customFormat="false" ht="12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</row>
    <row r="84" customFormat="false" ht="12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</row>
    <row r="85" customFormat="false" ht="12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</row>
    <row r="86" customFormat="false" ht="12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</row>
    <row r="87" customFormat="false" ht="12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</row>
    <row r="88" customFormat="false" ht="12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</row>
    <row r="89" customFormat="false" ht="12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</row>
    <row r="90" customFormat="false" ht="12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</row>
    <row r="91" customFormat="false" ht="12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</row>
    <row r="92" customFormat="false" ht="12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</row>
    <row r="93" customFormat="false" ht="12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</row>
    <row r="94" customFormat="false" ht="12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</row>
    <row r="95" customFormat="false" ht="12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</row>
    <row r="96" customFormat="false" ht="12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</row>
    <row r="97" customFormat="false" ht="12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</row>
    <row r="98" customFormat="false" ht="12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</row>
    <row r="99" customFormat="false" ht="12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</row>
    <row r="100" customFormat="false" ht="12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</row>
    <row r="101" customFormat="false" ht="12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</row>
    <row r="102" customFormat="false" ht="12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</row>
    <row r="103" customFormat="false" ht="12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</row>
    <row r="104" customFormat="false" ht="12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</row>
    <row r="105" customFormat="false" ht="12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</row>
    <row r="106" customFormat="false" ht="12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</row>
    <row r="107" customFormat="false" ht="12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</row>
    <row r="108" customFormat="false" ht="12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</row>
    <row r="109" customFormat="false" ht="12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</row>
    <row r="110" customFormat="false" ht="12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</row>
    <row r="111" customFormat="false" ht="12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FT191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E7" activeCellId="0" sqref="E7"/>
    </sheetView>
  </sheetViews>
  <sheetFormatPr defaultColWidth="11.54296875" defaultRowHeight="12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28.91"/>
    <col collapsed="false" customWidth="true" hidden="false" outlineLevel="0" max="3" min="3" style="0" width="17.36"/>
    <col collapsed="false" customWidth="true" hidden="false" outlineLevel="0" max="4" min="4" style="0" width="16.73"/>
    <col collapsed="false" customWidth="true" hidden="false" outlineLevel="0" max="10" min="10" style="0" width="18.63"/>
    <col collapsed="false" customWidth="true" hidden="false" outlineLevel="0" max="11" min="11" style="0" width="17.54"/>
  </cols>
  <sheetData>
    <row r="1" customFormat="false" ht="13.5" hidden="false" customHeight="fals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customFormat="false" ht="13.5" hidden="false" customHeight="false" outlineLevel="0" collapsed="false">
      <c r="A2" s="8" t="s">
        <v>230</v>
      </c>
      <c r="B2" s="6" t="s">
        <v>16</v>
      </c>
      <c r="C2" s="6" t="s">
        <v>17</v>
      </c>
      <c r="D2" s="14" t="s">
        <v>231</v>
      </c>
      <c r="E2" s="14" t="n">
        <v>2</v>
      </c>
      <c r="F2" s="14" t="n">
        <v>12</v>
      </c>
      <c r="G2" s="14" t="n">
        <v>7</v>
      </c>
      <c r="H2" s="14" t="n">
        <v>2</v>
      </c>
      <c r="I2" s="14" t="n">
        <v>0.275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</row>
    <row r="3" customFormat="false" ht="13.5" hidden="false" customHeight="false" outlineLevel="0" collapsed="false">
      <c r="A3" s="8" t="s">
        <v>230</v>
      </c>
      <c r="B3" s="6" t="s">
        <v>16</v>
      </c>
      <c r="C3" s="6" t="s">
        <v>22</v>
      </c>
      <c r="D3" s="14" t="s">
        <v>232</v>
      </c>
      <c r="E3" s="14" t="n">
        <v>2</v>
      </c>
      <c r="F3" s="14" t="n">
        <v>10</v>
      </c>
      <c r="G3" s="14" t="n">
        <v>4</v>
      </c>
      <c r="H3" s="14" t="n">
        <v>3</v>
      </c>
      <c r="I3" s="14" t="n">
        <v>0.275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</row>
    <row r="4" customFormat="false" ht="13.5" hidden="false" customHeight="false" outlineLevel="0" collapsed="false">
      <c r="A4" s="8" t="s">
        <v>230</v>
      </c>
      <c r="B4" s="6" t="s">
        <v>16</v>
      </c>
      <c r="C4" s="6" t="s">
        <v>27</v>
      </c>
      <c r="D4" s="14" t="s">
        <v>233</v>
      </c>
      <c r="E4" s="14" t="n">
        <v>1</v>
      </c>
      <c r="F4" s="14" t="n">
        <v>8</v>
      </c>
      <c r="G4" s="14" t="n">
        <v>2</v>
      </c>
      <c r="H4" s="14" t="n">
        <v>6</v>
      </c>
      <c r="I4" s="14" t="n">
        <v>0.275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</row>
    <row r="5" customFormat="false" ht="13.5" hidden="false" customHeight="false" outlineLevel="0" collapsed="false">
      <c r="A5" s="8" t="s">
        <v>230</v>
      </c>
      <c r="B5" s="6" t="s">
        <v>31</v>
      </c>
      <c r="C5" s="6" t="s">
        <v>17</v>
      </c>
      <c r="D5" s="14" t="s">
        <v>234</v>
      </c>
      <c r="E5" s="14"/>
      <c r="F5" s="14"/>
      <c r="G5" s="14"/>
      <c r="H5" s="14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</row>
    <row r="6" customFormat="false" ht="13.5" hidden="false" customHeight="false" outlineLevel="0" collapsed="false">
      <c r="A6" s="8" t="s">
        <v>230</v>
      </c>
      <c r="B6" s="6" t="s">
        <v>31</v>
      </c>
      <c r="C6" s="6" t="s">
        <v>22</v>
      </c>
      <c r="D6" s="14" t="s">
        <v>235</v>
      </c>
      <c r="E6" s="14"/>
      <c r="F6" s="14"/>
      <c r="G6" s="14"/>
      <c r="H6" s="14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</row>
    <row r="7" customFormat="false" ht="13.5" hidden="false" customHeight="false" outlineLevel="0" collapsed="false">
      <c r="A7" s="8" t="s">
        <v>230</v>
      </c>
      <c r="B7" s="6" t="s">
        <v>31</v>
      </c>
      <c r="C7" s="6" t="s">
        <v>27</v>
      </c>
      <c r="D7" s="14" t="s">
        <v>236</v>
      </c>
      <c r="E7" s="14"/>
      <c r="F7" s="14"/>
      <c r="G7" s="14"/>
      <c r="H7" s="14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</row>
    <row r="8" customFormat="false" ht="13.5" hidden="false" customHeight="false" outlineLevel="0" collapsed="false">
      <c r="A8" s="8" t="s">
        <v>230</v>
      </c>
      <c r="B8" s="6" t="s">
        <v>43</v>
      </c>
      <c r="C8" s="6" t="s">
        <v>17</v>
      </c>
      <c r="D8" s="14" t="s">
        <v>237</v>
      </c>
      <c r="E8" s="14"/>
      <c r="F8" s="14"/>
      <c r="G8" s="14"/>
      <c r="H8" s="14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</row>
    <row r="9" customFormat="false" ht="13.5" hidden="false" customHeight="false" outlineLevel="0" collapsed="false">
      <c r="A9" s="8" t="s">
        <v>230</v>
      </c>
      <c r="B9" s="6" t="s">
        <v>43</v>
      </c>
      <c r="C9" s="6" t="s">
        <v>22</v>
      </c>
      <c r="D9" s="14" t="s">
        <v>238</v>
      </c>
      <c r="E9" s="14"/>
      <c r="F9" s="14"/>
      <c r="G9" s="14"/>
      <c r="H9" s="14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</row>
    <row r="10" customFormat="false" ht="13.5" hidden="false" customHeight="false" outlineLevel="0" collapsed="false">
      <c r="A10" s="8" t="s">
        <v>230</v>
      </c>
      <c r="B10" s="6" t="s">
        <v>43</v>
      </c>
      <c r="C10" s="6" t="s">
        <v>27</v>
      </c>
      <c r="D10" s="14" t="s">
        <v>239</v>
      </c>
      <c r="E10" s="14"/>
      <c r="F10" s="14"/>
      <c r="G10" s="14"/>
      <c r="H10" s="14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</row>
    <row r="11" customFormat="false" ht="13.5" hidden="false" customHeight="false" outlineLevel="0" collapsed="false">
      <c r="A11" s="8" t="s">
        <v>230</v>
      </c>
      <c r="B11" s="6" t="s">
        <v>55</v>
      </c>
      <c r="C11" s="6" t="s">
        <v>17</v>
      </c>
      <c r="D11" s="14" t="s">
        <v>240</v>
      </c>
      <c r="E11" s="14"/>
      <c r="F11" s="14"/>
      <c r="G11" s="14"/>
      <c r="H11" s="14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</row>
    <row r="12" customFormat="false" ht="13.5" hidden="false" customHeight="false" outlineLevel="0" collapsed="false">
      <c r="A12" s="8" t="s">
        <v>230</v>
      </c>
      <c r="B12" s="6" t="s">
        <v>55</v>
      </c>
      <c r="C12" s="6" t="s">
        <v>22</v>
      </c>
      <c r="D12" s="14" t="s">
        <v>241</v>
      </c>
      <c r="E12" s="14"/>
      <c r="F12" s="14"/>
      <c r="G12" s="14"/>
      <c r="H12" s="14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</row>
    <row r="13" customFormat="false" ht="13.5" hidden="false" customHeight="false" outlineLevel="0" collapsed="false">
      <c r="A13" s="8" t="s">
        <v>230</v>
      </c>
      <c r="B13" s="6" t="s">
        <v>55</v>
      </c>
      <c r="C13" s="6" t="s">
        <v>27</v>
      </c>
      <c r="D13" s="14" t="s">
        <v>242</v>
      </c>
      <c r="E13" s="14"/>
      <c r="F13" s="14"/>
      <c r="G13" s="14"/>
      <c r="H13" s="14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</row>
    <row r="14" customFormat="false" ht="13.5" hidden="false" customHeight="false" outlineLevel="0" collapsed="false">
      <c r="A14" s="8" t="s">
        <v>230</v>
      </c>
      <c r="B14" s="6" t="s">
        <v>67</v>
      </c>
      <c r="C14" s="6" t="s">
        <v>17</v>
      </c>
      <c r="D14" s="14" t="s">
        <v>243</v>
      </c>
      <c r="E14" s="14"/>
      <c r="F14" s="14"/>
      <c r="G14" s="14"/>
      <c r="H14" s="14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</row>
    <row r="15" customFormat="false" ht="13.5" hidden="false" customHeight="false" outlineLevel="0" collapsed="false">
      <c r="A15" s="8" t="s">
        <v>230</v>
      </c>
      <c r="B15" s="6" t="s">
        <v>67</v>
      </c>
      <c r="C15" s="6" t="s">
        <v>22</v>
      </c>
      <c r="D15" s="14" t="s">
        <v>244</v>
      </c>
      <c r="E15" s="14"/>
      <c r="F15" s="14"/>
      <c r="G15" s="14"/>
      <c r="H15" s="14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</row>
    <row r="16" customFormat="false" ht="13.5" hidden="false" customHeight="false" outlineLevel="0" collapsed="false">
      <c r="A16" s="8" t="s">
        <v>230</v>
      </c>
      <c r="B16" s="6" t="s">
        <v>67</v>
      </c>
      <c r="C16" s="6" t="s">
        <v>27</v>
      </c>
      <c r="D16" s="14" t="s">
        <v>245</v>
      </c>
      <c r="E16" s="14"/>
      <c r="F16" s="14"/>
      <c r="G16" s="14"/>
      <c r="H16" s="14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</row>
    <row r="17" customFormat="false" ht="13.5" hidden="false" customHeight="false" outlineLevel="0" collapsed="false">
      <c r="A17" s="8" t="s">
        <v>230</v>
      </c>
      <c r="B17" s="6" t="s">
        <v>79</v>
      </c>
      <c r="C17" s="6" t="s">
        <v>17</v>
      </c>
      <c r="D17" s="14" t="s">
        <v>246</v>
      </c>
      <c r="E17" s="14"/>
      <c r="F17" s="14"/>
      <c r="G17" s="14"/>
      <c r="H17" s="14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</row>
    <row r="18" customFormat="false" ht="13.5" hidden="false" customHeight="false" outlineLevel="0" collapsed="false">
      <c r="A18" s="8" t="s">
        <v>230</v>
      </c>
      <c r="B18" s="6" t="s">
        <v>79</v>
      </c>
      <c r="C18" s="6" t="s">
        <v>22</v>
      </c>
      <c r="D18" s="14" t="s">
        <v>247</v>
      </c>
      <c r="E18" s="14"/>
      <c r="F18" s="14"/>
      <c r="G18" s="14"/>
      <c r="H18" s="14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</row>
    <row r="19" customFormat="false" ht="13.5" hidden="false" customHeight="false" outlineLevel="0" collapsed="false">
      <c r="A19" s="8" t="s">
        <v>230</v>
      </c>
      <c r="B19" s="6" t="s">
        <v>79</v>
      </c>
      <c r="C19" s="6" t="s">
        <v>27</v>
      </c>
      <c r="D19" s="14" t="s">
        <v>248</v>
      </c>
      <c r="E19" s="14"/>
      <c r="F19" s="14"/>
      <c r="G19" s="14"/>
      <c r="H19" s="14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</row>
    <row r="20" customFormat="false" ht="13.5" hidden="false" customHeight="false" outlineLevel="0" collapsed="false">
      <c r="A20" s="8" t="s">
        <v>230</v>
      </c>
      <c r="B20" s="6" t="s">
        <v>91</v>
      </c>
      <c r="C20" s="6" t="s">
        <v>17</v>
      </c>
      <c r="D20" s="14" t="s">
        <v>249</v>
      </c>
      <c r="E20" s="14"/>
      <c r="F20" s="14"/>
      <c r="G20" s="14"/>
      <c r="H20" s="14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</row>
    <row r="21" customFormat="false" ht="13.5" hidden="false" customHeight="false" outlineLevel="0" collapsed="false">
      <c r="A21" s="8" t="s">
        <v>230</v>
      </c>
      <c r="B21" s="6" t="s">
        <v>91</v>
      </c>
      <c r="C21" s="6" t="s">
        <v>22</v>
      </c>
      <c r="D21" s="14" t="s">
        <v>250</v>
      </c>
      <c r="E21" s="14"/>
      <c r="F21" s="14"/>
      <c r="G21" s="14"/>
      <c r="H21" s="14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</row>
    <row r="22" customFormat="false" ht="13.5" hidden="false" customHeight="false" outlineLevel="0" collapsed="false">
      <c r="A22" s="8" t="s">
        <v>230</v>
      </c>
      <c r="B22" s="6" t="s">
        <v>91</v>
      </c>
      <c r="C22" s="6" t="s">
        <v>27</v>
      </c>
      <c r="D22" s="14" t="s">
        <v>251</v>
      </c>
      <c r="E22" s="14"/>
      <c r="F22" s="14"/>
      <c r="G22" s="14"/>
      <c r="H22" s="14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</row>
    <row r="23" customFormat="false" ht="13.5" hidden="false" customHeight="false" outlineLevel="0" collapsed="false">
      <c r="A23" s="8" t="s">
        <v>230</v>
      </c>
      <c r="B23" s="6" t="s">
        <v>103</v>
      </c>
      <c r="C23" s="6" t="s">
        <v>17</v>
      </c>
      <c r="D23" s="14" t="s">
        <v>252</v>
      </c>
      <c r="E23" s="14"/>
      <c r="F23" s="14"/>
      <c r="G23" s="14"/>
      <c r="H23" s="14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</row>
    <row r="24" customFormat="false" ht="13.5" hidden="false" customHeight="false" outlineLevel="0" collapsed="false">
      <c r="A24" s="8" t="s">
        <v>230</v>
      </c>
      <c r="B24" s="6" t="s">
        <v>103</v>
      </c>
      <c r="C24" s="6" t="s">
        <v>22</v>
      </c>
      <c r="D24" s="14" t="s">
        <v>253</v>
      </c>
      <c r="E24" s="14"/>
      <c r="F24" s="14"/>
      <c r="G24" s="14"/>
      <c r="H24" s="14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</row>
    <row r="25" customFormat="false" ht="13.5" hidden="false" customHeight="false" outlineLevel="0" collapsed="false">
      <c r="A25" s="8" t="s">
        <v>230</v>
      </c>
      <c r="B25" s="6" t="s">
        <v>103</v>
      </c>
      <c r="C25" s="6" t="s">
        <v>27</v>
      </c>
      <c r="D25" s="14" t="s">
        <v>254</v>
      </c>
      <c r="E25" s="14"/>
      <c r="F25" s="14"/>
      <c r="G25" s="14"/>
      <c r="H25" s="14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</row>
    <row r="26" customFormat="false" ht="13.5" hidden="false" customHeight="false" outlineLevel="0" collapsed="false">
      <c r="A26" s="8" t="s">
        <v>230</v>
      </c>
      <c r="B26" s="6" t="s">
        <v>114</v>
      </c>
      <c r="C26" s="6" t="s">
        <v>17</v>
      </c>
      <c r="D26" s="14" t="s">
        <v>255</v>
      </c>
      <c r="E26" s="14"/>
      <c r="F26" s="14"/>
      <c r="G26" s="14"/>
      <c r="H26" s="14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</row>
    <row r="27" customFormat="false" ht="13.5" hidden="false" customHeight="false" outlineLevel="0" collapsed="false">
      <c r="A27" s="8" t="s">
        <v>230</v>
      </c>
      <c r="B27" s="6" t="s">
        <v>114</v>
      </c>
      <c r="C27" s="6" t="s">
        <v>22</v>
      </c>
      <c r="D27" s="14" t="s">
        <v>256</v>
      </c>
      <c r="E27" s="14"/>
      <c r="F27" s="14"/>
      <c r="G27" s="14"/>
      <c r="H27" s="14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</row>
    <row r="28" customFormat="false" ht="13.5" hidden="false" customHeight="false" outlineLevel="0" collapsed="false">
      <c r="A28" s="8" t="s">
        <v>230</v>
      </c>
      <c r="B28" s="6" t="s">
        <v>114</v>
      </c>
      <c r="C28" s="6" t="s">
        <v>27</v>
      </c>
      <c r="D28" s="14" t="s">
        <v>257</v>
      </c>
      <c r="E28" s="14"/>
      <c r="F28" s="14"/>
      <c r="G28" s="14"/>
      <c r="H28" s="14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</row>
    <row r="29" customFormat="false" ht="13.5" hidden="false" customHeight="false" outlineLevel="0" collapsed="false">
      <c r="A29" s="8" t="s">
        <v>230</v>
      </c>
      <c r="B29" s="6" t="s">
        <v>126</v>
      </c>
      <c r="C29" s="6" t="s">
        <v>17</v>
      </c>
      <c r="D29" s="14" t="s">
        <v>258</v>
      </c>
      <c r="E29" s="14"/>
      <c r="F29" s="14"/>
      <c r="G29" s="14"/>
      <c r="H29" s="14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</row>
    <row r="30" customFormat="false" ht="13.5" hidden="false" customHeight="false" outlineLevel="0" collapsed="false">
      <c r="A30" s="8" t="s">
        <v>230</v>
      </c>
      <c r="B30" s="6" t="s">
        <v>126</v>
      </c>
      <c r="C30" s="6" t="s">
        <v>22</v>
      </c>
      <c r="D30" s="14" t="s">
        <v>259</v>
      </c>
      <c r="E30" s="14"/>
      <c r="F30" s="14"/>
      <c r="G30" s="14"/>
      <c r="H30" s="14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</row>
    <row r="31" customFormat="false" ht="13.5" hidden="false" customHeight="false" outlineLevel="0" collapsed="false">
      <c r="A31" s="8" t="s">
        <v>230</v>
      </c>
      <c r="B31" s="6" t="s">
        <v>126</v>
      </c>
      <c r="C31" s="6" t="s">
        <v>27</v>
      </c>
      <c r="D31" s="14" t="s">
        <v>260</v>
      </c>
      <c r="E31" s="14"/>
      <c r="F31" s="14"/>
      <c r="G31" s="14"/>
      <c r="H31" s="14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</row>
    <row r="32" customFormat="false" ht="13.5" hidden="false" customHeight="false" outlineLevel="0" collapsed="false">
      <c r="A32" s="8" t="s">
        <v>230</v>
      </c>
      <c r="B32" s="6" t="s">
        <v>138</v>
      </c>
      <c r="C32" s="6" t="s">
        <v>17</v>
      </c>
      <c r="D32" s="14" t="s">
        <v>261</v>
      </c>
      <c r="E32" s="14"/>
      <c r="F32" s="14"/>
      <c r="G32" s="14"/>
      <c r="H32" s="14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</row>
    <row r="33" customFormat="false" ht="13.5" hidden="false" customHeight="false" outlineLevel="0" collapsed="false">
      <c r="A33" s="8" t="s">
        <v>230</v>
      </c>
      <c r="B33" s="6" t="s">
        <v>138</v>
      </c>
      <c r="C33" s="6" t="s">
        <v>22</v>
      </c>
      <c r="D33" s="14" t="s">
        <v>262</v>
      </c>
      <c r="E33" s="14"/>
      <c r="F33" s="14"/>
      <c r="G33" s="14"/>
      <c r="H33" s="14"/>
      <c r="I33" s="1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</row>
    <row r="34" customFormat="false" ht="13.5" hidden="false" customHeight="false" outlineLevel="0" collapsed="false">
      <c r="A34" s="8" t="s">
        <v>230</v>
      </c>
      <c r="B34" s="6" t="s">
        <v>138</v>
      </c>
      <c r="C34" s="6" t="s">
        <v>27</v>
      </c>
      <c r="D34" s="14" t="s">
        <v>263</v>
      </c>
      <c r="E34" s="14"/>
      <c r="F34" s="14"/>
      <c r="G34" s="14"/>
      <c r="H34" s="14"/>
      <c r="I34" s="1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</row>
    <row r="35" customFormat="false" ht="13.5" hidden="false" customHeight="false" outlineLevel="0" collapsed="false">
      <c r="A35" s="8" t="s">
        <v>230</v>
      </c>
      <c r="B35" s="6" t="s">
        <v>150</v>
      </c>
      <c r="C35" s="6" t="s">
        <v>17</v>
      </c>
      <c r="D35" s="14" t="s">
        <v>264</v>
      </c>
      <c r="E35" s="14"/>
      <c r="F35" s="14"/>
      <c r="G35" s="14"/>
      <c r="H35" s="14"/>
      <c r="I35" s="1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</row>
    <row r="36" customFormat="false" ht="13.5" hidden="false" customHeight="false" outlineLevel="0" collapsed="false">
      <c r="A36" s="8" t="s">
        <v>230</v>
      </c>
      <c r="B36" s="6" t="s">
        <v>150</v>
      </c>
      <c r="C36" s="6" t="s">
        <v>22</v>
      </c>
      <c r="D36" s="14" t="s">
        <v>265</v>
      </c>
      <c r="E36" s="14"/>
      <c r="F36" s="14"/>
      <c r="G36" s="14"/>
      <c r="H36" s="14"/>
      <c r="I36" s="1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</row>
    <row r="37" customFormat="false" ht="13.5" hidden="false" customHeight="false" outlineLevel="0" collapsed="false">
      <c r="A37" s="8" t="s">
        <v>230</v>
      </c>
      <c r="B37" s="6" t="s">
        <v>150</v>
      </c>
      <c r="C37" s="6" t="s">
        <v>27</v>
      </c>
      <c r="D37" s="14" t="s">
        <v>266</v>
      </c>
      <c r="E37" s="14"/>
      <c r="F37" s="14"/>
      <c r="G37" s="14"/>
      <c r="H37" s="14"/>
      <c r="I37" s="1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</row>
    <row r="38" customFormat="false" ht="13.5" hidden="false" customHeight="false" outlineLevel="0" collapsed="false">
      <c r="A38" s="8" t="s">
        <v>230</v>
      </c>
      <c r="B38" s="6" t="s">
        <v>163</v>
      </c>
      <c r="C38" s="6" t="s">
        <v>17</v>
      </c>
      <c r="D38" s="14" t="s">
        <v>267</v>
      </c>
      <c r="E38" s="14"/>
      <c r="F38" s="14"/>
      <c r="G38" s="14"/>
      <c r="H38" s="14"/>
      <c r="I38" s="1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</row>
    <row r="39" customFormat="false" ht="13.5" hidden="false" customHeight="false" outlineLevel="0" collapsed="false">
      <c r="A39" s="8" t="s">
        <v>230</v>
      </c>
      <c r="B39" s="6" t="s">
        <v>163</v>
      </c>
      <c r="C39" s="6" t="s">
        <v>22</v>
      </c>
      <c r="D39" s="14" t="s">
        <v>268</v>
      </c>
      <c r="E39" s="14"/>
      <c r="F39" s="14"/>
      <c r="G39" s="14"/>
      <c r="H39" s="14"/>
      <c r="I39" s="1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</row>
    <row r="40" customFormat="false" ht="13.5" hidden="false" customHeight="false" outlineLevel="0" collapsed="false">
      <c r="A40" s="8" t="s">
        <v>230</v>
      </c>
      <c r="B40" s="6" t="s">
        <v>163</v>
      </c>
      <c r="C40" s="6" t="s">
        <v>27</v>
      </c>
      <c r="D40" s="14" t="s">
        <v>269</v>
      </c>
      <c r="E40" s="14"/>
      <c r="F40" s="14"/>
      <c r="G40" s="14"/>
      <c r="H40" s="14"/>
      <c r="I40" s="1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</row>
    <row r="41" customFormat="false" ht="13.5" hidden="false" customHeight="false" outlineLevel="0" collapsed="false">
      <c r="A41" s="8" t="s">
        <v>230</v>
      </c>
      <c r="B41" s="6" t="s">
        <v>175</v>
      </c>
      <c r="C41" s="6" t="s">
        <v>17</v>
      </c>
      <c r="D41" s="14" t="s">
        <v>270</v>
      </c>
      <c r="E41" s="14"/>
      <c r="F41" s="14"/>
      <c r="G41" s="14"/>
      <c r="H41" s="14"/>
      <c r="I41" s="1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</row>
    <row r="42" customFormat="false" ht="13.5" hidden="false" customHeight="false" outlineLevel="0" collapsed="false">
      <c r="A42" s="8" t="s">
        <v>230</v>
      </c>
      <c r="B42" s="6" t="s">
        <v>175</v>
      </c>
      <c r="C42" s="6" t="s">
        <v>22</v>
      </c>
      <c r="D42" s="14" t="s">
        <v>271</v>
      </c>
      <c r="E42" s="14"/>
      <c r="F42" s="14"/>
      <c r="G42" s="14"/>
      <c r="H42" s="14"/>
      <c r="I42" s="1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</row>
    <row r="43" customFormat="false" ht="13.5" hidden="false" customHeight="false" outlineLevel="0" collapsed="false">
      <c r="A43" s="13" t="s">
        <v>230</v>
      </c>
      <c r="B43" s="16" t="s">
        <v>175</v>
      </c>
      <c r="C43" s="16" t="s">
        <v>27</v>
      </c>
      <c r="D43" s="17" t="s">
        <v>272</v>
      </c>
      <c r="E43" s="17"/>
      <c r="F43" s="17"/>
      <c r="G43" s="17"/>
      <c r="H43" s="17"/>
      <c r="I43" s="17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customFormat="false" ht="12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customFormat="false" ht="12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customFormat="false" ht="12" hidden="false" customHeight="fals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customFormat="false" ht="12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customFormat="false" ht="12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customFormat="false" ht="12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customFormat="false" ht="12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customFormat="false" ht="12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customFormat="false" ht="12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customFormat="false" ht="12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customFormat="false" ht="12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 customFormat="false" ht="12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customFormat="false" ht="12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 customFormat="false" ht="12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 customFormat="false" ht="12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customFormat="false" ht="12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customFormat="false" ht="12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customFormat="false" ht="12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customFormat="false" ht="12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customFormat="false" ht="12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customFormat="false" ht="12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customFormat="false" ht="12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customFormat="false" ht="12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customFormat="false" ht="12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customFormat="false" ht="12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customFormat="false" ht="12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customFormat="false" ht="12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 customFormat="false" ht="12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 customFormat="false" ht="12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customFormat="false" ht="12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 customFormat="false" ht="12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 customFormat="false" ht="12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 customFormat="false" ht="12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 customFormat="false" ht="12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customFormat="false" ht="12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customFormat="false" ht="12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 customFormat="false" ht="12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customFormat="false" ht="12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 customFormat="false" ht="12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customFormat="false" ht="12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 customFormat="false" ht="12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 customFormat="false" ht="12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 customFormat="false" ht="12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 customFormat="false" ht="12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 customFormat="false" ht="12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 customFormat="false" ht="12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 customFormat="false" ht="12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 customFormat="false" ht="12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 customFormat="false" ht="12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 customFormat="false" ht="12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 customFormat="false" ht="12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 customFormat="false" ht="12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 customFormat="false" ht="12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 customFormat="false" ht="12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 customFormat="false" ht="12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 customFormat="false" ht="12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 customFormat="false" ht="12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 customFormat="false" ht="12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 customFormat="false" ht="12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 customFormat="false" ht="12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 customFormat="false" ht="12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 customFormat="false" ht="12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</row>
    <row r="106" customFormat="false" ht="12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customFormat="false" ht="12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customFormat="false" ht="12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customFormat="false" ht="12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customFormat="false" ht="12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customFormat="false" ht="12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customFormat="false" ht="12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customFormat="false" ht="12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customFormat="false" ht="12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customFormat="false" ht="12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customFormat="false" ht="12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 customFormat="false" ht="12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</row>
    <row r="118" customFormat="false" ht="12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</row>
    <row r="119" customFormat="false" ht="12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</row>
    <row r="120" customFormat="false" ht="12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</row>
    <row r="121" customFormat="false" ht="12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 customFormat="false" ht="12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customFormat="false" ht="12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customFormat="false" ht="12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 customFormat="false" ht="12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 customFormat="false" ht="12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 customFormat="false" ht="12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 customFormat="false" ht="12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 customFormat="false" ht="12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 customFormat="false" ht="12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 customFormat="false" ht="12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 customFormat="false" ht="12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 customFormat="false" ht="12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 customFormat="false" ht="12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 customFormat="false" ht="12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 customFormat="false" ht="12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customFormat="false" ht="12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 customFormat="false" ht="12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 customFormat="false" ht="12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 customFormat="false" ht="12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customFormat="false" ht="12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customFormat="false" ht="12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 customFormat="false" ht="12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 customFormat="false" ht="12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 customFormat="false" ht="12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 customFormat="false" ht="12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customFormat="false" ht="12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customFormat="false" ht="12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customFormat="false" ht="12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 customFormat="false" ht="12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 customFormat="false" ht="12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 customFormat="false" ht="12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 customFormat="false" ht="12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 customFormat="false" ht="12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 customFormat="false" ht="12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</row>
    <row r="156" customFormat="false" ht="12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</row>
    <row r="157" customFormat="false" ht="12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 customFormat="false" ht="12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 customFormat="false" ht="12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 customFormat="false" ht="12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 customFormat="false" ht="12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 customFormat="false" ht="12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 customFormat="false" ht="12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 customFormat="false" ht="12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customFormat="false" ht="12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customFormat="false" ht="12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 customFormat="false" ht="12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 customFormat="false" ht="12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 customFormat="false" ht="12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 customFormat="false" ht="12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 customFormat="false" ht="12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 customFormat="false" ht="12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 customFormat="false" ht="12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 customFormat="false" ht="12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 customFormat="false" ht="12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 customFormat="false" ht="12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 customFormat="false" ht="12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 customFormat="false" ht="12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customFormat="false" ht="12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 customFormat="false" ht="12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 customFormat="false" ht="12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 customFormat="false" ht="12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 customFormat="false" ht="12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 customFormat="false" ht="12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 customFormat="false" ht="12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 customFormat="false" ht="12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 customFormat="false" ht="12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</row>
    <row r="188" customFormat="false" ht="12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 customFormat="false" ht="12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 customFormat="false" ht="12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 customFormat="false" ht="12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CR43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E4" activeCellId="0" sqref="E4"/>
    </sheetView>
  </sheetViews>
  <sheetFormatPr defaultColWidth="11.54296875" defaultRowHeight="12" zeroHeight="false" outlineLevelRow="0" outlineLevelCol="0"/>
  <cols>
    <col collapsed="false" customWidth="true" hidden="false" outlineLevel="0" max="1" min="1" style="0" width="20.27"/>
    <col collapsed="false" customWidth="true" hidden="false" outlineLevel="0" max="2" min="2" style="0" width="28.91"/>
    <col collapsed="false" customWidth="true" hidden="false" outlineLevel="0" max="3" min="3" style="0" width="15.73"/>
    <col collapsed="false" customWidth="true" hidden="false" outlineLevel="0" max="4" min="4" style="0" width="16.73"/>
    <col collapsed="false" customWidth="true" hidden="false" outlineLevel="0" max="10" min="10" style="0" width="18"/>
    <col collapsed="false" customWidth="true" hidden="false" outlineLevel="0" max="11" min="11" style="0" width="17"/>
  </cols>
  <sheetData>
    <row r="1" customFormat="false" ht="13.5" hidden="false" customHeight="false" outlineLevel="0" collapsed="false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customFormat="false" ht="13.5" hidden="false" customHeight="false" outlineLevel="0" collapsed="false">
      <c r="A2" s="8" t="s">
        <v>273</v>
      </c>
      <c r="B2" s="6" t="s">
        <v>16</v>
      </c>
      <c r="C2" s="6" t="s">
        <v>17</v>
      </c>
      <c r="D2" s="14" t="s">
        <v>274</v>
      </c>
      <c r="E2" s="14" t="n">
        <v>2</v>
      </c>
      <c r="F2" s="14" t="n">
        <v>6</v>
      </c>
      <c r="G2" s="14" t="n">
        <v>3</v>
      </c>
      <c r="H2" s="14" t="n">
        <v>2</v>
      </c>
      <c r="I2" s="8" t="n">
        <v>0.25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</row>
    <row r="3" customFormat="false" ht="13.5" hidden="false" customHeight="false" outlineLevel="0" collapsed="false">
      <c r="A3" s="8" t="s">
        <v>273</v>
      </c>
      <c r="B3" s="6" t="s">
        <v>16</v>
      </c>
      <c r="C3" s="6" t="s">
        <v>22</v>
      </c>
      <c r="D3" s="14" t="s">
        <v>275</v>
      </c>
      <c r="E3" s="14" t="n">
        <v>2</v>
      </c>
      <c r="F3" s="14" t="n">
        <v>5</v>
      </c>
      <c r="G3" s="14" t="n">
        <v>2</v>
      </c>
      <c r="H3" s="14" t="n">
        <v>3</v>
      </c>
      <c r="I3" s="8" t="n">
        <v>0.2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</row>
    <row r="4" customFormat="false" ht="13.5" hidden="false" customHeight="false" outlineLevel="0" collapsed="false">
      <c r="A4" s="8" t="s">
        <v>273</v>
      </c>
      <c r="B4" s="6" t="s">
        <v>16</v>
      </c>
      <c r="C4" s="6" t="s">
        <v>27</v>
      </c>
      <c r="D4" s="14" t="s">
        <v>276</v>
      </c>
      <c r="E4" s="14" t="n">
        <v>1</v>
      </c>
      <c r="F4" s="14" t="n">
        <v>4</v>
      </c>
      <c r="G4" s="14" t="n">
        <v>2</v>
      </c>
      <c r="H4" s="14" t="n">
        <v>4</v>
      </c>
      <c r="I4" s="8" t="n">
        <v>0.2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customFormat="false" ht="13.5" hidden="false" customHeight="false" outlineLevel="0" collapsed="false">
      <c r="A5" s="8" t="s">
        <v>273</v>
      </c>
      <c r="B5" s="6" t="s">
        <v>31</v>
      </c>
      <c r="C5" s="6" t="s">
        <v>17</v>
      </c>
      <c r="D5" s="14" t="s">
        <v>277</v>
      </c>
      <c r="E5" s="14"/>
      <c r="F5" s="14"/>
      <c r="G5" s="14"/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customFormat="false" ht="13.5" hidden="false" customHeight="false" outlineLevel="0" collapsed="false">
      <c r="A6" s="8" t="s">
        <v>273</v>
      </c>
      <c r="B6" s="6" t="s">
        <v>31</v>
      </c>
      <c r="C6" s="6" t="s">
        <v>22</v>
      </c>
      <c r="D6" s="14" t="s">
        <v>278</v>
      </c>
      <c r="E6" s="14"/>
      <c r="F6" s="14"/>
      <c r="G6" s="14"/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customFormat="false" ht="13.5" hidden="false" customHeight="false" outlineLevel="0" collapsed="false">
      <c r="A7" s="8" t="s">
        <v>273</v>
      </c>
      <c r="B7" s="6" t="s">
        <v>31</v>
      </c>
      <c r="C7" s="6" t="s">
        <v>27</v>
      </c>
      <c r="D7" s="14" t="s">
        <v>279</v>
      </c>
      <c r="E7" s="14"/>
      <c r="F7" s="14"/>
      <c r="G7" s="14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customFormat="false" ht="13.5" hidden="false" customHeight="false" outlineLevel="0" collapsed="false">
      <c r="A8" s="8" t="s">
        <v>273</v>
      </c>
      <c r="B8" s="6" t="s">
        <v>43</v>
      </c>
      <c r="C8" s="6" t="s">
        <v>17</v>
      </c>
      <c r="D8" s="14" t="s">
        <v>280</v>
      </c>
      <c r="E8" s="14"/>
      <c r="F8" s="14"/>
      <c r="G8" s="14"/>
      <c r="H8" s="1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customFormat="false" ht="13.5" hidden="false" customHeight="false" outlineLevel="0" collapsed="false">
      <c r="A9" s="8" t="s">
        <v>273</v>
      </c>
      <c r="B9" s="6" t="s">
        <v>43</v>
      </c>
      <c r="C9" s="6" t="s">
        <v>22</v>
      </c>
      <c r="D9" s="14" t="s">
        <v>281</v>
      </c>
      <c r="E9" s="14"/>
      <c r="F9" s="14"/>
      <c r="G9" s="14"/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customFormat="false" ht="13.5" hidden="false" customHeight="false" outlineLevel="0" collapsed="false">
      <c r="A10" s="8" t="s">
        <v>273</v>
      </c>
      <c r="B10" s="6" t="s">
        <v>43</v>
      </c>
      <c r="C10" s="6" t="s">
        <v>27</v>
      </c>
      <c r="D10" s="14" t="s">
        <v>282</v>
      </c>
      <c r="E10" s="14"/>
      <c r="F10" s="14"/>
      <c r="G10" s="14"/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customFormat="false" ht="13.5" hidden="false" customHeight="false" outlineLevel="0" collapsed="false">
      <c r="A11" s="8" t="s">
        <v>273</v>
      </c>
      <c r="B11" s="6" t="s">
        <v>55</v>
      </c>
      <c r="C11" s="6" t="s">
        <v>17</v>
      </c>
      <c r="D11" s="14" t="s">
        <v>283</v>
      </c>
      <c r="E11" s="14"/>
      <c r="F11" s="14"/>
      <c r="G11" s="14"/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customFormat="false" ht="13.5" hidden="false" customHeight="false" outlineLevel="0" collapsed="false">
      <c r="A12" s="8" t="s">
        <v>273</v>
      </c>
      <c r="B12" s="6" t="s">
        <v>55</v>
      </c>
      <c r="C12" s="6" t="s">
        <v>22</v>
      </c>
      <c r="D12" s="14" t="s">
        <v>284</v>
      </c>
      <c r="E12" s="14"/>
      <c r="F12" s="14"/>
      <c r="G12" s="14"/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customFormat="false" ht="13.5" hidden="false" customHeight="false" outlineLevel="0" collapsed="false">
      <c r="A13" s="8" t="s">
        <v>273</v>
      </c>
      <c r="B13" s="6" t="s">
        <v>55</v>
      </c>
      <c r="C13" s="6" t="s">
        <v>27</v>
      </c>
      <c r="D13" s="14" t="s">
        <v>285</v>
      </c>
      <c r="E13" s="14"/>
      <c r="F13" s="14"/>
      <c r="G13" s="14"/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customFormat="false" ht="13.5" hidden="false" customHeight="false" outlineLevel="0" collapsed="false">
      <c r="A14" s="8" t="s">
        <v>273</v>
      </c>
      <c r="B14" s="6" t="s">
        <v>67</v>
      </c>
      <c r="C14" s="6" t="s">
        <v>17</v>
      </c>
      <c r="D14" s="14" t="s">
        <v>286</v>
      </c>
      <c r="E14" s="14"/>
      <c r="F14" s="14"/>
      <c r="G14" s="14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customFormat="false" ht="13.5" hidden="false" customHeight="false" outlineLevel="0" collapsed="false">
      <c r="A15" s="8" t="s">
        <v>273</v>
      </c>
      <c r="B15" s="6" t="s">
        <v>67</v>
      </c>
      <c r="C15" s="6" t="s">
        <v>22</v>
      </c>
      <c r="D15" s="14" t="s">
        <v>287</v>
      </c>
      <c r="E15" s="14"/>
      <c r="F15" s="14"/>
      <c r="G15" s="14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customFormat="false" ht="13.5" hidden="false" customHeight="false" outlineLevel="0" collapsed="false">
      <c r="A16" s="8" t="s">
        <v>273</v>
      </c>
      <c r="B16" s="6" t="s">
        <v>67</v>
      </c>
      <c r="C16" s="6" t="s">
        <v>27</v>
      </c>
      <c r="D16" s="14" t="s">
        <v>288</v>
      </c>
      <c r="E16" s="14"/>
      <c r="F16" s="14"/>
      <c r="G16" s="14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customFormat="false" ht="13.5" hidden="false" customHeight="false" outlineLevel="0" collapsed="false">
      <c r="A17" s="8" t="s">
        <v>273</v>
      </c>
      <c r="B17" s="6" t="s">
        <v>79</v>
      </c>
      <c r="C17" s="6" t="s">
        <v>17</v>
      </c>
      <c r="D17" s="14" t="s">
        <v>289</v>
      </c>
      <c r="E17" s="14"/>
      <c r="F17" s="14"/>
      <c r="G17" s="14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customFormat="false" ht="13.5" hidden="false" customHeight="false" outlineLevel="0" collapsed="false">
      <c r="A18" s="8" t="s">
        <v>273</v>
      </c>
      <c r="B18" s="6" t="s">
        <v>79</v>
      </c>
      <c r="C18" s="6" t="s">
        <v>22</v>
      </c>
      <c r="D18" s="14" t="s">
        <v>290</v>
      </c>
      <c r="E18" s="14"/>
      <c r="F18" s="14"/>
      <c r="G18" s="14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customFormat="false" ht="13.5" hidden="false" customHeight="false" outlineLevel="0" collapsed="false">
      <c r="A19" s="8" t="s">
        <v>273</v>
      </c>
      <c r="B19" s="6" t="s">
        <v>79</v>
      </c>
      <c r="C19" s="6" t="s">
        <v>27</v>
      </c>
      <c r="D19" s="14" t="s">
        <v>291</v>
      </c>
      <c r="E19" s="14"/>
      <c r="F19" s="14"/>
      <c r="G19" s="14"/>
      <c r="H19" s="1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customFormat="false" ht="13.5" hidden="false" customHeight="false" outlineLevel="0" collapsed="false">
      <c r="A20" s="8" t="s">
        <v>273</v>
      </c>
      <c r="B20" s="6" t="s">
        <v>91</v>
      </c>
      <c r="C20" s="6" t="s">
        <v>17</v>
      </c>
      <c r="D20" s="14" t="s">
        <v>292</v>
      </c>
      <c r="E20" s="14"/>
      <c r="F20" s="14"/>
      <c r="G20" s="14"/>
      <c r="H20" s="1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customFormat="false" ht="13.5" hidden="false" customHeight="false" outlineLevel="0" collapsed="false">
      <c r="A21" s="8" t="s">
        <v>273</v>
      </c>
      <c r="B21" s="6" t="s">
        <v>91</v>
      </c>
      <c r="C21" s="6" t="s">
        <v>22</v>
      </c>
      <c r="D21" s="14" t="s">
        <v>293</v>
      </c>
      <c r="E21" s="14"/>
      <c r="F21" s="14"/>
      <c r="G21" s="14"/>
      <c r="H21" s="1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customFormat="false" ht="13.5" hidden="false" customHeight="false" outlineLevel="0" collapsed="false">
      <c r="A22" s="8" t="s">
        <v>273</v>
      </c>
      <c r="B22" s="6" t="s">
        <v>91</v>
      </c>
      <c r="C22" s="6" t="s">
        <v>27</v>
      </c>
      <c r="D22" s="14" t="s">
        <v>294</v>
      </c>
      <c r="E22" s="14"/>
      <c r="F22" s="14"/>
      <c r="G22" s="14"/>
      <c r="H22" s="1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customFormat="false" ht="13.5" hidden="false" customHeight="false" outlineLevel="0" collapsed="false">
      <c r="A23" s="8" t="s">
        <v>273</v>
      </c>
      <c r="B23" s="6" t="s">
        <v>103</v>
      </c>
      <c r="C23" s="6" t="s">
        <v>17</v>
      </c>
      <c r="D23" s="14" t="s">
        <v>295</v>
      </c>
      <c r="E23" s="14"/>
      <c r="F23" s="14"/>
      <c r="G23" s="14"/>
      <c r="H23" s="1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customFormat="false" ht="13.5" hidden="false" customHeight="false" outlineLevel="0" collapsed="false">
      <c r="A24" s="8" t="s">
        <v>273</v>
      </c>
      <c r="B24" s="6" t="s">
        <v>103</v>
      </c>
      <c r="C24" s="6" t="s">
        <v>22</v>
      </c>
      <c r="D24" s="14" t="s">
        <v>278</v>
      </c>
      <c r="E24" s="14"/>
      <c r="F24" s="14"/>
      <c r="G24" s="14"/>
      <c r="H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customFormat="false" ht="13.5" hidden="false" customHeight="false" outlineLevel="0" collapsed="false">
      <c r="A25" s="8" t="s">
        <v>273</v>
      </c>
      <c r="B25" s="6" t="s">
        <v>103</v>
      </c>
      <c r="C25" s="6" t="s">
        <v>27</v>
      </c>
      <c r="D25" s="14" t="s">
        <v>296</v>
      </c>
      <c r="E25" s="14"/>
      <c r="F25" s="14"/>
      <c r="G25" s="14"/>
      <c r="H25" s="1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customFormat="false" ht="13.5" hidden="false" customHeight="false" outlineLevel="0" collapsed="false">
      <c r="A26" s="8" t="s">
        <v>273</v>
      </c>
      <c r="B26" s="6" t="s">
        <v>114</v>
      </c>
      <c r="C26" s="6" t="s">
        <v>17</v>
      </c>
      <c r="D26" s="14" t="s">
        <v>297</v>
      </c>
      <c r="E26" s="14"/>
      <c r="F26" s="14"/>
      <c r="G26" s="14"/>
      <c r="H26" s="1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</row>
    <row r="27" customFormat="false" ht="13.5" hidden="false" customHeight="false" outlineLevel="0" collapsed="false">
      <c r="A27" s="8" t="s">
        <v>273</v>
      </c>
      <c r="B27" s="6" t="s">
        <v>114</v>
      </c>
      <c r="C27" s="6" t="s">
        <v>22</v>
      </c>
      <c r="D27" s="14" t="s">
        <v>298</v>
      </c>
      <c r="E27" s="14"/>
      <c r="F27" s="14"/>
      <c r="G27" s="14"/>
      <c r="H27" s="1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</row>
    <row r="28" customFormat="false" ht="13.5" hidden="false" customHeight="false" outlineLevel="0" collapsed="false">
      <c r="A28" s="8" t="s">
        <v>273</v>
      </c>
      <c r="B28" s="6" t="s">
        <v>114</v>
      </c>
      <c r="C28" s="6" t="s">
        <v>27</v>
      </c>
      <c r="D28" s="14" t="s">
        <v>299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</row>
    <row r="29" customFormat="false" ht="13.5" hidden="false" customHeight="false" outlineLevel="0" collapsed="false">
      <c r="A29" s="8" t="s">
        <v>273</v>
      </c>
      <c r="B29" s="6" t="s">
        <v>126</v>
      </c>
      <c r="C29" s="6" t="s">
        <v>17</v>
      </c>
      <c r="D29" s="14" t="s">
        <v>300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</row>
    <row r="30" customFormat="false" ht="13.5" hidden="false" customHeight="false" outlineLevel="0" collapsed="false">
      <c r="A30" s="8" t="s">
        <v>273</v>
      </c>
      <c r="B30" s="6" t="s">
        <v>126</v>
      </c>
      <c r="C30" s="6" t="s">
        <v>22</v>
      </c>
      <c r="D30" s="14" t="s">
        <v>301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</row>
    <row r="31" customFormat="false" ht="13.5" hidden="false" customHeight="false" outlineLevel="0" collapsed="false">
      <c r="A31" s="8" t="s">
        <v>273</v>
      </c>
      <c r="B31" s="6" t="s">
        <v>126</v>
      </c>
      <c r="C31" s="6" t="s">
        <v>27</v>
      </c>
      <c r="D31" s="14" t="s">
        <v>302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</row>
    <row r="32" customFormat="false" ht="13.5" hidden="false" customHeight="false" outlineLevel="0" collapsed="false">
      <c r="A32" s="8" t="s">
        <v>273</v>
      </c>
      <c r="B32" s="6" t="s">
        <v>138</v>
      </c>
      <c r="C32" s="6" t="s">
        <v>17</v>
      </c>
      <c r="D32" s="14" t="s">
        <v>303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</row>
    <row r="33" customFormat="false" ht="13.5" hidden="false" customHeight="false" outlineLevel="0" collapsed="false">
      <c r="A33" s="8" t="s">
        <v>273</v>
      </c>
      <c r="B33" s="6" t="s">
        <v>138</v>
      </c>
      <c r="C33" s="6" t="s">
        <v>22</v>
      </c>
      <c r="D33" s="14" t="s">
        <v>304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</row>
    <row r="34" customFormat="false" ht="13.5" hidden="false" customHeight="false" outlineLevel="0" collapsed="false">
      <c r="A34" s="8" t="s">
        <v>273</v>
      </c>
      <c r="B34" s="6" t="s">
        <v>138</v>
      </c>
      <c r="C34" s="6" t="s">
        <v>27</v>
      </c>
      <c r="D34" s="14" t="s">
        <v>305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</row>
    <row r="35" customFormat="false" ht="13.5" hidden="false" customHeight="false" outlineLevel="0" collapsed="false">
      <c r="A35" s="8" t="s">
        <v>273</v>
      </c>
      <c r="B35" s="6" t="s">
        <v>150</v>
      </c>
      <c r="C35" s="6" t="s">
        <v>17</v>
      </c>
      <c r="D35" s="14" t="s">
        <v>79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</row>
    <row r="36" customFormat="false" ht="13.5" hidden="false" customHeight="false" outlineLevel="0" collapsed="false">
      <c r="A36" s="8" t="s">
        <v>273</v>
      </c>
      <c r="B36" s="6" t="s">
        <v>150</v>
      </c>
      <c r="C36" s="6" t="s">
        <v>22</v>
      </c>
      <c r="D36" s="14" t="s">
        <v>306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</row>
    <row r="37" customFormat="false" ht="13.5" hidden="false" customHeight="false" outlineLevel="0" collapsed="false">
      <c r="A37" s="8" t="s">
        <v>273</v>
      </c>
      <c r="B37" s="6" t="s">
        <v>150</v>
      </c>
      <c r="C37" s="6" t="s">
        <v>27</v>
      </c>
      <c r="D37" s="14" t="s">
        <v>307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</row>
    <row r="38" customFormat="false" ht="13.5" hidden="false" customHeight="false" outlineLevel="0" collapsed="false">
      <c r="A38" s="8" t="s">
        <v>273</v>
      </c>
      <c r="B38" s="6" t="s">
        <v>163</v>
      </c>
      <c r="C38" s="6" t="s">
        <v>17</v>
      </c>
      <c r="D38" s="14" t="s">
        <v>308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</row>
    <row r="39" customFormat="false" ht="13.5" hidden="false" customHeight="false" outlineLevel="0" collapsed="false">
      <c r="A39" s="8" t="s">
        <v>273</v>
      </c>
      <c r="B39" s="6" t="s">
        <v>163</v>
      </c>
      <c r="C39" s="6" t="s">
        <v>22</v>
      </c>
      <c r="D39" s="14" t="s">
        <v>309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</row>
    <row r="40" customFormat="false" ht="13.5" hidden="false" customHeight="false" outlineLevel="0" collapsed="false">
      <c r="A40" s="8" t="s">
        <v>273</v>
      </c>
      <c r="B40" s="6" t="s">
        <v>163</v>
      </c>
      <c r="C40" s="6" t="s">
        <v>27</v>
      </c>
      <c r="D40" s="14" t="s">
        <v>310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</row>
    <row r="41" customFormat="false" ht="13.5" hidden="false" customHeight="false" outlineLevel="0" collapsed="false">
      <c r="A41" s="8" t="s">
        <v>273</v>
      </c>
      <c r="B41" s="6" t="s">
        <v>175</v>
      </c>
      <c r="C41" s="6" t="s">
        <v>17</v>
      </c>
      <c r="D41" s="14" t="s">
        <v>311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</row>
    <row r="42" customFormat="false" ht="13.5" hidden="false" customHeight="false" outlineLevel="0" collapsed="false">
      <c r="A42" s="8" t="s">
        <v>273</v>
      </c>
      <c r="B42" s="6" t="s">
        <v>175</v>
      </c>
      <c r="C42" s="6" t="s">
        <v>22</v>
      </c>
      <c r="D42" s="14" t="s">
        <v>167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</row>
    <row r="43" customFormat="false" ht="13.5" hidden="false" customHeight="false" outlineLevel="0" collapsed="false">
      <c r="A43" s="8" t="s">
        <v>273</v>
      </c>
      <c r="B43" s="6" t="s">
        <v>175</v>
      </c>
      <c r="C43" s="6" t="s">
        <v>27</v>
      </c>
      <c r="D43" s="14" t="s">
        <v>312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V43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F11" activeCellId="0" sqref="F11"/>
    </sheetView>
  </sheetViews>
  <sheetFormatPr defaultColWidth="11.54296875" defaultRowHeight="12" zeroHeight="false" outlineLevelRow="0" outlineLevelCol="0"/>
  <cols>
    <col collapsed="false" customWidth="true" hidden="false" outlineLevel="0" max="1" min="1" style="0" width="16.36"/>
    <col collapsed="false" customWidth="true" hidden="false" outlineLevel="0" max="2" min="2" style="0" width="26.54"/>
    <col collapsed="false" customWidth="true" hidden="false" outlineLevel="0" max="3" min="3" style="0" width="13.09"/>
    <col collapsed="false" customWidth="true" hidden="false" outlineLevel="0" max="4" min="4" style="0" width="18.09"/>
    <col collapsed="false" customWidth="true" hidden="false" outlineLevel="0" max="10" min="10" style="0" width="18.54"/>
    <col collapsed="false" customWidth="true" hidden="false" outlineLevel="0" max="11" min="11" style="0" width="14.54"/>
  </cols>
  <sheetData>
    <row r="1" customFormat="false" ht="13.5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customFormat="false" ht="13.5" hidden="false" customHeight="false" outlineLevel="0" collapsed="false">
      <c r="A2" s="8" t="s">
        <v>313</v>
      </c>
      <c r="B2" s="6" t="s">
        <v>16</v>
      </c>
      <c r="C2" s="6" t="s">
        <v>17</v>
      </c>
      <c r="D2" s="14" t="s">
        <v>314</v>
      </c>
      <c r="E2" s="14" t="n">
        <v>2</v>
      </c>
      <c r="F2" s="14" t="n">
        <v>2</v>
      </c>
      <c r="G2" s="14" t="n">
        <v>2</v>
      </c>
      <c r="H2" s="14" t="n">
        <v>15</v>
      </c>
      <c r="I2" s="8" t="n">
        <v>0.3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</row>
    <row r="3" customFormat="false" ht="13.5" hidden="false" customHeight="false" outlineLevel="0" collapsed="false">
      <c r="A3" s="8" t="s">
        <v>313</v>
      </c>
      <c r="B3" s="6" t="s">
        <v>16</v>
      </c>
      <c r="C3" s="6" t="s">
        <v>22</v>
      </c>
      <c r="D3" s="14" t="s">
        <v>315</v>
      </c>
      <c r="E3" s="14" t="n">
        <v>1</v>
      </c>
      <c r="F3" s="14" t="n">
        <v>2</v>
      </c>
      <c r="G3" s="14" t="n">
        <v>2</v>
      </c>
      <c r="H3" s="14" t="n">
        <v>18</v>
      </c>
      <c r="I3" s="8" t="n">
        <v>0.3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</row>
    <row r="4" customFormat="false" ht="13.5" hidden="false" customHeight="false" outlineLevel="0" collapsed="false">
      <c r="A4" s="8" t="s">
        <v>313</v>
      </c>
      <c r="B4" s="6" t="s">
        <v>16</v>
      </c>
      <c r="C4" s="6" t="s">
        <v>27</v>
      </c>
      <c r="D4" s="14" t="s">
        <v>316</v>
      </c>
      <c r="E4" s="14" t="n">
        <v>1</v>
      </c>
      <c r="F4" s="14" t="n">
        <v>1</v>
      </c>
      <c r="G4" s="14" t="n">
        <v>2</v>
      </c>
      <c r="H4" s="14" t="n">
        <v>21</v>
      </c>
      <c r="I4" s="8" t="n">
        <v>0.3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</row>
    <row r="5" customFormat="false" ht="13.5" hidden="false" customHeight="false" outlineLevel="0" collapsed="false">
      <c r="A5" s="8" t="s">
        <v>313</v>
      </c>
      <c r="B5" s="6" t="s">
        <v>31</v>
      </c>
      <c r="C5" s="6" t="s">
        <v>17</v>
      </c>
      <c r="D5" s="14" t="s">
        <v>317</v>
      </c>
      <c r="E5" s="14"/>
      <c r="F5" s="14"/>
      <c r="G5" s="14"/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customFormat="false" ht="13.5" hidden="false" customHeight="false" outlineLevel="0" collapsed="false">
      <c r="A6" s="8" t="s">
        <v>313</v>
      </c>
      <c r="B6" s="6" t="s">
        <v>31</v>
      </c>
      <c r="C6" s="6" t="s">
        <v>22</v>
      </c>
      <c r="D6" s="14" t="s">
        <v>318</v>
      </c>
      <c r="E6" s="14"/>
      <c r="F6" s="14"/>
      <c r="G6" s="14"/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</row>
    <row r="7" customFormat="false" ht="13.5" hidden="false" customHeight="false" outlineLevel="0" collapsed="false">
      <c r="A7" s="8" t="s">
        <v>313</v>
      </c>
      <c r="B7" s="6" t="s">
        <v>31</v>
      </c>
      <c r="C7" s="6" t="s">
        <v>27</v>
      </c>
      <c r="D7" s="14" t="s">
        <v>319</v>
      </c>
      <c r="E7" s="14"/>
      <c r="F7" s="14"/>
      <c r="G7" s="14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</row>
    <row r="8" customFormat="false" ht="13.5" hidden="false" customHeight="false" outlineLevel="0" collapsed="false">
      <c r="A8" s="8" t="s">
        <v>313</v>
      </c>
      <c r="B8" s="6" t="s">
        <v>43</v>
      </c>
      <c r="C8" s="6" t="s">
        <v>17</v>
      </c>
      <c r="D8" s="14" t="s">
        <v>320</v>
      </c>
      <c r="E8" s="14"/>
      <c r="F8" s="14"/>
      <c r="G8" s="14"/>
      <c r="H8" s="1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</row>
    <row r="9" customFormat="false" ht="13.5" hidden="false" customHeight="false" outlineLevel="0" collapsed="false">
      <c r="A9" s="8" t="s">
        <v>313</v>
      </c>
      <c r="B9" s="6" t="s">
        <v>43</v>
      </c>
      <c r="C9" s="6" t="s">
        <v>22</v>
      </c>
      <c r="D9" s="14" t="s">
        <v>321</v>
      </c>
      <c r="E9" s="14"/>
      <c r="F9" s="14"/>
      <c r="G9" s="14"/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</row>
    <row r="10" customFormat="false" ht="13.5" hidden="false" customHeight="false" outlineLevel="0" collapsed="false">
      <c r="A10" s="8" t="s">
        <v>313</v>
      </c>
      <c r="B10" s="6" t="s">
        <v>43</v>
      </c>
      <c r="C10" s="6" t="s">
        <v>27</v>
      </c>
      <c r="D10" s="14" t="s">
        <v>322</v>
      </c>
      <c r="E10" s="14"/>
      <c r="F10" s="14"/>
      <c r="G10" s="14"/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</row>
    <row r="11" customFormat="false" ht="13.5" hidden="false" customHeight="false" outlineLevel="0" collapsed="false">
      <c r="A11" s="8" t="s">
        <v>313</v>
      </c>
      <c r="B11" s="6" t="s">
        <v>55</v>
      </c>
      <c r="C11" s="6" t="s">
        <v>17</v>
      </c>
      <c r="D11" s="14" t="s">
        <v>323</v>
      </c>
      <c r="E11" s="14"/>
      <c r="F11" s="14"/>
      <c r="G11" s="14"/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</row>
    <row r="12" customFormat="false" ht="13.5" hidden="false" customHeight="false" outlineLevel="0" collapsed="false">
      <c r="A12" s="8" t="s">
        <v>313</v>
      </c>
      <c r="B12" s="6" t="s">
        <v>55</v>
      </c>
      <c r="C12" s="6" t="s">
        <v>22</v>
      </c>
      <c r="D12" s="14" t="s">
        <v>324</v>
      </c>
      <c r="E12" s="14"/>
      <c r="F12" s="14"/>
      <c r="G12" s="14"/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  <row r="13" customFormat="false" ht="13.5" hidden="false" customHeight="false" outlineLevel="0" collapsed="false">
      <c r="A13" s="8" t="s">
        <v>313</v>
      </c>
      <c r="B13" s="6" t="s">
        <v>55</v>
      </c>
      <c r="C13" s="6" t="s">
        <v>27</v>
      </c>
      <c r="D13" s="14" t="s">
        <v>325</v>
      </c>
      <c r="E13" s="14"/>
      <c r="F13" s="14"/>
      <c r="G13" s="14"/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</row>
    <row r="14" customFormat="false" ht="13.5" hidden="false" customHeight="false" outlineLevel="0" collapsed="false">
      <c r="A14" s="8" t="s">
        <v>313</v>
      </c>
      <c r="B14" s="6" t="s">
        <v>67</v>
      </c>
      <c r="C14" s="6" t="s">
        <v>17</v>
      </c>
      <c r="D14" s="14" t="s">
        <v>326</v>
      </c>
      <c r="E14" s="14"/>
      <c r="F14" s="14"/>
      <c r="G14" s="14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</row>
    <row r="15" customFormat="false" ht="13.5" hidden="false" customHeight="false" outlineLevel="0" collapsed="false">
      <c r="A15" s="8" t="s">
        <v>313</v>
      </c>
      <c r="B15" s="6" t="s">
        <v>67</v>
      </c>
      <c r="C15" s="6" t="s">
        <v>22</v>
      </c>
      <c r="D15" s="14" t="s">
        <v>327</v>
      </c>
      <c r="E15" s="14"/>
      <c r="F15" s="14"/>
      <c r="G15" s="14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</row>
    <row r="16" customFormat="false" ht="13.5" hidden="false" customHeight="false" outlineLevel="0" collapsed="false">
      <c r="A16" s="8" t="s">
        <v>313</v>
      </c>
      <c r="B16" s="6" t="s">
        <v>67</v>
      </c>
      <c r="C16" s="6" t="s">
        <v>27</v>
      </c>
      <c r="D16" s="14" t="s">
        <v>328</v>
      </c>
      <c r="E16" s="14"/>
      <c r="F16" s="14"/>
      <c r="G16" s="14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</row>
    <row r="17" customFormat="false" ht="13.5" hidden="false" customHeight="false" outlineLevel="0" collapsed="false">
      <c r="A17" s="8" t="s">
        <v>313</v>
      </c>
      <c r="B17" s="6" t="s">
        <v>79</v>
      </c>
      <c r="C17" s="6" t="s">
        <v>17</v>
      </c>
      <c r="D17" s="14" t="s">
        <v>329</v>
      </c>
      <c r="E17" s="14"/>
      <c r="F17" s="14"/>
      <c r="G17" s="14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</row>
    <row r="18" customFormat="false" ht="13.5" hidden="false" customHeight="false" outlineLevel="0" collapsed="false">
      <c r="A18" s="8" t="s">
        <v>313</v>
      </c>
      <c r="B18" s="6" t="s">
        <v>79</v>
      </c>
      <c r="C18" s="6" t="s">
        <v>22</v>
      </c>
      <c r="D18" s="14" t="s">
        <v>330</v>
      </c>
      <c r="E18" s="14"/>
      <c r="F18" s="14"/>
      <c r="G18" s="14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</row>
    <row r="19" customFormat="false" ht="13.5" hidden="false" customHeight="false" outlineLevel="0" collapsed="false">
      <c r="A19" s="8" t="s">
        <v>313</v>
      </c>
      <c r="B19" s="6" t="s">
        <v>79</v>
      </c>
      <c r="C19" s="6" t="s">
        <v>27</v>
      </c>
      <c r="D19" s="14" t="s">
        <v>331</v>
      </c>
      <c r="E19" s="14"/>
      <c r="F19" s="14"/>
      <c r="G19" s="14"/>
      <c r="H19" s="1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</row>
    <row r="20" customFormat="false" ht="13.5" hidden="false" customHeight="false" outlineLevel="0" collapsed="false">
      <c r="A20" s="8" t="s">
        <v>313</v>
      </c>
      <c r="B20" s="6" t="s">
        <v>91</v>
      </c>
      <c r="C20" s="6" t="s">
        <v>17</v>
      </c>
      <c r="D20" s="14" t="s">
        <v>332</v>
      </c>
      <c r="E20" s="14"/>
      <c r="F20" s="14"/>
      <c r="G20" s="14"/>
      <c r="H20" s="1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</row>
    <row r="21" customFormat="false" ht="13.5" hidden="false" customHeight="false" outlineLevel="0" collapsed="false">
      <c r="A21" s="8" t="s">
        <v>313</v>
      </c>
      <c r="B21" s="6" t="s">
        <v>91</v>
      </c>
      <c r="C21" s="6" t="s">
        <v>22</v>
      </c>
      <c r="D21" s="14" t="s">
        <v>333</v>
      </c>
      <c r="E21" s="14"/>
      <c r="F21" s="14"/>
      <c r="G21" s="14"/>
      <c r="H21" s="1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</row>
    <row r="22" customFormat="false" ht="13.5" hidden="false" customHeight="false" outlineLevel="0" collapsed="false">
      <c r="A22" s="8" t="s">
        <v>313</v>
      </c>
      <c r="B22" s="6" t="s">
        <v>91</v>
      </c>
      <c r="C22" s="6" t="s">
        <v>27</v>
      </c>
      <c r="D22" s="14" t="s">
        <v>334</v>
      </c>
      <c r="E22" s="14"/>
      <c r="F22" s="14"/>
      <c r="G22" s="14"/>
      <c r="H22" s="1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</row>
    <row r="23" customFormat="false" ht="13.5" hidden="false" customHeight="false" outlineLevel="0" collapsed="false">
      <c r="A23" s="8" t="s">
        <v>313</v>
      </c>
      <c r="B23" s="6" t="s">
        <v>103</v>
      </c>
      <c r="C23" s="6" t="s">
        <v>17</v>
      </c>
      <c r="D23" s="14" t="s">
        <v>335</v>
      </c>
      <c r="E23" s="14"/>
      <c r="F23" s="14"/>
      <c r="G23" s="14"/>
      <c r="H23" s="1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</row>
    <row r="24" customFormat="false" ht="13.5" hidden="false" customHeight="false" outlineLevel="0" collapsed="false">
      <c r="A24" s="8" t="s">
        <v>313</v>
      </c>
      <c r="B24" s="6" t="s">
        <v>103</v>
      </c>
      <c r="C24" s="6" t="s">
        <v>22</v>
      </c>
      <c r="D24" s="14" t="s">
        <v>336</v>
      </c>
      <c r="E24" s="14"/>
      <c r="F24" s="14"/>
      <c r="G24" s="14"/>
      <c r="H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</row>
    <row r="25" customFormat="false" ht="13.5" hidden="false" customHeight="false" outlineLevel="0" collapsed="false">
      <c r="A25" s="8" t="s">
        <v>313</v>
      </c>
      <c r="B25" s="6" t="s">
        <v>103</v>
      </c>
      <c r="C25" s="6" t="s">
        <v>27</v>
      </c>
      <c r="D25" s="14" t="s">
        <v>337</v>
      </c>
      <c r="E25" s="14"/>
      <c r="F25" s="14"/>
      <c r="G25" s="14"/>
      <c r="H25" s="1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</row>
    <row r="26" customFormat="false" ht="13.5" hidden="false" customHeight="false" outlineLevel="0" collapsed="false">
      <c r="A26" s="8" t="s">
        <v>313</v>
      </c>
      <c r="B26" s="6" t="s">
        <v>114</v>
      </c>
      <c r="C26" s="6" t="s">
        <v>17</v>
      </c>
      <c r="D26" s="14" t="s">
        <v>338</v>
      </c>
      <c r="E26" s="14"/>
      <c r="F26" s="14"/>
      <c r="G26" s="14"/>
      <c r="H26" s="1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</row>
    <row r="27" customFormat="false" ht="13.5" hidden="false" customHeight="false" outlineLevel="0" collapsed="false">
      <c r="A27" s="8" t="s">
        <v>313</v>
      </c>
      <c r="B27" s="6" t="s">
        <v>114</v>
      </c>
      <c r="C27" s="6" t="s">
        <v>22</v>
      </c>
      <c r="D27" s="14" t="s">
        <v>339</v>
      </c>
      <c r="E27" s="14"/>
      <c r="F27" s="14"/>
      <c r="G27" s="14"/>
      <c r="H27" s="1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</row>
    <row r="28" customFormat="false" ht="13.5" hidden="false" customHeight="false" outlineLevel="0" collapsed="false">
      <c r="A28" s="8" t="s">
        <v>313</v>
      </c>
      <c r="B28" s="6" t="s">
        <v>114</v>
      </c>
      <c r="C28" s="6" t="s">
        <v>27</v>
      </c>
      <c r="D28" s="14" t="s">
        <v>340</v>
      </c>
      <c r="E28" s="14"/>
      <c r="F28" s="14"/>
      <c r="G28" s="14"/>
      <c r="H28" s="1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</row>
    <row r="29" customFormat="false" ht="13.5" hidden="false" customHeight="false" outlineLevel="0" collapsed="false">
      <c r="A29" s="8" t="s">
        <v>313</v>
      </c>
      <c r="B29" s="6" t="s">
        <v>126</v>
      </c>
      <c r="C29" s="6" t="s">
        <v>17</v>
      </c>
      <c r="D29" s="14" t="s">
        <v>341</v>
      </c>
      <c r="E29" s="14"/>
      <c r="F29" s="14"/>
      <c r="G29" s="14"/>
      <c r="H29" s="1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</row>
    <row r="30" customFormat="false" ht="13.5" hidden="false" customHeight="false" outlineLevel="0" collapsed="false">
      <c r="A30" s="8" t="s">
        <v>313</v>
      </c>
      <c r="B30" s="6" t="s">
        <v>126</v>
      </c>
      <c r="C30" s="6" t="s">
        <v>22</v>
      </c>
      <c r="D30" s="14" t="s">
        <v>342</v>
      </c>
      <c r="E30" s="14"/>
      <c r="F30" s="14"/>
      <c r="G30" s="14"/>
      <c r="H30" s="1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</row>
    <row r="31" customFormat="false" ht="13.5" hidden="false" customHeight="false" outlineLevel="0" collapsed="false">
      <c r="A31" s="8" t="s">
        <v>313</v>
      </c>
      <c r="B31" s="6" t="s">
        <v>126</v>
      </c>
      <c r="C31" s="6" t="s">
        <v>27</v>
      </c>
      <c r="D31" s="14" t="s">
        <v>343</v>
      </c>
      <c r="E31" s="14"/>
      <c r="F31" s="14"/>
      <c r="G31" s="14"/>
      <c r="H31" s="1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</row>
    <row r="32" customFormat="false" ht="13.5" hidden="false" customHeight="false" outlineLevel="0" collapsed="false">
      <c r="A32" s="8" t="s">
        <v>313</v>
      </c>
      <c r="B32" s="6" t="s">
        <v>138</v>
      </c>
      <c r="C32" s="6" t="s">
        <v>17</v>
      </c>
      <c r="D32" s="14" t="s">
        <v>344</v>
      </c>
      <c r="E32" s="14"/>
      <c r="F32" s="14"/>
      <c r="G32" s="14"/>
      <c r="H32" s="1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</row>
    <row r="33" customFormat="false" ht="13.5" hidden="false" customHeight="false" outlineLevel="0" collapsed="false">
      <c r="A33" s="8" t="s">
        <v>313</v>
      </c>
      <c r="B33" s="6" t="s">
        <v>138</v>
      </c>
      <c r="C33" s="6" t="s">
        <v>22</v>
      </c>
      <c r="D33" s="14" t="s">
        <v>345</v>
      </c>
      <c r="E33" s="14"/>
      <c r="F33" s="14"/>
      <c r="G33" s="14"/>
      <c r="H33" s="1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</row>
    <row r="34" customFormat="false" ht="13.5" hidden="false" customHeight="false" outlineLevel="0" collapsed="false">
      <c r="A34" s="8" t="s">
        <v>313</v>
      </c>
      <c r="B34" s="6" t="s">
        <v>138</v>
      </c>
      <c r="C34" s="6" t="s">
        <v>27</v>
      </c>
      <c r="D34" s="14" t="s">
        <v>316</v>
      </c>
      <c r="E34" s="14"/>
      <c r="F34" s="14"/>
      <c r="G34" s="14"/>
      <c r="H34" s="1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</row>
    <row r="35" customFormat="false" ht="13.5" hidden="false" customHeight="false" outlineLevel="0" collapsed="false">
      <c r="A35" s="8" t="s">
        <v>313</v>
      </c>
      <c r="B35" s="6" t="s">
        <v>150</v>
      </c>
      <c r="C35" s="6" t="s">
        <v>17</v>
      </c>
      <c r="D35" s="14" t="s">
        <v>346</v>
      </c>
      <c r="E35" s="14"/>
      <c r="F35" s="14"/>
      <c r="G35" s="14"/>
      <c r="H35" s="1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</row>
    <row r="36" customFormat="false" ht="13.5" hidden="false" customHeight="false" outlineLevel="0" collapsed="false">
      <c r="A36" s="8" t="s">
        <v>313</v>
      </c>
      <c r="B36" s="6" t="s">
        <v>150</v>
      </c>
      <c r="C36" s="6" t="s">
        <v>22</v>
      </c>
      <c r="D36" s="14" t="s">
        <v>347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</row>
    <row r="37" customFormat="false" ht="13.5" hidden="false" customHeight="false" outlineLevel="0" collapsed="false">
      <c r="A37" s="8" t="s">
        <v>313</v>
      </c>
      <c r="B37" s="6" t="s">
        <v>150</v>
      </c>
      <c r="C37" s="6" t="s">
        <v>27</v>
      </c>
      <c r="D37" s="14" t="s">
        <v>348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</row>
    <row r="38" customFormat="false" ht="13.5" hidden="false" customHeight="false" outlineLevel="0" collapsed="false">
      <c r="A38" s="8" t="s">
        <v>313</v>
      </c>
      <c r="B38" s="6" t="s">
        <v>163</v>
      </c>
      <c r="C38" s="6" t="s">
        <v>17</v>
      </c>
      <c r="D38" s="14" t="s">
        <v>349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</row>
    <row r="39" customFormat="false" ht="13.5" hidden="false" customHeight="false" outlineLevel="0" collapsed="false">
      <c r="A39" s="8" t="s">
        <v>313</v>
      </c>
      <c r="B39" s="6" t="s">
        <v>163</v>
      </c>
      <c r="C39" s="6" t="s">
        <v>22</v>
      </c>
      <c r="D39" s="14" t="s">
        <v>350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</row>
    <row r="40" customFormat="false" ht="13.5" hidden="false" customHeight="false" outlineLevel="0" collapsed="false">
      <c r="A40" s="8" t="s">
        <v>313</v>
      </c>
      <c r="B40" s="6" t="s">
        <v>163</v>
      </c>
      <c r="C40" s="6" t="s">
        <v>27</v>
      </c>
      <c r="D40" s="14" t="s">
        <v>351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</row>
    <row r="41" customFormat="false" ht="13.5" hidden="false" customHeight="false" outlineLevel="0" collapsed="false">
      <c r="A41" s="8" t="s">
        <v>313</v>
      </c>
      <c r="B41" s="6" t="s">
        <v>175</v>
      </c>
      <c r="C41" s="6" t="s">
        <v>17</v>
      </c>
      <c r="D41" s="14" t="s">
        <v>352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</row>
    <row r="42" customFormat="false" ht="13.5" hidden="false" customHeight="false" outlineLevel="0" collapsed="false">
      <c r="A42" s="8" t="s">
        <v>313</v>
      </c>
      <c r="B42" s="6" t="s">
        <v>175</v>
      </c>
      <c r="C42" s="6" t="s">
        <v>22</v>
      </c>
      <c r="D42" s="14" t="s">
        <v>353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</row>
    <row r="43" customFormat="false" ht="13.5" hidden="false" customHeight="false" outlineLevel="0" collapsed="false">
      <c r="A43" s="0" t="s">
        <v>313</v>
      </c>
      <c r="B43" s="20" t="s">
        <v>175</v>
      </c>
      <c r="C43" s="20" t="s">
        <v>27</v>
      </c>
      <c r="D43" s="21" t="s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2024-10-03T17:42:59Z</dcterms:created>
  <dc:creator/>
  <dc:description/>
  <dc:language>en-US</dc:language>
  <cp:lastModifiedBy/>
  <dcterms:modified xsi:type="dcterms:W3CDTF">2024-10-05T22:10:55Z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