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hooks\Desktop\"/>
    </mc:Choice>
  </mc:AlternateContent>
  <xr:revisionPtr revIDLastSave="0" documentId="13_ncr:1_{74A26CB9-647F-447D-A8C1-889BC7FCFD89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Mandate of God" sheetId="1" r:id="rId1"/>
    <sheet name="Shogunate 3072" sheetId="2" r:id="rId2"/>
    <sheet name="People of the River" sheetId="3" r:id="rId3"/>
    <sheet name="United Systems of Man" sheetId="4" r:id="rId4"/>
    <sheet name="The Noringian Hiv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<sst xmlns="http://schemas.openxmlformats.org/spreadsheetml/2006/main" count="1041" uniqueCount="355">
  <si>
    <t>Faction</t>
  </si>
  <si>
    <t>Class</t>
  </si>
  <si>
    <t>Variant</t>
  </si>
  <si>
    <t>Name</t>
  </si>
  <si>
    <t>Weapon</t>
  </si>
  <si>
    <t>Shield</t>
  </si>
  <si>
    <t>Armor</t>
  </si>
  <si>
    <t>Hull</t>
  </si>
  <si>
    <t>Evasion</t>
  </si>
  <si>
    <t>Force Magnifier</t>
  </si>
  <si>
    <t>Max Cargo</t>
  </si>
  <si>
    <t>Faction Attribute Name</t>
  </si>
  <si>
    <t>Faction Attribute Description</t>
  </si>
  <si>
    <t>Rank to Pilot</t>
  </si>
  <si>
    <t>Cost</t>
  </si>
  <si>
    <t>Mandate of God</t>
  </si>
  <si>
    <t>Patrol &amp; Escort</t>
  </si>
  <si>
    <t>Combat</t>
  </si>
  <si>
    <t>Verchiel</t>
  </si>
  <si>
    <t>Defender of the Faith</t>
  </si>
  <si>
    <t>+10% Combat Power when operating in Mandate-controlled systems.</t>
  </si>
  <si>
    <t>Civilian Affiliate</t>
  </si>
  <si>
    <t>Exploration</t>
  </si>
  <si>
    <t>Angelos</t>
  </si>
  <si>
    <t>Recon Vanguard</t>
  </si>
  <si>
    <t>+15% Resource Discovery rate in unexplored systems.</t>
  </si>
  <si>
    <t>Civilian</t>
  </si>
  <si>
    <t>Commercial</t>
  </si>
  <si>
    <t>Malach</t>
  </si>
  <si>
    <t>Fast Trader</t>
  </si>
  <si>
    <t>+20% cargo capacity when transporting goods between Mandate worlds.</t>
  </si>
  <si>
    <t>Research Vessel</t>
  </si>
  <si>
    <t>Jophiel</t>
  </si>
  <si>
    <t>Scientific Crusader</t>
  </si>
  <si>
    <t>+10% Armor and Shields when operating in hostile systems.</t>
  </si>
  <si>
    <t>Senior Contractor</t>
  </si>
  <si>
    <t>Cherubim</t>
  </si>
  <si>
    <t>Anomaly Investigator</t>
  </si>
  <si>
    <t>+20% to anomaly success rates and research speed in deep-space systems.</t>
  </si>
  <si>
    <t>Contractor</t>
  </si>
  <si>
    <t>Archangel</t>
  </si>
  <si>
    <t>Resource Analyzer</t>
  </si>
  <si>
    <t>+15% mined resource value when deployed in asteroid fields or nebulae.</t>
  </si>
  <si>
    <t>Diplomatic Ships</t>
  </si>
  <si>
    <t>Daniel</t>
  </si>
  <si>
    <t>Holy Negotiator</t>
  </si>
  <si>
    <t>15% chance to convince neutral factions to join Mandate upon successful diplomatic missions.</t>
  </si>
  <si>
    <t>Senior Engineer</t>
  </si>
  <si>
    <t>Anael</t>
  </si>
  <si>
    <t>Envoy of Peace</t>
  </si>
  <si>
    <t>+25% success chance for peaceful resolutions in planetary negotiations.</t>
  </si>
  <si>
    <t>Engineer</t>
  </si>
  <si>
    <t>Ezekiel</t>
  </si>
  <si>
    <t>Trade Ambassador</t>
  </si>
  <si>
    <t>20% boost to trade profits with neutral or allied factions.</t>
  </si>
  <si>
    <t>Colony &amp; Transport</t>
  </si>
  <si>
    <t>Ariel</t>
  </si>
  <si>
    <t>Colonial Defender</t>
  </si>
  <si>
    <t>+15% boost to planetary defense stats when assigned to colony transport missions.</t>
  </si>
  <si>
    <t>Spaceman Apprentice</t>
  </si>
  <si>
    <t>Haniel</t>
  </si>
  <si>
    <t>Colony Builder</t>
  </si>
  <si>
    <t>-20% time required to establish new colonies.</t>
  </si>
  <si>
    <t>Spaceman Recruit</t>
  </si>
  <si>
    <t>Muriel</t>
  </si>
  <si>
    <t>Industrial Hauler</t>
  </si>
  <si>
    <t>+20% resource delivery efficiency when establishing industrial operations on new colony worlds.</t>
  </si>
  <si>
    <t>Frigates</t>
  </si>
  <si>
    <t>Uriel</t>
  </si>
  <si>
    <t>Blazing Judgment</t>
  </si>
  <si>
    <t>+10% damage when engaging enemies in Mandate-declared war zones.</t>
  </si>
  <si>
    <t>Petty Officer</t>
  </si>
  <si>
    <t>Phanuel</t>
  </si>
  <si>
    <t>Stellar Explorer</t>
  </si>
  <si>
    <t>+25% speed in unknown systems, reducing travel and scan time.</t>
  </si>
  <si>
    <t>Spaceman</t>
  </si>
  <si>
    <t>Ithuriel</t>
  </si>
  <si>
    <t>Cargo Guardian</t>
  </si>
  <si>
    <t>+20% shield strength when escorting valuable cargo across hostile regions.</t>
  </si>
  <si>
    <t>Destroyer</t>
  </si>
  <si>
    <t>Azrael</t>
  </si>
  <si>
    <t>Holy Avenger</t>
  </si>
  <si>
    <t>+15% to all weapon damage in major fleet battles.</t>
  </si>
  <si>
    <t>Petty Officer First Class</t>
  </si>
  <si>
    <t>Samael</t>
  </si>
  <si>
    <t>Surveyor Escort</t>
  </si>
  <si>
    <t>+20% resource discovery when protecting research vessels in deep space.</t>
  </si>
  <si>
    <t>Petty Officer Second Class</t>
  </si>
  <si>
    <t>Sariel</t>
  </si>
  <si>
    <t>Pirate Hunter</t>
  </si>
  <si>
    <t>+25% damage against pirate or smuggler ships.</t>
  </si>
  <si>
    <t>Littoral Combat Ships</t>
  </si>
  <si>
    <t>Jehudiel</t>
  </si>
  <si>
    <t>Orbital Gunner</t>
  </si>
  <si>
    <t>+20% damage to planetary defense systems.</t>
  </si>
  <si>
    <t>Senior Chief</t>
  </si>
  <si>
    <t>Barachiel</t>
  </si>
  <si>
    <t>Planetary Observer</t>
  </si>
  <si>
    <t>+20% success rate for scanning planetary surfaces.</t>
  </si>
  <si>
    <t>Chief Petty Officer</t>
  </si>
  <si>
    <t>Remiel</t>
  </si>
  <si>
    <t>Planetary Supplier</t>
  </si>
  <si>
    <t>+25% cargo capacity for planetary deployment missions.</t>
  </si>
  <si>
    <t>Amphibious Assault Ships</t>
  </si>
  <si>
    <t>Seraphim</t>
  </si>
  <si>
    <t>Ground Assault Commander</t>
  </si>
  <si>
    <t>+15% success rate in planetary invasions and troop deployment missions.</t>
  </si>
  <si>
    <t>Master Chief</t>
  </si>
  <si>
    <t>Zadkiel</t>
  </si>
  <si>
    <t>Colony Excavator</t>
  </si>
  <si>
    <t>+20% research speed for planetary archaeological missions.</t>
  </si>
  <si>
    <t xml:space="preserve">Raphael </t>
  </si>
  <si>
    <t>Logistics Overlord</t>
  </si>
  <si>
    <t>+25% efficiency when transporting materials and supplies for planetary operations.</t>
  </si>
  <si>
    <t>Replenishment Ships</t>
  </si>
  <si>
    <t>Eremiel</t>
  </si>
  <si>
    <t>Fleet Re supplier</t>
  </si>
  <si>
    <t>+15% fleet supply rate during long-range engagements.</t>
  </si>
  <si>
    <t>Force Master Chief</t>
  </si>
  <si>
    <t>Selaphiel</t>
  </si>
  <si>
    <t>Hospital Ship</t>
  </si>
  <si>
    <t>+25% healing speed for damaged fleets while in-system.</t>
  </si>
  <si>
    <t>Fleet Master Chief</t>
  </si>
  <si>
    <t>Ophaniel</t>
  </si>
  <si>
    <t>Industrial Resupply</t>
  </si>
  <si>
    <t>+20% resource resupply efficiency to industrial colonies.</t>
  </si>
  <si>
    <t>Stealth &amp; Surveillance</t>
  </si>
  <si>
    <t>Raziel</t>
  </si>
  <si>
    <t>Shadow Strike</t>
  </si>
  <si>
    <t>+20% damage when attacking from stealth.</t>
  </si>
  <si>
    <t>Ensign</t>
  </si>
  <si>
    <t>Zophiel</t>
  </si>
  <si>
    <t>Covert Explorer</t>
  </si>
  <si>
    <t>+15% success in scanning hidden anomalies and cloaked ships.</t>
  </si>
  <si>
    <t>Fleet Command Master Chief</t>
  </si>
  <si>
    <t>Cassiel</t>
  </si>
  <si>
    <t>Smuggler’s Friend</t>
  </si>
  <si>
    <t>+25% cargo space for stealth trade runs.</t>
  </si>
  <si>
    <t>Cruisers</t>
  </si>
  <si>
    <t>Camael</t>
  </si>
  <si>
    <t>Divine Bombardier</t>
  </si>
  <si>
    <t>+20% damage to planetary and station defenses during bombardments.</t>
  </si>
  <si>
    <t>Lieutenant</t>
  </si>
  <si>
    <t>Gabriel</t>
  </si>
  <si>
    <t>Rim Explorer</t>
  </si>
  <si>
    <t>+25% exploration speed and resource discovery on the galactic rim.</t>
  </si>
  <si>
    <t>Lieutenant Junior Grade</t>
  </si>
  <si>
    <t>Raguel</t>
  </si>
  <si>
    <t>Heavy Hauler</t>
  </si>
  <si>
    <t>+30% cargo capacity for interstellar trade missions.</t>
  </si>
  <si>
    <t>Battleships</t>
  </si>
  <si>
    <t>Throne</t>
  </si>
  <si>
    <t>Hammer of the Mandate</t>
  </si>
  <si>
    <t>+20% damage reduction from enemy capital ships.</t>
  </si>
  <si>
    <t>Rear Admiral Upper Half</t>
  </si>
  <si>
    <t>Dominion</t>
  </si>
  <si>
    <t>Rim Guard</t>
  </si>
  <si>
    <t>+25% armor when stationed on the galactic rim for defensive missions.</t>
  </si>
  <si>
    <t>Captain</t>
  </si>
  <si>
    <t>Power</t>
  </si>
  <si>
    <t>Economic Protector</t>
  </si>
  <si>
    <t>+30% credits from protecting trade convoys in hostile regions.</t>
  </si>
  <si>
    <t>Lieutenant Commander</t>
  </si>
  <si>
    <t>Carriers</t>
  </si>
  <si>
    <t>Michael</t>
  </si>
  <si>
    <t>Hand of God</t>
  </si>
  <si>
    <t>+25% fighter squadron effectiveness during major fleet engagements.</t>
  </si>
  <si>
    <t>Admiral</t>
  </si>
  <si>
    <t>Metatron</t>
  </si>
  <si>
    <t>Survey Carrier</t>
  </si>
  <si>
    <t>+30% success for deep-space anomaly scans and first-contact missions.</t>
  </si>
  <si>
    <t>Vice Admiral</t>
  </si>
  <si>
    <t>Sandalphon</t>
  </si>
  <si>
    <t>Colony Founder</t>
  </si>
  <si>
    <t>+20% efficiency in establishing colonies and trade routes.</t>
  </si>
  <si>
    <t>Command Ships</t>
  </si>
  <si>
    <t>Moses</t>
  </si>
  <si>
    <t>Divine Commander</t>
  </si>
  <si>
    <t>+30% to all fleet stats during coordinated planetary assaults.</t>
  </si>
  <si>
    <t>Grand Admiral</t>
  </si>
  <si>
    <t>Solomon</t>
  </si>
  <si>
    <t>Empire Builder</t>
  </si>
  <si>
    <t>+25% efficiency in overseeing exploration and establishing new systems.</t>
  </si>
  <si>
    <t>Fleet Admiral</t>
  </si>
  <si>
    <t>King David</t>
  </si>
  <si>
    <t>Industrial Giant</t>
  </si>
  <si>
    <t>+30% resource production and trade efficiency in Mandate-controlled sectors.</t>
  </si>
  <si>
    <t>Shogunate 3072</t>
  </si>
  <si>
    <t>Ronin</t>
  </si>
  <si>
    <t>Yojimbo</t>
  </si>
  <si>
    <t>Kensei</t>
  </si>
  <si>
    <t>Seppun</t>
  </si>
  <si>
    <t>Kaishaku</t>
  </si>
  <si>
    <t>Tsurugi</t>
  </si>
  <si>
    <t>Shogun</t>
  </si>
  <si>
    <t>Daimyo</t>
  </si>
  <si>
    <t>Hatamoto</t>
  </si>
  <si>
    <t>Naginata</t>
  </si>
  <si>
    <t>Soryu</t>
  </si>
  <si>
    <t>Katana</t>
  </si>
  <si>
    <t>Musashi</t>
  </si>
  <si>
    <t>Koga</t>
  </si>
  <si>
    <t>Masamune</t>
  </si>
  <si>
    <t>Yamato</t>
  </si>
  <si>
    <t>Takeda</t>
  </si>
  <si>
    <t>Oda</t>
  </si>
  <si>
    <t>Kamikaze</t>
  </si>
  <si>
    <t>Ninja</t>
  </si>
  <si>
    <t>Shinobi</t>
  </si>
  <si>
    <t>Rikishi</t>
  </si>
  <si>
    <t>Kamikaze II</t>
  </si>
  <si>
    <t>Daimyo II</t>
  </si>
  <si>
    <t>Mikasa</t>
  </si>
  <si>
    <t>Akashi</t>
  </si>
  <si>
    <t>Haruna</t>
  </si>
  <si>
    <t>Shinobi Master</t>
  </si>
  <si>
    <t>Kurokage</t>
  </si>
  <si>
    <t>Kunoichi</t>
  </si>
  <si>
    <t>Taira</t>
  </si>
  <si>
    <t>Heike</t>
  </si>
  <si>
    <t>Fujiwara</t>
  </si>
  <si>
    <t>Satsuma</t>
  </si>
  <si>
    <t>Nagato</t>
  </si>
  <si>
    <t>Shigure</t>
  </si>
  <si>
    <t>Amaterasu</t>
  </si>
  <si>
    <t>Tsukuyomi</t>
  </si>
  <si>
    <t>Susanoo</t>
  </si>
  <si>
    <t>Tokugawa</t>
  </si>
  <si>
    <t>Hattori</t>
  </si>
  <si>
    <t>Minamoto</t>
  </si>
  <si>
    <t>People of the River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</si>
  <si>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</si>
  <si>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</si>
  <si>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</si>
  <si>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</si>
  <si>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</si>
  <si>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</si>
  <si>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</si>
  <si>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</si>
  <si>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</si>
  <si>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</si>
  <si>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</si>
  <si>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</si>
  <si>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</si>
  <si>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</si>
  <si>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</si>
  <si>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</si>
  <si>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</si>
  <si>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</si>
  <si>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</si>
  <si>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</si>
  <si>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</si>
  <si>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</si>
  <si>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</si>
  <si>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</si>
  <si>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</si>
  <si>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</si>
  <si>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</si>
  <si>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</si>
  <si>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</si>
  <si>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</si>
  <si>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</si>
  <si>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</si>
  <si>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</si>
  <si>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</si>
  <si>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</si>
  <si>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</si>
  <si>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</si>
  <si>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</si>
  <si>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</si>
  <si>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</si>
  <si>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</si>
  <si>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</si>
  <si>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United Systems of Man</t>
  </si>
  <si>
    <t>Sentinel</t>
  </si>
  <si>
    <t>Recon</t>
  </si>
  <si>
    <t>Logistics</t>
  </si>
  <si>
    <t>Guardian</t>
  </si>
  <si>
    <t>Pathfinder</t>
  </si>
  <si>
    <t>Supply Line</t>
  </si>
  <si>
    <t>Vanguard</t>
  </si>
  <si>
    <t>Navigator</t>
  </si>
  <si>
    <t>Quartermaster</t>
  </si>
  <si>
    <t>Defender</t>
  </si>
  <si>
    <t>Scout</t>
  </si>
  <si>
    <t>Carrier</t>
  </si>
  <si>
    <t>Enforcer</t>
  </si>
  <si>
    <t>Surveyor</t>
  </si>
  <si>
    <t>Freightmaster</t>
  </si>
  <si>
    <t>Warlord</t>
  </si>
  <si>
    <t>Explorer</t>
  </si>
  <si>
    <t>Transporter</t>
  </si>
  <si>
    <t>Ranger</t>
  </si>
  <si>
    <t>Reconnaissance</t>
  </si>
  <si>
    <t>Hauler</t>
  </si>
  <si>
    <t>Mariner</t>
  </si>
  <si>
    <t>Transport Vessel</t>
  </si>
  <si>
    <t>Protector</t>
  </si>
  <si>
    <t>Scoutmaster</t>
  </si>
  <si>
    <t>Logistic Support</t>
  </si>
  <si>
    <t>Ghost</t>
  </si>
  <si>
    <t>Shadow</t>
  </si>
  <si>
    <t>Stealth Carrier</t>
  </si>
  <si>
    <t>Commander</t>
  </si>
  <si>
    <t>Survey Leader</t>
  </si>
  <si>
    <t>Cargo Master</t>
  </si>
  <si>
    <t>Pathfinder Prime</t>
  </si>
  <si>
    <t>Freight Carrier</t>
  </si>
  <si>
    <t>Overlord</t>
  </si>
  <si>
    <t>Expeditionary</t>
  </si>
  <si>
    <t>Supercarrier</t>
  </si>
  <si>
    <t>General</t>
  </si>
  <si>
    <t>Fleet Carrier</t>
  </si>
  <si>
    <t>The Noringian Hive</t>
  </si>
  <si>
    <t>Rage</t>
  </si>
  <si>
    <t>Curiosity</t>
  </si>
  <si>
    <t>Greed</t>
  </si>
  <si>
    <t>Fury</t>
  </si>
  <si>
    <t>Wonder</t>
  </si>
  <si>
    <t>Ambition</t>
  </si>
  <si>
    <t>Wrath</t>
  </si>
  <si>
    <t>Fascination</t>
  </si>
  <si>
    <t>Desire</t>
  </si>
  <si>
    <t>Vengeance</t>
  </si>
  <si>
    <t>Hope</t>
  </si>
  <si>
    <t>Longing</t>
  </si>
  <si>
    <t>Hatred</t>
  </si>
  <si>
    <t>Curiosity II</t>
  </si>
  <si>
    <t>Need</t>
  </si>
  <si>
    <t>Fear</t>
  </si>
  <si>
    <t>Inquisition</t>
  </si>
  <si>
    <t>Hunger</t>
  </si>
  <si>
    <t>Anguish</t>
  </si>
  <si>
    <t>Anticipation</t>
  </si>
  <si>
    <t>Desperation</t>
  </si>
  <si>
    <t>Happiness</t>
  </si>
  <si>
    <t>Awe</t>
  </si>
  <si>
    <t>Satisfaction</t>
  </si>
  <si>
    <t>Dread</t>
  </si>
  <si>
    <t>Wanderlust</t>
  </si>
  <si>
    <t>Yearning</t>
  </si>
  <si>
    <t>Envy</t>
  </si>
  <si>
    <t>Intrigue</t>
  </si>
  <si>
    <t>Covet</t>
  </si>
  <si>
    <t>Frenzy</t>
  </si>
  <si>
    <t>Spite</t>
  </si>
  <si>
    <t>Terror</t>
  </si>
  <si>
    <t>Wonder’s Edge</t>
  </si>
  <si>
    <t>Thirst</t>
  </si>
  <si>
    <t>Rage of the Hive</t>
  </si>
  <si>
    <t>Euphoria</t>
  </si>
  <si>
    <t>Lust for Wealth</t>
  </si>
  <si>
    <t>Wrath of the Queen</t>
  </si>
  <si>
    <t>Eternal Knowledge</t>
  </si>
  <si>
    <t>Insatiable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</si>
</sst>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rgb="FF000000"/>
      <name val="Arial"/>
      <family val="2"/>
      <charset val="1"/>
    </font>
    <font>
      <sz val="14"/>
      <name val="Arial"/>
      <family val="2"/>
    </font>
    <font>
      <sz val="11"/>
      <name val="Arial"/>
      <family val="2"/>
      <charset val="1"/>
    </font>
    <font>
      <b/>
      <sz val="11"/>
      <color rgb="FFFFFFFF"/>
      <name val="Arial"/>
      <family val="2"/>
      <charset val="1"/>
    </font>
    <font>
      <sz val="11"/>
      <color theme="2"/>
      <name val="Arial"/>
      <family val="2"/>
    </font>
    <font>
      <sz val="10"/>
      <color theme="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/>
    <xf numFmtId="0" fontId="5" fillId="7" borderId="0" xfId="0" applyFont="1" applyFill="1"/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6" fillId="7" borderId="0" xfId="0" applyFont="1" applyFill="1"/>
    <xf numFmtId="0" fontId="5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BF00"/>
  </sheetPr>
  <dimension ref="A1:ACU160"/>
  <sheetViews>
    <sheetView zoomScale="140" zoomScaleNormal="140" workbookViewId="0">
      <selection activeCell="B21" sqref="B21"/>
    </sheetView>
  </sheetViews>
  <sheetFormatPr defaultColWidth="11.54296875" defaultRowHeight="12.5" x14ac:dyDescent="0.25"/>
  <cols>
    <col min="1" max="1" width="15.36328125" customWidth="1"/>
    <col min="2" max="2" width="27.453125" customWidth="1"/>
    <col min="3" max="3" width="14.7265625" customWidth="1"/>
    <col min="4" max="4" width="13.81640625" customWidth="1"/>
    <col min="5" max="5" width="15.90625" customWidth="1"/>
    <col min="6" max="6" width="15.36328125" customWidth="1"/>
    <col min="7" max="7" width="16.08984375" customWidth="1"/>
    <col min="8" max="8" width="15.7265625" customWidth="1"/>
    <col min="9" max="9" width="13.453125" customWidth="1"/>
    <col min="10" max="10" width="22.6328125" customWidth="1"/>
    <col min="11" max="11" width="16.1796875" customWidth="1"/>
    <col min="12" max="12" width="31.453125" customWidth="1"/>
    <col min="13" max="13" width="94.6328125" customWidth="1"/>
    <col min="14" max="14" width="31" customWidth="1"/>
    <col min="15" max="15" width="11.90625" customWidth="1"/>
  </cols>
  <sheetData>
    <row r="1" spans="1:775" s="4" customFormat="1" ht="14.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</row>
    <row r="2" spans="1:775" ht="14" x14ac:dyDescent="0.3">
      <c r="A2" s="13" t="s">
        <v>15</v>
      </c>
      <c r="B2" s="14" t="s">
        <v>16</v>
      </c>
      <c r="C2" s="14" t="s">
        <v>17</v>
      </c>
      <c r="D2" s="14" t="s">
        <v>18</v>
      </c>
      <c r="E2" s="15">
        <v>2</v>
      </c>
      <c r="F2" s="15">
        <v>10</v>
      </c>
      <c r="G2" s="15">
        <v>4</v>
      </c>
      <c r="H2" s="15">
        <v>1</v>
      </c>
      <c r="I2" s="15">
        <v>0.3</v>
      </c>
      <c r="J2" s="15">
        <f t="shared" ref="J2:J40" si="0">E2 + (F2 * 0.5) + (G2 * 0.5) + (I2 * 20) + (H2 * 0.2)</f>
        <v>15.2</v>
      </c>
      <c r="K2" s="14">
        <v>10</v>
      </c>
      <c r="L2" s="14" t="s">
        <v>19</v>
      </c>
      <c r="M2" s="14" t="s">
        <v>20</v>
      </c>
      <c r="N2" s="14" t="s">
        <v>21</v>
      </c>
      <c r="O2" s="14">
        <v>600</v>
      </c>
      <c r="P2" s="13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775" ht="14" x14ac:dyDescent="0.3">
      <c r="A3" s="13" t="s">
        <v>15</v>
      </c>
      <c r="B3" s="14" t="s">
        <v>16</v>
      </c>
      <c r="C3" s="14" t="s">
        <v>22</v>
      </c>
      <c r="D3" s="14" t="s">
        <v>23</v>
      </c>
      <c r="E3" s="15">
        <v>1</v>
      </c>
      <c r="F3" s="15">
        <v>8</v>
      </c>
      <c r="G3" s="15">
        <v>3</v>
      </c>
      <c r="H3" s="15">
        <v>5</v>
      </c>
      <c r="I3" s="15">
        <v>0.3</v>
      </c>
      <c r="J3" s="17">
        <f t="shared" si="0"/>
        <v>13.5</v>
      </c>
      <c r="K3" s="14">
        <v>15</v>
      </c>
      <c r="L3" s="14" t="s">
        <v>24</v>
      </c>
      <c r="M3" s="14" t="s">
        <v>25</v>
      </c>
      <c r="N3" s="14" t="s">
        <v>26</v>
      </c>
      <c r="O3" s="14">
        <v>0</v>
      </c>
      <c r="P3" s="13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775" ht="14" x14ac:dyDescent="0.3">
      <c r="A4" s="13" t="s">
        <v>15</v>
      </c>
      <c r="B4" s="14" t="s">
        <v>16</v>
      </c>
      <c r="C4" s="14" t="s">
        <v>27</v>
      </c>
      <c r="D4" s="14" t="s">
        <v>28</v>
      </c>
      <c r="E4" s="15">
        <v>1</v>
      </c>
      <c r="F4" s="15">
        <v>6</v>
      </c>
      <c r="G4" s="15">
        <v>2</v>
      </c>
      <c r="H4" s="15">
        <v>10</v>
      </c>
      <c r="I4" s="15">
        <v>0.25</v>
      </c>
      <c r="J4" s="17">
        <f t="shared" si="0"/>
        <v>12</v>
      </c>
      <c r="K4" s="14">
        <v>20</v>
      </c>
      <c r="L4" s="14" t="s">
        <v>29</v>
      </c>
      <c r="M4" s="14" t="s">
        <v>30</v>
      </c>
      <c r="N4" s="14" t="s">
        <v>26</v>
      </c>
      <c r="O4" s="14">
        <v>0</v>
      </c>
      <c r="P4" s="13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775" ht="14" x14ac:dyDescent="0.3">
      <c r="A5" s="13" t="s">
        <v>15</v>
      </c>
      <c r="B5" s="14" t="s">
        <v>31</v>
      </c>
      <c r="C5" s="14" t="s">
        <v>17</v>
      </c>
      <c r="D5" s="14" t="s">
        <v>32</v>
      </c>
      <c r="E5" s="15">
        <v>3</v>
      </c>
      <c r="F5" s="15">
        <v>15</v>
      </c>
      <c r="G5" s="15">
        <v>6</v>
      </c>
      <c r="H5" s="15">
        <v>2</v>
      </c>
      <c r="I5" s="15">
        <v>0.2</v>
      </c>
      <c r="J5" s="15">
        <f t="shared" si="0"/>
        <v>17.899999999999999</v>
      </c>
      <c r="K5" s="14">
        <v>15</v>
      </c>
      <c r="L5" s="14" t="s">
        <v>33</v>
      </c>
      <c r="M5" s="14" t="s">
        <v>34</v>
      </c>
      <c r="N5" s="14" t="s">
        <v>35</v>
      </c>
      <c r="O5" s="14">
        <v>1050</v>
      </c>
      <c r="P5" s="13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775" ht="14" x14ac:dyDescent="0.3">
      <c r="A6" s="13" t="s">
        <v>15</v>
      </c>
      <c r="B6" s="14" t="s">
        <v>31</v>
      </c>
      <c r="C6" s="14" t="s">
        <v>22</v>
      </c>
      <c r="D6" s="14" t="s">
        <v>36</v>
      </c>
      <c r="E6" s="15">
        <v>2</v>
      </c>
      <c r="F6" s="15">
        <v>12</v>
      </c>
      <c r="G6" s="15">
        <v>5</v>
      </c>
      <c r="H6" s="15">
        <v>8</v>
      </c>
      <c r="I6" s="15">
        <v>0.25</v>
      </c>
      <c r="J6" s="15">
        <f t="shared" si="0"/>
        <v>17.100000000000001</v>
      </c>
      <c r="K6" s="14">
        <v>23</v>
      </c>
      <c r="L6" s="14" t="s">
        <v>37</v>
      </c>
      <c r="M6" s="14" t="s">
        <v>38</v>
      </c>
      <c r="N6" s="14" t="s">
        <v>39</v>
      </c>
      <c r="O6" s="14">
        <v>875</v>
      </c>
      <c r="P6" s="13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775" ht="14" x14ac:dyDescent="0.3">
      <c r="A7" s="13" t="s">
        <v>15</v>
      </c>
      <c r="B7" s="14" t="s">
        <v>31</v>
      </c>
      <c r="C7" s="14" t="s">
        <v>27</v>
      </c>
      <c r="D7" s="14" t="s">
        <v>40</v>
      </c>
      <c r="E7" s="15">
        <v>2</v>
      </c>
      <c r="F7" s="15">
        <v>9</v>
      </c>
      <c r="G7" s="15">
        <v>3</v>
      </c>
      <c r="H7" s="15">
        <v>15</v>
      </c>
      <c r="I7" s="15">
        <v>0.25</v>
      </c>
      <c r="J7" s="15">
        <f t="shared" si="0"/>
        <v>16</v>
      </c>
      <c r="K7" s="14">
        <v>30</v>
      </c>
      <c r="L7" s="14" t="s">
        <v>41</v>
      </c>
      <c r="M7" s="14" t="s">
        <v>42</v>
      </c>
      <c r="N7" s="14" t="s">
        <v>39</v>
      </c>
      <c r="O7" s="14">
        <v>700</v>
      </c>
      <c r="P7" s="13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775" ht="14" x14ac:dyDescent="0.3">
      <c r="A8" s="13" t="s">
        <v>15</v>
      </c>
      <c r="B8" s="14" t="s">
        <v>43</v>
      </c>
      <c r="C8" s="14" t="s">
        <v>17</v>
      </c>
      <c r="D8" s="14" t="s">
        <v>44</v>
      </c>
      <c r="E8" s="15">
        <v>5</v>
      </c>
      <c r="F8" s="15">
        <v>23</v>
      </c>
      <c r="G8" s="15">
        <v>9</v>
      </c>
      <c r="H8" s="15">
        <v>2</v>
      </c>
      <c r="I8" s="15">
        <v>0.2</v>
      </c>
      <c r="J8" s="15">
        <f t="shared" si="0"/>
        <v>25.4</v>
      </c>
      <c r="K8" s="14">
        <v>23</v>
      </c>
      <c r="L8" s="14" t="s">
        <v>45</v>
      </c>
      <c r="M8" s="14" t="s">
        <v>46</v>
      </c>
      <c r="N8" s="14" t="s">
        <v>47</v>
      </c>
      <c r="O8" s="14">
        <v>1837</v>
      </c>
      <c r="P8" s="13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775" ht="14" x14ac:dyDescent="0.3">
      <c r="A9" s="13" t="s">
        <v>15</v>
      </c>
      <c r="B9" s="14" t="s">
        <v>43</v>
      </c>
      <c r="C9" s="14" t="s">
        <v>22</v>
      </c>
      <c r="D9" s="14" t="s">
        <v>48</v>
      </c>
      <c r="E9" s="15">
        <v>2</v>
      </c>
      <c r="F9" s="15">
        <v>18</v>
      </c>
      <c r="G9" s="15">
        <v>7</v>
      </c>
      <c r="H9" s="15">
        <v>11</v>
      </c>
      <c r="I9" s="15">
        <v>0.2</v>
      </c>
      <c r="J9" s="15">
        <f t="shared" si="0"/>
        <v>20.7</v>
      </c>
      <c r="K9" s="14">
        <v>34</v>
      </c>
      <c r="L9" s="14" t="s">
        <v>49</v>
      </c>
      <c r="M9" s="14" t="s">
        <v>50</v>
      </c>
      <c r="N9" s="14" t="s">
        <v>51</v>
      </c>
      <c r="O9" s="14">
        <v>1531</v>
      </c>
      <c r="P9" s="13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775" ht="14" x14ac:dyDescent="0.3">
      <c r="A10" s="13" t="s">
        <v>15</v>
      </c>
      <c r="B10" s="14" t="s">
        <v>43</v>
      </c>
      <c r="C10" s="14" t="s">
        <v>27</v>
      </c>
      <c r="D10" s="14" t="s">
        <v>52</v>
      </c>
      <c r="E10" s="15">
        <v>2</v>
      </c>
      <c r="F10" s="15">
        <v>14</v>
      </c>
      <c r="G10" s="15">
        <v>5</v>
      </c>
      <c r="H10" s="15">
        <v>23</v>
      </c>
      <c r="I10" s="15">
        <v>0.25</v>
      </c>
      <c r="J10" s="15">
        <f t="shared" si="0"/>
        <v>21.1</v>
      </c>
      <c r="K10" s="14">
        <v>45</v>
      </c>
      <c r="L10" s="14" t="s">
        <v>53</v>
      </c>
      <c r="M10" s="14" t="s">
        <v>54</v>
      </c>
      <c r="N10" s="14" t="s">
        <v>51</v>
      </c>
      <c r="O10" s="14">
        <v>1225</v>
      </c>
      <c r="P10" s="13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775" ht="14" x14ac:dyDescent="0.3">
      <c r="A11" s="13" t="s">
        <v>15</v>
      </c>
      <c r="B11" s="14" t="s">
        <v>55</v>
      </c>
      <c r="C11" s="14" t="s">
        <v>17</v>
      </c>
      <c r="D11" s="14" t="s">
        <v>56</v>
      </c>
      <c r="E11" s="15">
        <v>7</v>
      </c>
      <c r="F11" s="15">
        <v>34</v>
      </c>
      <c r="G11" s="15">
        <v>14</v>
      </c>
      <c r="H11" s="15">
        <v>3</v>
      </c>
      <c r="I11" s="15">
        <v>0.2</v>
      </c>
      <c r="J11" s="15">
        <f t="shared" si="0"/>
        <v>35.6</v>
      </c>
      <c r="K11" s="14">
        <v>34</v>
      </c>
      <c r="L11" s="14" t="s">
        <v>57</v>
      </c>
      <c r="M11" s="14" t="s">
        <v>58</v>
      </c>
      <c r="N11" s="14" t="s">
        <v>59</v>
      </c>
      <c r="O11" s="14">
        <v>3215</v>
      </c>
      <c r="P11" s="13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775" ht="14" x14ac:dyDescent="0.3">
      <c r="A12" s="13" t="s">
        <v>15</v>
      </c>
      <c r="B12" s="14" t="s">
        <v>55</v>
      </c>
      <c r="C12" s="14" t="s">
        <v>22</v>
      </c>
      <c r="D12" s="14" t="s">
        <v>60</v>
      </c>
      <c r="E12" s="15">
        <v>3</v>
      </c>
      <c r="F12" s="15">
        <v>27</v>
      </c>
      <c r="G12" s="15">
        <v>10</v>
      </c>
      <c r="H12" s="15">
        <v>17</v>
      </c>
      <c r="I12" s="15">
        <v>0.1</v>
      </c>
      <c r="J12" s="15">
        <f t="shared" si="0"/>
        <v>26.9</v>
      </c>
      <c r="K12" s="14">
        <v>51</v>
      </c>
      <c r="L12" s="14" t="s">
        <v>61</v>
      </c>
      <c r="M12" s="14" t="s">
        <v>62</v>
      </c>
      <c r="N12" s="14" t="s">
        <v>63</v>
      </c>
      <c r="O12" s="14">
        <v>2679</v>
      </c>
      <c r="P12" s="13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775" ht="14" x14ac:dyDescent="0.3">
      <c r="A13" s="13" t="s">
        <v>15</v>
      </c>
      <c r="B13" s="14" t="s">
        <v>55</v>
      </c>
      <c r="C13" s="14" t="s">
        <v>27</v>
      </c>
      <c r="D13" s="14" t="s">
        <v>64</v>
      </c>
      <c r="E13" s="15">
        <v>3</v>
      </c>
      <c r="F13" s="15">
        <v>20</v>
      </c>
      <c r="G13" s="15">
        <v>7</v>
      </c>
      <c r="H13" s="15">
        <v>34</v>
      </c>
      <c r="I13" s="15">
        <v>0.2</v>
      </c>
      <c r="J13" s="15">
        <f t="shared" si="0"/>
        <v>27.3</v>
      </c>
      <c r="K13" s="14">
        <v>68</v>
      </c>
      <c r="L13" s="14" t="s">
        <v>65</v>
      </c>
      <c r="M13" s="14" t="s">
        <v>66</v>
      </c>
      <c r="N13" s="14" t="s">
        <v>63</v>
      </c>
      <c r="O13" s="14">
        <v>2143</v>
      </c>
      <c r="P13" s="13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775" ht="14" x14ac:dyDescent="0.3">
      <c r="A14" s="13" t="s">
        <v>15</v>
      </c>
      <c r="B14" s="14" t="s">
        <v>67</v>
      </c>
      <c r="C14" s="14" t="s">
        <v>17</v>
      </c>
      <c r="D14" s="14" t="s">
        <v>68</v>
      </c>
      <c r="E14" s="15">
        <v>10</v>
      </c>
      <c r="F14" s="15">
        <v>51</v>
      </c>
      <c r="G14" s="15">
        <v>20</v>
      </c>
      <c r="H14" s="15">
        <v>5</v>
      </c>
      <c r="I14" s="15">
        <v>0.2</v>
      </c>
      <c r="J14" s="15">
        <f t="shared" si="0"/>
        <v>50.5</v>
      </c>
      <c r="K14" s="14">
        <v>51</v>
      </c>
      <c r="L14" s="14" t="s">
        <v>69</v>
      </c>
      <c r="M14" s="14" t="s">
        <v>70</v>
      </c>
      <c r="N14" s="14" t="s">
        <v>71</v>
      </c>
      <c r="O14" s="14">
        <v>5625</v>
      </c>
      <c r="P14" s="13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775" ht="14" x14ac:dyDescent="0.3">
      <c r="A15" s="13" t="s">
        <v>15</v>
      </c>
      <c r="B15" s="14" t="s">
        <v>67</v>
      </c>
      <c r="C15" s="14" t="s">
        <v>22</v>
      </c>
      <c r="D15" s="14" t="s">
        <v>72</v>
      </c>
      <c r="E15" s="15">
        <v>5</v>
      </c>
      <c r="F15" s="15">
        <v>41</v>
      </c>
      <c r="G15" s="15">
        <v>15</v>
      </c>
      <c r="H15" s="15">
        <v>25</v>
      </c>
      <c r="I15" s="15">
        <v>0.25</v>
      </c>
      <c r="J15" s="15">
        <f t="shared" si="0"/>
        <v>43</v>
      </c>
      <c r="K15" s="14">
        <v>76</v>
      </c>
      <c r="L15" s="14" t="s">
        <v>73</v>
      </c>
      <c r="M15" s="14" t="s">
        <v>74</v>
      </c>
      <c r="N15" s="14" t="s">
        <v>75</v>
      </c>
      <c r="O15" s="14">
        <v>4688</v>
      </c>
      <c r="P15" s="13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775" ht="14" x14ac:dyDescent="0.3">
      <c r="A16" s="13" t="s">
        <v>15</v>
      </c>
      <c r="B16" s="14" t="s">
        <v>67</v>
      </c>
      <c r="C16" s="14" t="s">
        <v>27</v>
      </c>
      <c r="D16" s="14" t="s">
        <v>76</v>
      </c>
      <c r="E16" s="15">
        <v>5</v>
      </c>
      <c r="F16" s="15">
        <v>30</v>
      </c>
      <c r="G16" s="15">
        <v>10</v>
      </c>
      <c r="H16" s="15">
        <v>51</v>
      </c>
      <c r="I16" s="15">
        <v>0.25</v>
      </c>
      <c r="J16" s="15">
        <f t="shared" si="0"/>
        <v>40.200000000000003</v>
      </c>
      <c r="K16" s="14">
        <v>101</v>
      </c>
      <c r="L16" s="14" t="s">
        <v>77</v>
      </c>
      <c r="M16" s="14" t="s">
        <v>78</v>
      </c>
      <c r="N16" s="14" t="s">
        <v>75</v>
      </c>
      <c r="O16" s="14">
        <v>3750</v>
      </c>
      <c r="P16" s="13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" x14ac:dyDescent="0.3">
      <c r="A17" s="13" t="s">
        <v>15</v>
      </c>
      <c r="B17" s="14" t="s">
        <v>79</v>
      </c>
      <c r="C17" s="14" t="s">
        <v>17</v>
      </c>
      <c r="D17" s="14" t="s">
        <v>80</v>
      </c>
      <c r="E17" s="15">
        <v>15</v>
      </c>
      <c r="F17" s="15">
        <v>76</v>
      </c>
      <c r="G17" s="15">
        <v>30</v>
      </c>
      <c r="H17" s="15">
        <v>8</v>
      </c>
      <c r="I17" s="15">
        <v>0.2</v>
      </c>
      <c r="J17" s="15">
        <f t="shared" si="0"/>
        <v>73.599999999999994</v>
      </c>
      <c r="K17" s="14">
        <v>76</v>
      </c>
      <c r="L17" s="14" t="s">
        <v>81</v>
      </c>
      <c r="M17" s="14" t="s">
        <v>82</v>
      </c>
      <c r="N17" s="14" t="s">
        <v>83</v>
      </c>
      <c r="O17" s="14">
        <v>9844</v>
      </c>
      <c r="P17" s="13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" x14ac:dyDescent="0.3">
      <c r="A18" s="13" t="s">
        <v>15</v>
      </c>
      <c r="B18" s="14" t="s">
        <v>79</v>
      </c>
      <c r="C18" s="14" t="s">
        <v>22</v>
      </c>
      <c r="D18" s="14" t="s">
        <v>84</v>
      </c>
      <c r="E18" s="15">
        <v>8</v>
      </c>
      <c r="F18" s="15">
        <v>61</v>
      </c>
      <c r="G18" s="15">
        <v>23</v>
      </c>
      <c r="H18" s="15">
        <v>38</v>
      </c>
      <c r="I18" s="15">
        <v>0.15</v>
      </c>
      <c r="J18" s="15">
        <f t="shared" si="0"/>
        <v>60.6</v>
      </c>
      <c r="K18" s="14">
        <v>114</v>
      </c>
      <c r="L18" s="14" t="s">
        <v>85</v>
      </c>
      <c r="M18" s="14" t="s">
        <v>86</v>
      </c>
      <c r="N18" s="14" t="s">
        <v>87</v>
      </c>
      <c r="O18" s="14">
        <v>8203</v>
      </c>
      <c r="P18" s="13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" x14ac:dyDescent="0.3">
      <c r="A19" s="13" t="s">
        <v>15</v>
      </c>
      <c r="B19" s="14" t="s">
        <v>79</v>
      </c>
      <c r="C19" s="14" t="s">
        <v>27</v>
      </c>
      <c r="D19" s="14" t="s">
        <v>88</v>
      </c>
      <c r="E19" s="15">
        <v>8</v>
      </c>
      <c r="F19" s="15">
        <v>46</v>
      </c>
      <c r="G19" s="15">
        <v>15</v>
      </c>
      <c r="H19" s="15">
        <v>76</v>
      </c>
      <c r="I19" s="15">
        <v>0.15</v>
      </c>
      <c r="J19" s="15">
        <f t="shared" si="0"/>
        <v>56.7</v>
      </c>
      <c r="K19" s="14">
        <v>152</v>
      </c>
      <c r="L19" s="14" t="s">
        <v>89</v>
      </c>
      <c r="M19" s="14" t="s">
        <v>90</v>
      </c>
      <c r="N19" s="14" t="s">
        <v>87</v>
      </c>
      <c r="O19" s="14">
        <v>6563</v>
      </c>
      <c r="P19" s="13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" x14ac:dyDescent="0.3">
      <c r="A20" s="13" t="s">
        <v>15</v>
      </c>
      <c r="B20" s="14" t="s">
        <v>91</v>
      </c>
      <c r="C20" s="14" t="s">
        <v>17</v>
      </c>
      <c r="D20" s="14" t="s">
        <v>92</v>
      </c>
      <c r="E20" s="15">
        <v>23</v>
      </c>
      <c r="F20" s="15">
        <v>114</v>
      </c>
      <c r="G20" s="15">
        <v>46</v>
      </c>
      <c r="H20" s="15">
        <v>11</v>
      </c>
      <c r="I20" s="15">
        <v>0.2</v>
      </c>
      <c r="J20" s="15">
        <f t="shared" si="0"/>
        <v>109.2</v>
      </c>
      <c r="K20" s="14">
        <v>114</v>
      </c>
      <c r="L20" s="14" t="s">
        <v>93</v>
      </c>
      <c r="M20" s="14" t="s">
        <v>94</v>
      </c>
      <c r="N20" s="14" t="s">
        <v>95</v>
      </c>
      <c r="O20" s="14">
        <v>17226</v>
      </c>
      <c r="P20" s="13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" x14ac:dyDescent="0.3">
      <c r="A21" s="13" t="s">
        <v>15</v>
      </c>
      <c r="B21" s="14" t="s">
        <v>91</v>
      </c>
      <c r="C21" s="14" t="s">
        <v>22</v>
      </c>
      <c r="D21" s="14" t="s">
        <v>96</v>
      </c>
      <c r="E21" s="15">
        <v>11</v>
      </c>
      <c r="F21" s="15">
        <v>91</v>
      </c>
      <c r="G21" s="15">
        <v>34</v>
      </c>
      <c r="H21" s="15">
        <v>57</v>
      </c>
      <c r="I21" s="15">
        <v>0.15</v>
      </c>
      <c r="J21" s="15">
        <f t="shared" si="0"/>
        <v>87.9</v>
      </c>
      <c r="K21" s="14">
        <v>171</v>
      </c>
      <c r="L21" s="14" t="s">
        <v>97</v>
      </c>
      <c r="M21" s="14" t="s">
        <v>98</v>
      </c>
      <c r="N21" s="14" t="s">
        <v>99</v>
      </c>
      <c r="O21" s="14">
        <v>14335</v>
      </c>
      <c r="P21" s="13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" x14ac:dyDescent="0.3">
      <c r="A22" s="13" t="s">
        <v>15</v>
      </c>
      <c r="B22" s="14" t="s">
        <v>91</v>
      </c>
      <c r="C22" s="14" t="s">
        <v>27</v>
      </c>
      <c r="D22" s="14" t="s">
        <v>100</v>
      </c>
      <c r="E22" s="15">
        <v>11</v>
      </c>
      <c r="F22" s="15">
        <v>68</v>
      </c>
      <c r="G22" s="15">
        <v>23</v>
      </c>
      <c r="H22" s="15">
        <v>114</v>
      </c>
      <c r="I22" s="15">
        <v>0.15</v>
      </c>
      <c r="J22" s="15">
        <f t="shared" si="0"/>
        <v>82.3</v>
      </c>
      <c r="K22" s="14">
        <v>228</v>
      </c>
      <c r="L22" s="14" t="s">
        <v>101</v>
      </c>
      <c r="M22" s="14" t="s">
        <v>102</v>
      </c>
      <c r="N22" s="14" t="s">
        <v>99</v>
      </c>
      <c r="O22" s="14">
        <v>11484</v>
      </c>
      <c r="P22" s="13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" x14ac:dyDescent="0.3">
      <c r="A23" s="13" t="s">
        <v>15</v>
      </c>
      <c r="B23" s="14" t="s">
        <v>103</v>
      </c>
      <c r="C23" s="14" t="s">
        <v>17</v>
      </c>
      <c r="D23" s="14" t="s">
        <v>104</v>
      </c>
      <c r="E23" s="15">
        <v>34</v>
      </c>
      <c r="F23" s="17">
        <v>171</v>
      </c>
      <c r="G23" s="17">
        <v>68</v>
      </c>
      <c r="H23" s="17">
        <v>17</v>
      </c>
      <c r="I23" s="15">
        <v>0.15</v>
      </c>
      <c r="J23" s="15">
        <f t="shared" si="0"/>
        <v>159.9</v>
      </c>
      <c r="K23" s="14">
        <v>171</v>
      </c>
      <c r="L23" s="14" t="s">
        <v>105</v>
      </c>
      <c r="M23" s="14" t="s">
        <v>106</v>
      </c>
      <c r="N23" s="14" t="s">
        <v>107</v>
      </c>
      <c r="O23" s="14">
        <v>30145</v>
      </c>
      <c r="P23" s="13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" x14ac:dyDescent="0.3">
      <c r="A24" s="13" t="s">
        <v>15</v>
      </c>
      <c r="B24" s="14" t="s">
        <v>103</v>
      </c>
      <c r="C24" s="14" t="s">
        <v>22</v>
      </c>
      <c r="D24" s="14" t="s">
        <v>108</v>
      </c>
      <c r="E24" s="17">
        <v>17</v>
      </c>
      <c r="F24" s="17">
        <v>137</v>
      </c>
      <c r="G24" s="17">
        <v>51</v>
      </c>
      <c r="H24" s="17">
        <v>85</v>
      </c>
      <c r="I24" s="15">
        <v>0.15</v>
      </c>
      <c r="J24" s="15">
        <f t="shared" si="0"/>
        <v>131</v>
      </c>
      <c r="K24" s="14">
        <v>257</v>
      </c>
      <c r="L24" s="14" t="s">
        <v>109</v>
      </c>
      <c r="M24" s="14" t="s">
        <v>110</v>
      </c>
      <c r="N24" s="14" t="s">
        <v>107</v>
      </c>
      <c r="O24" s="14">
        <v>25121</v>
      </c>
      <c r="P24" s="13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" x14ac:dyDescent="0.3">
      <c r="A25" s="13" t="s">
        <v>15</v>
      </c>
      <c r="B25" s="14" t="s">
        <v>103</v>
      </c>
      <c r="C25" s="14" t="s">
        <v>27</v>
      </c>
      <c r="D25" s="14" t="s">
        <v>111</v>
      </c>
      <c r="E25" s="17">
        <v>17</v>
      </c>
      <c r="F25" s="17">
        <v>103</v>
      </c>
      <c r="G25" s="17">
        <v>34</v>
      </c>
      <c r="H25" s="17">
        <v>171</v>
      </c>
      <c r="I25" s="15">
        <v>0.2</v>
      </c>
      <c r="J25" s="15">
        <f t="shared" si="0"/>
        <v>123.7</v>
      </c>
      <c r="K25" s="14">
        <v>342</v>
      </c>
      <c r="L25" s="14" t="s">
        <v>112</v>
      </c>
      <c r="M25" s="14" t="s">
        <v>113</v>
      </c>
      <c r="N25" s="14" t="s">
        <v>107</v>
      </c>
      <c r="O25" s="14">
        <v>20097</v>
      </c>
      <c r="P25" s="13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" x14ac:dyDescent="0.3">
      <c r="A26" s="13" t="s">
        <v>15</v>
      </c>
      <c r="B26" s="14" t="s">
        <v>114</v>
      </c>
      <c r="C26" s="14" t="s">
        <v>17</v>
      </c>
      <c r="D26" s="14" t="s">
        <v>115</v>
      </c>
      <c r="E26" s="17">
        <v>51</v>
      </c>
      <c r="F26" s="17">
        <v>256</v>
      </c>
      <c r="G26" s="17">
        <v>103</v>
      </c>
      <c r="H26" s="17">
        <v>26</v>
      </c>
      <c r="I26" s="15">
        <v>0.2</v>
      </c>
      <c r="J26" s="15">
        <f t="shared" si="0"/>
        <v>239.7</v>
      </c>
      <c r="K26" s="14">
        <v>257</v>
      </c>
      <c r="L26" s="14" t="s">
        <v>116</v>
      </c>
      <c r="M26" s="14" t="s">
        <v>117</v>
      </c>
      <c r="N26" s="14" t="s">
        <v>118</v>
      </c>
      <c r="O26" s="14">
        <v>52754</v>
      </c>
      <c r="P26" s="13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" x14ac:dyDescent="0.3">
      <c r="A27" s="13" t="s">
        <v>15</v>
      </c>
      <c r="B27" s="14" t="s">
        <v>114</v>
      </c>
      <c r="C27" s="14" t="s">
        <v>22</v>
      </c>
      <c r="D27" s="14" t="s">
        <v>119</v>
      </c>
      <c r="E27" s="17">
        <v>26</v>
      </c>
      <c r="F27" s="17">
        <v>205</v>
      </c>
      <c r="G27" s="17">
        <v>77</v>
      </c>
      <c r="H27" s="17">
        <v>128</v>
      </c>
      <c r="I27" s="15">
        <v>0.15</v>
      </c>
      <c r="J27" s="15">
        <f t="shared" si="0"/>
        <v>195.6</v>
      </c>
      <c r="K27" s="14">
        <v>384</v>
      </c>
      <c r="L27" s="14" t="s">
        <v>120</v>
      </c>
      <c r="M27" s="14" t="s">
        <v>121</v>
      </c>
      <c r="N27" s="14" t="s">
        <v>122</v>
      </c>
      <c r="O27" s="14">
        <v>43962</v>
      </c>
      <c r="P27" s="13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" x14ac:dyDescent="0.3">
      <c r="A28" s="13" t="s">
        <v>15</v>
      </c>
      <c r="B28" s="14" t="s">
        <v>114</v>
      </c>
      <c r="C28" s="14" t="s">
        <v>27</v>
      </c>
      <c r="D28" s="14" t="s">
        <v>123</v>
      </c>
      <c r="E28" s="17">
        <v>26</v>
      </c>
      <c r="F28" s="17">
        <v>154</v>
      </c>
      <c r="G28" s="17">
        <v>51</v>
      </c>
      <c r="H28" s="17">
        <v>256</v>
      </c>
      <c r="I28" s="15">
        <v>0.15</v>
      </c>
      <c r="J28" s="15">
        <f t="shared" si="0"/>
        <v>182.7</v>
      </c>
      <c r="K28" s="14">
        <v>513</v>
      </c>
      <c r="L28" s="14" t="s">
        <v>124</v>
      </c>
      <c r="M28" s="14" t="s">
        <v>125</v>
      </c>
      <c r="N28" s="14" t="s">
        <v>122</v>
      </c>
      <c r="O28" s="14">
        <v>35170</v>
      </c>
      <c r="P28" s="13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4" x14ac:dyDescent="0.3">
      <c r="A29" s="13" t="s">
        <v>15</v>
      </c>
      <c r="B29" s="14" t="s">
        <v>126</v>
      </c>
      <c r="C29" s="14" t="s">
        <v>17</v>
      </c>
      <c r="D29" s="14" t="s">
        <v>127</v>
      </c>
      <c r="E29" s="17">
        <v>77</v>
      </c>
      <c r="F29" s="17">
        <v>384</v>
      </c>
      <c r="G29" s="17">
        <v>154</v>
      </c>
      <c r="H29" s="17">
        <v>38</v>
      </c>
      <c r="I29" s="15">
        <v>0.3</v>
      </c>
      <c r="J29" s="15">
        <f t="shared" si="0"/>
        <v>359.6</v>
      </c>
      <c r="K29" s="14">
        <v>384</v>
      </c>
      <c r="L29" s="14" t="s">
        <v>128</v>
      </c>
      <c r="M29" s="14" t="s">
        <v>129</v>
      </c>
      <c r="N29" s="14" t="s">
        <v>130</v>
      </c>
      <c r="O29" s="14">
        <v>92320</v>
      </c>
      <c r="P29" s="13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4" x14ac:dyDescent="0.3">
      <c r="A30" s="13" t="s">
        <v>15</v>
      </c>
      <c r="B30" s="14" t="s">
        <v>126</v>
      </c>
      <c r="C30" s="14" t="s">
        <v>22</v>
      </c>
      <c r="D30" s="14" t="s">
        <v>131</v>
      </c>
      <c r="E30" s="17">
        <v>38</v>
      </c>
      <c r="F30" s="17">
        <v>308</v>
      </c>
      <c r="G30" s="17">
        <v>115</v>
      </c>
      <c r="H30" s="17">
        <v>192</v>
      </c>
      <c r="I30" s="15">
        <v>0.15</v>
      </c>
      <c r="J30" s="15">
        <f t="shared" si="0"/>
        <v>290.89999999999998</v>
      </c>
      <c r="K30" s="14">
        <v>577</v>
      </c>
      <c r="L30" s="14" t="s">
        <v>132</v>
      </c>
      <c r="M30" s="14" t="s">
        <v>133</v>
      </c>
      <c r="N30" s="14" t="s">
        <v>134</v>
      </c>
      <c r="O30" s="14">
        <v>76933</v>
      </c>
      <c r="P30" s="13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4" x14ac:dyDescent="0.3">
      <c r="A31" s="13" t="s">
        <v>15</v>
      </c>
      <c r="B31" s="14" t="s">
        <v>126</v>
      </c>
      <c r="C31" s="14" t="s">
        <v>27</v>
      </c>
      <c r="D31" s="14" t="s">
        <v>135</v>
      </c>
      <c r="E31" s="17">
        <v>38</v>
      </c>
      <c r="F31" s="17">
        <v>231</v>
      </c>
      <c r="G31" s="17">
        <v>77</v>
      </c>
      <c r="H31" s="17">
        <v>384</v>
      </c>
      <c r="I31" s="15">
        <v>0.15</v>
      </c>
      <c r="J31" s="15">
        <f t="shared" si="0"/>
        <v>271.8</v>
      </c>
      <c r="K31" s="14">
        <v>769</v>
      </c>
      <c r="L31" s="14" t="s">
        <v>136</v>
      </c>
      <c r="M31" s="14" t="s">
        <v>137</v>
      </c>
      <c r="N31" s="14" t="s">
        <v>134</v>
      </c>
      <c r="O31" s="14">
        <v>61546</v>
      </c>
      <c r="P31" s="13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4" x14ac:dyDescent="0.3">
      <c r="A32" s="13" t="s">
        <v>15</v>
      </c>
      <c r="B32" s="14" t="s">
        <v>138</v>
      </c>
      <c r="C32" s="14" t="s">
        <v>17</v>
      </c>
      <c r="D32" s="14" t="s">
        <v>139</v>
      </c>
      <c r="E32" s="17">
        <v>115</v>
      </c>
      <c r="F32" s="17">
        <v>577</v>
      </c>
      <c r="G32" s="17">
        <v>231</v>
      </c>
      <c r="H32" s="17">
        <v>58</v>
      </c>
      <c r="I32" s="15">
        <v>0.2</v>
      </c>
      <c r="J32" s="15">
        <f t="shared" si="0"/>
        <v>534.6</v>
      </c>
      <c r="K32" s="14">
        <v>577</v>
      </c>
      <c r="L32" s="14" t="s">
        <v>140</v>
      </c>
      <c r="M32" s="14" t="s">
        <v>141</v>
      </c>
      <c r="N32" s="14" t="s">
        <v>142</v>
      </c>
      <c r="O32" s="14">
        <v>161560</v>
      </c>
      <c r="P32" s="13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4" x14ac:dyDescent="0.3">
      <c r="A33" s="13" t="s">
        <v>15</v>
      </c>
      <c r="B33" s="14" t="s">
        <v>138</v>
      </c>
      <c r="C33" s="14" t="s">
        <v>22</v>
      </c>
      <c r="D33" s="14" t="s">
        <v>143</v>
      </c>
      <c r="E33" s="17">
        <v>58</v>
      </c>
      <c r="F33" s="17">
        <v>461</v>
      </c>
      <c r="G33" s="17">
        <v>173</v>
      </c>
      <c r="H33" s="17">
        <v>288</v>
      </c>
      <c r="I33" s="15">
        <v>0.15</v>
      </c>
      <c r="J33" s="15">
        <f t="shared" si="0"/>
        <v>435.6</v>
      </c>
      <c r="K33" s="14">
        <v>865</v>
      </c>
      <c r="L33" s="14" t="s">
        <v>144</v>
      </c>
      <c r="M33" s="14" t="s">
        <v>145</v>
      </c>
      <c r="N33" s="14" t="s">
        <v>146</v>
      </c>
      <c r="O33" s="14">
        <v>134633</v>
      </c>
      <c r="P33" s="1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4" x14ac:dyDescent="0.3">
      <c r="A34" s="13" t="s">
        <v>15</v>
      </c>
      <c r="B34" s="14" t="s">
        <v>138</v>
      </c>
      <c r="C34" s="14" t="s">
        <v>27</v>
      </c>
      <c r="D34" s="14" t="s">
        <v>147</v>
      </c>
      <c r="E34" s="17">
        <v>58</v>
      </c>
      <c r="F34" s="17">
        <v>346</v>
      </c>
      <c r="G34" s="17">
        <v>115</v>
      </c>
      <c r="H34" s="17">
        <v>577</v>
      </c>
      <c r="I34" s="15">
        <v>0</v>
      </c>
      <c r="J34" s="15">
        <f t="shared" si="0"/>
        <v>403.9</v>
      </c>
      <c r="K34" s="14">
        <v>1153</v>
      </c>
      <c r="L34" s="14" t="s">
        <v>148</v>
      </c>
      <c r="M34" s="14" t="s">
        <v>149</v>
      </c>
      <c r="N34" s="14" t="s">
        <v>146</v>
      </c>
      <c r="O34" s="14">
        <v>107706</v>
      </c>
      <c r="P34" s="13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4" x14ac:dyDescent="0.3">
      <c r="A35" s="13" t="s">
        <v>15</v>
      </c>
      <c r="B35" s="14" t="s">
        <v>150</v>
      </c>
      <c r="C35" s="14" t="s">
        <v>17</v>
      </c>
      <c r="D35" s="14" t="s">
        <v>151</v>
      </c>
      <c r="E35" s="17">
        <v>173</v>
      </c>
      <c r="F35" s="17">
        <v>865</v>
      </c>
      <c r="G35" s="17">
        <v>346</v>
      </c>
      <c r="H35" s="17">
        <v>87</v>
      </c>
      <c r="I35" s="15">
        <v>0.05</v>
      </c>
      <c r="J35" s="15">
        <f t="shared" si="0"/>
        <v>796.9</v>
      </c>
      <c r="K35" s="14">
        <v>865</v>
      </c>
      <c r="L35" s="14" t="s">
        <v>152</v>
      </c>
      <c r="M35" s="14" t="s">
        <v>153</v>
      </c>
      <c r="N35" s="14" t="s">
        <v>154</v>
      </c>
      <c r="O35" s="14">
        <v>282728</v>
      </c>
      <c r="P35" s="13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4" x14ac:dyDescent="0.3">
      <c r="A36" s="13" t="s">
        <v>15</v>
      </c>
      <c r="B36" s="14" t="s">
        <v>150</v>
      </c>
      <c r="C36" s="14" t="s">
        <v>22</v>
      </c>
      <c r="D36" s="14" t="s">
        <v>155</v>
      </c>
      <c r="E36" s="17">
        <v>87</v>
      </c>
      <c r="F36" s="17">
        <v>692</v>
      </c>
      <c r="G36" s="17">
        <v>260</v>
      </c>
      <c r="H36" s="17">
        <v>433</v>
      </c>
      <c r="I36" s="15">
        <v>0</v>
      </c>
      <c r="J36" s="15">
        <f t="shared" si="0"/>
        <v>649.6</v>
      </c>
      <c r="K36" s="14">
        <v>1297</v>
      </c>
      <c r="L36" s="14" t="s">
        <v>156</v>
      </c>
      <c r="M36" s="14" t="s">
        <v>157</v>
      </c>
      <c r="N36" s="14" t="s">
        <v>158</v>
      </c>
      <c r="O36" s="14">
        <v>235607</v>
      </c>
      <c r="P36" s="13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4" x14ac:dyDescent="0.3">
      <c r="A37" s="13" t="s">
        <v>15</v>
      </c>
      <c r="B37" s="14" t="s">
        <v>150</v>
      </c>
      <c r="C37" s="14" t="s">
        <v>27</v>
      </c>
      <c r="D37" s="14" t="s">
        <v>159</v>
      </c>
      <c r="E37" s="17">
        <v>87</v>
      </c>
      <c r="F37" s="17">
        <v>519</v>
      </c>
      <c r="G37" s="17">
        <v>173</v>
      </c>
      <c r="H37" s="17">
        <v>865</v>
      </c>
      <c r="I37" s="15">
        <v>0</v>
      </c>
      <c r="J37" s="15">
        <f t="shared" si="0"/>
        <v>606</v>
      </c>
      <c r="K37" s="14">
        <v>1730</v>
      </c>
      <c r="L37" s="14" t="s">
        <v>160</v>
      </c>
      <c r="M37" s="14" t="s">
        <v>161</v>
      </c>
      <c r="N37" s="14" t="s">
        <v>162</v>
      </c>
      <c r="O37" s="14">
        <v>188486</v>
      </c>
      <c r="P37" s="13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ht="14" x14ac:dyDescent="0.3">
      <c r="A38" s="13" t="s">
        <v>15</v>
      </c>
      <c r="B38" s="14" t="s">
        <v>163</v>
      </c>
      <c r="C38" s="14" t="s">
        <v>17</v>
      </c>
      <c r="D38" s="14" t="s">
        <v>164</v>
      </c>
      <c r="E38" s="17">
        <v>260</v>
      </c>
      <c r="F38" s="17">
        <v>1297</v>
      </c>
      <c r="G38" s="17">
        <v>519</v>
      </c>
      <c r="H38" s="17">
        <v>130</v>
      </c>
      <c r="I38" s="15">
        <v>0</v>
      </c>
      <c r="J38" s="15">
        <f t="shared" si="0"/>
        <v>1194</v>
      </c>
      <c r="K38" s="14">
        <v>1297</v>
      </c>
      <c r="L38" s="14" t="s">
        <v>165</v>
      </c>
      <c r="M38" s="14" t="s">
        <v>166</v>
      </c>
      <c r="N38" s="14" t="s">
        <v>167</v>
      </c>
      <c r="O38" s="14">
        <v>494774</v>
      </c>
      <c r="P38" s="13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ht="14" x14ac:dyDescent="0.3">
      <c r="A39" s="13" t="s">
        <v>15</v>
      </c>
      <c r="B39" s="14" t="s">
        <v>163</v>
      </c>
      <c r="C39" s="14" t="s">
        <v>22</v>
      </c>
      <c r="D39" s="14" t="s">
        <v>168</v>
      </c>
      <c r="E39" s="17">
        <v>130</v>
      </c>
      <c r="F39" s="17">
        <v>1038</v>
      </c>
      <c r="G39" s="17">
        <v>389</v>
      </c>
      <c r="H39" s="17">
        <v>649</v>
      </c>
      <c r="I39" s="15">
        <v>0</v>
      </c>
      <c r="J39" s="15">
        <f t="shared" si="0"/>
        <v>973.3</v>
      </c>
      <c r="K39" s="14">
        <v>1946</v>
      </c>
      <c r="L39" s="14" t="s">
        <v>169</v>
      </c>
      <c r="M39" s="14" t="s">
        <v>170</v>
      </c>
      <c r="N39" s="14" t="s">
        <v>171</v>
      </c>
      <c r="O39" s="14">
        <v>412312</v>
      </c>
      <c r="P39" s="13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ht="14" x14ac:dyDescent="0.3">
      <c r="A40" s="13" t="s">
        <v>15</v>
      </c>
      <c r="B40" s="14" t="s">
        <v>163</v>
      </c>
      <c r="C40" s="14" t="s">
        <v>27</v>
      </c>
      <c r="D40" s="14" t="s">
        <v>172</v>
      </c>
      <c r="E40" s="17">
        <v>130</v>
      </c>
      <c r="F40" s="17">
        <v>778</v>
      </c>
      <c r="G40" s="17">
        <v>260</v>
      </c>
      <c r="H40" s="17">
        <v>1298</v>
      </c>
      <c r="I40" s="15">
        <v>0</v>
      </c>
      <c r="J40" s="15">
        <f t="shared" si="0"/>
        <v>908.6</v>
      </c>
      <c r="K40" s="14">
        <v>2595</v>
      </c>
      <c r="L40" s="14" t="s">
        <v>173</v>
      </c>
      <c r="M40" s="14" t="s">
        <v>174</v>
      </c>
      <c r="N40" s="14" t="s">
        <v>171</v>
      </c>
      <c r="O40" s="14">
        <v>329850</v>
      </c>
      <c r="P40" s="13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ht="14" x14ac:dyDescent="0.3">
      <c r="A41" s="13" t="s">
        <v>15</v>
      </c>
      <c r="B41" s="14" t="s">
        <v>175</v>
      </c>
      <c r="C41" s="14" t="s">
        <v>17</v>
      </c>
      <c r="D41" s="14" t="s">
        <v>176</v>
      </c>
      <c r="E41" s="17">
        <v>389</v>
      </c>
      <c r="F41" s="17">
        <v>1946</v>
      </c>
      <c r="G41" s="17">
        <v>779</v>
      </c>
      <c r="H41" s="17">
        <v>195</v>
      </c>
      <c r="I41" s="15">
        <v>0</v>
      </c>
      <c r="J41" s="15">
        <f>E41+ (F41 * 0.5) + (G41 * 0.5) + (I41 * 20) + (H41 * 0.2)</f>
        <v>1790.5</v>
      </c>
      <c r="K41" s="14">
        <v>1946</v>
      </c>
      <c r="L41" s="14" t="s">
        <v>177</v>
      </c>
      <c r="M41" s="14" t="s">
        <v>178</v>
      </c>
      <c r="N41" s="14" t="s">
        <v>179</v>
      </c>
      <c r="O41" s="14">
        <v>865855</v>
      </c>
      <c r="P41" s="1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 ht="14" x14ac:dyDescent="0.3">
      <c r="A42" s="13" t="s">
        <v>15</v>
      </c>
      <c r="B42" s="14" t="s">
        <v>175</v>
      </c>
      <c r="C42" s="14" t="s">
        <v>22</v>
      </c>
      <c r="D42" s="14" t="s">
        <v>180</v>
      </c>
      <c r="E42" s="17">
        <v>195</v>
      </c>
      <c r="F42" s="17">
        <v>1557</v>
      </c>
      <c r="G42" s="17">
        <v>584</v>
      </c>
      <c r="H42" s="17">
        <v>973</v>
      </c>
      <c r="I42" s="15">
        <v>0</v>
      </c>
      <c r="J42" s="15">
        <f>E42 + (F42 * 0.5) + (G42 * 0.5) + (I42 * 20) + (H42 * 0.2)</f>
        <v>1460.1</v>
      </c>
      <c r="K42" s="14">
        <v>2919</v>
      </c>
      <c r="L42" s="14" t="s">
        <v>181</v>
      </c>
      <c r="M42" s="14" t="s">
        <v>182</v>
      </c>
      <c r="N42" s="14" t="s">
        <v>183</v>
      </c>
      <c r="O42" s="14">
        <v>721546</v>
      </c>
      <c r="P42" s="13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 ht="14" x14ac:dyDescent="0.3">
      <c r="A43" s="13" t="s">
        <v>15</v>
      </c>
      <c r="B43" s="14" t="s">
        <v>175</v>
      </c>
      <c r="C43" s="14" t="s">
        <v>27</v>
      </c>
      <c r="D43" s="14" t="s">
        <v>184</v>
      </c>
      <c r="E43" s="17">
        <v>195</v>
      </c>
      <c r="F43" s="17">
        <v>1168</v>
      </c>
      <c r="G43" s="17">
        <v>389</v>
      </c>
      <c r="H43" s="17">
        <v>1946</v>
      </c>
      <c r="I43" s="15">
        <v>0</v>
      </c>
      <c r="J43" s="15">
        <f>E43 + (F43 * 0.5) + (G43 * 0.5) + (I43 * 20) + (H43 * 0.2)</f>
        <v>1362.7</v>
      </c>
      <c r="K43" s="14">
        <v>3891</v>
      </c>
      <c r="L43" s="14" t="s">
        <v>185</v>
      </c>
      <c r="M43" s="14" t="s">
        <v>186</v>
      </c>
      <c r="N43" s="14" t="s">
        <v>183</v>
      </c>
      <c r="O43" s="14">
        <v>577237</v>
      </c>
      <c r="P43" s="13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1:4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1:4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1:4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</row>
    <row r="61" spans="1:4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4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</row>
    <row r="63" spans="1:4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</row>
    <row r="64" spans="1:4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1:4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1:4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spans="1:4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1:4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1:4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</row>
    <row r="70" spans="1:4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1:4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1:4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1:4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1:42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1:42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1:42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</row>
    <row r="77" spans="1:42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1:42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1:42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</row>
    <row r="80" spans="1:42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1:42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1:42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</row>
    <row r="83" spans="1:42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</row>
    <row r="84" spans="1:42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1:42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1:42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1:42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1:42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1:4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1:4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1:4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1:42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</row>
    <row r="93" spans="1:42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</row>
    <row r="94" spans="1:42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1:4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1:4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1:4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1:42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1:42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1:42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1:42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1:4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1:42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1:4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1:4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1:4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1:4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1:42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1:42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1:4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1:42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1:42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1:42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1:42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1:42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1:42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1:42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1:42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1:42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1:42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1:42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1:42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1:42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1:42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1:42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1:42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1:42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1:42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1:42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1:42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1:42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1:42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1:42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1:42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1:42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1:42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1:42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1:42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1:42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1:42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1:42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1:42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1:42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1:42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1:42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1:42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1:42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1:42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1:42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V111"/>
  <sheetViews>
    <sheetView zoomScale="140" zoomScaleNormal="140" workbookViewId="0">
      <selection activeCell="C13" sqref="C13"/>
    </sheetView>
  </sheetViews>
  <sheetFormatPr defaultColWidth="11.54296875" defaultRowHeight="12.5" x14ac:dyDescent="0.25"/>
  <cols>
    <col min="1" max="1" width="17.36328125" customWidth="1"/>
    <col min="2" max="2" width="27.453125" customWidth="1"/>
    <col min="3" max="3" width="15" customWidth="1"/>
    <col min="4" max="4" width="13.81640625" customWidth="1"/>
    <col min="5" max="5" width="15" customWidth="1"/>
    <col min="10" max="10" width="18" customWidth="1"/>
    <col min="11" max="11" width="13.7265625" customWidth="1"/>
    <col min="12" max="12" width="26.26953125" customWidth="1"/>
    <col min="13" max="13" width="34.81640625" customWidth="1"/>
    <col min="14" max="14" width="16.6328125" customWidth="1"/>
  </cols>
  <sheetData>
    <row r="1" spans="1:126" ht="14.9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0"/>
      <c r="Q1" s="21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126" ht="14" x14ac:dyDescent="0.25">
      <c r="A2" s="16" t="s">
        <v>187</v>
      </c>
      <c r="B2" s="14" t="s">
        <v>16</v>
      </c>
      <c r="C2" s="14" t="s">
        <v>17</v>
      </c>
      <c r="D2" s="19" t="s">
        <v>188</v>
      </c>
      <c r="E2" s="19">
        <v>3</v>
      </c>
      <c r="F2" s="19">
        <v>7</v>
      </c>
      <c r="G2" s="19">
        <v>2</v>
      </c>
      <c r="H2" s="19">
        <v>2</v>
      </c>
      <c r="I2" s="19">
        <v>0.4</v>
      </c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</row>
    <row r="3" spans="1:126" ht="14" x14ac:dyDescent="0.25">
      <c r="A3" s="16" t="s">
        <v>187</v>
      </c>
      <c r="B3" s="14" t="s">
        <v>16</v>
      </c>
      <c r="C3" s="14" t="s">
        <v>22</v>
      </c>
      <c r="D3" s="19" t="s">
        <v>189</v>
      </c>
      <c r="E3" s="19">
        <v>2</v>
      </c>
      <c r="F3" s="19">
        <v>6</v>
      </c>
      <c r="G3" s="19">
        <v>2</v>
      </c>
      <c r="H3" s="19">
        <v>3</v>
      </c>
      <c r="I3" s="19">
        <v>0.3</v>
      </c>
      <c r="J3" s="19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</row>
    <row r="4" spans="1:126" ht="14" x14ac:dyDescent="0.25">
      <c r="A4" s="16" t="s">
        <v>187</v>
      </c>
      <c r="B4" s="14" t="s">
        <v>16</v>
      </c>
      <c r="C4" s="14" t="s">
        <v>27</v>
      </c>
      <c r="D4" s="19" t="s">
        <v>190</v>
      </c>
      <c r="E4" s="19">
        <v>2</v>
      </c>
      <c r="F4" s="19">
        <v>6</v>
      </c>
      <c r="G4" s="19">
        <v>2</v>
      </c>
      <c r="H4" s="19">
        <v>6</v>
      </c>
      <c r="I4" s="19">
        <v>0.25</v>
      </c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</row>
    <row r="5" spans="1:126" ht="14" x14ac:dyDescent="0.25">
      <c r="A5" s="16" t="s">
        <v>187</v>
      </c>
      <c r="B5" s="14" t="s">
        <v>31</v>
      </c>
      <c r="C5" s="14" t="s">
        <v>17</v>
      </c>
      <c r="D5" s="19" t="s">
        <v>191</v>
      </c>
      <c r="E5" s="19">
        <v>4</v>
      </c>
      <c r="F5" s="19">
        <v>10</v>
      </c>
      <c r="G5" s="19">
        <v>3</v>
      </c>
      <c r="H5" s="19">
        <v>3</v>
      </c>
      <c r="I5" s="19"/>
      <c r="J5" s="19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</row>
    <row r="6" spans="1:126" ht="14" x14ac:dyDescent="0.25">
      <c r="A6" s="16" t="s">
        <v>187</v>
      </c>
      <c r="B6" s="14" t="s">
        <v>31</v>
      </c>
      <c r="C6" s="14" t="s">
        <v>22</v>
      </c>
      <c r="D6" s="19" t="s">
        <v>192</v>
      </c>
      <c r="E6" s="19">
        <v>3</v>
      </c>
      <c r="F6" s="19">
        <v>9</v>
      </c>
      <c r="G6" s="19">
        <v>3</v>
      </c>
      <c r="H6" s="19">
        <v>4</v>
      </c>
      <c r="I6" s="19"/>
      <c r="J6" s="19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</row>
    <row r="7" spans="1:126" ht="14" x14ac:dyDescent="0.25">
      <c r="A7" s="16" t="s">
        <v>187</v>
      </c>
      <c r="B7" s="14" t="s">
        <v>31</v>
      </c>
      <c r="C7" s="14" t="s">
        <v>27</v>
      </c>
      <c r="D7" s="19" t="s">
        <v>193</v>
      </c>
      <c r="E7" s="19">
        <v>3</v>
      </c>
      <c r="F7" s="19">
        <v>9</v>
      </c>
      <c r="G7" s="19">
        <v>3</v>
      </c>
      <c r="H7" s="19">
        <v>9</v>
      </c>
      <c r="I7" s="19"/>
      <c r="J7" s="19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</row>
    <row r="8" spans="1:126" ht="14" x14ac:dyDescent="0.25">
      <c r="A8" s="16" t="s">
        <v>187</v>
      </c>
      <c r="B8" s="14" t="s">
        <v>43</v>
      </c>
      <c r="C8" s="14" t="s">
        <v>17</v>
      </c>
      <c r="D8" s="19" t="s">
        <v>194</v>
      </c>
      <c r="E8" s="19">
        <v>6</v>
      </c>
      <c r="F8" s="19">
        <v>15</v>
      </c>
      <c r="G8" s="19">
        <v>4</v>
      </c>
      <c r="H8" s="19">
        <v>4</v>
      </c>
      <c r="I8" s="19"/>
      <c r="J8" s="19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</row>
    <row r="9" spans="1:126" ht="14" x14ac:dyDescent="0.25">
      <c r="A9" s="16" t="s">
        <v>187</v>
      </c>
      <c r="B9" s="14" t="s">
        <v>43</v>
      </c>
      <c r="C9" s="14" t="s">
        <v>22</v>
      </c>
      <c r="D9" s="19" t="s">
        <v>195</v>
      </c>
      <c r="E9" s="19">
        <v>4</v>
      </c>
      <c r="F9" s="19">
        <v>13</v>
      </c>
      <c r="G9" s="19">
        <v>4</v>
      </c>
      <c r="H9" s="19">
        <v>6</v>
      </c>
      <c r="I9" s="19"/>
      <c r="J9" s="19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</row>
    <row r="10" spans="1:126" ht="14" x14ac:dyDescent="0.25">
      <c r="A10" s="16" t="s">
        <v>187</v>
      </c>
      <c r="B10" s="14" t="s">
        <v>43</v>
      </c>
      <c r="C10" s="14" t="s">
        <v>27</v>
      </c>
      <c r="D10" s="19" t="s">
        <v>196</v>
      </c>
      <c r="E10" s="19">
        <v>4</v>
      </c>
      <c r="F10" s="19">
        <v>13</v>
      </c>
      <c r="G10" s="19">
        <v>4</v>
      </c>
      <c r="H10" s="19">
        <v>13</v>
      </c>
      <c r="I10" s="19"/>
      <c r="J10" s="1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</row>
    <row r="11" spans="1:126" ht="14" x14ac:dyDescent="0.25">
      <c r="A11" s="16" t="s">
        <v>187</v>
      </c>
      <c r="B11" s="14" t="s">
        <v>55</v>
      </c>
      <c r="C11" s="14" t="s">
        <v>17</v>
      </c>
      <c r="D11" s="19" t="s">
        <v>197</v>
      </c>
      <c r="E11" s="19">
        <v>9</v>
      </c>
      <c r="F11" s="19">
        <v>22</v>
      </c>
      <c r="G11" s="19">
        <v>6</v>
      </c>
      <c r="H11" s="19">
        <v>6</v>
      </c>
      <c r="I11" s="19"/>
      <c r="J11" s="19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</row>
    <row r="12" spans="1:126" ht="14" x14ac:dyDescent="0.25">
      <c r="A12" s="16" t="s">
        <v>187</v>
      </c>
      <c r="B12" s="14" t="s">
        <v>55</v>
      </c>
      <c r="C12" s="14" t="s">
        <v>22</v>
      </c>
      <c r="D12" s="19" t="s">
        <v>198</v>
      </c>
      <c r="E12" s="19">
        <v>6</v>
      </c>
      <c r="F12" s="19">
        <v>19</v>
      </c>
      <c r="G12" s="19">
        <v>6</v>
      </c>
      <c r="H12" s="19">
        <v>9</v>
      </c>
      <c r="I12" s="19"/>
      <c r="J12" s="1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</row>
    <row r="13" spans="1:126" ht="14" x14ac:dyDescent="0.25">
      <c r="A13" s="16" t="s">
        <v>187</v>
      </c>
      <c r="B13" s="14" t="s">
        <v>55</v>
      </c>
      <c r="C13" s="14" t="s">
        <v>27</v>
      </c>
      <c r="D13" s="19" t="s">
        <v>199</v>
      </c>
      <c r="E13" s="19">
        <v>6</v>
      </c>
      <c r="F13" s="19">
        <v>19</v>
      </c>
      <c r="G13" s="19">
        <v>6</v>
      </c>
      <c r="H13" s="19">
        <v>19</v>
      </c>
      <c r="I13" s="19"/>
      <c r="J13" s="19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</row>
    <row r="14" spans="1:126" ht="14" x14ac:dyDescent="0.25">
      <c r="A14" s="16" t="s">
        <v>187</v>
      </c>
      <c r="B14" s="14" t="s">
        <v>67</v>
      </c>
      <c r="C14" s="14" t="s">
        <v>17</v>
      </c>
      <c r="D14" s="19" t="s">
        <v>200</v>
      </c>
      <c r="E14" s="19">
        <v>13</v>
      </c>
      <c r="F14" s="19">
        <v>33</v>
      </c>
      <c r="G14" s="19">
        <v>9</v>
      </c>
      <c r="H14" s="19">
        <v>9</v>
      </c>
      <c r="I14" s="19"/>
      <c r="J14" s="19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</row>
    <row r="15" spans="1:126" ht="14" x14ac:dyDescent="0.25">
      <c r="A15" s="16" t="s">
        <v>187</v>
      </c>
      <c r="B15" s="14" t="s">
        <v>67</v>
      </c>
      <c r="C15" s="14" t="s">
        <v>22</v>
      </c>
      <c r="D15" s="19" t="s">
        <v>201</v>
      </c>
      <c r="E15" s="19">
        <v>9</v>
      </c>
      <c r="F15" s="19">
        <v>28</v>
      </c>
      <c r="G15" s="19">
        <v>9</v>
      </c>
      <c r="H15" s="19">
        <v>13</v>
      </c>
      <c r="I15" s="19"/>
      <c r="J15" s="1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</row>
    <row r="16" spans="1:126" ht="14" x14ac:dyDescent="0.25">
      <c r="A16" s="16" t="s">
        <v>187</v>
      </c>
      <c r="B16" s="14" t="s">
        <v>67</v>
      </c>
      <c r="C16" s="14" t="s">
        <v>27</v>
      </c>
      <c r="D16" s="19" t="s">
        <v>202</v>
      </c>
      <c r="E16" s="19">
        <v>9</v>
      </c>
      <c r="F16" s="19">
        <v>28</v>
      </c>
      <c r="G16" s="19">
        <v>9</v>
      </c>
      <c r="H16" s="19">
        <v>28</v>
      </c>
      <c r="I16" s="19"/>
      <c r="J16" s="1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</row>
    <row r="17" spans="1:126" ht="14" x14ac:dyDescent="0.25">
      <c r="A17" s="16" t="s">
        <v>187</v>
      </c>
      <c r="B17" s="14" t="s">
        <v>79</v>
      </c>
      <c r="C17" s="14" t="s">
        <v>17</v>
      </c>
      <c r="D17" s="19" t="s">
        <v>203</v>
      </c>
      <c r="E17" s="19">
        <v>19</v>
      </c>
      <c r="F17" s="19">
        <v>49</v>
      </c>
      <c r="G17" s="19">
        <v>13</v>
      </c>
      <c r="H17" s="19">
        <v>13</v>
      </c>
      <c r="I17" s="19"/>
      <c r="J17" s="19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</row>
    <row r="18" spans="1:126" ht="14" x14ac:dyDescent="0.25">
      <c r="A18" s="16" t="s">
        <v>187</v>
      </c>
      <c r="B18" s="14" t="s">
        <v>79</v>
      </c>
      <c r="C18" s="14" t="s">
        <v>22</v>
      </c>
      <c r="D18" s="19" t="s">
        <v>204</v>
      </c>
      <c r="E18" s="19">
        <v>13</v>
      </c>
      <c r="F18" s="19">
        <v>42</v>
      </c>
      <c r="G18" s="19">
        <v>13</v>
      </c>
      <c r="H18" s="19">
        <v>19</v>
      </c>
      <c r="I18" s="19"/>
      <c r="J18" s="19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</row>
    <row r="19" spans="1:126" ht="14" x14ac:dyDescent="0.25">
      <c r="A19" s="16" t="s">
        <v>187</v>
      </c>
      <c r="B19" s="14" t="s">
        <v>79</v>
      </c>
      <c r="C19" s="14" t="s">
        <v>27</v>
      </c>
      <c r="D19" s="19" t="s">
        <v>205</v>
      </c>
      <c r="E19" s="19">
        <v>13</v>
      </c>
      <c r="F19" s="19">
        <v>42</v>
      </c>
      <c r="G19" s="19">
        <v>13</v>
      </c>
      <c r="H19" s="19">
        <v>42</v>
      </c>
      <c r="I19" s="19"/>
      <c r="J19" s="19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</row>
    <row r="20" spans="1:126" ht="14" x14ac:dyDescent="0.25">
      <c r="A20" s="16" t="s">
        <v>187</v>
      </c>
      <c r="B20" s="14" t="s">
        <v>91</v>
      </c>
      <c r="C20" s="14" t="s">
        <v>17</v>
      </c>
      <c r="D20" s="19" t="s">
        <v>206</v>
      </c>
      <c r="E20" s="19">
        <v>28</v>
      </c>
      <c r="F20" s="19">
        <v>73</v>
      </c>
      <c r="G20" s="19">
        <v>19</v>
      </c>
      <c r="H20" s="19">
        <v>19</v>
      </c>
      <c r="I20" s="19"/>
      <c r="J20" s="1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</row>
    <row r="21" spans="1:126" ht="14" x14ac:dyDescent="0.25">
      <c r="A21" s="16" t="s">
        <v>187</v>
      </c>
      <c r="B21" s="14" t="s">
        <v>91</v>
      </c>
      <c r="C21" s="14" t="s">
        <v>22</v>
      </c>
      <c r="D21" s="19" t="s">
        <v>207</v>
      </c>
      <c r="E21" s="19">
        <v>19</v>
      </c>
      <c r="F21" s="19">
        <v>63</v>
      </c>
      <c r="G21" s="19">
        <v>19</v>
      </c>
      <c r="H21" s="19">
        <v>28</v>
      </c>
      <c r="I21" s="19"/>
      <c r="J21" s="1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</row>
    <row r="22" spans="1:126" ht="14" x14ac:dyDescent="0.25">
      <c r="A22" s="16" t="s">
        <v>187</v>
      </c>
      <c r="B22" s="14" t="s">
        <v>91</v>
      </c>
      <c r="C22" s="14" t="s">
        <v>27</v>
      </c>
      <c r="D22" s="19" t="s">
        <v>208</v>
      </c>
      <c r="E22" s="19">
        <v>19</v>
      </c>
      <c r="F22" s="19">
        <v>63</v>
      </c>
      <c r="G22" s="19">
        <v>19</v>
      </c>
      <c r="H22" s="19">
        <v>63</v>
      </c>
      <c r="I22" s="19"/>
      <c r="J22" s="1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</row>
    <row r="23" spans="1:126" ht="14" x14ac:dyDescent="0.25">
      <c r="A23" s="16" t="s">
        <v>187</v>
      </c>
      <c r="B23" s="14" t="s">
        <v>103</v>
      </c>
      <c r="C23" s="14" t="s">
        <v>17</v>
      </c>
      <c r="D23" s="19" t="s">
        <v>209</v>
      </c>
      <c r="E23" s="19">
        <v>42</v>
      </c>
      <c r="F23" s="19">
        <v>109</v>
      </c>
      <c r="G23" s="19">
        <v>28</v>
      </c>
      <c r="H23" s="19">
        <v>28</v>
      </c>
      <c r="I23" s="19"/>
      <c r="J23" s="1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</row>
    <row r="24" spans="1:126" ht="14" x14ac:dyDescent="0.25">
      <c r="A24" s="16" t="s">
        <v>187</v>
      </c>
      <c r="B24" s="14" t="s">
        <v>103</v>
      </c>
      <c r="C24" s="14" t="s">
        <v>22</v>
      </c>
      <c r="D24" s="19" t="s">
        <v>210</v>
      </c>
      <c r="E24" s="19">
        <v>28</v>
      </c>
      <c r="F24" s="19">
        <v>94</v>
      </c>
      <c r="G24" s="19">
        <v>28</v>
      </c>
      <c r="H24" s="19">
        <v>42</v>
      </c>
      <c r="I24" s="19"/>
      <c r="J24" s="1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</row>
    <row r="25" spans="1:126" ht="14" x14ac:dyDescent="0.25">
      <c r="A25" s="16" t="s">
        <v>187</v>
      </c>
      <c r="B25" s="14" t="s">
        <v>103</v>
      </c>
      <c r="C25" s="14" t="s">
        <v>27</v>
      </c>
      <c r="D25" s="19" t="s">
        <v>211</v>
      </c>
      <c r="E25" s="19">
        <v>28</v>
      </c>
      <c r="F25" s="19">
        <v>94</v>
      </c>
      <c r="G25" s="19">
        <v>28</v>
      </c>
      <c r="H25" s="19">
        <v>94</v>
      </c>
      <c r="I25" s="19"/>
      <c r="J25" s="1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</row>
    <row r="26" spans="1:126" ht="14" x14ac:dyDescent="0.25">
      <c r="A26" s="16" t="s">
        <v>187</v>
      </c>
      <c r="B26" s="14" t="s">
        <v>114</v>
      </c>
      <c r="C26" s="14" t="s">
        <v>17</v>
      </c>
      <c r="D26" s="19" t="s">
        <v>212</v>
      </c>
      <c r="E26" s="19">
        <v>63</v>
      </c>
      <c r="F26" s="19">
        <v>163</v>
      </c>
      <c r="G26" s="19">
        <v>42</v>
      </c>
      <c r="H26" s="19">
        <v>42</v>
      </c>
      <c r="I26" s="19"/>
      <c r="J26" s="1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</row>
    <row r="27" spans="1:126" ht="14" x14ac:dyDescent="0.25">
      <c r="A27" s="16" t="s">
        <v>187</v>
      </c>
      <c r="B27" s="14" t="s">
        <v>114</v>
      </c>
      <c r="C27" s="14" t="s">
        <v>22</v>
      </c>
      <c r="D27" s="19" t="s">
        <v>213</v>
      </c>
      <c r="E27" s="19">
        <v>42</v>
      </c>
      <c r="F27" s="19">
        <v>141</v>
      </c>
      <c r="G27" s="19">
        <v>42</v>
      </c>
      <c r="H27" s="19">
        <v>63</v>
      </c>
      <c r="I27" s="19"/>
      <c r="J27" s="1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</row>
    <row r="28" spans="1:126" ht="14" x14ac:dyDescent="0.25">
      <c r="A28" s="16" t="s">
        <v>187</v>
      </c>
      <c r="B28" s="14" t="s">
        <v>114</v>
      </c>
      <c r="C28" s="14" t="s">
        <v>27</v>
      </c>
      <c r="D28" s="19" t="s">
        <v>214</v>
      </c>
      <c r="E28" s="19">
        <v>42</v>
      </c>
      <c r="F28" s="19">
        <v>141</v>
      </c>
      <c r="G28" s="19">
        <v>42</v>
      </c>
      <c r="H28" s="19">
        <v>141</v>
      </c>
      <c r="I28" s="19"/>
      <c r="J28" s="19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</row>
    <row r="29" spans="1:126" ht="14" x14ac:dyDescent="0.25">
      <c r="A29" s="16" t="s">
        <v>187</v>
      </c>
      <c r="B29" s="14" t="s">
        <v>126</v>
      </c>
      <c r="C29" s="14" t="s">
        <v>17</v>
      </c>
      <c r="D29" s="19" t="s">
        <v>215</v>
      </c>
      <c r="E29" s="19">
        <v>94</v>
      </c>
      <c r="F29" s="19">
        <v>244</v>
      </c>
      <c r="G29" s="19">
        <v>63</v>
      </c>
      <c r="H29" s="19">
        <v>63</v>
      </c>
      <c r="I29" s="19"/>
      <c r="J29" s="19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</row>
    <row r="30" spans="1:126" ht="14" x14ac:dyDescent="0.25">
      <c r="A30" s="16" t="s">
        <v>187</v>
      </c>
      <c r="B30" s="14" t="s">
        <v>126</v>
      </c>
      <c r="C30" s="14" t="s">
        <v>22</v>
      </c>
      <c r="D30" s="19" t="s">
        <v>216</v>
      </c>
      <c r="E30" s="19">
        <v>63</v>
      </c>
      <c r="F30" s="19">
        <v>211</v>
      </c>
      <c r="G30" s="19">
        <v>63</v>
      </c>
      <c r="H30" s="19">
        <v>94</v>
      </c>
      <c r="I30" s="19"/>
      <c r="J30" s="1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</row>
    <row r="31" spans="1:126" ht="14" x14ac:dyDescent="0.25">
      <c r="A31" s="16" t="s">
        <v>187</v>
      </c>
      <c r="B31" s="14" t="s">
        <v>126</v>
      </c>
      <c r="C31" s="14" t="s">
        <v>27</v>
      </c>
      <c r="D31" s="19" t="s">
        <v>217</v>
      </c>
      <c r="E31" s="19">
        <v>63</v>
      </c>
      <c r="F31" s="19">
        <v>211</v>
      </c>
      <c r="G31" s="19">
        <v>63</v>
      </c>
      <c r="H31" s="19">
        <v>211</v>
      </c>
      <c r="I31" s="19"/>
      <c r="J31" s="19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</row>
    <row r="32" spans="1:126" ht="14" x14ac:dyDescent="0.25">
      <c r="A32" s="16" t="s">
        <v>187</v>
      </c>
      <c r="B32" s="14" t="s">
        <v>138</v>
      </c>
      <c r="C32" s="14" t="s">
        <v>17</v>
      </c>
      <c r="D32" s="19" t="s">
        <v>218</v>
      </c>
      <c r="E32" s="19">
        <v>141</v>
      </c>
      <c r="F32" s="19">
        <v>366</v>
      </c>
      <c r="G32" s="19">
        <v>94</v>
      </c>
      <c r="H32" s="19">
        <v>94</v>
      </c>
      <c r="I32" s="19"/>
      <c r="J32" s="1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</row>
    <row r="33" spans="1:126" ht="14" x14ac:dyDescent="0.25">
      <c r="A33" s="16" t="s">
        <v>187</v>
      </c>
      <c r="B33" s="14" t="s">
        <v>138</v>
      </c>
      <c r="C33" s="14" t="s">
        <v>22</v>
      </c>
      <c r="D33" s="19" t="s">
        <v>219</v>
      </c>
      <c r="E33" s="19">
        <v>94</v>
      </c>
      <c r="F33" s="19">
        <v>316</v>
      </c>
      <c r="G33" s="19">
        <v>94</v>
      </c>
      <c r="H33" s="19">
        <v>141</v>
      </c>
      <c r="I33" s="19"/>
      <c r="J33" s="1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</row>
    <row r="34" spans="1:126" ht="14" x14ac:dyDescent="0.25">
      <c r="A34" s="16" t="s">
        <v>187</v>
      </c>
      <c r="B34" s="14" t="s">
        <v>138</v>
      </c>
      <c r="C34" s="14" t="s">
        <v>27</v>
      </c>
      <c r="D34" s="19" t="s">
        <v>220</v>
      </c>
      <c r="E34" s="19">
        <v>94</v>
      </c>
      <c r="F34" s="19">
        <v>316</v>
      </c>
      <c r="G34" s="19">
        <v>94</v>
      </c>
      <c r="H34" s="19">
        <v>316</v>
      </c>
      <c r="I34" s="19"/>
      <c r="J34" s="1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</row>
    <row r="35" spans="1:126" ht="14" x14ac:dyDescent="0.25">
      <c r="A35" s="16" t="s">
        <v>187</v>
      </c>
      <c r="B35" s="14" t="s">
        <v>150</v>
      </c>
      <c r="C35" s="14" t="s">
        <v>17</v>
      </c>
      <c r="D35" s="19" t="s">
        <v>221</v>
      </c>
      <c r="E35" s="19">
        <v>211</v>
      </c>
      <c r="F35" s="19">
        <v>549</v>
      </c>
      <c r="G35" s="19">
        <v>141</v>
      </c>
      <c r="H35" s="19">
        <v>141</v>
      </c>
      <c r="I35" s="19"/>
      <c r="J35" s="1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</row>
    <row r="36" spans="1:126" ht="14" x14ac:dyDescent="0.25">
      <c r="A36" s="16" t="s">
        <v>187</v>
      </c>
      <c r="B36" s="14" t="s">
        <v>150</v>
      </c>
      <c r="C36" s="14" t="s">
        <v>22</v>
      </c>
      <c r="D36" s="19" t="s">
        <v>222</v>
      </c>
      <c r="E36" s="19">
        <v>141</v>
      </c>
      <c r="F36" s="19">
        <v>474</v>
      </c>
      <c r="G36" s="19">
        <v>141</v>
      </c>
      <c r="H36" s="19">
        <v>211</v>
      </c>
      <c r="I36" s="19"/>
      <c r="J36" s="1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</row>
    <row r="37" spans="1:126" ht="14" x14ac:dyDescent="0.25">
      <c r="A37" s="16" t="s">
        <v>187</v>
      </c>
      <c r="B37" s="14" t="s">
        <v>150</v>
      </c>
      <c r="C37" s="14" t="s">
        <v>27</v>
      </c>
      <c r="D37" s="19" t="s">
        <v>223</v>
      </c>
      <c r="E37" s="19">
        <v>141</v>
      </c>
      <c r="F37" s="19">
        <v>474</v>
      </c>
      <c r="G37" s="19">
        <v>141</v>
      </c>
      <c r="H37" s="19">
        <v>474</v>
      </c>
      <c r="I37" s="19"/>
      <c r="J37" s="1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</row>
    <row r="38" spans="1:126" ht="14" x14ac:dyDescent="0.25">
      <c r="A38" s="16" t="s">
        <v>187</v>
      </c>
      <c r="B38" s="14" t="s">
        <v>163</v>
      </c>
      <c r="C38" s="14" t="s">
        <v>17</v>
      </c>
      <c r="D38" s="19" t="s">
        <v>224</v>
      </c>
      <c r="E38" s="19">
        <v>316</v>
      </c>
      <c r="F38" s="19">
        <v>823</v>
      </c>
      <c r="G38" s="19">
        <v>211</v>
      </c>
      <c r="H38" s="19">
        <v>211</v>
      </c>
      <c r="I38" s="19"/>
      <c r="J38" s="1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</row>
    <row r="39" spans="1:126" ht="14" x14ac:dyDescent="0.25">
      <c r="A39" s="16" t="s">
        <v>187</v>
      </c>
      <c r="B39" s="14" t="s">
        <v>163</v>
      </c>
      <c r="C39" s="14" t="s">
        <v>22</v>
      </c>
      <c r="D39" s="19" t="s">
        <v>225</v>
      </c>
      <c r="E39" s="19">
        <v>211</v>
      </c>
      <c r="F39" s="19">
        <v>711</v>
      </c>
      <c r="G39" s="19">
        <v>211</v>
      </c>
      <c r="H39" s="19">
        <v>316</v>
      </c>
      <c r="I39" s="19"/>
      <c r="J39" s="1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</row>
    <row r="40" spans="1:126" ht="14" x14ac:dyDescent="0.25">
      <c r="A40" s="16" t="s">
        <v>187</v>
      </c>
      <c r="B40" s="14" t="s">
        <v>163</v>
      </c>
      <c r="C40" s="14" t="s">
        <v>27</v>
      </c>
      <c r="D40" s="19" t="s">
        <v>226</v>
      </c>
      <c r="E40" s="19">
        <v>211</v>
      </c>
      <c r="F40" s="19">
        <v>711</v>
      </c>
      <c r="G40" s="19">
        <v>211</v>
      </c>
      <c r="H40" s="19">
        <v>711</v>
      </c>
      <c r="I40" s="19"/>
      <c r="J40" s="19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</row>
    <row r="41" spans="1:126" ht="14" x14ac:dyDescent="0.25">
      <c r="A41" s="16" t="s">
        <v>187</v>
      </c>
      <c r="B41" s="14" t="s">
        <v>175</v>
      </c>
      <c r="C41" s="14" t="s">
        <v>17</v>
      </c>
      <c r="D41" s="19" t="s">
        <v>227</v>
      </c>
      <c r="E41" s="19">
        <v>474</v>
      </c>
      <c r="F41" s="19">
        <v>1234</v>
      </c>
      <c r="G41" s="19">
        <v>316</v>
      </c>
      <c r="H41" s="19">
        <v>316</v>
      </c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</row>
    <row r="42" spans="1:126" ht="14" x14ac:dyDescent="0.25">
      <c r="A42" s="16" t="s">
        <v>187</v>
      </c>
      <c r="B42" s="14" t="s">
        <v>175</v>
      </c>
      <c r="C42" s="14" t="s">
        <v>22</v>
      </c>
      <c r="D42" s="19" t="s">
        <v>228</v>
      </c>
      <c r="E42" s="19">
        <v>316</v>
      </c>
      <c r="F42" s="19">
        <v>1066</v>
      </c>
      <c r="G42" s="19">
        <v>316</v>
      </c>
      <c r="H42" s="19">
        <v>474</v>
      </c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</row>
    <row r="43" spans="1:126" ht="14" x14ac:dyDescent="0.25">
      <c r="A43" s="16" t="s">
        <v>187</v>
      </c>
      <c r="B43" s="14" t="s">
        <v>175</v>
      </c>
      <c r="C43" s="14" t="s">
        <v>27</v>
      </c>
      <c r="D43" s="19" t="s">
        <v>229</v>
      </c>
      <c r="E43" s="19">
        <v>316</v>
      </c>
      <c r="F43" s="19">
        <v>1066</v>
      </c>
      <c r="G43" s="19">
        <v>316</v>
      </c>
      <c r="H43" s="19">
        <v>1066</v>
      </c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</row>
    <row r="44" spans="1:126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</row>
    <row r="45" spans="1:126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</row>
    <row r="46" spans="1:12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</row>
    <row r="47" spans="1:126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</row>
    <row r="48" spans="1:126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</row>
    <row r="49" spans="1:126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</row>
    <row r="50" spans="1:126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</row>
    <row r="51" spans="1:126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</row>
    <row r="52" spans="1:126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</row>
    <row r="53" spans="1:126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</row>
    <row r="54" spans="1:126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</row>
    <row r="55" spans="1:126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</row>
    <row r="56" spans="1:126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</row>
    <row r="57" spans="1:126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</row>
    <row r="58" spans="1:126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</row>
    <row r="59" spans="1:126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</row>
    <row r="60" spans="1:126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</row>
    <row r="61" spans="1:126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</row>
    <row r="62" spans="1:126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</row>
    <row r="63" spans="1:126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</row>
    <row r="64" spans="1:126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</row>
    <row r="65" spans="1:126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</row>
    <row r="66" spans="1:126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</row>
    <row r="67" spans="1:126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</row>
    <row r="68" spans="1:126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</row>
    <row r="69" spans="1:12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</row>
    <row r="70" spans="1:126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</row>
    <row r="71" spans="1:126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</row>
    <row r="72" spans="1:12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</row>
    <row r="73" spans="1:126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</row>
    <row r="74" spans="1:126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</row>
    <row r="75" spans="1:126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</row>
    <row r="76" spans="1:126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</row>
    <row r="77" spans="1:126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</row>
    <row r="78" spans="1:126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</row>
    <row r="79" spans="1:126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</row>
    <row r="80" spans="1:126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</row>
    <row r="81" spans="1:126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</row>
    <row r="82" spans="1:126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</row>
    <row r="83" spans="1:126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</row>
    <row r="84" spans="1:12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</row>
    <row r="85" spans="1:126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</row>
    <row r="86" spans="1:126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</row>
    <row r="87" spans="1:126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</row>
    <row r="88" spans="1:126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</row>
    <row r="89" spans="1:126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</row>
    <row r="90" spans="1:126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</row>
    <row r="91" spans="1:126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</row>
    <row r="92" spans="1:126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</row>
    <row r="93" spans="1:126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</row>
    <row r="94" spans="1:126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</row>
    <row r="95" spans="1:126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</row>
    <row r="96" spans="1:126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</row>
    <row r="97" spans="1:126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</row>
    <row r="98" spans="1:126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</row>
    <row r="99" spans="1:126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</row>
    <row r="100" spans="1:126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</row>
    <row r="101" spans="1:126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</row>
    <row r="102" spans="1:12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</row>
    <row r="103" spans="1:126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</row>
    <row r="104" spans="1:126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</row>
    <row r="105" spans="1:126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</row>
    <row r="106" spans="1:126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</row>
    <row r="107" spans="1:126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</row>
    <row r="108" spans="1:126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</row>
    <row r="109" spans="1:126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</row>
    <row r="110" spans="1:126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</row>
    <row r="111" spans="1:126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A6099"/>
  </sheetPr>
  <dimension ref="A1:FT191"/>
  <sheetViews>
    <sheetView zoomScale="140" zoomScaleNormal="140" workbookViewId="0">
      <selection activeCell="E7" sqref="E7"/>
    </sheetView>
  </sheetViews>
  <sheetFormatPr defaultColWidth="11.54296875" defaultRowHeight="12.5" x14ac:dyDescent="0.25"/>
  <cols>
    <col min="1" max="1" width="17.26953125" customWidth="1"/>
    <col min="2" max="2" width="28.90625" customWidth="1"/>
    <col min="3" max="3" width="17.36328125" customWidth="1"/>
    <col min="4" max="4" width="16.7265625" customWidth="1"/>
    <col min="10" max="10" width="18.6328125" customWidth="1"/>
    <col min="11" max="11" width="17.54296875" customWidth="1"/>
  </cols>
  <sheetData>
    <row r="1" spans="1:176" ht="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76" ht="14" x14ac:dyDescent="0.25">
      <c r="A2" s="16" t="s">
        <v>230</v>
      </c>
      <c r="B2" s="14" t="s">
        <v>16</v>
      </c>
      <c r="C2" s="14" t="s">
        <v>17</v>
      </c>
      <c r="D2" s="19" t="s">
        <v>231</v>
      </c>
      <c r="E2" s="19">
        <v>2</v>
      </c>
      <c r="F2" s="19">
        <v>12</v>
      </c>
      <c r="G2" s="19">
        <v>7</v>
      </c>
      <c r="H2" s="19">
        <v>2</v>
      </c>
      <c r="I2" s="19">
        <v>0.27500000000000002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</row>
    <row r="3" spans="1:176" ht="14" x14ac:dyDescent="0.25">
      <c r="A3" s="16" t="s">
        <v>230</v>
      </c>
      <c r="B3" s="14" t="s">
        <v>16</v>
      </c>
      <c r="C3" s="14" t="s">
        <v>22</v>
      </c>
      <c r="D3" s="19" t="s">
        <v>232</v>
      </c>
      <c r="E3" s="19">
        <v>2</v>
      </c>
      <c r="F3" s="19">
        <v>10</v>
      </c>
      <c r="G3" s="19">
        <v>4</v>
      </c>
      <c r="H3" s="19">
        <v>3</v>
      </c>
      <c r="I3" s="19">
        <v>0.27500000000000002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</row>
    <row r="4" spans="1:176" ht="14" x14ac:dyDescent="0.25">
      <c r="A4" s="16" t="s">
        <v>230</v>
      </c>
      <c r="B4" s="14" t="s">
        <v>16</v>
      </c>
      <c r="C4" s="14" t="s">
        <v>27</v>
      </c>
      <c r="D4" s="19" t="s">
        <v>233</v>
      </c>
      <c r="E4" s="19">
        <v>1</v>
      </c>
      <c r="F4" s="19">
        <v>8</v>
      </c>
      <c r="G4" s="19">
        <v>2</v>
      </c>
      <c r="H4" s="19">
        <v>6</v>
      </c>
      <c r="I4" s="19">
        <v>0.27500000000000002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</row>
    <row r="5" spans="1:176" ht="14" x14ac:dyDescent="0.25">
      <c r="A5" s="16" t="s">
        <v>230</v>
      </c>
      <c r="B5" s="14" t="s">
        <v>31</v>
      </c>
      <c r="C5" s="14" t="s">
        <v>17</v>
      </c>
      <c r="D5" s="19" t="s">
        <v>234</v>
      </c>
      <c r="E5" s="19"/>
      <c r="F5" s="19"/>
      <c r="G5" s="19"/>
      <c r="H5" s="19"/>
      <c r="I5" s="19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</row>
    <row r="6" spans="1:176" ht="14" x14ac:dyDescent="0.25">
      <c r="A6" s="16" t="s">
        <v>230</v>
      </c>
      <c r="B6" s="14" t="s">
        <v>31</v>
      </c>
      <c r="C6" s="14" t="s">
        <v>22</v>
      </c>
      <c r="D6" s="19" t="s">
        <v>235</v>
      </c>
      <c r="E6" s="19"/>
      <c r="F6" s="19"/>
      <c r="G6" s="19"/>
      <c r="H6" s="19"/>
      <c r="I6" s="1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</row>
    <row r="7" spans="1:176" ht="14" x14ac:dyDescent="0.25">
      <c r="A7" s="16" t="s">
        <v>230</v>
      </c>
      <c r="B7" s="14" t="s">
        <v>31</v>
      </c>
      <c r="C7" s="14" t="s">
        <v>27</v>
      </c>
      <c r="D7" s="19" t="s">
        <v>236</v>
      </c>
      <c r="E7" s="19"/>
      <c r="F7" s="19"/>
      <c r="G7" s="19"/>
      <c r="H7" s="19"/>
      <c r="I7" s="19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</row>
    <row r="8" spans="1:176" ht="14" x14ac:dyDescent="0.25">
      <c r="A8" s="16" t="s">
        <v>230</v>
      </c>
      <c r="B8" s="14" t="s">
        <v>43</v>
      </c>
      <c r="C8" s="14" t="s">
        <v>17</v>
      </c>
      <c r="D8" s="19" t="s">
        <v>237</v>
      </c>
      <c r="E8" s="19"/>
      <c r="F8" s="19"/>
      <c r="G8" s="19"/>
      <c r="H8" s="19"/>
      <c r="I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</row>
    <row r="9" spans="1:176" ht="14" x14ac:dyDescent="0.25">
      <c r="A9" s="16" t="s">
        <v>230</v>
      </c>
      <c r="B9" s="14" t="s">
        <v>43</v>
      </c>
      <c r="C9" s="14" t="s">
        <v>22</v>
      </c>
      <c r="D9" s="19" t="s">
        <v>238</v>
      </c>
      <c r="E9" s="19"/>
      <c r="F9" s="19"/>
      <c r="G9" s="19"/>
      <c r="H9" s="19"/>
      <c r="I9" s="1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</row>
    <row r="10" spans="1:176" ht="14" x14ac:dyDescent="0.25">
      <c r="A10" s="16" t="s">
        <v>230</v>
      </c>
      <c r="B10" s="14" t="s">
        <v>43</v>
      </c>
      <c r="C10" s="14" t="s">
        <v>27</v>
      </c>
      <c r="D10" s="19" t="s">
        <v>239</v>
      </c>
      <c r="E10" s="19"/>
      <c r="F10" s="19"/>
      <c r="G10" s="19"/>
      <c r="H10" s="19"/>
      <c r="I10" s="19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</row>
    <row r="11" spans="1:176" ht="14" x14ac:dyDescent="0.25">
      <c r="A11" s="16" t="s">
        <v>230</v>
      </c>
      <c r="B11" s="14" t="s">
        <v>55</v>
      </c>
      <c r="C11" s="14" t="s">
        <v>17</v>
      </c>
      <c r="D11" s="19" t="s">
        <v>240</v>
      </c>
      <c r="E11" s="19"/>
      <c r="F11" s="19"/>
      <c r="G11" s="19"/>
      <c r="H11" s="19"/>
      <c r="I11" s="19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</row>
    <row r="12" spans="1:176" ht="14" x14ac:dyDescent="0.25">
      <c r="A12" s="16" t="s">
        <v>230</v>
      </c>
      <c r="B12" s="14" t="s">
        <v>55</v>
      </c>
      <c r="C12" s="14" t="s">
        <v>22</v>
      </c>
      <c r="D12" s="19" t="s">
        <v>241</v>
      </c>
      <c r="E12" s="19"/>
      <c r="F12" s="19"/>
      <c r="G12" s="19"/>
      <c r="H12" s="19"/>
      <c r="I12" s="1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</row>
    <row r="13" spans="1:176" ht="14" x14ac:dyDescent="0.25">
      <c r="A13" s="16" t="s">
        <v>230</v>
      </c>
      <c r="B13" s="14" t="s">
        <v>55</v>
      </c>
      <c r="C13" s="14" t="s">
        <v>27</v>
      </c>
      <c r="D13" s="19" t="s">
        <v>242</v>
      </c>
      <c r="E13" s="19"/>
      <c r="F13" s="19"/>
      <c r="G13" s="19"/>
      <c r="H13" s="19"/>
      <c r="I13" s="19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</row>
    <row r="14" spans="1:176" ht="14" x14ac:dyDescent="0.25">
      <c r="A14" s="16" t="s">
        <v>230</v>
      </c>
      <c r="B14" s="14" t="s">
        <v>67</v>
      </c>
      <c r="C14" s="14" t="s">
        <v>17</v>
      </c>
      <c r="D14" s="19" t="s">
        <v>243</v>
      </c>
      <c r="E14" s="19"/>
      <c r="F14" s="19"/>
      <c r="G14" s="19"/>
      <c r="H14" s="19"/>
      <c r="I14" s="1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</row>
    <row r="15" spans="1:176" ht="14" x14ac:dyDescent="0.25">
      <c r="A15" s="16" t="s">
        <v>230</v>
      </c>
      <c r="B15" s="14" t="s">
        <v>67</v>
      </c>
      <c r="C15" s="14" t="s">
        <v>22</v>
      </c>
      <c r="D15" s="19" t="s">
        <v>244</v>
      </c>
      <c r="E15" s="19"/>
      <c r="F15" s="19"/>
      <c r="G15" s="19"/>
      <c r="H15" s="19"/>
      <c r="I15" s="1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</row>
    <row r="16" spans="1:176" ht="14" x14ac:dyDescent="0.25">
      <c r="A16" s="16" t="s">
        <v>230</v>
      </c>
      <c r="B16" s="14" t="s">
        <v>67</v>
      </c>
      <c r="C16" s="14" t="s">
        <v>27</v>
      </c>
      <c r="D16" s="19" t="s">
        <v>245</v>
      </c>
      <c r="E16" s="19"/>
      <c r="F16" s="19"/>
      <c r="G16" s="19"/>
      <c r="H16" s="19"/>
      <c r="I16" s="19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</row>
    <row r="17" spans="1:176" ht="14" x14ac:dyDescent="0.25">
      <c r="A17" s="16" t="s">
        <v>230</v>
      </c>
      <c r="B17" s="14" t="s">
        <v>79</v>
      </c>
      <c r="C17" s="14" t="s">
        <v>17</v>
      </c>
      <c r="D17" s="19" t="s">
        <v>246</v>
      </c>
      <c r="E17" s="19"/>
      <c r="F17" s="19"/>
      <c r="G17" s="19"/>
      <c r="H17" s="19"/>
      <c r="I17" s="1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</row>
    <row r="18" spans="1:176" ht="14" x14ac:dyDescent="0.25">
      <c r="A18" s="16" t="s">
        <v>230</v>
      </c>
      <c r="B18" s="14" t="s">
        <v>79</v>
      </c>
      <c r="C18" s="14" t="s">
        <v>22</v>
      </c>
      <c r="D18" s="19" t="s">
        <v>247</v>
      </c>
      <c r="E18" s="19"/>
      <c r="F18" s="19"/>
      <c r="G18" s="19"/>
      <c r="H18" s="19"/>
      <c r="I18" s="1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</row>
    <row r="19" spans="1:176" ht="14" x14ac:dyDescent="0.25">
      <c r="A19" s="16" t="s">
        <v>230</v>
      </c>
      <c r="B19" s="14" t="s">
        <v>79</v>
      </c>
      <c r="C19" s="14" t="s">
        <v>27</v>
      </c>
      <c r="D19" s="19" t="s">
        <v>248</v>
      </c>
      <c r="E19" s="19"/>
      <c r="F19" s="19"/>
      <c r="G19" s="19"/>
      <c r="H19" s="19"/>
      <c r="I19" s="1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</row>
    <row r="20" spans="1:176" ht="14" x14ac:dyDescent="0.25">
      <c r="A20" s="16" t="s">
        <v>230</v>
      </c>
      <c r="B20" s="14" t="s">
        <v>91</v>
      </c>
      <c r="C20" s="14" t="s">
        <v>17</v>
      </c>
      <c r="D20" s="19" t="s">
        <v>249</v>
      </c>
      <c r="E20" s="19"/>
      <c r="F20" s="19"/>
      <c r="G20" s="19"/>
      <c r="H20" s="19"/>
      <c r="I20" s="1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</row>
    <row r="21" spans="1:176" ht="14" x14ac:dyDescent="0.25">
      <c r="A21" s="16" t="s">
        <v>230</v>
      </c>
      <c r="B21" s="14" t="s">
        <v>91</v>
      </c>
      <c r="C21" s="14" t="s">
        <v>22</v>
      </c>
      <c r="D21" s="19" t="s">
        <v>250</v>
      </c>
      <c r="E21" s="19"/>
      <c r="F21" s="19"/>
      <c r="G21" s="19"/>
      <c r="H21" s="19"/>
      <c r="I21" s="1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</row>
    <row r="22" spans="1:176" ht="14" x14ac:dyDescent="0.25">
      <c r="A22" s="16" t="s">
        <v>230</v>
      </c>
      <c r="B22" s="14" t="s">
        <v>91</v>
      </c>
      <c r="C22" s="14" t="s">
        <v>27</v>
      </c>
      <c r="D22" s="19" t="s">
        <v>251</v>
      </c>
      <c r="E22" s="19"/>
      <c r="F22" s="19"/>
      <c r="G22" s="19"/>
      <c r="H22" s="19"/>
      <c r="I22" s="1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</row>
    <row r="23" spans="1:176" ht="14" x14ac:dyDescent="0.25">
      <c r="A23" s="16" t="s">
        <v>230</v>
      </c>
      <c r="B23" s="14" t="s">
        <v>103</v>
      </c>
      <c r="C23" s="14" t="s">
        <v>17</v>
      </c>
      <c r="D23" s="19" t="s">
        <v>252</v>
      </c>
      <c r="E23" s="19"/>
      <c r="F23" s="19"/>
      <c r="G23" s="19"/>
      <c r="H23" s="19"/>
      <c r="I23" s="19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</row>
    <row r="24" spans="1:176" ht="14" x14ac:dyDescent="0.25">
      <c r="A24" s="16" t="s">
        <v>230</v>
      </c>
      <c r="B24" s="14" t="s">
        <v>103</v>
      </c>
      <c r="C24" s="14" t="s">
        <v>22</v>
      </c>
      <c r="D24" s="19" t="s">
        <v>253</v>
      </c>
      <c r="E24" s="19"/>
      <c r="F24" s="19"/>
      <c r="G24" s="19"/>
      <c r="H24" s="19"/>
      <c r="I24" s="1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</row>
    <row r="25" spans="1:176" ht="14" x14ac:dyDescent="0.25">
      <c r="A25" s="16" t="s">
        <v>230</v>
      </c>
      <c r="B25" s="14" t="s">
        <v>103</v>
      </c>
      <c r="C25" s="14" t="s">
        <v>27</v>
      </c>
      <c r="D25" s="19" t="s">
        <v>254</v>
      </c>
      <c r="E25" s="19"/>
      <c r="F25" s="19"/>
      <c r="G25" s="19"/>
      <c r="H25" s="19"/>
      <c r="I25" s="1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</row>
    <row r="26" spans="1:176" ht="14" x14ac:dyDescent="0.25">
      <c r="A26" s="16" t="s">
        <v>230</v>
      </c>
      <c r="B26" s="14" t="s">
        <v>114</v>
      </c>
      <c r="C26" s="14" t="s">
        <v>17</v>
      </c>
      <c r="D26" s="19" t="s">
        <v>255</v>
      </c>
      <c r="E26" s="19"/>
      <c r="F26" s="19"/>
      <c r="G26" s="19"/>
      <c r="H26" s="19"/>
      <c r="I26" s="1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</row>
    <row r="27" spans="1:176" ht="14" x14ac:dyDescent="0.25">
      <c r="A27" s="16" t="s">
        <v>230</v>
      </c>
      <c r="B27" s="14" t="s">
        <v>114</v>
      </c>
      <c r="C27" s="14" t="s">
        <v>22</v>
      </c>
      <c r="D27" s="19" t="s">
        <v>256</v>
      </c>
      <c r="E27" s="19"/>
      <c r="F27" s="19"/>
      <c r="G27" s="19"/>
      <c r="H27" s="19"/>
      <c r="I27" s="19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</row>
    <row r="28" spans="1:176" ht="14" x14ac:dyDescent="0.25">
      <c r="A28" s="16" t="s">
        <v>230</v>
      </c>
      <c r="B28" s="14" t="s">
        <v>114</v>
      </c>
      <c r="C28" s="14" t="s">
        <v>27</v>
      </c>
      <c r="D28" s="19" t="s">
        <v>257</v>
      </c>
      <c r="E28" s="19"/>
      <c r="F28" s="19"/>
      <c r="G28" s="19"/>
      <c r="H28" s="19"/>
      <c r="I28" s="19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</row>
    <row r="29" spans="1:176" ht="14" x14ac:dyDescent="0.25">
      <c r="A29" s="16" t="s">
        <v>230</v>
      </c>
      <c r="B29" s="14" t="s">
        <v>126</v>
      </c>
      <c r="C29" s="14" t="s">
        <v>17</v>
      </c>
      <c r="D29" s="19" t="s">
        <v>258</v>
      </c>
      <c r="E29" s="19"/>
      <c r="F29" s="19"/>
      <c r="G29" s="19"/>
      <c r="H29" s="19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</row>
    <row r="30" spans="1:176" ht="14" x14ac:dyDescent="0.25">
      <c r="A30" s="16" t="s">
        <v>230</v>
      </c>
      <c r="B30" s="14" t="s">
        <v>126</v>
      </c>
      <c r="C30" s="14" t="s">
        <v>22</v>
      </c>
      <c r="D30" s="19" t="s">
        <v>259</v>
      </c>
      <c r="E30" s="19"/>
      <c r="F30" s="19"/>
      <c r="G30" s="19"/>
      <c r="H30" s="19"/>
      <c r="I30" s="1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</row>
    <row r="31" spans="1:176" ht="14" x14ac:dyDescent="0.25">
      <c r="A31" s="16" t="s">
        <v>230</v>
      </c>
      <c r="B31" s="14" t="s">
        <v>126</v>
      </c>
      <c r="C31" s="14" t="s">
        <v>27</v>
      </c>
      <c r="D31" s="19" t="s">
        <v>260</v>
      </c>
      <c r="E31" s="19"/>
      <c r="F31" s="19"/>
      <c r="G31" s="19"/>
      <c r="H31" s="19"/>
      <c r="I31" s="1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</row>
    <row r="32" spans="1:176" ht="14" x14ac:dyDescent="0.25">
      <c r="A32" s="16" t="s">
        <v>230</v>
      </c>
      <c r="B32" s="14" t="s">
        <v>138</v>
      </c>
      <c r="C32" s="14" t="s">
        <v>17</v>
      </c>
      <c r="D32" s="19" t="s">
        <v>261</v>
      </c>
      <c r="E32" s="19"/>
      <c r="F32" s="19"/>
      <c r="G32" s="19"/>
      <c r="H32" s="19"/>
      <c r="I32" s="1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</row>
    <row r="33" spans="1:176" ht="14" x14ac:dyDescent="0.25">
      <c r="A33" s="16" t="s">
        <v>230</v>
      </c>
      <c r="B33" s="14" t="s">
        <v>138</v>
      </c>
      <c r="C33" s="14" t="s">
        <v>22</v>
      </c>
      <c r="D33" s="19" t="s">
        <v>262</v>
      </c>
      <c r="E33" s="19"/>
      <c r="F33" s="19"/>
      <c r="G33" s="19"/>
      <c r="H33" s="19"/>
      <c r="I33" s="19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</row>
    <row r="34" spans="1:176" ht="14" x14ac:dyDescent="0.25">
      <c r="A34" s="16" t="s">
        <v>230</v>
      </c>
      <c r="B34" s="14" t="s">
        <v>138</v>
      </c>
      <c r="C34" s="14" t="s">
        <v>27</v>
      </c>
      <c r="D34" s="19" t="s">
        <v>263</v>
      </c>
      <c r="E34" s="19"/>
      <c r="F34" s="19"/>
      <c r="G34" s="19"/>
      <c r="H34" s="19"/>
      <c r="I34" s="19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</row>
    <row r="35" spans="1:176" ht="14" x14ac:dyDescent="0.25">
      <c r="A35" s="16" t="s">
        <v>230</v>
      </c>
      <c r="B35" s="14" t="s">
        <v>150</v>
      </c>
      <c r="C35" s="14" t="s">
        <v>17</v>
      </c>
      <c r="D35" s="19" t="s">
        <v>264</v>
      </c>
      <c r="E35" s="19"/>
      <c r="F35" s="19"/>
      <c r="G35" s="19"/>
      <c r="H35" s="19"/>
      <c r="I35" s="1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</row>
    <row r="36" spans="1:176" ht="14" x14ac:dyDescent="0.25">
      <c r="A36" s="16" t="s">
        <v>230</v>
      </c>
      <c r="B36" s="14" t="s">
        <v>150</v>
      </c>
      <c r="C36" s="14" t="s">
        <v>22</v>
      </c>
      <c r="D36" s="19" t="s">
        <v>265</v>
      </c>
      <c r="E36" s="19"/>
      <c r="F36" s="19"/>
      <c r="G36" s="19"/>
      <c r="H36" s="19"/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</row>
    <row r="37" spans="1:176" ht="14" x14ac:dyDescent="0.25">
      <c r="A37" s="16" t="s">
        <v>230</v>
      </c>
      <c r="B37" s="14" t="s">
        <v>150</v>
      </c>
      <c r="C37" s="14" t="s">
        <v>27</v>
      </c>
      <c r="D37" s="19" t="s">
        <v>266</v>
      </c>
      <c r="E37" s="19"/>
      <c r="F37" s="19"/>
      <c r="G37" s="19"/>
      <c r="H37" s="19"/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</row>
    <row r="38" spans="1:176" ht="14" x14ac:dyDescent="0.25">
      <c r="A38" s="16" t="s">
        <v>230</v>
      </c>
      <c r="B38" s="14" t="s">
        <v>163</v>
      </c>
      <c r="C38" s="14" t="s">
        <v>17</v>
      </c>
      <c r="D38" s="19" t="s">
        <v>267</v>
      </c>
      <c r="E38" s="19"/>
      <c r="F38" s="19"/>
      <c r="G38" s="19"/>
      <c r="H38" s="19"/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</row>
    <row r="39" spans="1:176" ht="14" x14ac:dyDescent="0.25">
      <c r="A39" s="16" t="s">
        <v>230</v>
      </c>
      <c r="B39" s="14" t="s">
        <v>163</v>
      </c>
      <c r="C39" s="14" t="s">
        <v>22</v>
      </c>
      <c r="D39" s="19" t="s">
        <v>268</v>
      </c>
      <c r="E39" s="19"/>
      <c r="F39" s="19"/>
      <c r="G39" s="19"/>
      <c r="H39" s="19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</row>
    <row r="40" spans="1:176" ht="14" x14ac:dyDescent="0.25">
      <c r="A40" s="16" t="s">
        <v>230</v>
      </c>
      <c r="B40" s="14" t="s">
        <v>163</v>
      </c>
      <c r="C40" s="14" t="s">
        <v>27</v>
      </c>
      <c r="D40" s="19" t="s">
        <v>269</v>
      </c>
      <c r="E40" s="19"/>
      <c r="F40" s="19"/>
      <c r="G40" s="19"/>
      <c r="H40" s="19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</row>
    <row r="41" spans="1:176" ht="14" x14ac:dyDescent="0.25">
      <c r="A41" s="16" t="s">
        <v>230</v>
      </c>
      <c r="B41" s="14" t="s">
        <v>175</v>
      </c>
      <c r="C41" s="14" t="s">
        <v>17</v>
      </c>
      <c r="D41" s="19" t="s">
        <v>270</v>
      </c>
      <c r="E41" s="19"/>
      <c r="F41" s="19"/>
      <c r="G41" s="19"/>
      <c r="H41" s="19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</row>
    <row r="42" spans="1:176" ht="14" x14ac:dyDescent="0.25">
      <c r="A42" s="16" t="s">
        <v>230</v>
      </c>
      <c r="B42" s="14" t="s">
        <v>175</v>
      </c>
      <c r="C42" s="14" t="s">
        <v>22</v>
      </c>
      <c r="D42" s="19" t="s">
        <v>271</v>
      </c>
      <c r="E42" s="19"/>
      <c r="F42" s="19"/>
      <c r="G42" s="19"/>
      <c r="H42" s="19"/>
      <c r="I42" s="19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</row>
    <row r="43" spans="1:176" ht="14" x14ac:dyDescent="0.25">
      <c r="A43" s="12" t="s">
        <v>230</v>
      </c>
      <c r="B43" s="11" t="s">
        <v>175</v>
      </c>
      <c r="C43" s="11" t="s">
        <v>27</v>
      </c>
      <c r="D43" s="18" t="s">
        <v>272</v>
      </c>
      <c r="E43" s="18"/>
      <c r="F43" s="18"/>
      <c r="G43" s="18"/>
      <c r="H43" s="18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17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17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17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17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17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A1:CR43"/>
  <sheetViews>
    <sheetView tabSelected="1" zoomScale="140" zoomScaleNormal="140" workbookViewId="0">
      <selection activeCell="E4" sqref="E4"/>
    </sheetView>
  </sheetViews>
  <sheetFormatPr defaultColWidth="11.54296875" defaultRowHeight="12.5" x14ac:dyDescent="0.25"/>
  <cols>
    <col min="1" max="1" width="20.26953125" customWidth="1"/>
    <col min="2" max="2" width="28.90625" customWidth="1"/>
    <col min="3" max="3" width="15.7265625" customWidth="1"/>
    <col min="4" max="4" width="16.7265625" customWidth="1"/>
    <col min="10" max="10" width="18" customWidth="1"/>
    <col min="11" max="11" width="17" customWidth="1"/>
  </cols>
  <sheetData>
    <row r="1" spans="1:96" ht="14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96" ht="14" x14ac:dyDescent="0.25">
      <c r="A2" s="16" t="s">
        <v>273</v>
      </c>
      <c r="B2" s="14" t="s">
        <v>16</v>
      </c>
      <c r="C2" s="14" t="s">
        <v>17</v>
      </c>
      <c r="D2" s="19" t="s">
        <v>274</v>
      </c>
      <c r="E2" s="19">
        <v>2</v>
      </c>
      <c r="F2" s="19">
        <v>6</v>
      </c>
      <c r="G2" s="19">
        <v>3</v>
      </c>
      <c r="H2" s="19">
        <v>2</v>
      </c>
      <c r="I2" s="16">
        <v>0.25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ht="14" x14ac:dyDescent="0.25">
      <c r="A3" s="16" t="s">
        <v>273</v>
      </c>
      <c r="B3" s="14" t="s">
        <v>16</v>
      </c>
      <c r="C3" s="14" t="s">
        <v>22</v>
      </c>
      <c r="D3" s="19" t="s">
        <v>275</v>
      </c>
      <c r="E3" s="19">
        <v>2</v>
      </c>
      <c r="F3" s="19">
        <v>5</v>
      </c>
      <c r="G3" s="19">
        <v>2</v>
      </c>
      <c r="H3" s="19">
        <v>3</v>
      </c>
      <c r="I3" s="16">
        <v>0.2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ht="14" x14ac:dyDescent="0.25">
      <c r="A4" s="16" t="s">
        <v>273</v>
      </c>
      <c r="B4" s="14" t="s">
        <v>16</v>
      </c>
      <c r="C4" s="14" t="s">
        <v>27</v>
      </c>
      <c r="D4" s="19" t="s">
        <v>276</v>
      </c>
      <c r="E4" s="19">
        <v>1</v>
      </c>
      <c r="F4" s="19">
        <v>4</v>
      </c>
      <c r="G4" s="19">
        <v>2</v>
      </c>
      <c r="H4" s="19">
        <v>4</v>
      </c>
      <c r="I4" s="16">
        <v>0.2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ht="14" x14ac:dyDescent="0.25">
      <c r="A5" s="16" t="s">
        <v>273</v>
      </c>
      <c r="B5" s="14" t="s">
        <v>31</v>
      </c>
      <c r="C5" s="14" t="s">
        <v>17</v>
      </c>
      <c r="D5" s="19" t="s">
        <v>277</v>
      </c>
      <c r="E5" s="19"/>
      <c r="F5" s="19"/>
      <c r="G5" s="19"/>
      <c r="H5" s="19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ht="14" x14ac:dyDescent="0.25">
      <c r="A6" s="16" t="s">
        <v>273</v>
      </c>
      <c r="B6" s="14" t="s">
        <v>31</v>
      </c>
      <c r="C6" s="14" t="s">
        <v>22</v>
      </c>
      <c r="D6" s="19" t="s">
        <v>278</v>
      </c>
      <c r="E6" s="19"/>
      <c r="F6" s="19"/>
      <c r="G6" s="19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</row>
    <row r="7" spans="1:96" ht="14" x14ac:dyDescent="0.25">
      <c r="A7" s="16" t="s">
        <v>273</v>
      </c>
      <c r="B7" s="14" t="s">
        <v>31</v>
      </c>
      <c r="C7" s="14" t="s">
        <v>27</v>
      </c>
      <c r="D7" s="19" t="s">
        <v>279</v>
      </c>
      <c r="E7" s="19"/>
      <c r="F7" s="19"/>
      <c r="G7" s="19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ht="14" x14ac:dyDescent="0.25">
      <c r="A8" s="16" t="s">
        <v>273</v>
      </c>
      <c r="B8" s="14" t="s">
        <v>43</v>
      </c>
      <c r="C8" s="14" t="s">
        <v>17</v>
      </c>
      <c r="D8" s="19" t="s">
        <v>280</v>
      </c>
      <c r="E8" s="19"/>
      <c r="F8" s="19"/>
      <c r="G8" s="19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ht="14" x14ac:dyDescent="0.25">
      <c r="A9" s="16" t="s">
        <v>273</v>
      </c>
      <c r="B9" s="14" t="s">
        <v>43</v>
      </c>
      <c r="C9" s="14" t="s">
        <v>22</v>
      </c>
      <c r="D9" s="19" t="s">
        <v>281</v>
      </c>
      <c r="E9" s="19"/>
      <c r="F9" s="19"/>
      <c r="G9" s="19"/>
      <c r="H9" s="1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ht="14" x14ac:dyDescent="0.25">
      <c r="A10" s="16" t="s">
        <v>273</v>
      </c>
      <c r="B10" s="14" t="s">
        <v>43</v>
      </c>
      <c r="C10" s="14" t="s">
        <v>27</v>
      </c>
      <c r="D10" s="19" t="s">
        <v>282</v>
      </c>
      <c r="E10" s="19"/>
      <c r="F10" s="19"/>
      <c r="G10" s="19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ht="14" x14ac:dyDescent="0.25">
      <c r="A11" s="16" t="s">
        <v>273</v>
      </c>
      <c r="B11" s="14" t="s">
        <v>55</v>
      </c>
      <c r="C11" s="14" t="s">
        <v>17</v>
      </c>
      <c r="D11" s="19" t="s">
        <v>283</v>
      </c>
      <c r="E11" s="19"/>
      <c r="F11" s="19"/>
      <c r="G11" s="19"/>
      <c r="H11" s="1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ht="14" x14ac:dyDescent="0.25">
      <c r="A12" s="16" t="s">
        <v>273</v>
      </c>
      <c r="B12" s="14" t="s">
        <v>55</v>
      </c>
      <c r="C12" s="14" t="s">
        <v>22</v>
      </c>
      <c r="D12" s="19" t="s">
        <v>284</v>
      </c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ht="14" x14ac:dyDescent="0.25">
      <c r="A13" s="16" t="s">
        <v>273</v>
      </c>
      <c r="B13" s="14" t="s">
        <v>55</v>
      </c>
      <c r="C13" s="14" t="s">
        <v>27</v>
      </c>
      <c r="D13" s="19" t="s">
        <v>285</v>
      </c>
      <c r="E13" s="19"/>
      <c r="F13" s="19"/>
      <c r="G13" s="19"/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</row>
    <row r="14" spans="1:96" ht="14" x14ac:dyDescent="0.25">
      <c r="A14" s="16" t="s">
        <v>273</v>
      </c>
      <c r="B14" s="14" t="s">
        <v>67</v>
      </c>
      <c r="C14" s="14" t="s">
        <v>17</v>
      </c>
      <c r="D14" s="19" t="s">
        <v>286</v>
      </c>
      <c r="E14" s="19"/>
      <c r="F14" s="19"/>
      <c r="G14" s="19"/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</row>
    <row r="15" spans="1:96" ht="14" x14ac:dyDescent="0.25">
      <c r="A15" s="16" t="s">
        <v>273</v>
      </c>
      <c r="B15" s="14" t="s">
        <v>67</v>
      </c>
      <c r="C15" s="14" t="s">
        <v>22</v>
      </c>
      <c r="D15" s="19" t="s">
        <v>287</v>
      </c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</row>
    <row r="16" spans="1:96" ht="14" x14ac:dyDescent="0.25">
      <c r="A16" s="16" t="s">
        <v>273</v>
      </c>
      <c r="B16" s="14" t="s">
        <v>67</v>
      </c>
      <c r="C16" s="14" t="s">
        <v>27</v>
      </c>
      <c r="D16" s="19" t="s">
        <v>288</v>
      </c>
      <c r="E16" s="19"/>
      <c r="F16" s="19"/>
      <c r="G16" s="19"/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ht="14" x14ac:dyDescent="0.25">
      <c r="A17" s="16" t="s">
        <v>273</v>
      </c>
      <c r="B17" s="14" t="s">
        <v>79</v>
      </c>
      <c r="C17" s="14" t="s">
        <v>17</v>
      </c>
      <c r="D17" s="19" t="s">
        <v>289</v>
      </c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ht="14" x14ac:dyDescent="0.25">
      <c r="A18" s="16" t="s">
        <v>273</v>
      </c>
      <c r="B18" s="14" t="s">
        <v>79</v>
      </c>
      <c r="C18" s="14" t="s">
        <v>22</v>
      </c>
      <c r="D18" s="19" t="s">
        <v>290</v>
      </c>
      <c r="E18" s="19"/>
      <c r="F18" s="19"/>
      <c r="G18" s="19"/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ht="14" x14ac:dyDescent="0.25">
      <c r="A19" s="16" t="s">
        <v>273</v>
      </c>
      <c r="B19" s="14" t="s">
        <v>79</v>
      </c>
      <c r="C19" s="14" t="s">
        <v>27</v>
      </c>
      <c r="D19" s="19" t="s">
        <v>291</v>
      </c>
      <c r="E19" s="19"/>
      <c r="F19" s="19"/>
      <c r="G19" s="19"/>
      <c r="H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ht="14" x14ac:dyDescent="0.25">
      <c r="A20" s="16" t="s">
        <v>273</v>
      </c>
      <c r="B20" s="14" t="s">
        <v>91</v>
      </c>
      <c r="C20" s="14" t="s">
        <v>17</v>
      </c>
      <c r="D20" s="19" t="s">
        <v>292</v>
      </c>
      <c r="E20" s="19"/>
      <c r="F20" s="19"/>
      <c r="G20" s="19"/>
      <c r="H20" s="1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ht="14" x14ac:dyDescent="0.25">
      <c r="A21" s="16" t="s">
        <v>273</v>
      </c>
      <c r="B21" s="14" t="s">
        <v>91</v>
      </c>
      <c r="C21" s="14" t="s">
        <v>22</v>
      </c>
      <c r="D21" s="19" t="s">
        <v>293</v>
      </c>
      <c r="E21" s="19"/>
      <c r="F21" s="19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ht="14" x14ac:dyDescent="0.25">
      <c r="A22" s="16" t="s">
        <v>273</v>
      </c>
      <c r="B22" s="14" t="s">
        <v>91</v>
      </c>
      <c r="C22" s="14" t="s">
        <v>27</v>
      </c>
      <c r="D22" s="19" t="s">
        <v>294</v>
      </c>
      <c r="E22" s="19"/>
      <c r="F22" s="19"/>
      <c r="G22" s="19"/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ht="14" x14ac:dyDescent="0.25">
      <c r="A23" s="16" t="s">
        <v>273</v>
      </c>
      <c r="B23" s="14" t="s">
        <v>103</v>
      </c>
      <c r="C23" s="14" t="s">
        <v>17</v>
      </c>
      <c r="D23" s="19" t="s">
        <v>295</v>
      </c>
      <c r="E23" s="19"/>
      <c r="F23" s="19"/>
      <c r="G23" s="19"/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ht="14" x14ac:dyDescent="0.25">
      <c r="A24" s="16" t="s">
        <v>273</v>
      </c>
      <c r="B24" s="14" t="s">
        <v>103</v>
      </c>
      <c r="C24" s="14" t="s">
        <v>22</v>
      </c>
      <c r="D24" s="19" t="s">
        <v>278</v>
      </c>
      <c r="E24" s="19"/>
      <c r="F24" s="19"/>
      <c r="G24" s="19"/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ht="14" x14ac:dyDescent="0.25">
      <c r="A25" s="16" t="s">
        <v>273</v>
      </c>
      <c r="B25" s="14" t="s">
        <v>103</v>
      </c>
      <c r="C25" s="14" t="s">
        <v>27</v>
      </c>
      <c r="D25" s="19" t="s">
        <v>296</v>
      </c>
      <c r="E25" s="19"/>
      <c r="F25" s="19"/>
      <c r="G25" s="19"/>
      <c r="H25" s="19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ht="14" x14ac:dyDescent="0.25">
      <c r="A26" s="16" t="s">
        <v>273</v>
      </c>
      <c r="B26" s="14" t="s">
        <v>114</v>
      </c>
      <c r="C26" s="14" t="s">
        <v>17</v>
      </c>
      <c r="D26" s="19" t="s">
        <v>297</v>
      </c>
      <c r="E26" s="19"/>
      <c r="F26" s="19"/>
      <c r="G26" s="19"/>
      <c r="H26" s="1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ht="14" x14ac:dyDescent="0.25">
      <c r="A27" s="16" t="s">
        <v>273</v>
      </c>
      <c r="B27" s="14" t="s">
        <v>114</v>
      </c>
      <c r="C27" s="14" t="s">
        <v>22</v>
      </c>
      <c r="D27" s="19" t="s">
        <v>298</v>
      </c>
      <c r="E27" s="19"/>
      <c r="F27" s="19"/>
      <c r="G27" s="19"/>
      <c r="H27" s="1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ht="14" x14ac:dyDescent="0.25">
      <c r="A28" s="16" t="s">
        <v>273</v>
      </c>
      <c r="B28" s="14" t="s">
        <v>114</v>
      </c>
      <c r="C28" s="14" t="s">
        <v>27</v>
      </c>
      <c r="D28" s="19" t="s">
        <v>299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ht="14" x14ac:dyDescent="0.25">
      <c r="A29" s="16" t="s">
        <v>273</v>
      </c>
      <c r="B29" s="14" t="s">
        <v>126</v>
      </c>
      <c r="C29" s="14" t="s">
        <v>17</v>
      </c>
      <c r="D29" s="19" t="s">
        <v>300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ht="14" x14ac:dyDescent="0.25">
      <c r="A30" s="16" t="s">
        <v>273</v>
      </c>
      <c r="B30" s="14" t="s">
        <v>126</v>
      </c>
      <c r="C30" s="14" t="s">
        <v>22</v>
      </c>
      <c r="D30" s="19" t="s">
        <v>301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ht="14" x14ac:dyDescent="0.25">
      <c r="A31" s="16" t="s">
        <v>273</v>
      </c>
      <c r="B31" s="14" t="s">
        <v>126</v>
      </c>
      <c r="C31" s="14" t="s">
        <v>27</v>
      </c>
      <c r="D31" s="19" t="s">
        <v>302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ht="14" x14ac:dyDescent="0.25">
      <c r="A32" s="16" t="s">
        <v>273</v>
      </c>
      <c r="B32" s="14" t="s">
        <v>138</v>
      </c>
      <c r="C32" s="14" t="s">
        <v>17</v>
      </c>
      <c r="D32" s="19" t="s">
        <v>303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ht="14" x14ac:dyDescent="0.25">
      <c r="A33" s="16" t="s">
        <v>273</v>
      </c>
      <c r="B33" s="14" t="s">
        <v>138</v>
      </c>
      <c r="C33" s="14" t="s">
        <v>22</v>
      </c>
      <c r="D33" s="19" t="s">
        <v>304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ht="14" x14ac:dyDescent="0.25">
      <c r="A34" s="16" t="s">
        <v>273</v>
      </c>
      <c r="B34" s="14" t="s">
        <v>138</v>
      </c>
      <c r="C34" s="14" t="s">
        <v>27</v>
      </c>
      <c r="D34" s="19" t="s">
        <v>305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ht="14" x14ac:dyDescent="0.25">
      <c r="A35" s="16" t="s">
        <v>273</v>
      </c>
      <c r="B35" s="14" t="s">
        <v>150</v>
      </c>
      <c r="C35" s="14" t="s">
        <v>17</v>
      </c>
      <c r="D35" s="19" t="s">
        <v>79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ht="14" x14ac:dyDescent="0.25">
      <c r="A36" s="16" t="s">
        <v>273</v>
      </c>
      <c r="B36" s="14" t="s">
        <v>150</v>
      </c>
      <c r="C36" s="14" t="s">
        <v>22</v>
      </c>
      <c r="D36" s="19" t="s">
        <v>306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ht="14" x14ac:dyDescent="0.25">
      <c r="A37" s="16" t="s">
        <v>273</v>
      </c>
      <c r="B37" s="14" t="s">
        <v>150</v>
      </c>
      <c r="C37" s="14" t="s">
        <v>27</v>
      </c>
      <c r="D37" s="19" t="s">
        <v>307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ht="14" x14ac:dyDescent="0.25">
      <c r="A38" s="16" t="s">
        <v>273</v>
      </c>
      <c r="B38" s="14" t="s">
        <v>163</v>
      </c>
      <c r="C38" s="14" t="s">
        <v>17</v>
      </c>
      <c r="D38" s="19" t="s">
        <v>308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ht="14" x14ac:dyDescent="0.25">
      <c r="A39" s="16" t="s">
        <v>273</v>
      </c>
      <c r="B39" s="14" t="s">
        <v>163</v>
      </c>
      <c r="C39" s="14" t="s">
        <v>22</v>
      </c>
      <c r="D39" s="19" t="s">
        <v>309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ht="14" x14ac:dyDescent="0.25">
      <c r="A40" s="16" t="s">
        <v>273</v>
      </c>
      <c r="B40" s="14" t="s">
        <v>163</v>
      </c>
      <c r="C40" s="14" t="s">
        <v>27</v>
      </c>
      <c r="D40" s="19" t="s">
        <v>310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ht="14" x14ac:dyDescent="0.25">
      <c r="A41" s="16" t="s">
        <v>273</v>
      </c>
      <c r="B41" s="14" t="s">
        <v>175</v>
      </c>
      <c r="C41" s="14" t="s">
        <v>17</v>
      </c>
      <c r="D41" s="19" t="s">
        <v>311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</row>
    <row r="42" spans="1:96" ht="14" x14ac:dyDescent="0.25">
      <c r="A42" s="16" t="s">
        <v>273</v>
      </c>
      <c r="B42" s="14" t="s">
        <v>175</v>
      </c>
      <c r="C42" s="14" t="s">
        <v>22</v>
      </c>
      <c r="D42" s="19" t="s">
        <v>167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</row>
    <row r="43" spans="1:96" ht="14" x14ac:dyDescent="0.25">
      <c r="A43" s="16" t="s">
        <v>273</v>
      </c>
      <c r="B43" s="14" t="s">
        <v>175</v>
      </c>
      <c r="C43" s="14" t="s">
        <v>27</v>
      </c>
      <c r="D43" s="19" t="s">
        <v>312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A933"/>
  </sheetPr>
  <dimension ref="A1:DV43"/>
  <sheetViews>
    <sheetView zoomScale="140" zoomScaleNormal="140" workbookViewId="0">
      <selection activeCell="F11" sqref="F11"/>
    </sheetView>
  </sheetViews>
  <sheetFormatPr defaultColWidth="11.54296875" defaultRowHeight="12.5" x14ac:dyDescent="0.25"/>
  <cols>
    <col min="1" max="1" width="16.36328125" customWidth="1"/>
    <col min="2" max="2" width="26.54296875" customWidth="1"/>
    <col min="3" max="3" width="13.08984375" customWidth="1"/>
    <col min="4" max="4" width="18.08984375" customWidth="1"/>
    <col min="10" max="10" width="18.54296875" customWidth="1"/>
    <col min="11" max="11" width="14.54296875" customWidth="1"/>
  </cols>
  <sheetData>
    <row r="1" spans="1:126" ht="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26" ht="14" x14ac:dyDescent="0.25">
      <c r="A2" s="16" t="s">
        <v>313</v>
      </c>
      <c r="B2" s="14" t="s">
        <v>16</v>
      </c>
      <c r="C2" s="14" t="s">
        <v>17</v>
      </c>
      <c r="D2" s="19" t="s">
        <v>314</v>
      </c>
      <c r="E2" s="19">
        <v>2</v>
      </c>
      <c r="F2" s="19">
        <v>2</v>
      </c>
      <c r="G2" s="19">
        <v>2</v>
      </c>
      <c r="H2" s="19">
        <v>15</v>
      </c>
      <c r="I2" s="16">
        <v>0.3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</row>
    <row r="3" spans="1:126" ht="14" x14ac:dyDescent="0.25">
      <c r="A3" s="16" t="s">
        <v>313</v>
      </c>
      <c r="B3" s="14" t="s">
        <v>16</v>
      </c>
      <c r="C3" s="14" t="s">
        <v>22</v>
      </c>
      <c r="D3" s="19" t="s">
        <v>315</v>
      </c>
      <c r="E3" s="19">
        <v>1</v>
      </c>
      <c r="F3" s="19">
        <v>2</v>
      </c>
      <c r="G3" s="19">
        <v>2</v>
      </c>
      <c r="H3" s="19">
        <v>18</v>
      </c>
      <c r="I3" s="16">
        <v>0.3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</row>
    <row r="4" spans="1:126" ht="14" x14ac:dyDescent="0.25">
      <c r="A4" s="16" t="s">
        <v>313</v>
      </c>
      <c r="B4" s="14" t="s">
        <v>16</v>
      </c>
      <c r="C4" s="14" t="s">
        <v>27</v>
      </c>
      <c r="D4" s="19" t="s">
        <v>316</v>
      </c>
      <c r="E4" s="19">
        <v>1</v>
      </c>
      <c r="F4" s="19">
        <v>1</v>
      </c>
      <c r="G4" s="19">
        <v>2</v>
      </c>
      <c r="H4" s="19">
        <v>21</v>
      </c>
      <c r="I4" s="16">
        <v>0.3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</row>
    <row r="5" spans="1:126" ht="14" x14ac:dyDescent="0.25">
      <c r="A5" s="16" t="s">
        <v>313</v>
      </c>
      <c r="B5" s="14" t="s">
        <v>31</v>
      </c>
      <c r="C5" s="14" t="s">
        <v>17</v>
      </c>
      <c r="D5" s="19" t="s">
        <v>317</v>
      </c>
      <c r="E5" s="19"/>
      <c r="F5" s="19"/>
      <c r="G5" s="19"/>
      <c r="H5" s="19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</row>
    <row r="6" spans="1:126" ht="14" x14ac:dyDescent="0.25">
      <c r="A6" s="16" t="s">
        <v>313</v>
      </c>
      <c r="B6" s="14" t="s">
        <v>31</v>
      </c>
      <c r="C6" s="14" t="s">
        <v>22</v>
      </c>
      <c r="D6" s="19" t="s">
        <v>318</v>
      </c>
      <c r="E6" s="19"/>
      <c r="F6" s="19"/>
      <c r="G6" s="19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</row>
    <row r="7" spans="1:126" ht="14" x14ac:dyDescent="0.25">
      <c r="A7" s="16" t="s">
        <v>313</v>
      </c>
      <c r="B7" s="14" t="s">
        <v>31</v>
      </c>
      <c r="C7" s="14" t="s">
        <v>27</v>
      </c>
      <c r="D7" s="19" t="s">
        <v>319</v>
      </c>
      <c r="E7" s="19"/>
      <c r="F7" s="19"/>
      <c r="G7" s="19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</row>
    <row r="8" spans="1:126" ht="14" x14ac:dyDescent="0.25">
      <c r="A8" s="16" t="s">
        <v>313</v>
      </c>
      <c r="B8" s="14" t="s">
        <v>43</v>
      </c>
      <c r="C8" s="14" t="s">
        <v>17</v>
      </c>
      <c r="D8" s="19" t="s">
        <v>320</v>
      </c>
      <c r="E8" s="19"/>
      <c r="F8" s="19"/>
      <c r="G8" s="19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</row>
    <row r="9" spans="1:126" ht="14" x14ac:dyDescent="0.25">
      <c r="A9" s="16" t="s">
        <v>313</v>
      </c>
      <c r="B9" s="14" t="s">
        <v>43</v>
      </c>
      <c r="C9" s="14" t="s">
        <v>22</v>
      </c>
      <c r="D9" s="19" t="s">
        <v>321</v>
      </c>
      <c r="E9" s="19"/>
      <c r="F9" s="19"/>
      <c r="G9" s="19"/>
      <c r="H9" s="1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</row>
    <row r="10" spans="1:126" ht="14" x14ac:dyDescent="0.25">
      <c r="A10" s="16" t="s">
        <v>313</v>
      </c>
      <c r="B10" s="14" t="s">
        <v>43</v>
      </c>
      <c r="C10" s="14" t="s">
        <v>27</v>
      </c>
      <c r="D10" s="19" t="s">
        <v>322</v>
      </c>
      <c r="E10" s="19"/>
      <c r="F10" s="19"/>
      <c r="G10" s="19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</row>
    <row r="11" spans="1:126" ht="14" x14ac:dyDescent="0.25">
      <c r="A11" s="16" t="s">
        <v>313</v>
      </c>
      <c r="B11" s="14" t="s">
        <v>55</v>
      </c>
      <c r="C11" s="14" t="s">
        <v>17</v>
      </c>
      <c r="D11" s="19" t="s">
        <v>323</v>
      </c>
      <c r="E11" s="19"/>
      <c r="F11" s="19"/>
      <c r="G11" s="19"/>
      <c r="H11" s="1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</row>
    <row r="12" spans="1:126" ht="14" x14ac:dyDescent="0.25">
      <c r="A12" s="16" t="s">
        <v>313</v>
      </c>
      <c r="B12" s="14" t="s">
        <v>55</v>
      </c>
      <c r="C12" s="14" t="s">
        <v>22</v>
      </c>
      <c r="D12" s="19" t="s">
        <v>324</v>
      </c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</row>
    <row r="13" spans="1:126" ht="14" x14ac:dyDescent="0.25">
      <c r="A13" s="16" t="s">
        <v>313</v>
      </c>
      <c r="B13" s="14" t="s">
        <v>55</v>
      </c>
      <c r="C13" s="14" t="s">
        <v>27</v>
      </c>
      <c r="D13" s="19" t="s">
        <v>325</v>
      </c>
      <c r="E13" s="19"/>
      <c r="F13" s="19"/>
      <c r="G13" s="19"/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</row>
    <row r="14" spans="1:126" ht="14" x14ac:dyDescent="0.25">
      <c r="A14" s="16" t="s">
        <v>313</v>
      </c>
      <c r="B14" s="14" t="s">
        <v>67</v>
      </c>
      <c r="C14" s="14" t="s">
        <v>17</v>
      </c>
      <c r="D14" s="19" t="s">
        <v>326</v>
      </c>
      <c r="E14" s="19"/>
      <c r="F14" s="19"/>
      <c r="G14" s="19"/>
      <c r="H14" s="1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</row>
    <row r="15" spans="1:126" ht="14" x14ac:dyDescent="0.25">
      <c r="A15" s="16" t="s">
        <v>313</v>
      </c>
      <c r="B15" s="14" t="s">
        <v>67</v>
      </c>
      <c r="C15" s="14" t="s">
        <v>22</v>
      </c>
      <c r="D15" s="19" t="s">
        <v>327</v>
      </c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</row>
    <row r="16" spans="1:126" ht="14" x14ac:dyDescent="0.25">
      <c r="A16" s="16" t="s">
        <v>313</v>
      </c>
      <c r="B16" s="14" t="s">
        <v>67</v>
      </c>
      <c r="C16" s="14" t="s">
        <v>27</v>
      </c>
      <c r="D16" s="19" t="s">
        <v>328</v>
      </c>
      <c r="E16" s="19"/>
      <c r="F16" s="19"/>
      <c r="G16" s="19"/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</row>
    <row r="17" spans="1:126" ht="14" x14ac:dyDescent="0.25">
      <c r="A17" s="16" t="s">
        <v>313</v>
      </c>
      <c r="B17" s="14" t="s">
        <v>79</v>
      </c>
      <c r="C17" s="14" t="s">
        <v>17</v>
      </c>
      <c r="D17" s="19" t="s">
        <v>329</v>
      </c>
      <c r="E17" s="19"/>
      <c r="F17" s="19"/>
      <c r="G17" s="19"/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</row>
    <row r="18" spans="1:126" ht="14" x14ac:dyDescent="0.25">
      <c r="A18" s="16" t="s">
        <v>313</v>
      </c>
      <c r="B18" s="14" t="s">
        <v>79</v>
      </c>
      <c r="C18" s="14" t="s">
        <v>22</v>
      </c>
      <c r="D18" s="19" t="s">
        <v>330</v>
      </c>
      <c r="E18" s="19"/>
      <c r="F18" s="19"/>
      <c r="G18" s="19"/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</row>
    <row r="19" spans="1:126" ht="14" x14ac:dyDescent="0.25">
      <c r="A19" s="16" t="s">
        <v>313</v>
      </c>
      <c r="B19" s="14" t="s">
        <v>79</v>
      </c>
      <c r="C19" s="14" t="s">
        <v>27</v>
      </c>
      <c r="D19" s="19" t="s">
        <v>331</v>
      </c>
      <c r="E19" s="19"/>
      <c r="F19" s="19"/>
      <c r="G19" s="19"/>
      <c r="H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</row>
    <row r="20" spans="1:126" ht="14" x14ac:dyDescent="0.25">
      <c r="A20" s="16" t="s">
        <v>313</v>
      </c>
      <c r="B20" s="14" t="s">
        <v>91</v>
      </c>
      <c r="C20" s="14" t="s">
        <v>17</v>
      </c>
      <c r="D20" s="19" t="s">
        <v>332</v>
      </c>
      <c r="E20" s="19"/>
      <c r="F20" s="19"/>
      <c r="G20" s="19"/>
      <c r="H20" s="1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</row>
    <row r="21" spans="1:126" ht="14" x14ac:dyDescent="0.25">
      <c r="A21" s="16" t="s">
        <v>313</v>
      </c>
      <c r="B21" s="14" t="s">
        <v>91</v>
      </c>
      <c r="C21" s="14" t="s">
        <v>22</v>
      </c>
      <c r="D21" s="19" t="s">
        <v>333</v>
      </c>
      <c r="E21" s="19"/>
      <c r="F21" s="19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</row>
    <row r="22" spans="1:126" ht="14" x14ac:dyDescent="0.25">
      <c r="A22" s="16" t="s">
        <v>313</v>
      </c>
      <c r="B22" s="14" t="s">
        <v>91</v>
      </c>
      <c r="C22" s="14" t="s">
        <v>27</v>
      </c>
      <c r="D22" s="19" t="s">
        <v>334</v>
      </c>
      <c r="E22" s="19"/>
      <c r="F22" s="19"/>
      <c r="G22" s="19"/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</row>
    <row r="23" spans="1:126" ht="14" x14ac:dyDescent="0.25">
      <c r="A23" s="16" t="s">
        <v>313</v>
      </c>
      <c r="B23" s="14" t="s">
        <v>103</v>
      </c>
      <c r="C23" s="14" t="s">
        <v>17</v>
      </c>
      <c r="D23" s="19" t="s">
        <v>335</v>
      </c>
      <c r="E23" s="19"/>
      <c r="F23" s="19"/>
      <c r="G23" s="19"/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</row>
    <row r="24" spans="1:126" ht="14" x14ac:dyDescent="0.25">
      <c r="A24" s="16" t="s">
        <v>313</v>
      </c>
      <c r="B24" s="14" t="s">
        <v>103</v>
      </c>
      <c r="C24" s="14" t="s">
        <v>22</v>
      </c>
      <c r="D24" s="19" t="s">
        <v>336</v>
      </c>
      <c r="E24" s="19"/>
      <c r="F24" s="19"/>
      <c r="G24" s="19"/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</row>
    <row r="25" spans="1:126" ht="14" x14ac:dyDescent="0.25">
      <c r="A25" s="16" t="s">
        <v>313</v>
      </c>
      <c r="B25" s="14" t="s">
        <v>103</v>
      </c>
      <c r="C25" s="14" t="s">
        <v>27</v>
      </c>
      <c r="D25" s="19" t="s">
        <v>337</v>
      </c>
      <c r="E25" s="19"/>
      <c r="F25" s="19"/>
      <c r="G25" s="19"/>
      <c r="H25" s="19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</row>
    <row r="26" spans="1:126" ht="14" x14ac:dyDescent="0.25">
      <c r="A26" s="16" t="s">
        <v>313</v>
      </c>
      <c r="B26" s="14" t="s">
        <v>114</v>
      </c>
      <c r="C26" s="14" t="s">
        <v>17</v>
      </c>
      <c r="D26" s="19" t="s">
        <v>338</v>
      </c>
      <c r="E26" s="19"/>
      <c r="F26" s="19"/>
      <c r="G26" s="19"/>
      <c r="H26" s="19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</row>
    <row r="27" spans="1:126" ht="14" x14ac:dyDescent="0.25">
      <c r="A27" s="16" t="s">
        <v>313</v>
      </c>
      <c r="B27" s="14" t="s">
        <v>114</v>
      </c>
      <c r="C27" s="14" t="s">
        <v>22</v>
      </c>
      <c r="D27" s="19" t="s">
        <v>339</v>
      </c>
      <c r="E27" s="19"/>
      <c r="F27" s="19"/>
      <c r="G27" s="19"/>
      <c r="H27" s="1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</row>
    <row r="28" spans="1:126" ht="14" x14ac:dyDescent="0.25">
      <c r="A28" s="16" t="s">
        <v>313</v>
      </c>
      <c r="B28" s="14" t="s">
        <v>114</v>
      </c>
      <c r="C28" s="14" t="s">
        <v>27</v>
      </c>
      <c r="D28" s="19" t="s">
        <v>340</v>
      </c>
      <c r="E28" s="19"/>
      <c r="F28" s="19"/>
      <c r="G28" s="19"/>
      <c r="H28" s="1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</row>
    <row r="29" spans="1:126" ht="14" x14ac:dyDescent="0.25">
      <c r="A29" s="16" t="s">
        <v>313</v>
      </c>
      <c r="B29" s="14" t="s">
        <v>126</v>
      </c>
      <c r="C29" s="14" t="s">
        <v>17</v>
      </c>
      <c r="D29" s="19" t="s">
        <v>341</v>
      </c>
      <c r="E29" s="19"/>
      <c r="F29" s="19"/>
      <c r="G29" s="19"/>
      <c r="H29" s="19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</row>
    <row r="30" spans="1:126" ht="14" x14ac:dyDescent="0.25">
      <c r="A30" s="16" t="s">
        <v>313</v>
      </c>
      <c r="B30" s="14" t="s">
        <v>126</v>
      </c>
      <c r="C30" s="14" t="s">
        <v>22</v>
      </c>
      <c r="D30" s="19" t="s">
        <v>342</v>
      </c>
      <c r="E30" s="19"/>
      <c r="F30" s="19"/>
      <c r="G30" s="19"/>
      <c r="H30" s="1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</row>
    <row r="31" spans="1:126" ht="14" x14ac:dyDescent="0.25">
      <c r="A31" s="16" t="s">
        <v>313</v>
      </c>
      <c r="B31" s="14" t="s">
        <v>126</v>
      </c>
      <c r="C31" s="14" t="s">
        <v>27</v>
      </c>
      <c r="D31" s="19" t="s">
        <v>343</v>
      </c>
      <c r="E31" s="19"/>
      <c r="F31" s="19"/>
      <c r="G31" s="19"/>
      <c r="H31" s="19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</row>
    <row r="32" spans="1:126" ht="14" x14ac:dyDescent="0.25">
      <c r="A32" s="16" t="s">
        <v>313</v>
      </c>
      <c r="B32" s="14" t="s">
        <v>138</v>
      </c>
      <c r="C32" s="14" t="s">
        <v>17</v>
      </c>
      <c r="D32" s="19" t="s">
        <v>344</v>
      </c>
      <c r="E32" s="19"/>
      <c r="F32" s="19"/>
      <c r="G32" s="19"/>
      <c r="H32" s="19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</row>
    <row r="33" spans="1:126" ht="14" x14ac:dyDescent="0.25">
      <c r="A33" s="16" t="s">
        <v>313</v>
      </c>
      <c r="B33" s="14" t="s">
        <v>138</v>
      </c>
      <c r="C33" s="14" t="s">
        <v>22</v>
      </c>
      <c r="D33" s="19" t="s">
        <v>345</v>
      </c>
      <c r="E33" s="19"/>
      <c r="F33" s="19"/>
      <c r="G33" s="19"/>
      <c r="H33" s="1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</row>
    <row r="34" spans="1:126" ht="14" x14ac:dyDescent="0.25">
      <c r="A34" s="16" t="s">
        <v>313</v>
      </c>
      <c r="B34" s="14" t="s">
        <v>138</v>
      </c>
      <c r="C34" s="14" t="s">
        <v>27</v>
      </c>
      <c r="D34" s="19" t="s">
        <v>316</v>
      </c>
      <c r="E34" s="19"/>
      <c r="F34" s="19"/>
      <c r="G34" s="19"/>
      <c r="H34" s="19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</row>
    <row r="35" spans="1:126" ht="14" x14ac:dyDescent="0.25">
      <c r="A35" s="16" t="s">
        <v>313</v>
      </c>
      <c r="B35" s="14" t="s">
        <v>150</v>
      </c>
      <c r="C35" s="14" t="s">
        <v>17</v>
      </c>
      <c r="D35" s="19" t="s">
        <v>346</v>
      </c>
      <c r="E35" s="19"/>
      <c r="F35" s="19"/>
      <c r="G35" s="19"/>
      <c r="H35" s="19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</row>
    <row r="36" spans="1:126" ht="14" x14ac:dyDescent="0.25">
      <c r="A36" s="16" t="s">
        <v>313</v>
      </c>
      <c r="B36" s="14" t="s">
        <v>150</v>
      </c>
      <c r="C36" s="14" t="s">
        <v>22</v>
      </c>
      <c r="D36" s="19" t="s">
        <v>347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</row>
    <row r="37" spans="1:126" ht="14" x14ac:dyDescent="0.25">
      <c r="A37" s="16" t="s">
        <v>313</v>
      </c>
      <c r="B37" s="14" t="s">
        <v>150</v>
      </c>
      <c r="C37" s="14" t="s">
        <v>27</v>
      </c>
      <c r="D37" s="19" t="s">
        <v>348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</row>
    <row r="38" spans="1:126" ht="14" x14ac:dyDescent="0.25">
      <c r="A38" s="16" t="s">
        <v>313</v>
      </c>
      <c r="B38" s="14" t="s">
        <v>163</v>
      </c>
      <c r="C38" s="14" t="s">
        <v>17</v>
      </c>
      <c r="D38" s="19" t="s">
        <v>349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</row>
    <row r="39" spans="1:126" ht="14" x14ac:dyDescent="0.25">
      <c r="A39" s="16" t="s">
        <v>313</v>
      </c>
      <c r="B39" s="14" t="s">
        <v>163</v>
      </c>
      <c r="C39" s="14" t="s">
        <v>22</v>
      </c>
      <c r="D39" s="19" t="s">
        <v>350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</row>
    <row r="40" spans="1:126" ht="14" x14ac:dyDescent="0.25">
      <c r="A40" s="16" t="s">
        <v>313</v>
      </c>
      <c r="B40" s="14" t="s">
        <v>163</v>
      </c>
      <c r="C40" s="14" t="s">
        <v>27</v>
      </c>
      <c r="D40" s="19" t="s">
        <v>351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</row>
    <row r="41" spans="1:126" ht="14" x14ac:dyDescent="0.25">
      <c r="A41" s="16" t="s">
        <v>313</v>
      </c>
      <c r="B41" s="14" t="s">
        <v>175</v>
      </c>
      <c r="C41" s="14" t="s">
        <v>17</v>
      </c>
      <c r="D41" s="19" t="s">
        <v>352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</row>
    <row r="42" spans="1:126" ht="14" x14ac:dyDescent="0.25">
      <c r="A42" s="16" t="s">
        <v>313</v>
      </c>
      <c r="B42" s="14" t="s">
        <v>175</v>
      </c>
      <c r="C42" s="14" t="s">
        <v>22</v>
      </c>
      <c r="D42" s="19" t="s">
        <v>353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</row>
    <row r="43" spans="1:126" ht="14" x14ac:dyDescent="0.25">
      <c r="A43" t="s">
        <v>313</v>
      </c>
      <c r="B43" s="5" t="s">
        <v>175</v>
      </c>
      <c r="C43" s="5" t="s">
        <v>27</v>
      </c>
      <c r="D43" s="7" t="s">
        <v>354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Mandate of God</vt:lpstr>
      <vt:lpstr>Shogunate 3072</vt:lpstr>
      <vt:lpstr>People of the River</vt:lpstr>
      <vt:lpstr>United Systems of Man</vt:lpstr>
      <vt:lpstr>The Noringian 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Hooks, Justin J</cp:lastModifiedBy>
  <cp:revision>6</cp:revision>
  <dcterms:created xsi:type="dcterms:W3CDTF">2024-10-03T17:42:59Z</dcterms:created>
  <dcterms:modified xsi:type="dcterms:W3CDTF">2024-10-04T20:06:07Z</dcterms:modified>
  <dc:language>en-US</dc:language>
</cp:coreProperties>
</file>