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Julia/Documents/cs513/midterm/"/>
    </mc:Choice>
  </mc:AlternateContent>
  <xr:revisionPtr revIDLastSave="0" documentId="8_{BDD974E0-5630-024F-A808-037B052E7A2D}" xr6:coauthVersionLast="46" xr6:coauthVersionMax="46" xr10:uidLastSave="{00000000-0000-0000-0000-000000000000}"/>
  <bookViews>
    <workbookView xWindow="860" yWindow="3580" windowWidth="27240" windowHeight="16040" xr2:uid="{D76007FD-4637-A44B-98E1-50C9DC0BA7D6}"/>
  </bookViews>
  <sheets>
    <sheet name="Q6"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1" l="1"/>
  <c r="E29" i="1"/>
  <c r="D19" i="1"/>
  <c r="D18" i="1"/>
  <c r="D17" i="1"/>
  <c r="D20" i="1" s="1"/>
  <c r="C15" i="1"/>
</calcChain>
</file>

<file path=xl/sharedStrings.xml><?xml version="1.0" encoding="utf-8"?>
<sst xmlns="http://schemas.openxmlformats.org/spreadsheetml/2006/main" count="30" uniqueCount="29">
  <si>
    <t># Course     : cs513-B</t>
  </si>
  <si>
    <t># First Name : Julia</t>
  </si>
  <si>
    <t># Last Name  : Nelson</t>
  </si>
  <si>
    <t># Id         : 10432982</t>
  </si>
  <si>
    <t># Description: HW_Midterm  - Q6</t>
  </si>
  <si>
    <t>"I pledge my honor that I have abided by the Stevens Honor System."</t>
  </si>
  <si>
    <t>QUESTION 6</t>
  </si>
  <si>
    <t>The following table shows the population and the actual current prevalence rate of COVID19 in the US, Italy and Spain.
Considering only the three countries (US, Italy and Spain) use the table to answer the following questions:</t>
  </si>
  <si>
    <t>Population</t>
  </si>
  <si>
    <t>Prevalence</t>
  </si>
  <si>
    <t>rounded to nearest</t>
  </si>
  <si>
    <t>Cases</t>
  </si>
  <si>
    <t>Million</t>
  </si>
  <si>
    <t>Per Million</t>
  </si>
  <si>
    <t>US</t>
  </si>
  <si>
    <t>Italy</t>
  </si>
  <si>
    <t>Spain</t>
  </si>
  <si>
    <t>totals</t>
  </si>
  <si>
    <r>
      <rPr>
        <b/>
        <sz val="11"/>
        <color theme="1"/>
        <rFont val="Calibri"/>
        <family val="2"/>
        <scheme val="minor"/>
      </rPr>
      <t xml:space="preserve">a)	</t>
    </r>
    <r>
      <rPr>
        <sz val="11"/>
        <color theme="1"/>
        <rFont val="Calibri"/>
        <family val="2"/>
        <scheme val="minor"/>
      </rPr>
      <t>Estimate the number of cases in the US, Italy and Spain.</t>
    </r>
  </si>
  <si>
    <t># cases in US =381.24* 331</t>
  </si>
  <si>
    <t># cases in Italy = 1463.97* 60</t>
  </si>
  <si>
    <t># cases in Spain = 1590.24*47</t>
  </si>
  <si>
    <t>total</t>
  </si>
  <si>
    <r>
      <rPr>
        <b/>
        <sz val="11"/>
        <color theme="1"/>
        <rFont val="Calibri"/>
        <family val="2"/>
        <scheme val="minor"/>
      </rPr>
      <t>b)</t>
    </r>
    <r>
      <rPr>
        <sz val="11"/>
        <color theme="1"/>
        <rFont val="Calibri"/>
        <family val="2"/>
        <scheme val="minor"/>
      </rPr>
      <t xml:space="preserve"> Given that a person is living in the US, what is the probability that the person is infected with COVID19.</t>
    </r>
  </si>
  <si>
    <t xml:space="preserve">P(Infected in US)  = 381.24/1,000,000 = </t>
  </si>
  <si>
    <r>
      <rPr>
        <b/>
        <sz val="11"/>
        <color theme="1"/>
        <rFont val="Calibri"/>
        <family val="2"/>
        <scheme val="minor"/>
      </rPr>
      <t xml:space="preserve">c)	 </t>
    </r>
    <r>
      <rPr>
        <sz val="11"/>
        <color theme="1"/>
        <rFont val="Calibri"/>
        <family val="2"/>
        <scheme val="minor"/>
      </rPr>
      <t>Given that a person is diagnosed with the COVID19, what is the probability that the person lives in the US.</t>
    </r>
  </si>
  <si>
    <t>I don't think there is enough info given to answer this question…</t>
  </si>
  <si>
    <t xml:space="preserve">P(Infected in Italy)  = 1463.97/1,000,000 = </t>
  </si>
  <si>
    <t xml:space="preserve">P(Infected in Spain)  = 1590.24/1,000,000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</si>
</sst>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Body)"/>
    </font>
    <font>
      <sz val="11"/>
      <color rgb="FF000000"/>
      <name val="Calibri"/>
      <family val="2"/>
      <scheme val="minor"/>
    </font>
    <font>
      <b/>
      <sz val="14"/>
      <color rgb="FF000000"/>
      <name val="Calibri"/>
      <family val="2"/>
      <scheme val="minor"/>
    </font>
    <font>
      <b/>
      <sz val="11"/>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rgb="FF00B0F0"/>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1" fillId="0" borderId="0" xfId="0" applyFont="1"/>
    <xf numFmtId="0" fontId="0" fillId="0" borderId="0" xfId="0" applyAlignment="1">
      <alignment wrapText="1"/>
    </xf>
    <xf numFmtId="0" fontId="2"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2" borderId="4" xfId="0" applyFont="1" applyFill="1" applyBorder="1" applyAlignment="1">
      <alignment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4" fillId="2" borderId="0" xfId="0" applyFont="1" applyFill="1" applyAlignment="1">
      <alignment horizontal="center" vertical="center"/>
    </xf>
    <xf numFmtId="0" fontId="4" fillId="2" borderId="5" xfId="0" applyFont="1" applyFill="1" applyBorder="1" applyAlignment="1">
      <alignment horizontal="center" vertical="center"/>
    </xf>
    <xf numFmtId="0" fontId="3" fillId="2" borderId="4" xfId="0" applyFont="1" applyFill="1" applyBorder="1" applyAlignment="1">
      <alignment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3" fillId="2" borderId="6" xfId="0" applyFont="1" applyFill="1" applyBorder="1" applyAlignment="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B0377-925A-674F-935D-49261D2E8B3F}">
  <dimension ref="A1:G30"/>
  <sheetViews>
    <sheetView tabSelected="1" zoomScale="90" zoomScaleNormal="90" workbookViewId="0">
      <selection activeCell="A7" sqref="A7"/>
    </sheetView>
  </sheetViews>
  <sheetFormatPr baseColWidth="10" defaultRowHeight="15" x14ac:dyDescent="0.2"/>
  <cols>
    <col min="1" max="1" width="52.5" customWidth="1"/>
    <col min="2" max="2" width="19.1640625" customWidth="1"/>
    <col min="3" max="3" width="38.83203125" customWidth="1"/>
    <col min="4" max="4" width="51.6640625" customWidth="1"/>
    <col min="5" max="5" width="27.33203125" customWidth="1"/>
    <col min="6" max="6" width="34.1640625" customWidth="1"/>
    <col min="7" max="7" width="14.5" customWidth="1"/>
  </cols>
  <sheetData>
    <row r="1" spans="1:4" x14ac:dyDescent="0.2">
      <c r="A1" t="s">
        <v>0</v>
      </c>
    </row>
    <row r="2" spans="1:4" x14ac:dyDescent="0.2">
      <c r="A2" t="s">
        <v>1</v>
      </c>
    </row>
    <row r="3" spans="1:4" x14ac:dyDescent="0.2">
      <c r="A3" t="s">
        <v>2</v>
      </c>
    </row>
    <row r="4" spans="1:4" x14ac:dyDescent="0.2">
      <c r="A4" t="s">
        <v>3</v>
      </c>
    </row>
    <row r="5" spans="1:4" x14ac:dyDescent="0.2">
      <c r="A5" t="s">
        <v>4</v>
      </c>
    </row>
    <row r="6" spans="1:4" x14ac:dyDescent="0.2">
      <c r="A6" t="s">
        <v>5</v>
      </c>
    </row>
    <row r="8" spans="1:4" ht="16" thickBot="1" x14ac:dyDescent="0.25">
      <c r="A8" s="1" t="s">
        <v>6</v>
      </c>
    </row>
    <row r="9" spans="1:4" ht="64" x14ac:dyDescent="0.2">
      <c r="A9" s="2" t="s">
        <v>7</v>
      </c>
      <c r="B9" s="3"/>
      <c r="C9" s="4" t="s">
        <v>8</v>
      </c>
      <c r="D9" s="5" t="s">
        <v>9</v>
      </c>
    </row>
    <row r="10" spans="1:4" x14ac:dyDescent="0.2">
      <c r="B10" s="6"/>
      <c r="C10" s="7" t="s">
        <v>10</v>
      </c>
      <c r="D10" s="8" t="s">
        <v>11</v>
      </c>
    </row>
    <row r="11" spans="1:4" ht="16" thickBot="1" x14ac:dyDescent="0.25">
      <c r="B11" s="6"/>
      <c r="C11" s="9" t="s">
        <v>12</v>
      </c>
      <c r="D11" s="10" t="s">
        <v>13</v>
      </c>
    </row>
    <row r="12" spans="1:4" ht="19" x14ac:dyDescent="0.2">
      <c r="A12" s="2"/>
      <c r="B12" s="11" t="s">
        <v>14</v>
      </c>
      <c r="C12" s="12">
        <v>331</v>
      </c>
      <c r="D12" s="13">
        <v>381.24</v>
      </c>
    </row>
    <row r="13" spans="1:4" ht="19" x14ac:dyDescent="0.2">
      <c r="B13" s="11" t="s">
        <v>15</v>
      </c>
      <c r="C13" s="14">
        <v>60</v>
      </c>
      <c r="D13" s="15">
        <v>1463.97</v>
      </c>
    </row>
    <row r="14" spans="1:4" ht="20" thickBot="1" x14ac:dyDescent="0.25">
      <c r="B14" s="16" t="s">
        <v>16</v>
      </c>
      <c r="C14" s="17">
        <v>47</v>
      </c>
      <c r="D14" s="18">
        <v>1590.24</v>
      </c>
    </row>
    <row r="15" spans="1:4" ht="19" x14ac:dyDescent="0.2">
      <c r="B15" s="11" t="s">
        <v>17</v>
      </c>
      <c r="C15">
        <f>SUM(C12:C14)</f>
        <v>438</v>
      </c>
    </row>
    <row r="17" spans="1:5" ht="16" x14ac:dyDescent="0.2">
      <c r="A17" s="2" t="s">
        <v>18</v>
      </c>
      <c r="C17" t="s">
        <v>19</v>
      </c>
      <c r="D17">
        <f>381.24*331</f>
        <v>126190.44</v>
      </c>
    </row>
    <row r="18" spans="1:5" x14ac:dyDescent="0.2">
      <c r="C18" t="s">
        <v>20</v>
      </c>
      <c r="D18">
        <f>1463.97*60</f>
        <v>87838.2</v>
      </c>
    </row>
    <row r="19" spans="1:5" x14ac:dyDescent="0.2">
      <c r="C19" t="s">
        <v>21</v>
      </c>
      <c r="D19">
        <f xml:space="preserve"> 1590.24*47</f>
        <v>74741.279999999999</v>
      </c>
    </row>
    <row r="20" spans="1:5" ht="25" customHeight="1" x14ac:dyDescent="0.2">
      <c r="C20" s="19" t="s">
        <v>22</v>
      </c>
      <c r="D20" s="19">
        <f>SUM(D17:D19)</f>
        <v>288769.92000000004</v>
      </c>
    </row>
    <row r="23" spans="1:5" ht="34" customHeight="1" x14ac:dyDescent="0.2">
      <c r="A23" t="s">
        <v>23</v>
      </c>
      <c r="D23" t="s">
        <v>24</v>
      </c>
      <c r="E23" s="19">
        <v>3.8123999999999998E-4</v>
      </c>
    </row>
    <row r="24" spans="1:5" x14ac:dyDescent="0.2">
      <c r="E24" s="19"/>
    </row>
    <row r="26" spans="1:5" ht="32" customHeight="1" x14ac:dyDescent="0.2">
      <c r="A26" s="2" t="s">
        <v>25</v>
      </c>
      <c r="D26" t="s">
        <v>26</v>
      </c>
    </row>
    <row r="28" spans="1:5" x14ac:dyDescent="0.2">
      <c r="D28" t="s">
        <v>24</v>
      </c>
      <c r="E28">
        <v>3.8123999999999998E-4</v>
      </c>
    </row>
    <row r="29" spans="1:5" ht="16" customHeight="1" x14ac:dyDescent="0.2">
      <c r="D29" t="s">
        <v>27</v>
      </c>
      <c r="E29">
        <f>1463.97/1000000</f>
        <v>1.46397E-3</v>
      </c>
    </row>
    <row r="30" spans="1:5" ht="16" customHeight="1" x14ac:dyDescent="0.2">
      <c r="D30" t="s">
        <v>28</v>
      </c>
      <c r="E30">
        <f>1590.24/1000000</f>
        <v>1.5902399999999999E-3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2021-03-30T01:32:27Z</dcterms:created>
  <dcterms:modified xsi:type="dcterms:W3CDTF">2021-03-30T01:34:16Z</dcterms:modified>
</cp:coreProperties>
</file>