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usdagcc-my.sharepoint.com/personal/francine_lheritier_usda_gov/Documents/3- 2020_DSP_detail/1_Operationalize_NB_NI/FY21_DSP_NB_Final_2020_20_22/"/>
    </mc:Choice>
  </mc:AlternateContent>
  <xr:revisionPtr revIDLastSave="0" documentId="8_{6D2855D9-0E5E-4814-BFD4-B1E4D26C259E}" xr6:coauthVersionLast="45" xr6:coauthVersionMax="45" xr10:uidLastSave="{00000000-0000-0000-0000-000000000000}"/>
  <bookViews>
    <workbookView xWindow="28680" yWindow="-120" windowWidth="29040" windowHeight="15840" activeTab="1" xr2:uid="{9B23BF32-625A-4430-B94D-2DF813195419}"/>
  </bookViews>
  <sheets>
    <sheet name="DSP Tiers and Data Collection" sheetId="3" r:id="rId1"/>
    <sheet name="NASIS Data Entry" sheetId="2" r:id="rId2"/>
    <sheet name="Ex Intensive Samples w deep A" sheetId="8" r:id="rId3"/>
    <sheet name="Ex Intensive Samp w shallow A " sheetId="6" r:id="rId4"/>
    <sheet name="Materials" sheetId="7" r:id="rId5"/>
  </sheets>
  <externalReferences>
    <externalReference r:id="rId6"/>
  </externalReferences>
  <definedNames>
    <definedName name="_xlnm.Print_Area" localSheetId="0">'DSP Tiers and Data Collection'!$A$1:$K$45</definedName>
    <definedName name="_xlnm.Print_Area" localSheetId="3">'Ex Intensive Samp w shallow A '!$A$1:$M$136</definedName>
    <definedName name="_xlnm.Print_Area" localSheetId="2">'Ex Intensive Samples w deep A'!$A$1:$M$136</definedName>
    <definedName name="_xlnm.Print_Area" localSheetId="1">'NASIS Data Entry'!$A$1:$D$45</definedName>
    <definedName name="_xlnm.Print_Titles" localSheetId="0">'DSP Tiers and Data Collection'!$B:$B,'DSP Tiers and Data Collection'!$2:$3</definedName>
    <definedName name="_xlnm.Print_Titles" localSheetId="1">'NASIS Data Entry'!$A:$A,'NASIS Data Entry'!$3:$3</definedName>
    <definedName name="Vegetation_growthorkill">'[1]LMOD - Operation Lists'!#REF!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8" i="8" l="1"/>
  <c r="B137" i="8"/>
  <c r="B136" i="8"/>
  <c r="B135" i="8"/>
  <c r="B134" i="8"/>
  <c r="B133" i="8"/>
  <c r="B132" i="8"/>
  <c r="B131" i="8"/>
  <c r="B130" i="8"/>
  <c r="B129" i="8"/>
  <c r="B128" i="8"/>
  <c r="B127" i="8"/>
  <c r="B126" i="8"/>
  <c r="B125" i="8"/>
  <c r="B124" i="8"/>
  <c r="B123" i="8"/>
  <c r="B122" i="8"/>
  <c r="B121" i="8"/>
  <c r="B120" i="8"/>
  <c r="B119" i="8"/>
  <c r="B118" i="8"/>
  <c r="B117" i="8"/>
  <c r="B116"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B22" i="8"/>
  <c r="B21" i="8"/>
  <c r="B20" i="8"/>
  <c r="B19" i="8"/>
  <c r="B18" i="8"/>
  <c r="B17" i="8"/>
  <c r="B16" i="8"/>
  <c r="B15" i="8"/>
  <c r="B14" i="8"/>
  <c r="B13" i="8"/>
  <c r="B12" i="8"/>
  <c r="B11" i="8"/>
  <c r="B10" i="8"/>
  <c r="B9" i="8"/>
  <c r="B8" i="8"/>
  <c r="B7" i="8"/>
  <c r="B138" i="6" l="1"/>
  <c r="B137" i="6"/>
  <c r="B136" i="6"/>
  <c r="B135" i="6"/>
  <c r="B134" i="6"/>
  <c r="B133" i="6"/>
  <c r="B132" i="6"/>
  <c r="B131" i="6"/>
  <c r="B130" i="6"/>
  <c r="B129" i="6"/>
  <c r="B128" i="6"/>
  <c r="B127"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alcChain>
</file>

<file path=xl/sharedStrings.xml><?xml version="1.0" encoding="utf-8"?>
<sst xmlns="http://schemas.openxmlformats.org/spreadsheetml/2006/main" count="932" uniqueCount="325">
  <si>
    <t>Type</t>
  </si>
  <si>
    <t>Data Recorded (database location)</t>
  </si>
  <si>
    <t>Property/Indicator/
Measurement</t>
  </si>
  <si>
    <t>Open Method Link</t>
  </si>
  <si>
    <t>Field</t>
  </si>
  <si>
    <t>NASIS</t>
  </si>
  <si>
    <t>Earth Cover Kind 
Level 1 and 2</t>
  </si>
  <si>
    <t>NSSH 622.13 Earth Cover, Kind
https://directives.sc.egov.usda.gov/OpenNonWebContent.aspx?content=41985.wba</t>
  </si>
  <si>
    <t>X</t>
  </si>
  <si>
    <t>Soil Temperature</t>
  </si>
  <si>
    <t>Soil Moisture</t>
  </si>
  <si>
    <t>Single Ring from Field Lab Manual 3.6.1
https://www.nrcs.usda.gov/Internet/FSE_DOCUMENTS/stelprdb1244466.pdf</t>
  </si>
  <si>
    <t>Aggregate Stability, Wet Sieving,  Field Lab Manual 3.7.1
https://www.nrcs.usda.gov/Internet/FSE_DOCUMENTS/stelprdb1244466.pdf</t>
  </si>
  <si>
    <t>Respiration</t>
  </si>
  <si>
    <t>Ksat</t>
  </si>
  <si>
    <t>KSSL  (LIMS)</t>
  </si>
  <si>
    <t>DSP-SH</t>
  </si>
  <si>
    <t>Intermediate Tier</t>
  </si>
  <si>
    <t>Extensive Tier</t>
  </si>
  <si>
    <t>Lab procedure: Sample and ship air dry or refrigerated
Ship to secondary lab
https://cafnr.missouri.edu/soil-health/</t>
  </si>
  <si>
    <t>Lab procedure: Sample and ship air dry or refrigerated
Ship to secondary lab</t>
  </si>
  <si>
    <t>Soil Structure</t>
  </si>
  <si>
    <t>Ecological Site  ID and Community</t>
  </si>
  <si>
    <t>Land Use/Management Info</t>
  </si>
  <si>
    <t>Water-stable Aggregates</t>
  </si>
  <si>
    <t>Sample: Phospholipid Fatty Acids (PLFA)</t>
  </si>
  <si>
    <t>Sample: Ester-Linked Fatty Acid Methyl Ester Profile (EL-FAME)</t>
  </si>
  <si>
    <t>Sample: DNA profiling</t>
  </si>
  <si>
    <t>Populate existing fields in NASIS; see Field Book for Describing Soils: 2-70
https://www.nrcs.usda.gov/wps/portal/nrcs/detail/soils/ref/?cid=nrcs142p2_054184</t>
  </si>
  <si>
    <t>Populate existing fields in NASIS, as appropriate for the project
in NSSH 618.62 https://directives.sc.egov.usda.gov/OpenNonWebContent.aspx?content=41981.wba</t>
  </si>
  <si>
    <t xml:space="preserve">Use Ecological Site Key and existing documentation to identify the ecological site and community phase. </t>
  </si>
  <si>
    <t xml:space="preserve">SHD </t>
  </si>
  <si>
    <t>Soil Health Indicators</t>
  </si>
  <si>
    <t xml:space="preserve">X </t>
  </si>
  <si>
    <t>For other indicators that may be of interest, see the Soil Health Technical Note No. 450-03</t>
  </si>
  <si>
    <t>Lab procedure: Sample and ship air dry or refrigerated
Ship to secondary lab https://cafnr.missouri.edu/soil-health/</t>
  </si>
  <si>
    <t>Lab procedure - sample and ship air dry or refrigerated
ship to secondary lab</t>
  </si>
  <si>
    <t xml:space="preserve">     Method</t>
  </si>
  <si>
    <t>Cornell Infiltrometer
https://cpb-us-east-1-juc1ugur1qwqqqo4.stackpathdns.com/blogs.cornell.edu/dist/f/5772/files/2015/11/Cornell-Sprinkle-Infiltrometer-manual-1xf0snz.pdf and can request equipment from KSSL as part of the annual NSSC Request for Assistance National Bulletin</t>
  </si>
  <si>
    <t>DSP HUB- proposed</t>
  </si>
  <si>
    <t>Earthworm count,  Soil Quality Test Kit Guide, Section 1 #10 pg 22 and Section 2 #9 pg 73 
https://www.nrcs.usda.gov/Internet/FSE_DOCUMENTS/stelprdb1044790.pdf</t>
  </si>
  <si>
    <t xml:space="preserve">See table Soil Survey Manual Chapter 9-1 and enter appropriate data in NASIS
https://www.nrcs.usda.gov/wps/PA_NRCSConsumption/download?cid=nrcseprd1333026&amp;ext=pdf </t>
  </si>
  <si>
    <t>Populate existing fields in NASIS; see Field Book for Describing Soils: 2-52
https://www.nrcs.usda.gov/wps/portal/nrcs/detail/soils/ref/?cid=nrcs142p2_054184</t>
  </si>
  <si>
    <t>NASIS (Pedon Horizon Cracks Table)</t>
  </si>
  <si>
    <t>Soil Cracks</t>
  </si>
  <si>
    <t>Populate existing fields in NASIS; see Field Book for Describing Soils: 2-75 
https://www.nrcs.usda.gov/wps/portal/nrcs/detail/soils/ref/?cid=nrcs142p2_054184</t>
  </si>
  <si>
    <t>NASIS (Pedon Horizon Structure Table)</t>
  </si>
  <si>
    <t xml:space="preserve">Roots </t>
  </si>
  <si>
    <t>Pores</t>
  </si>
  <si>
    <t>NASIS (Pedon Horizon Roots Table)</t>
  </si>
  <si>
    <t>NASIS (Pedon Horizon Pores Table)</t>
  </si>
  <si>
    <t>NASIS (Site Observation Table)</t>
  </si>
  <si>
    <t>NASIS (Site Soil Temperature Table)</t>
  </si>
  <si>
    <t>NASIS (Site Soil Moisture Table)</t>
  </si>
  <si>
    <t>NASIS (Pedon Infiltration Summary Table)</t>
  </si>
  <si>
    <t xml:space="preserve">NASIS (Pedon Field Measured Properties Table) </t>
  </si>
  <si>
    <t>Applies to:</t>
  </si>
  <si>
    <t>Vegetation Measurements As Appropriate</t>
  </si>
  <si>
    <t>NASIS (Site Existing Vegatation)</t>
  </si>
  <si>
    <t>All Pedon Descriptions</t>
  </si>
  <si>
    <t>N/A</t>
  </si>
  <si>
    <t>Surface</t>
  </si>
  <si>
    <t>All Hzs</t>
  </si>
  <si>
    <t>When Documented?</t>
  </si>
  <si>
    <t>Table</t>
  </si>
  <si>
    <t>Fields</t>
  </si>
  <si>
    <t>Notes</t>
  </si>
  <si>
    <t>All Pedon Descriptions documented by SSO staff</t>
  </si>
  <si>
    <t>Cover Kind 1 and Cover Kind 2</t>
  </si>
  <si>
    <t>NSSH 622.13 Earth Cover, Kind
https://directives.sc.egov.usda.gov/OpenNonWebContent.aspx?content=41985.wba    Note: Cover Kind 1 and 2 are also available at the Site and Component levels. Please make sure to populate at the Pedon level for consistency.</t>
  </si>
  <si>
    <t>Pedon Horizon Cracks</t>
  </si>
  <si>
    <t>Relative Frequency, Depth, Kind, and Transhorizon above/below</t>
  </si>
  <si>
    <t>Field Book for Describing Soils:  2-75         https://www.nrcs.usda.gov/wps/portal/nrcs/detail/soils/ref/?cid=nrcs142p2_054184</t>
  </si>
  <si>
    <t>Pedon Horizon Structure</t>
  </si>
  <si>
    <t>Type, Grade, Size</t>
  </si>
  <si>
    <t>Field Book for Describing Soils: 2-52       https://www.nrcs.usda.gov/wps/portal/nrcs/detail/soils/ref/?cid=nrcs142p2_054184</t>
  </si>
  <si>
    <t>Pedon Horizon Roots</t>
  </si>
  <si>
    <t>Quantity, Size, Location</t>
  </si>
  <si>
    <t>Field Book for Describing Soils: 2-70     https://www.nrcs.usda.gov/wps/portal/nrcs/detail/soils/ref/?cid=nrcs142p2_054184</t>
  </si>
  <si>
    <t>Pedon Horizon Pores</t>
  </si>
  <si>
    <t>Quantity, Size</t>
  </si>
  <si>
    <t>Field Book for Describing Soils: 2-70      https://www.nrcs.usda.gov/wps/portal/nrcs/detail/soils/ref/?cid=nrcs142p2_054184</t>
  </si>
  <si>
    <t>All Intermediate and Intensive Tier efforts</t>
  </si>
  <si>
    <t>Project</t>
  </si>
  <si>
    <t>User Project ID</t>
  </si>
  <si>
    <t>Naming convention for DSP projects: 4-digit calendar year, Project Type,  5-digit soil survey office ID (responsible for majority of samples), and 3 digit sequence number (e.g., 001)
		Example: 2021-DSP-126RR-001   If this is a phased or multi-year project, the subsequent user project ID would be the same except for the year. For example: 2026-DSP-126RR-001</t>
  </si>
  <si>
    <t>Project Name</t>
  </si>
  <si>
    <t>Description</t>
  </si>
  <si>
    <t>Project Type</t>
  </si>
  <si>
    <t>Choose appropriate site: DSP- Dispersed/Intermediate, DSP- Dispersed/Intensive, DSP-Project/Intermediate, or DSP- Project/Intensive</t>
  </si>
  <si>
    <t>For Each Pedon/Site for all Intermediate and Intensive Tier Efforts</t>
  </si>
  <si>
    <t>Site</t>
  </si>
  <si>
    <t>User Site ID</t>
  </si>
  <si>
    <t xml:space="preserve">Site </t>
  </si>
  <si>
    <t>DSP Plot ID</t>
  </si>
  <si>
    <t>Most DSP Projects will be rectangular or chain</t>
  </si>
  <si>
    <t>Lat, Long, Datum Name, UTM</t>
  </si>
  <si>
    <t>remaining fields in Site Table</t>
  </si>
  <si>
    <t>Follow NASIS Training Guide, Chapter 23- Pedon Data Entry Guide additional fields</t>
  </si>
  <si>
    <t>Site Observation</t>
  </si>
  <si>
    <t>Associated Uer Project ID- Project Name and User Project ID</t>
  </si>
  <si>
    <t>Needed to make sure Project and Sites are linked</t>
  </si>
  <si>
    <t>Site Association and Site Association Site</t>
  </si>
  <si>
    <t>Associated Site User Site ID</t>
  </si>
  <si>
    <t>For All Intermediate Tier Measures</t>
  </si>
  <si>
    <t>Ecological State Name and Ecological State ID</t>
  </si>
  <si>
    <t>Assign the name of state within the ecologicial site on which the site or plot is located</t>
  </si>
  <si>
    <t>Community Phase Name and Community Phase ID</t>
  </si>
  <si>
    <t>Assign the  name community phase of the ecologicial site on which the site or plot is located</t>
  </si>
  <si>
    <t>SH Assessment- local or national</t>
  </si>
  <si>
    <t>Vegetation Plot Table</t>
  </si>
  <si>
    <t>Use child tables to enter appropriate data</t>
  </si>
  <si>
    <t>This is in addition to the cover, crust, cracks, structure, roots and pores required for all pedon descriptions.</t>
  </si>
  <si>
    <t>Site Soil Temperature</t>
  </si>
  <si>
    <t>Depth and Temperature</t>
  </si>
  <si>
    <t xml:space="preserve">
NSSH 618.62 https://directives.sc.egov.usda.gov/OpenNonWebContent.aspx?content=41981.wba</t>
  </si>
  <si>
    <t>Site Soil Moisture</t>
  </si>
  <si>
    <t>Top Depth, Bottom Depth, and Observed Moisture State</t>
  </si>
  <si>
    <t xml:space="preserve">Pedon Horizon Bulk Density </t>
  </si>
  <si>
    <t>Depth to Top, Depth to Bottom, Method, Field Moist Sample Wt., Air Dry Sample Wt, Field Moisture Co. Fragment Wt., Air Dry Subsample Wt., Oven Dry Subsample Wt.</t>
  </si>
  <si>
    <t>Pedon Horizion Bulk Density Core</t>
  </si>
  <si>
    <t>Total Tube Length, Unfilled Tube Length, Tube Diameter, Core Sample Volume</t>
  </si>
  <si>
    <t>If using core method, enter all fields</t>
  </si>
  <si>
    <t>Pedon Horizon Compliant Cavity</t>
  </si>
  <si>
    <t>Pedon Field Measured Properties</t>
  </si>
  <si>
    <t>Name, Value, Unit of Measures</t>
  </si>
  <si>
    <t>Pedon Horizon Ksat Summary</t>
  </si>
  <si>
    <t>Test Date, Data Collector, Ksat Mean, Test Method</t>
  </si>
  <si>
    <t>Enter all fields</t>
  </si>
  <si>
    <t>Pedon Horizon Ksat Amoozameter</t>
  </si>
  <si>
    <t>Rep #, Test Date, Borehole Depth, Borehole Radius, Initial Water Level, Final Water Level</t>
  </si>
  <si>
    <t>POXC</t>
  </si>
  <si>
    <t>Intermediate and Intensive</t>
  </si>
  <si>
    <t>Hzs where occur</t>
  </si>
  <si>
    <t>Site/Plot</t>
  </si>
  <si>
    <t>Intensive</t>
  </si>
  <si>
    <t>Per Site/Plot</t>
  </si>
  <si>
    <t>Optional</t>
  </si>
  <si>
    <t>Optional- Consult Private Lab for Cost Estimates and Procedures</t>
  </si>
  <si>
    <t>Bulk Sample in large KSSL bags (use yellow DSP tags)</t>
  </si>
  <si>
    <t xml:space="preserve">Bulk Density </t>
  </si>
  <si>
    <t>Infiltration (Use either method or both for comparison)</t>
  </si>
  <si>
    <t>For Intermediate or Intensive Tier efforts, documented/collected by Site/Plot or at Main and/or Satellite Pedons</t>
  </si>
  <si>
    <t>Main and Satellite Pedons</t>
  </si>
  <si>
    <t xml:space="preserve">Water Stable Aggregates </t>
  </si>
  <si>
    <t>NASIS (Pedon Horizon Ksat Summary and Pedon Horizon Ksat Amoozemeter Tables)</t>
  </si>
  <si>
    <t>Earthworms (as appropriate)</t>
  </si>
  <si>
    <t xml:space="preserve">Soil Health Field Assessment </t>
  </si>
  <si>
    <t>0.020M Potassium Permanganate Extraction, Field Lab Manual 6.1.2
https://www.nrcs.usda.gov/Internet/FSE_DOCUMENTS/stelprdb1244466.pdf and and can request POXC Kit from KSSL</t>
  </si>
  <si>
    <t xml:space="preserve">Use the naming convention: Project Type, Two digit State or MLRA abbreviation, Year, use one to two words to evaluate Soil Series and/or Ecotype
		Example: DSP SD 2012 Kube Central Rangeland </t>
  </si>
  <si>
    <t>Important Note: Each Site will be associated with one Pedon only. The location info is for one pedon.</t>
  </si>
  <si>
    <t xml:space="preserve">See table Soil Survey Manual Chapter 9-1 and, as appropriate, enter appropriate data in NASIS
https://www.nrcs.usda.gov/wps/PA_NRCSConsumption/download?cid=nrcseprd1333026&amp;ext=pdf                                                                        </t>
  </si>
  <si>
    <t xml:space="preserve">Amoozemeter, Compact Constant Head Permeameter,  Field Lab Manual 3.6.3
https://www.nrcs.usda.gov/Internet/FSE_DOCUMENTS/stelprdb1244466.pdf and can request equipment from KSSL as part of the annual NSSC Request for Assistance National Bulletin                                                                                                                                                                                              Watch demo video here: https://www.youtube.com/watch?v=1pkBUl9sdOc </t>
  </si>
  <si>
    <t>KSSL provided Ziplocs (package all ziplocs for Pedon in large KSSL sample bag and use yellow DSP Tag for large outside bag)</t>
  </si>
  <si>
    <t>KSSL provided pint containers</t>
  </si>
  <si>
    <t>Res. Retention Class,  Pedoderm Class, Soil Redistribution Class, Exposed Soil Percent, Local Disturb. Distance, and Local Disturb. Description</t>
  </si>
  <si>
    <t>Bulk Density- Clods</t>
  </si>
  <si>
    <t>Clod and Clod Sampling Boxes</t>
  </si>
  <si>
    <t>Plot Configuration</t>
  </si>
  <si>
    <t>Pedon</t>
  </si>
  <si>
    <t>User Pedon ID</t>
  </si>
  <si>
    <t>Where (Hz, Depths, Site/Plot)?</t>
  </si>
  <si>
    <t xml:space="preserve"> Sample Packaging</t>
  </si>
  <si>
    <t>KSSL Sample- Db Clods</t>
  </si>
  <si>
    <t>NASIS (Pedon Horizon Bulk Density Table and Core or Compliant Cavity Child Tables)</t>
  </si>
  <si>
    <t>Surface and 50 cm</t>
  </si>
  <si>
    <t>NASIS (Site Observation)</t>
  </si>
  <si>
    <t>3-4 layers per profile and a minimum of one replicate per depth per pedon</t>
  </si>
  <si>
    <t xml:space="preserve">A minimum of 1 plot per soil and per land use/management </t>
  </si>
  <si>
    <t>Permanganate Oxidizable Carbon (POX-C or Active C)</t>
  </si>
  <si>
    <t xml:space="preserve">KSSL- Bulk Sample in Large Sample Bag </t>
  </si>
  <si>
    <t>Full Characterization</t>
  </si>
  <si>
    <t>KSSL Sample-  Known Volume (Db) Sample</t>
  </si>
  <si>
    <t>KSSL Sample- Undisturbed Material</t>
  </si>
  <si>
    <t>Bagged sample for SSO Lab  analysis</t>
  </si>
  <si>
    <t xml:space="preserve">Bagged sample for SSO Lab analysis </t>
  </si>
  <si>
    <t>Field sample collected for SSO Lab Analysis</t>
  </si>
  <si>
    <t>Horizon</t>
  </si>
  <si>
    <t>Volumetric Db (to 50cm)</t>
  </si>
  <si>
    <t>Undisturbed (A only-cardboard container)</t>
  </si>
  <si>
    <t>Bulk Material</t>
  </si>
  <si>
    <t>C-NT-1-1</t>
  </si>
  <si>
    <t>0-5</t>
  </si>
  <si>
    <t>5-10</t>
  </si>
  <si>
    <t>10-</t>
  </si>
  <si>
    <t>C-NT-1-2</t>
  </si>
  <si>
    <t>C-NT-1-3</t>
  </si>
  <si>
    <t>C-NT-2-1</t>
  </si>
  <si>
    <t>C-NT-2-2</t>
  </si>
  <si>
    <t>C-NT-2-3</t>
  </si>
  <si>
    <t>C-NT-3-1</t>
  </si>
  <si>
    <t>C-NT-3-2</t>
  </si>
  <si>
    <t>C-NT-3-3</t>
  </si>
  <si>
    <t>DSP Plot ID - Pedon</t>
  </si>
  <si>
    <r>
      <rPr>
        <u/>
        <sz val="11"/>
        <color theme="1"/>
        <rFont val="Calibri"/>
        <family val="2"/>
        <scheme val="minor"/>
      </rPr>
      <t>Optiona</t>
    </r>
    <r>
      <rPr>
        <sz val="11"/>
        <color theme="1"/>
        <rFont val="Calibri"/>
        <family val="2"/>
        <scheme val="minor"/>
      </rPr>
      <t>l: Other Labs and Methods (Note: These are outside of KSSL and separate funding would need to be approved)</t>
    </r>
  </si>
  <si>
    <t>Intensive Tier</t>
  </si>
  <si>
    <t>See 2021 DSP Guide- Appendix G: Sample Depth Decision Tree</t>
  </si>
  <si>
    <t>Only A Horizons.  See 2021 DSP Guide- Appendix G: Sample Depth Decision Tree. Note: if no A Hz, then surface only.</t>
  </si>
  <si>
    <t>See 2021 DSP Guide- Appendix G: Sample Depth Decision Tree.</t>
  </si>
  <si>
    <t>Optional- Standard depths recommended if sampled. See 2021 DSP Guide- Appendix G: Sample Depth Decision Tree.</t>
  </si>
  <si>
    <r>
      <t xml:space="preserve">Main/Characterization: A minimum of 1 Main Pedon per soil and per land use/management </t>
    </r>
    <r>
      <rPr>
        <u/>
        <sz val="11"/>
        <rFont val="Calibri"/>
        <family val="2"/>
        <scheme val="minor"/>
      </rPr>
      <t>&gt;</t>
    </r>
    <r>
      <rPr>
        <sz val="11"/>
        <rFont val="Calibri"/>
        <family val="2"/>
        <scheme val="minor"/>
      </rPr>
      <t>200 cm</t>
    </r>
  </si>
  <si>
    <t>Biol. Crust Type Dominant, Biol. Crust Type Secondary, Phys Crust Subtype, Crust Dev Class, Pedoderm Class, and Pedoderm Loose Cover Indicator</t>
  </si>
  <si>
    <r>
      <t xml:space="preserve">Populate existing the fields in NASIS; The Field Book for Describing Soils: 2-77 https://www.nrcs.usda.gov/wps/portal/nrcs/detail/soils/ref/?cid=nrcs142p2_054184 ) </t>
    </r>
    <r>
      <rPr>
        <u/>
        <sz val="11"/>
        <color theme="1"/>
        <rFont val="Calibri"/>
        <family val="2"/>
        <scheme val="minor"/>
      </rPr>
      <t>does not</t>
    </r>
    <r>
      <rPr>
        <sz val="11"/>
        <color theme="1"/>
        <rFont val="Calibri"/>
        <family val="2"/>
        <scheme val="minor"/>
      </rPr>
      <t xml:space="preserve"> correspond to NASIS. Please enter the Dominant </t>
    </r>
    <r>
      <rPr>
        <b/>
        <i/>
        <sz val="11"/>
        <color theme="1"/>
        <rFont val="Calibri"/>
        <family val="2"/>
        <scheme val="minor"/>
      </rPr>
      <t>and</t>
    </r>
    <r>
      <rPr>
        <sz val="11"/>
        <color theme="1"/>
        <rFont val="Calibri"/>
        <family val="2"/>
        <scheme val="minor"/>
      </rPr>
      <t xml:space="preserve"> Secondary Biological Crust Type (Algae, Cyanobacteria, Lichen, Liverworts, Moss, or None Evident), Phys Crust Subtype (Depositional Crust, Freeze-thaw Crust, Raindrop Impact Crust, Vesicular Crust, or None Evident), Crust Dev Class (Weak or Strong), Pedoderm Class (Bare Mineral Soil, Biological Crust, Cemented Pan, Desert Pavement, Duff, Erosion Pavement, Physical Crust, Rock Mulch, Salt Crust, or Soil Aggregates), and Pedoderm Loose Cover Indicator (Yes- check box).</t>
    </r>
  </si>
  <si>
    <t>DSP Site Type</t>
  </si>
  <si>
    <t>For all Intensive Tier Measures</t>
  </si>
  <si>
    <t>Pedon Horizon Sample</t>
  </si>
  <si>
    <t xml:space="preserve">Lab Sample #, Field Sample ID, Depth to Top, Depth to Bottom, </t>
  </si>
  <si>
    <t>2021 DSP NASIS Data Entry Guide</t>
  </si>
  <si>
    <t>2021 DSP Tiers and Data Collection</t>
  </si>
  <si>
    <r>
      <t xml:space="preserve">Gather documentation to populate existing the fields in NASIS; The Field Book for Describing Soils: 2-77 (https://www.nrcs.usda.gov/wps/portal/nrcs/detail/soils/ref/?cid=nrcs142p2_054184)  </t>
    </r>
    <r>
      <rPr>
        <u/>
        <sz val="11"/>
        <color theme="1"/>
        <rFont val="Calibri"/>
        <family val="2"/>
        <scheme val="minor"/>
      </rPr>
      <t>does not</t>
    </r>
    <r>
      <rPr>
        <sz val="11"/>
        <color theme="1"/>
        <rFont val="Calibri"/>
        <family val="2"/>
        <scheme val="minor"/>
      </rPr>
      <t xml:space="preserve"> correspond to NASIS. Please 
document Dominant </t>
    </r>
    <r>
      <rPr>
        <b/>
        <i/>
        <sz val="11"/>
        <color theme="1"/>
        <rFont val="Calibri"/>
        <family val="2"/>
        <scheme val="minor"/>
      </rPr>
      <t>and</t>
    </r>
    <r>
      <rPr>
        <sz val="11"/>
        <color theme="1"/>
        <rFont val="Calibri"/>
        <family val="2"/>
        <scheme val="minor"/>
      </rPr>
      <t xml:space="preserve"> Secondary Biological Crust Type (Algae, Cyanobacteria, Lichen, Liverworts, Moss, or None Evident), Phys Crust Subtype (Depositional Crust, Freeze-thaw Crust, Raindrop Impact Crust, Vesicular Crust, or None Evident), Crust Dev Class (Weak or Strong), Pedoderm Class (Bare Mineral Soil, Biological Crust, Cemented Pan, Desert Pavement, Duff, Erosion Pavement, Physical Crust, Rock Mulch, Salt Crust, or Soil Aggregates), and Pedoderm Loose Cover Indicator (Yes- check box).</t>
    </r>
  </si>
  <si>
    <t>Sample: Microbial Biomass</t>
  </si>
  <si>
    <t xml:space="preserve">Field Sample ID, Depth to Top, Depth to Bottom, </t>
  </si>
  <si>
    <t>Soil Crusts/Pedoderm Class</t>
  </si>
  <si>
    <t>Clods - 3</t>
  </si>
  <si>
    <t>Layer # (for KSSL submission) , use as many as needed</t>
  </si>
  <si>
    <t>C-CT-1-1</t>
  </si>
  <si>
    <t>C-CT-1-2</t>
  </si>
  <si>
    <t>C-CT-1-3</t>
  </si>
  <si>
    <t>C-CT-2-1</t>
  </si>
  <si>
    <t>C-CT-2-2</t>
  </si>
  <si>
    <t>C-CT-2-3</t>
  </si>
  <si>
    <t>C-CT-3-1</t>
  </si>
  <si>
    <t>C-CT-3-2</t>
  </si>
  <si>
    <t>C-CT-3-3</t>
  </si>
  <si>
    <t>Populate existing fields in NASIS, as appropriate for the project
NSSH 618.60 Soil Moisture Status https://directives.sc.egov.usda.gov/OpenNonWebContent.aspx?content=41981.wba</t>
  </si>
  <si>
    <t xml:space="preserve">NSSH 618.60 Soil Moisture Status https://directives.sc.egov.usda.gov/OpenNonWebContent.aspx?content=41981.wba </t>
  </si>
  <si>
    <t>Measure</t>
  </si>
  <si>
    <t>Kit can be requested from KSSL</t>
  </si>
  <si>
    <t>Materials if building kit</t>
  </si>
  <si>
    <t xml:space="preserve">Field  </t>
  </si>
  <si>
    <t>Soil thermometer</t>
  </si>
  <si>
    <t>Reference NSSH 618.60 to determine in the field if Soil Moisture Status is Dry, Moist, or Wet</t>
  </si>
  <si>
    <t>Bulk Density (Compliant Cavity)</t>
  </si>
  <si>
    <t>Fabricated Plexiglass rings; thick foam rings; crossbar from metal stock to which legs are welded; Mount hook gauge on crossbar; Use wing nuts ; Syringe; Plastic film; Plastic bags; Sharpie pen; Graduate cylinders, plastic; Level; Kitchen knife; Scissors; Hacksaw blade; Weights; Clothespins; Hard rubber; Sieve; Oven, 110 ±5 °C, or microwave; Water</t>
  </si>
  <si>
    <t>Bulk Density (Soil Cores)</t>
  </si>
  <si>
    <t>Containers, air-tight, tared, with lids; Electronic balance, ±0.01 sensitivity; Sieve, No. 10; Coring equipment; Oven, 110 ±5 °C, or microwave; First-aid kit; Alternative equipment (for satiated bulk density) as follows: vibracore equipment; Beaker, heat durable; Plastic syringe</t>
  </si>
  <si>
    <t>Ring; Plastic wrap; Stopwatch or timer; Plastic bottle or graduated cylinder; Distilled Water</t>
  </si>
  <si>
    <t xml:space="preserve">Amoozemeter; Auger set; Locking tape measure; Wrist-watch, stop watch; Dipstick; Bilge pump; High-vacuum silicon lubricant; Laboratory marking tape; Waterproof marking pen; Clipboard; User’s manual, Ksat Inc., 1994; A programmable pocket calculator to calculate Ksat in field; Data sheets; Water container; PVC pipe, slotted, 2-in, perforated, well screen pipe; Small tent, blanket or sheet; Clothes pins (three); </t>
  </si>
  <si>
    <t xml:space="preserve">Field Office Lab </t>
  </si>
  <si>
    <t>Bowls, Rubbermaid or equivalent; Electronic balance; Sieves, square-hole, Sieves, 0.5 mm, 1 mm, 2 mm; Oven, 110 ±5 °C, or microwave; Camping plate, Coleman, stainless steel; Aluminum foil dish; Distilled water; Sodium hexametaphosphate solution; First-aid kit</t>
  </si>
  <si>
    <t>Permanganate Oxidizable Carbon (POXC or Active C)</t>
  </si>
  <si>
    <t>Contact KSSL for POXC supplies</t>
  </si>
  <si>
    <t>KSSL</t>
  </si>
  <si>
    <t>All Intensive Tier</t>
  </si>
  <si>
    <t xml:space="preserve">Request sampling via NSSC RFA and contact KSSL for sampling supplies </t>
  </si>
  <si>
    <r>
      <rPr>
        <b/>
        <sz val="11"/>
        <color theme="1"/>
        <rFont val="Calibri"/>
        <family val="2"/>
        <scheme val="minor"/>
      </rPr>
      <t>NOTE</t>
    </r>
    <r>
      <rPr>
        <sz val="11"/>
        <color theme="1"/>
        <rFont val="Calibri"/>
        <family val="2"/>
        <scheme val="minor"/>
      </rPr>
      <t>: All higher Tiers include the measures in the Tiers below. For instance, an Intensive Tier effort includes the Intermediate and Extensive measures.</t>
    </r>
  </si>
  <si>
    <t>* example for Soil C , two Treatmens:  CT and NT with 3 plots and 1 main and 2 satellite pedons per pedon</t>
  </si>
  <si>
    <t>*** for infiltration and earthworm measurements - only one measurement is taken at the surface of each pedon</t>
  </si>
  <si>
    <t>DSP Plot ID *</t>
  </si>
  <si>
    <t>Infiltration***</t>
  </si>
  <si>
    <t>Earthworms***</t>
  </si>
  <si>
    <t>Depth (cm) **</t>
  </si>
  <si>
    <t>Ksat ****</t>
  </si>
  <si>
    <t>A</t>
  </si>
  <si>
    <t>****follow existing guidance for Ksat with multiple measurements for at least 2 layers identified by diagnositc and/or restrictive layers (one near surface and one sub-surface)</t>
  </si>
  <si>
    <t>For the Main/Characterization pedon only: select DSP + Characterization on the KSSL Sample Submission Sheet. Then select the individual analyses needed for full characterization for the soil/region. NOTE: This is not a separate bulk sample.</t>
  </si>
  <si>
    <t>KSSL procedure: Sample and ship with standard handling (minimize time in a warm moist state)
* Clink link in next column for method                                                                                                                                                                                        **Measurements also include Water Retention, 15 bar, &lt;2mm, EC predict, saturated paste and soluble salts, gypsum, and effervescence</t>
  </si>
  <si>
    <t xml:space="preserve"> See 2021 DSP Guide- Appendix G: Sample Depth Decision Tree.</t>
  </si>
  <si>
    <t xml:space="preserve">Db clods by genetic Hz. Three replicates per Hz. </t>
  </si>
  <si>
    <t xml:space="preserve">Pedon Infiltration Summary </t>
  </si>
  <si>
    <t>Pedon Infiltration Falling Head or Constant Head</t>
  </si>
  <si>
    <t>Test Date, Data Collector, Infiltration Mean, Infiltration Std. Dev., Test Method</t>
  </si>
  <si>
    <t>Test Date, Rep #, Infiltration Rate, Ring Configuration, Ring Insertion Depth, Ring Radius, Water Ponding Depth</t>
  </si>
  <si>
    <t>The new NASIS data model will include this field. Please add the A, B, etc behind the pedon/user site ID to distinguish satellite pedons (described above).</t>
  </si>
  <si>
    <t xml:space="preserve">Same as the User Site ID. </t>
  </si>
  <si>
    <r>
      <t xml:space="preserve">Permanganate Oxidizable Carbon (POXC or Active C),
Beta-glucosidase and Other Enzymes,
Particulate Organic Matter,
</t>
    </r>
    <r>
      <rPr>
        <b/>
        <sz val="11"/>
        <color rgb="FFFF0000"/>
        <rFont val="Calibri"/>
        <family val="2"/>
        <scheme val="minor"/>
      </rPr>
      <t xml:space="preserve"> </t>
    </r>
    <r>
      <rPr>
        <b/>
        <sz val="11"/>
        <rFont val="Calibri"/>
        <family val="2"/>
        <scheme val="minor"/>
      </rPr>
      <t xml:space="preserve">KCl Extract for ECEC Calculation,
</t>
    </r>
    <r>
      <rPr>
        <b/>
        <sz val="11"/>
        <color theme="1"/>
        <rFont val="Calibri"/>
        <family val="2"/>
        <scheme val="minor"/>
      </rPr>
      <t>Plant Available P
Extractable Acidity,
pH (H2O and CaCl2),
Total Carbon/Organic, Carbon+Inorganic, Carbon,
Total Nitrogen (by combustion),
Particle Size,
Exchangeable Cations (Extractable bases and CEC pH 7.0/CEC pH 8.2 for CEC calculation)</t>
    </r>
  </si>
  <si>
    <t>Bulk Density- Core or Compliant Cavity (includes ring and frame excavation)</t>
  </si>
  <si>
    <t>The KSSL data for Intensive Tier measures will be populated in LIMS by KSSL. To link the two databases, the Pedon Horizon Sample table will need to be populated</t>
  </si>
  <si>
    <t>Needed for all horizons that are subsampled</t>
  </si>
  <si>
    <t>6-10</t>
  </si>
  <si>
    <t>0- 6</t>
  </si>
  <si>
    <t>10-18</t>
  </si>
  <si>
    <t>Bt1</t>
  </si>
  <si>
    <t>Bt2</t>
  </si>
  <si>
    <t>18 -</t>
  </si>
  <si>
    <t>0- 4</t>
  </si>
  <si>
    <t>0- 3</t>
  </si>
  <si>
    <t>3-10</t>
  </si>
  <si>
    <t>0- 2</t>
  </si>
  <si>
    <t>4-10</t>
  </si>
  <si>
    <t>0- 8</t>
  </si>
  <si>
    <t>8 -</t>
  </si>
  <si>
    <t>10 -</t>
  </si>
  <si>
    <t>0 - 5</t>
  </si>
  <si>
    <t>5 -10</t>
  </si>
  <si>
    <t>0 - 4</t>
  </si>
  <si>
    <t>4 -10</t>
  </si>
  <si>
    <t>0 - 6</t>
  </si>
  <si>
    <t>6 - 10</t>
  </si>
  <si>
    <t>6 -10</t>
  </si>
  <si>
    <t xml:space="preserve">10 - </t>
  </si>
  <si>
    <t>2 -10</t>
  </si>
  <si>
    <t>** in this example soil C typically has an A horizon that is 6cm  and Bt1 horizon that is about 18cm thick, the expected surface depths and horizonations should be adjusted for each  project.
     This project workplan says to adjust for each pedon.</t>
  </si>
  <si>
    <t>** in this example soil C typically has an A horizon that is typically 25cm thick, 
      the sample rules should be set for each project (ajusted for expected surface depths and horizonation) and rules should be documented in the workplan worksheet.</t>
  </si>
  <si>
    <t xml:space="preserve">If using compliant cavity, frame or ring excavation enter all relevant fields.
</t>
  </si>
  <si>
    <t>Enter Name as "Water Stable Agrgregates", enter value, and unit of measure. A separate table for this information is planned for a future NASIS data model.</t>
  </si>
  <si>
    <t>Use KSSL provide kit and spreadsheet. Enter Name as "POXC", enter value, and unit of measure. A separate table for this information is planned for a future NASIS data model.</t>
  </si>
  <si>
    <t>Bulk Density (Ring Excavation)</t>
  </si>
  <si>
    <t>Bulk Density (Frame Excavation)</t>
  </si>
  <si>
    <t>Metallic cylinder; Shelf standard - slotted rod; Retractable ruler; Wood; Hand digging equipment; Oven, 110 ±5 °C, or microwave; Depth-measurment tool</t>
  </si>
  <si>
    <t xml:space="preserve">Lumber for square wooden frame; Square Plexiglass; Four threaded rods; Depth-measurement tool; Hand digging equipment; Oven, 110 ±5 °C, or microwave </t>
  </si>
  <si>
    <t>Cornell Infiltrometer; Water, Stopwatch or Timer</t>
  </si>
  <si>
    <t>Use the 2021 DSP Guide Appendixes B and C to develop a Work Plan. Copy the Work Plan Summary (Appendix B)  into the Description field</t>
  </si>
  <si>
    <t>Pedon (and child tables)</t>
  </si>
  <si>
    <t>All appropriate</t>
  </si>
  <si>
    <t>A pedon should be described by genetic Hz. Follow NASIS Training Guide, Chapter 23- Pedon Data Entry Guide additional tables/fields. Subsamples will be populated in the Pedon Horizon Sample table</t>
  </si>
  <si>
    <r>
      <t xml:space="preserve">This ID is used to separate individual replications (independent field or site) of the sampling design.
Soil (optional):  1-character symbol to represent each soil. Used when multiple soils are sampled.
Condition:  1 or 2 characters that indicate the land use, land cover, or management system that is being evaluated.
Region (optional):  1 or 2 characters that indicate a geographic or situational stratification or difference within the project conditions (e.g., N and S for northern and southern extent of a soil series or L and H for low and high topography).
Plot replicate:  1 or 2 numeric digits that indicate an independent plot that is separate from other plots in that condition or region.
Example (without region or soil): R1 and C1.  The first rangeland and cropland plot replicates from the DSP SD2012 Central Rangeland project.
Example (with region): PA1 and PG1.  The first pasture plot on the Atlantic Coast and the first pasture plot on the Gulf Coast.
Example (with soil): A - P1 and M - P1.  Soil A and soil M in the first pasture plot or site.                                                           Example with region and soil: A-PA1 and M-PG1. Soil A first Atlantic Coast pasture plot and soil M first Gulf Coast pasture plot. </t>
    </r>
    <r>
      <rPr>
        <b/>
        <sz val="11"/>
        <color theme="1"/>
        <rFont val="Calibri"/>
        <family val="2"/>
        <scheme val="minor"/>
      </rPr>
      <t>NOTE: All DSP efforts (even TSS) should have a DSP Plot ID entered.</t>
    </r>
  </si>
  <si>
    <t>Needed to link all sites together. This is also key if you have a phased or multiyear project.</t>
  </si>
  <si>
    <t>Site Text</t>
  </si>
  <si>
    <t>Date, Author, Kind, Category,  Text Entry</t>
  </si>
  <si>
    <t>For Kind, select "site note, formatted". For Category, enter "Use and Management". For Text Entry, copy the questions for the appropriate land use and the selected answer. A future NASIS Data Model will include Land Use and Management Information for DSP Projects.</t>
  </si>
  <si>
    <t xml:space="preserve">Field Lab Manual Section 3.3
https://www.nrcs.usda.gov/Internet/FSE_DOCUMENTS/stelprdb1244466.pdf </t>
  </si>
  <si>
    <t xml:space="preserve"> Cavity Initial Volume and Cavity Final Volume, Cavity Depth Pre Dig, Cavity Depth Post Dig, Sample Volume (Cavity Diameter, Cavity Length, Cavity Width optional)</t>
  </si>
  <si>
    <t>Enter Name as "Cornell Infiltration", enter rate observed in value field, and enter rate unit (i.e. inches/hour). A future NASIS data model will include the Cornell Infiltrometer as a selectable method in the Pedon Infiltration Table</t>
  </si>
  <si>
    <t>Field Lab Manual Section 3.3 Soil Cores, Compliant Cavity, Ring Excavation, or Frame Excavation
https://www.nrcs.usda.gov/Internet/FSE_DOCUMENTS/stelprdb1244466.pdf and see a bulk density sampling video at: https://www.youtube.com/watch?v=E7BSZrJ-TDw</t>
  </si>
  <si>
    <t>Enter Name as "earthworms", enter number of earthworms observed in value field, and enter volume of soil.  A separate table for this information is planned for a future NASIS data model.</t>
  </si>
  <si>
    <t>Use Local or national. This may be called the State Soil Health Assessment or Card.</t>
  </si>
  <si>
    <t xml:space="preserve">Use Land Use and Management Questionnaire to gather information. Appendix I in the 2021 DSP guide: https://new.cloudvault.usda.gov/index.php/s/HB84Lw7EkKAyMC7 </t>
  </si>
  <si>
    <t>KSSL procedure: Sample "undisturbed material" and ship in KSSL provided pint containers  to maintain structure
https://www.nrcs.usda.gov/Internet/FSE_DOCUMENTS/stelprdb1253872.pdf</t>
  </si>
  <si>
    <t xml:space="preserve">
Field Lab Manual Section 3.3 Core or Compliant Cavity
https://www.nrcs.usda.gov/Internet/FSE_DOCUMENTS/stelprdb1244466.pdf and see a bulk density sampling video at: https://www.youtube.com/watch?v=E7BSZrJ-TDw</t>
  </si>
  <si>
    <t>KSSL procedure: Sample and ship in KSSL provided clod containers to maintain structure                                                                                                                        https://www.nrcs.usda.gov/Internet/FSE_DOCUMENTS/stelprdb1253872.pdf</t>
  </si>
  <si>
    <t>Enter all fields for method used</t>
  </si>
  <si>
    <t>Ziplock bag for SSO Lab Assessment</t>
  </si>
  <si>
    <t>For Kind, select "site note, formatted". For Category, enter "SH Assessment". For Text Entry, enter the local or national SH Assessment information collected.</t>
  </si>
  <si>
    <t>The national requirement for the “User Site ID” follows:
Do not use spaces, dashes, or hyphens.  Use uppercase letters.       
	Example:  S2004WA027009
S = Indicates sampled pedon.
2004 = Calendar year sampled.  Use four digit format. 	
WA = Two-character (alphabetic) Federal Information Processing Standards (FIPS) code for State where sampled.  For non-US samples, use FN. 
027 = Three-digit (numeric) FIPS code for county where sampled.  To ensure compliance with APHIS regulations, this must be the actual county where the samples are taken.  For non-US samples, use the appropriate three digit, world-wide, geographical location code.
009 = Consecutive pedon number for calendar year for the county.  This must be a three digit number.  Use the digit “0” as a place holder when necessary.                                                                                                                                                                                                                                          Example:
User Site ID/User Pedon ID= S2004WA027009
S2004WA027009 (The base ID is the main pedon where the location; i.e., the site location.)
S2004WA027010A (The satellite pedons are distinguished by an uppercase letter.)
S2004WA027011B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</si>
</sst>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0"/>
      <color theme="1"/>
      <name val="Calibri"/>
      <family val="2"/>
      <scheme val="minor"/>
    </font>
    <font>
      <sz val="12"/>
      <color theme="1"/>
      <name val="Calibri"/>
      <family val="2"/>
      <scheme val="minor"/>
    </font>
    <font>
      <b/>
      <u/>
      <sz val="14"/>
      <color theme="10"/>
      <name val="Calibri"/>
      <family val="2"/>
      <scheme val="minor"/>
    </font>
    <font>
      <b/>
      <u/>
      <sz val="14"/>
      <color theme="8" tint="-0.249977111117893"/>
      <name val="Calibri"/>
      <family val="2"/>
      <scheme val="minor"/>
    </font>
    <font>
      <b/>
      <sz val="11"/>
      <name val="Calibri"/>
      <family val="2"/>
      <scheme val="minor"/>
    </font>
    <font>
      <b/>
      <sz val="16"/>
      <color theme="1"/>
      <name val="Calibri"/>
      <family val="2"/>
      <scheme val="minor"/>
    </font>
    <font>
      <b/>
      <sz val="12"/>
      <color theme="1"/>
      <name val="Calibri"/>
      <family val="2"/>
      <scheme val="minor"/>
    </font>
    <font>
      <u/>
      <sz val="11"/>
      <color theme="1"/>
      <name val="Calibri"/>
      <family val="2"/>
      <scheme val="minor"/>
    </font>
    <font>
      <b/>
      <sz val="12"/>
      <name val="Calibri"/>
      <family val="2"/>
      <scheme val="minor"/>
    </font>
    <font>
      <sz val="11"/>
      <name val="Calibri"/>
      <family val="2"/>
      <scheme val="minor"/>
    </font>
    <font>
      <b/>
      <sz val="18"/>
      <color theme="1"/>
      <name val="Calibri"/>
      <family val="2"/>
      <scheme val="minor"/>
    </font>
    <font>
      <sz val="18"/>
      <color theme="1"/>
      <name val="Calibri"/>
      <family val="2"/>
      <scheme val="minor"/>
    </font>
    <font>
      <u/>
      <sz val="11"/>
      <name val="Calibri"/>
      <family val="2"/>
      <scheme val="minor"/>
    </font>
    <font>
      <b/>
      <i/>
      <sz val="11"/>
      <color theme="1"/>
      <name val="Calibri"/>
      <family val="2"/>
      <scheme val="minor"/>
    </font>
    <font>
      <sz val="14"/>
      <color theme="1"/>
      <name val="Calibri"/>
      <family val="2"/>
      <scheme val="minor"/>
    </font>
    <font>
      <b/>
      <sz val="11"/>
      <color rgb="FFFF000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9">
    <xf numFmtId="0" fontId="0" fillId="0" borderId="0" xfId="0"/>
    <xf numFmtId="0" fontId="0" fillId="0" borderId="0" xfId="0" applyBorder="1"/>
    <xf numFmtId="0" fontId="4" fillId="0" borderId="0" xfId="0" applyFont="1"/>
    <xf numFmtId="0" fontId="3" fillId="0" borderId="0" xfId="0" applyFont="1"/>
    <xf numFmtId="0" fontId="1" fillId="0" borderId="0" xfId="0" applyFont="1" applyBorder="1"/>
    <xf numFmtId="0" fontId="5" fillId="0" borderId="0" xfId="0" applyFont="1" applyBorder="1"/>
    <xf numFmtId="0" fontId="5" fillId="0" borderId="0" xfId="0" applyFont="1"/>
    <xf numFmtId="0" fontId="0" fillId="0" borderId="0" xfId="0" applyBorder="1" applyAlignment="1">
      <alignment wrapText="1"/>
    </xf>
    <xf numFmtId="0" fontId="0" fillId="0" borderId="2" xfId="0" applyBorder="1" applyAlignment="1">
      <alignment wrapText="1"/>
    </xf>
    <xf numFmtId="0" fontId="0" fillId="0" borderId="0" xfId="0" applyFill="1" applyBorder="1"/>
    <xf numFmtId="0" fontId="0" fillId="0" borderId="0" xfId="0" applyFill="1"/>
    <xf numFmtId="0" fontId="0" fillId="0" borderId="3" xfId="0" applyFill="1" applyBorder="1"/>
    <xf numFmtId="0" fontId="0" fillId="0" borderId="0" xfId="0" applyFill="1" applyBorder="1" applyAlignment="1">
      <alignment wrapText="1"/>
    </xf>
    <xf numFmtId="0" fontId="0" fillId="0" borderId="0" xfId="0" applyFont="1" applyBorder="1" applyAlignment="1">
      <alignment horizontal="center" vertical="center"/>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0" fillId="0" borderId="0" xfId="0" applyFill="1" applyAlignment="1">
      <alignment wrapText="1"/>
    </xf>
    <xf numFmtId="0" fontId="13" fillId="0" borderId="0" xfId="0" applyFont="1"/>
    <xf numFmtId="0" fontId="6" fillId="0" borderId="27" xfId="1" applyFont="1" applyFill="1" applyBorder="1" applyAlignment="1">
      <alignment horizontal="center" vertical="center" wrapText="1"/>
    </xf>
    <xf numFmtId="0" fontId="6" fillId="0" borderId="28" xfId="1" applyFont="1" applyFill="1" applyBorder="1" applyAlignment="1">
      <alignment horizontal="center" vertical="center" wrapText="1"/>
    </xf>
    <xf numFmtId="0" fontId="6" fillId="0" borderId="29" xfId="1" applyFont="1" applyFill="1" applyBorder="1" applyAlignment="1">
      <alignment horizontal="center" vertical="center" wrapText="1"/>
    </xf>
    <xf numFmtId="0" fontId="13" fillId="0" borderId="1" xfId="1" applyFont="1" applyFill="1" applyBorder="1" applyAlignment="1">
      <alignment horizontal="center" vertical="center" wrapText="1"/>
    </xf>
    <xf numFmtId="0" fontId="13" fillId="0" borderId="6" xfId="1" applyFont="1" applyFill="1" applyBorder="1" applyAlignment="1">
      <alignment horizontal="center" vertical="center" wrapText="1"/>
    </xf>
    <xf numFmtId="0" fontId="13" fillId="0" borderId="7" xfId="1" applyFont="1" applyFill="1" applyBorder="1" applyAlignment="1">
      <alignment horizontal="center" vertical="center" wrapText="1"/>
    </xf>
    <xf numFmtId="0" fontId="13" fillId="0" borderId="9" xfId="1" applyFont="1" applyFill="1" applyBorder="1" applyAlignment="1">
      <alignment horizontal="center" vertical="center" wrapText="1"/>
    </xf>
    <xf numFmtId="0" fontId="14" fillId="0" borderId="0" xfId="0" applyFont="1"/>
    <xf numFmtId="0" fontId="15" fillId="0" borderId="0" xfId="0" applyFont="1"/>
    <xf numFmtId="0" fontId="0" fillId="0" borderId="6" xfId="0" applyBorder="1" applyAlignment="1">
      <alignment horizontal="center" vertical="center"/>
    </xf>
    <xf numFmtId="0" fontId="0" fillId="0" borderId="6" xfId="0" applyBorder="1" applyAlignment="1">
      <alignment vertical="center"/>
    </xf>
    <xf numFmtId="0" fontId="0" fillId="0" borderId="7" xfId="0" applyBorder="1" applyAlignment="1">
      <alignment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9"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4" xfId="0" applyBorder="1" applyAlignment="1">
      <alignment horizontal="center" vertical="center" wrapText="1"/>
    </xf>
    <xf numFmtId="0" fontId="0" fillId="0" borderId="4" xfId="0" applyBorder="1" applyAlignment="1">
      <alignment vertical="center"/>
    </xf>
    <xf numFmtId="0" fontId="0" fillId="0" borderId="11" xfId="0" applyBorder="1" applyAlignment="1">
      <alignment wrapText="1"/>
    </xf>
    <xf numFmtId="0" fontId="0" fillId="0" borderId="22" xfId="0" applyBorder="1" applyAlignment="1">
      <alignment horizontal="center" vertical="center"/>
    </xf>
    <xf numFmtId="0" fontId="1" fillId="0" borderId="9" xfId="0" applyFont="1" applyBorder="1" applyAlignment="1">
      <alignment wrapText="1"/>
    </xf>
    <xf numFmtId="0" fontId="0" fillId="0" borderId="1" xfId="0" applyBorder="1"/>
    <xf numFmtId="0" fontId="0" fillId="0" borderId="9"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9" xfId="0" applyFill="1" applyBorder="1"/>
    <xf numFmtId="0" fontId="0" fillId="0" borderId="9" xfId="0" applyFill="1" applyBorder="1" applyAlignment="1">
      <alignment wrapText="1"/>
    </xf>
    <xf numFmtId="0" fontId="6" fillId="0" borderId="1" xfId="1" applyFont="1" applyFill="1" applyBorder="1" applyAlignment="1">
      <alignment horizontal="center" vertical="center" wrapText="1"/>
    </xf>
    <xf numFmtId="0" fontId="5" fillId="0" borderId="0" xfId="0" applyFont="1" applyFill="1" applyBorder="1"/>
    <xf numFmtId="0" fontId="13" fillId="0" borderId="0" xfId="1" applyFont="1" applyFill="1" applyBorder="1" applyAlignment="1">
      <alignment horizontal="center" vertical="center" wrapText="1"/>
    </xf>
    <xf numFmtId="0" fontId="0" fillId="0" borderId="0" xfId="0" applyBorder="1" applyAlignment="1">
      <alignment vertical="center"/>
    </xf>
    <xf numFmtId="0" fontId="0" fillId="0" borderId="6"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ill="1" applyBorder="1" applyAlignment="1">
      <alignment vertical="center" wrapText="1"/>
    </xf>
    <xf numFmtId="0" fontId="0" fillId="0" borderId="21" xfId="0" applyFill="1" applyBorder="1" applyAlignment="1">
      <alignment vertical="center" wrapText="1"/>
    </xf>
    <xf numFmtId="0" fontId="1" fillId="0" borderId="0" xfId="0" applyFont="1"/>
    <xf numFmtId="0" fontId="0" fillId="0" borderId="4" xfId="0" applyFill="1" applyBorder="1" applyAlignment="1">
      <alignment vertical="center" wrapText="1"/>
    </xf>
    <xf numFmtId="0" fontId="1" fillId="0" borderId="4" xfId="0" applyFont="1" applyFill="1" applyBorder="1" applyAlignment="1">
      <alignment horizontal="center" vertical="center" wrapText="1"/>
    </xf>
    <xf numFmtId="0" fontId="6" fillId="0" borderId="4" xfId="1" applyFont="1" applyFill="1" applyBorder="1" applyAlignment="1">
      <alignment horizontal="center" vertical="center" wrapText="1"/>
    </xf>
    <xf numFmtId="0" fontId="13" fillId="0" borderId="4" xfId="1" applyFont="1" applyFill="1" applyBorder="1" applyAlignment="1">
      <alignment horizontal="center" vertical="center" wrapText="1"/>
    </xf>
    <xf numFmtId="0" fontId="13" fillId="0" borderId="11" xfId="1" applyFont="1" applyFill="1" applyBorder="1" applyAlignment="1">
      <alignment horizontal="center" vertical="center" wrapText="1"/>
    </xf>
    <xf numFmtId="0" fontId="8" fillId="0" borderId="4" xfId="0" applyFont="1" applyFill="1" applyBorder="1" applyAlignment="1">
      <alignment horizontal="center" vertical="center" wrapText="1"/>
    </xf>
    <xf numFmtId="0" fontId="6" fillId="0" borderId="31" xfId="1" applyFont="1" applyFill="1" applyBorder="1" applyAlignment="1">
      <alignment horizontal="center" vertical="center" wrapText="1"/>
    </xf>
    <xf numFmtId="49" fontId="0" fillId="0" borderId="1" xfId="0" applyNumberFormat="1" applyBorder="1"/>
    <xf numFmtId="0" fontId="0" fillId="5" borderId="1" xfId="0" applyFill="1" applyBorder="1"/>
    <xf numFmtId="0" fontId="0" fillId="0" borderId="1" xfId="0" applyFont="1" applyFill="1" applyBorder="1" applyAlignment="1">
      <alignment wrapText="1"/>
    </xf>
    <xf numFmtId="0" fontId="0" fillId="0" borderId="9" xfId="0" applyFont="1" applyFill="1" applyBorder="1" applyAlignment="1">
      <alignment wrapText="1"/>
    </xf>
    <xf numFmtId="0" fontId="0" fillId="0" borderId="1" xfId="0" applyFill="1" applyBorder="1" applyAlignment="1">
      <alignment wrapText="1"/>
    </xf>
    <xf numFmtId="0" fontId="0" fillId="0" borderId="0" xfId="0" applyFill="1" applyAlignment="1">
      <alignment vertical="center" wrapText="1"/>
    </xf>
    <xf numFmtId="0" fontId="0" fillId="0" borderId="6" xfId="0" applyFill="1" applyBorder="1" applyAlignment="1">
      <alignment vertical="center" wrapText="1"/>
    </xf>
    <xf numFmtId="0" fontId="8" fillId="0" borderId="6" xfId="0" applyFont="1" applyFill="1" applyBorder="1" applyAlignment="1">
      <alignment horizontal="center" vertical="center" wrapText="1"/>
    </xf>
    <xf numFmtId="0" fontId="6" fillId="0" borderId="6"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6" fillId="0" borderId="22" xfId="1" applyFont="1" applyFill="1" applyBorder="1" applyAlignment="1">
      <alignment horizontal="center" vertical="center" wrapText="1"/>
    </xf>
    <xf numFmtId="0" fontId="0" fillId="0" borderId="9" xfId="0" applyFill="1" applyBorder="1" applyAlignment="1">
      <alignment horizontal="center" vertical="center" wrapText="1"/>
    </xf>
    <xf numFmtId="0" fontId="3" fillId="0" borderId="1" xfId="0" applyFont="1" applyFill="1" applyBorder="1" applyAlignment="1">
      <alignment wrapText="1"/>
    </xf>
    <xf numFmtId="0" fontId="6" fillId="0" borderId="4" xfId="1" applyFont="1" applyFill="1" applyBorder="1" applyAlignment="1">
      <alignment horizontal="center"/>
    </xf>
    <xf numFmtId="0" fontId="0" fillId="7" borderId="1" xfId="0" applyFill="1" applyBorder="1" applyAlignment="1">
      <alignment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vertical="center" wrapText="1"/>
    </xf>
    <xf numFmtId="0" fontId="10" fillId="6" borderId="16" xfId="0" applyFont="1" applyFill="1" applyBorder="1" applyAlignment="1">
      <alignment horizontal="center" vertical="center" wrapText="1"/>
    </xf>
    <xf numFmtId="0" fontId="10" fillId="6" borderId="16" xfId="0" applyFont="1" applyFill="1" applyBorder="1" applyAlignment="1">
      <alignment horizontal="left" vertical="center" wrapText="1"/>
    </xf>
    <xf numFmtId="0" fontId="10" fillId="6" borderId="26"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2" fillId="6" borderId="17" xfId="0" applyFont="1" applyFill="1" applyBorder="1" applyAlignment="1">
      <alignment horizontal="center" vertical="center" wrapText="1"/>
    </xf>
    <xf numFmtId="0" fontId="10" fillId="6" borderId="21" xfId="0" applyFont="1" applyFill="1" applyBorder="1"/>
    <xf numFmtId="0" fontId="10" fillId="6" borderId="21" xfId="0" applyFont="1" applyFill="1" applyBorder="1" applyAlignment="1">
      <alignment horizontal="center" wrapText="1"/>
    </xf>
    <xf numFmtId="0" fontId="0" fillId="0" borderId="4" xfId="0" applyFont="1" applyFill="1" applyBorder="1"/>
    <xf numFmtId="0" fontId="0" fillId="0" borderId="6" xfId="0" applyFont="1" applyFill="1" applyBorder="1" applyAlignment="1">
      <alignment wrapText="1"/>
    </xf>
    <xf numFmtId="0" fontId="13" fillId="0" borderId="1" xfId="0" applyFont="1" applyFill="1" applyBorder="1" applyAlignment="1">
      <alignment wrapText="1"/>
    </xf>
    <xf numFmtId="0" fontId="13" fillId="0" borderId="21" xfId="0" applyFont="1" applyFill="1" applyBorder="1" applyAlignment="1">
      <alignment wrapText="1"/>
    </xf>
    <xf numFmtId="0" fontId="13" fillId="0" borderId="4" xfId="0" applyFont="1" applyFill="1" applyBorder="1" applyAlignment="1">
      <alignment wrapText="1"/>
    </xf>
    <xf numFmtId="0" fontId="13" fillId="0" borderId="6" xfId="0" applyFont="1" applyFill="1" applyBorder="1" applyAlignment="1">
      <alignment wrapText="1"/>
    </xf>
    <xf numFmtId="0" fontId="13" fillId="0" borderId="1" xfId="0" applyFont="1" applyFill="1" applyBorder="1" applyAlignment="1">
      <alignment horizontal="left" vertical="top" wrapText="1"/>
    </xf>
    <xf numFmtId="0" fontId="0" fillId="0" borderId="32" xfId="0" applyBorder="1" applyAlignment="1">
      <alignment horizontal="center" vertical="center"/>
    </xf>
    <xf numFmtId="0" fontId="0" fillId="0" borderId="21" xfId="0" applyBorder="1" applyAlignment="1">
      <alignment vertical="center"/>
    </xf>
    <xf numFmtId="0" fontId="0" fillId="0" borderId="24" xfId="0" applyBorder="1" applyAlignment="1">
      <alignment wrapText="1"/>
    </xf>
    <xf numFmtId="0" fontId="0" fillId="0" borderId="11" xfId="0" applyFill="1" applyBorder="1" applyAlignment="1">
      <alignment wrapText="1"/>
    </xf>
    <xf numFmtId="0" fontId="1" fillId="7" borderId="20" xfId="0" applyFont="1" applyFill="1" applyBorder="1" applyAlignment="1">
      <alignment horizontal="center" vertical="center" wrapText="1"/>
    </xf>
    <xf numFmtId="0" fontId="0" fillId="0" borderId="30" xfId="0" applyBorder="1" applyAlignment="1">
      <alignment horizontal="center" wrapText="1"/>
    </xf>
    <xf numFmtId="0" fontId="0" fillId="0" borderId="30" xfId="0" applyBorder="1" applyAlignment="1">
      <alignment wrapText="1"/>
    </xf>
    <xf numFmtId="0" fontId="0" fillId="0" borderId="34" xfId="0" applyBorder="1" applyAlignment="1">
      <alignment wrapText="1"/>
    </xf>
    <xf numFmtId="0" fontId="0" fillId="0" borderId="6" xfId="0" applyBorder="1" applyAlignment="1">
      <alignment wrapText="1"/>
    </xf>
    <xf numFmtId="0" fontId="0" fillId="0" borderId="4" xfId="0" applyBorder="1" applyAlignment="1">
      <alignment horizontal="center" wrapText="1"/>
    </xf>
    <xf numFmtId="0" fontId="0" fillId="0" borderId="4" xfId="0" applyBorder="1" applyAlignment="1">
      <alignment wrapText="1"/>
    </xf>
    <xf numFmtId="49" fontId="0" fillId="0" borderId="0" xfId="0" applyNumberFormat="1"/>
    <xf numFmtId="0" fontId="3" fillId="8" borderId="18" xfId="0" applyFont="1" applyFill="1" applyBorder="1" applyAlignment="1">
      <alignment horizontal="center" vertical="center"/>
    </xf>
    <xf numFmtId="0" fontId="3" fillId="8" borderId="33" xfId="0" applyFont="1" applyFill="1" applyBorder="1" applyAlignment="1">
      <alignment horizontal="center" vertical="center"/>
    </xf>
    <xf numFmtId="0" fontId="3" fillId="8" borderId="33" xfId="0" applyFont="1" applyFill="1" applyBorder="1" applyAlignment="1">
      <alignment horizontal="center" vertical="center" wrapText="1"/>
    </xf>
    <xf numFmtId="0" fontId="3" fillId="8" borderId="35" xfId="0" applyFont="1" applyFill="1" applyBorder="1" applyAlignment="1">
      <alignment horizontal="center" vertical="center"/>
    </xf>
    <xf numFmtId="0" fontId="0" fillId="0" borderId="9" xfId="0" applyBorder="1" applyAlignment="1">
      <alignment horizontal="left" vertical="center" wrapText="1"/>
    </xf>
    <xf numFmtId="0" fontId="5" fillId="0" borderId="0" xfId="0" applyFont="1" applyAlignment="1">
      <alignment wrapText="1"/>
    </xf>
    <xf numFmtId="0" fontId="5" fillId="0" borderId="0" xfId="0" applyFont="1" applyAlignment="1">
      <alignment horizontal="justify" vertical="center" wrapText="1"/>
    </xf>
    <xf numFmtId="0" fontId="5" fillId="0" borderId="0" xfId="0" applyFont="1" applyAlignment="1">
      <alignment horizontal="left" vertical="center" wrapText="1"/>
    </xf>
    <xf numFmtId="0" fontId="3" fillId="0" borderId="15" xfId="0" applyFont="1" applyBorder="1"/>
    <xf numFmtId="0" fontId="0" fillId="6" borderId="16" xfId="0" applyFill="1" applyBorder="1" applyAlignment="1">
      <alignment horizontal="center"/>
    </xf>
    <xf numFmtId="0" fontId="8" fillId="0" borderId="16"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left" vertical="center" wrapText="1"/>
    </xf>
    <xf numFmtId="0" fontId="18" fillId="0" borderId="0" xfId="0" applyFont="1"/>
    <xf numFmtId="0" fontId="1" fillId="4" borderId="1" xfId="0" applyFont="1" applyFill="1" applyBorder="1"/>
    <xf numFmtId="0" fontId="1" fillId="4" borderId="1" xfId="0" applyFont="1" applyFill="1" applyBorder="1" applyAlignment="1">
      <alignment wrapText="1"/>
    </xf>
    <xf numFmtId="0" fontId="0" fillId="0" borderId="1" xfId="0" applyFill="1" applyBorder="1" applyAlignment="1">
      <alignment horizontal="center" vertical="center" wrapText="1"/>
    </xf>
    <xf numFmtId="0" fontId="0" fillId="0" borderId="9" xfId="0" applyBorder="1" applyAlignment="1">
      <alignment vertical="center" wrapText="1"/>
    </xf>
    <xf numFmtId="0" fontId="1" fillId="9" borderId="6" xfId="0" applyFont="1" applyFill="1" applyBorder="1" applyAlignment="1">
      <alignment horizontal="center" vertical="center" wrapText="1"/>
    </xf>
    <xf numFmtId="0" fontId="8" fillId="0" borderId="5" xfId="0" applyFont="1" applyBorder="1" applyAlignment="1">
      <alignment horizontal="center" vertical="center" wrapText="1"/>
    </xf>
    <xf numFmtId="0" fontId="0" fillId="0" borderId="7" xfId="0" applyBorder="1" applyAlignment="1">
      <alignment horizontal="left" vertical="center" wrapText="1"/>
    </xf>
    <xf numFmtId="0" fontId="8"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1" xfId="0" applyBorder="1" applyAlignment="1">
      <alignment horizontal="left" vertical="center" wrapText="1"/>
    </xf>
    <xf numFmtId="0" fontId="1" fillId="10" borderId="8" xfId="0" applyFont="1" applyFill="1" applyBorder="1" applyAlignment="1">
      <alignment horizontal="center" wrapText="1"/>
    </xf>
    <xf numFmtId="0" fontId="0" fillId="10" borderId="1" xfId="0" applyFont="1" applyFill="1" applyBorder="1" applyAlignment="1">
      <alignment horizontal="center" wrapText="1"/>
    </xf>
    <xf numFmtId="0" fontId="0" fillId="10" borderId="9" xfId="0" applyFont="1" applyFill="1" applyBorder="1" applyAlignment="1">
      <alignment wrapText="1"/>
    </xf>
    <xf numFmtId="0" fontId="0" fillId="0" borderId="4" xfId="0" applyBorder="1" applyAlignment="1">
      <alignment vertical="center" wrapText="1"/>
    </xf>
    <xf numFmtId="0" fontId="0" fillId="0" borderId="1" xfId="0" applyFill="1" applyBorder="1" applyAlignment="1">
      <alignment horizontal="center" wrapText="1"/>
    </xf>
    <xf numFmtId="0" fontId="0" fillId="0" borderId="1" xfId="0" applyFill="1" applyBorder="1"/>
    <xf numFmtId="0" fontId="0" fillId="0" borderId="22" xfId="0" applyBorder="1" applyAlignment="1">
      <alignment horizontal="center" vertical="center" wrapText="1"/>
    </xf>
    <xf numFmtId="0" fontId="0" fillId="0" borderId="22" xfId="0" applyBorder="1" applyAlignment="1">
      <alignment wrapText="1"/>
    </xf>
    <xf numFmtId="0" fontId="0" fillId="0" borderId="25" xfId="0" applyBorder="1"/>
    <xf numFmtId="0" fontId="9" fillId="0" borderId="18" xfId="0" applyFont="1" applyBorder="1" applyAlignment="1">
      <alignment horizontal="center" vertical="center" textRotation="90" wrapText="1"/>
    </xf>
    <xf numFmtId="0" fontId="9" fillId="0" borderId="19" xfId="0" applyFont="1" applyBorder="1" applyAlignment="1">
      <alignment horizontal="center" vertical="center" textRotation="90" wrapText="1"/>
    </xf>
    <xf numFmtId="0" fontId="9" fillId="0" borderId="20" xfId="0" applyFont="1" applyBorder="1" applyAlignment="1">
      <alignment horizontal="center" vertical="center" textRotation="90" wrapText="1"/>
    </xf>
    <xf numFmtId="0" fontId="14" fillId="6" borderId="12" xfId="0" applyFont="1" applyFill="1" applyBorder="1" applyAlignment="1">
      <alignment horizontal="center"/>
    </xf>
    <xf numFmtId="0" fontId="14" fillId="6" borderId="13" xfId="0" applyFont="1" applyFill="1" applyBorder="1" applyAlignment="1">
      <alignment horizontal="center"/>
    </xf>
    <xf numFmtId="0" fontId="14" fillId="6" borderId="14" xfId="0" applyFont="1" applyFill="1" applyBorder="1" applyAlignment="1">
      <alignment horizontal="center"/>
    </xf>
    <xf numFmtId="0" fontId="9" fillId="0" borderId="5" xfId="0" applyFont="1" applyBorder="1" applyAlignment="1">
      <alignment horizontal="center" vertical="center" textRotation="90" wrapText="1"/>
    </xf>
    <xf numFmtId="0" fontId="9" fillId="0" borderId="8" xfId="0" applyFont="1" applyBorder="1" applyAlignment="1">
      <alignment horizontal="center" vertical="center" textRotation="90" wrapText="1"/>
    </xf>
    <xf numFmtId="0" fontId="9" fillId="0" borderId="23" xfId="0" applyFont="1" applyBorder="1" applyAlignment="1">
      <alignment horizontal="center" vertical="center" textRotation="90" wrapText="1"/>
    </xf>
    <xf numFmtId="0" fontId="9" fillId="0" borderId="10" xfId="0" applyFont="1" applyBorder="1" applyAlignment="1">
      <alignment horizontal="center" vertical="center" textRotation="90" wrapText="1"/>
    </xf>
    <xf numFmtId="0" fontId="0" fillId="2" borderId="6"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2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1" xfId="0" applyFill="1" applyBorder="1" applyAlignment="1">
      <alignment horizontal="center" vertical="center" wrapText="1"/>
    </xf>
    <xf numFmtId="0" fontId="8" fillId="0" borderId="1" xfId="0" applyFont="1" applyFill="1" applyBorder="1" applyAlignment="1">
      <alignment horizontal="center" vertical="center" wrapText="1"/>
    </xf>
    <xf numFmtId="0" fontId="13" fillId="0" borderId="1" xfId="1" applyFont="1" applyFill="1" applyBorder="1" applyAlignment="1">
      <alignment horizontal="center" vertical="center" wrapText="1"/>
    </xf>
    <xf numFmtId="0" fontId="13" fillId="0" borderId="9" xfId="1" applyFont="1" applyFill="1" applyBorder="1" applyAlignment="1">
      <alignment horizontal="center" vertical="center" wrapText="1"/>
    </xf>
    <xf numFmtId="0" fontId="0" fillId="3" borderId="4" xfId="0" applyFill="1" applyBorder="1" applyAlignment="1">
      <alignment horizontal="center" vertical="center" wrapText="1"/>
    </xf>
    <xf numFmtId="0" fontId="13" fillId="0" borderId="21" xfId="1" applyFont="1" applyFill="1" applyBorder="1" applyAlignment="1">
      <alignment horizontal="center" vertical="center" wrapText="1"/>
    </xf>
    <xf numFmtId="0" fontId="13" fillId="0" borderId="32" xfId="1" applyFont="1" applyFill="1" applyBorder="1" applyAlignment="1">
      <alignment horizontal="center" vertical="center" wrapText="1"/>
    </xf>
    <xf numFmtId="0" fontId="13" fillId="0" borderId="22" xfId="1" applyFont="1" applyFill="1" applyBorder="1" applyAlignment="1">
      <alignment horizontal="center" vertical="center" wrapText="1"/>
    </xf>
    <xf numFmtId="0" fontId="13" fillId="0" borderId="30" xfId="1" applyFont="1" applyFill="1" applyBorder="1" applyAlignment="1">
      <alignment horizontal="center" vertical="center" wrapText="1"/>
    </xf>
    <xf numFmtId="0" fontId="13" fillId="7" borderId="33" xfId="0" applyFont="1" applyFill="1" applyBorder="1" applyAlignment="1">
      <alignment horizontal="center" vertical="center" wrapText="1"/>
    </xf>
    <xf numFmtId="0" fontId="13" fillId="7" borderId="32" xfId="0" applyFont="1" applyFill="1" applyBorder="1" applyAlignment="1">
      <alignment horizontal="center" vertical="center" wrapText="1"/>
    </xf>
    <xf numFmtId="0" fontId="13" fillId="7" borderId="22" xfId="0" applyFont="1" applyFill="1" applyBorder="1" applyAlignment="1">
      <alignment horizontal="center" vertical="center" wrapText="1"/>
    </xf>
    <xf numFmtId="0" fontId="13" fillId="0" borderId="11" xfId="1"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4" xfId="0" applyFill="1" applyBorder="1" applyAlignment="1">
      <alignment horizontal="center" vertical="center" wrapText="1"/>
    </xf>
    <xf numFmtId="0" fontId="13" fillId="0" borderId="35" xfId="1" applyFont="1" applyFill="1" applyBorder="1" applyAlignment="1">
      <alignment horizontal="center" vertical="center" wrapText="1"/>
    </xf>
    <xf numFmtId="0" fontId="13" fillId="0" borderId="38" xfId="1" applyFont="1" applyFill="1" applyBorder="1" applyAlignment="1">
      <alignment horizontal="center" vertical="center" wrapText="1"/>
    </xf>
    <xf numFmtId="0" fontId="13" fillId="0" borderId="25" xfId="1" applyFont="1" applyFill="1" applyBorder="1" applyAlignment="1">
      <alignment horizontal="center" vertical="center" wrapText="1"/>
    </xf>
    <xf numFmtId="0" fontId="13" fillId="0" borderId="4" xfId="1" applyFont="1" applyFill="1" applyBorder="1" applyAlignment="1">
      <alignment horizontal="center" vertical="center" wrapText="1"/>
    </xf>
    <xf numFmtId="0" fontId="0" fillId="0" borderId="33" xfId="0" applyFill="1" applyBorder="1" applyAlignment="1">
      <alignment horizontal="center" vertical="center" wrapText="1"/>
    </xf>
    <xf numFmtId="0" fontId="0" fillId="0" borderId="32" xfId="0" applyFill="1" applyBorder="1" applyAlignment="1">
      <alignment horizontal="center" vertical="center" wrapText="1"/>
    </xf>
    <xf numFmtId="0" fontId="0" fillId="0" borderId="22" xfId="0" applyFill="1" applyBorder="1" applyAlignment="1">
      <alignment horizontal="center" vertical="center" wrapText="1"/>
    </xf>
    <xf numFmtId="0" fontId="1" fillId="9" borderId="21" xfId="0" applyFont="1" applyFill="1" applyBorder="1" applyAlignment="1">
      <alignment horizontal="center" vertical="center" wrapText="1"/>
    </xf>
    <xf numFmtId="0" fontId="1" fillId="9" borderId="32" xfId="0" applyFont="1" applyFill="1" applyBorder="1" applyAlignment="1">
      <alignment horizontal="center" vertical="center" wrapText="1"/>
    </xf>
    <xf numFmtId="0" fontId="1" fillId="9" borderId="22"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32"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0" borderId="0" xfId="0" applyAlignment="1">
      <alignment horizontal="center"/>
    </xf>
    <xf numFmtId="0" fontId="18" fillId="0" borderId="0" xfId="0" applyFont="1" applyAlignment="1">
      <alignment horizontal="left" wrapText="1"/>
    </xf>
    <xf numFmtId="0" fontId="0" fillId="0" borderId="21" xfId="0" applyBorder="1" applyAlignment="1">
      <alignment horizontal="center"/>
    </xf>
    <xf numFmtId="0" fontId="0" fillId="0" borderId="32" xfId="0" applyBorder="1" applyAlignment="1">
      <alignment horizontal="center"/>
    </xf>
    <xf numFmtId="0" fontId="0" fillId="0" borderId="22" xfId="0" applyBorder="1" applyAlignment="1">
      <alignment horizontal="center"/>
    </xf>
    <xf numFmtId="0" fontId="0" fillId="0" borderId="1" xfId="0" applyBorder="1" applyAlignment="1">
      <alignment horizontal="center"/>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0" fillId="3" borderId="39" xfId="0" applyFill="1" applyBorder="1" applyAlignment="1">
      <alignment horizontal="center" vertical="center" wrapText="1"/>
    </xf>
    <xf numFmtId="0" fontId="8" fillId="0" borderId="8" xfId="0" applyFont="1" applyBorder="1" applyAlignment="1">
      <alignment horizontal="center" vertical="center" wrapText="1"/>
    </xf>
    <xf numFmtId="0" fontId="0" fillId="3" borderId="4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kye.Wills\Nextcloud\SPSD-DSP-Focus-Team\DSP_focus_team_rec1\DSP_List_for_review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ed for DSP information"/>
      <sheetName val="Focus Team Recommendations"/>
      <sheetName val="Description of Tiers"/>
      <sheetName val="tier element links"/>
      <sheetName val="LMOD - Operation List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rcs.usda.gov/Internet/FSE_DOCUMENTS/stelprdb1244466.pdf" TargetMode="External"/><Relationship Id="rId13" Type="http://schemas.openxmlformats.org/officeDocument/2006/relationships/hyperlink" Target="https://www.nrcs.usda.gov/Internet/FSE_DOCUMENTS/stelprdb1044790.pdf" TargetMode="External"/><Relationship Id="rId18" Type="http://schemas.openxmlformats.org/officeDocument/2006/relationships/hyperlink" Target="https://cafnr.missouri.edu/soil-health/" TargetMode="External"/><Relationship Id="rId26" Type="http://schemas.openxmlformats.org/officeDocument/2006/relationships/hyperlink" Target="https://www.nrcs.usda.gov/Internet/FSE_DOCUMENTS/stelprdb1253872.pdf" TargetMode="External"/><Relationship Id="rId3" Type="http://schemas.openxmlformats.org/officeDocument/2006/relationships/hyperlink" Target="https://www.nrcs.usda.gov/Internet/FSE_DOCUMENTS/nrcs142p2_052523.pdf" TargetMode="External"/><Relationship Id="rId21" Type="http://schemas.openxmlformats.org/officeDocument/2006/relationships/hyperlink" Target="https://www.nrcs.usda.gov/Internet/FSE_DOCUMENTS/stelprdb1253872.pdf" TargetMode="External"/><Relationship Id="rId7" Type="http://schemas.openxmlformats.org/officeDocument/2006/relationships/hyperlink" Target="https://www.nrcs.usda.gov/Internet/FSE_DOCUMENTS/stelprdb1244466.pdf" TargetMode="External"/><Relationship Id="rId12" Type="http://schemas.openxmlformats.org/officeDocument/2006/relationships/hyperlink" Target="https://www.nrcs.usda.gov/Internet/FSE_DOCUMENTS/stelprdb1244466.pdf" TargetMode="External"/><Relationship Id="rId17" Type="http://schemas.openxmlformats.org/officeDocument/2006/relationships/hyperlink" Target="https://www.nrcs.usda.gov/wps/PA_NRCSConsumption/download?cid=nrcseprd1333026&amp;ext=pdf" TargetMode="External"/><Relationship Id="rId25" Type="http://schemas.openxmlformats.org/officeDocument/2006/relationships/hyperlink" Target="https://www.nrcs.usda.gov/Internet/FSE_DOCUMENTS/stelprdb1253872.pdf" TargetMode="External"/><Relationship Id="rId33" Type="http://schemas.openxmlformats.org/officeDocument/2006/relationships/printerSettings" Target="../printerSettings/printerSettings1.bin"/><Relationship Id="rId2" Type="http://schemas.openxmlformats.org/officeDocument/2006/relationships/hyperlink" Target="https://www.nrcs.usda.gov/Internet/FSE_DOCUMENTS/nrcs142p2_052523.pdf" TargetMode="External"/><Relationship Id="rId16" Type="http://schemas.openxmlformats.org/officeDocument/2006/relationships/hyperlink" Target="https://www.nrcs.usda.gov/Internet/FSE_DOCUMENTS/nrcs142p2_052523.pdf" TargetMode="External"/><Relationship Id="rId20" Type="http://schemas.openxmlformats.org/officeDocument/2006/relationships/hyperlink" Target="https://www.nrcs.usda.gov/Internet/FSE_DOCUMENTS/stelprdb1253872.pdf" TargetMode="External"/><Relationship Id="rId29" Type="http://schemas.openxmlformats.org/officeDocument/2006/relationships/hyperlink" Target="https://www.nrcs.usda.gov/Internet/FSE_DOCUMENTS/stelprdb1253872.pdf" TargetMode="External"/><Relationship Id="rId1" Type="http://schemas.openxmlformats.org/officeDocument/2006/relationships/hyperlink" Target="https://directives.sc.egov.usda.gov/OpenNonWebContent.aspx?content=41985.wba" TargetMode="External"/><Relationship Id="rId6" Type="http://schemas.openxmlformats.org/officeDocument/2006/relationships/hyperlink" Target="https://directives.sc.egov.usda.gov/OpenNonWebContent.aspx?content=41981.wba" TargetMode="External"/><Relationship Id="rId11" Type="http://schemas.openxmlformats.org/officeDocument/2006/relationships/hyperlink" Target="https://www.nrcs.usda.gov/Internet/FSE_DOCUMENTS/stelprdb1244466.pdf" TargetMode="External"/><Relationship Id="rId24" Type="http://schemas.openxmlformats.org/officeDocument/2006/relationships/hyperlink" Target="https://www.nrcs.usda.gov/Internet/FSE_DOCUMENTS/stelprdb1253872.pdf" TargetMode="External"/><Relationship Id="rId32" Type="http://schemas.openxmlformats.org/officeDocument/2006/relationships/hyperlink" Target="https://www.nrcs.usda.gov/Internet/FSE_DOCUMENTS/stelprdb1253872.pdf" TargetMode="External"/><Relationship Id="rId5" Type="http://schemas.openxmlformats.org/officeDocument/2006/relationships/hyperlink" Target="https://directives.sc.egov.usda.gov/OpenNonWebContent.aspx?content=41981.wba" TargetMode="External"/><Relationship Id="rId15" Type="http://schemas.openxmlformats.org/officeDocument/2006/relationships/hyperlink" Target="../../../../AppData/Nextcloud/FY21_DSP_NB_draft_2020_10_1/Soil%20Health%20Technical%20Note%20No.%20450-03:%20Recommended%20Soil%20Health%20Indicators%20and%20Associated%20Laboratory%20Procedures%20SHTN%20-%20https:/directives.sc.egov.usda.gov/OpenNonWebContent.aspx?content=44475.wba" TargetMode="External"/><Relationship Id="rId23" Type="http://schemas.openxmlformats.org/officeDocument/2006/relationships/hyperlink" Target="https://www.nrcs.usda.gov/Internet/FSE_DOCUMENTS/stelprdb1253872.pdf" TargetMode="External"/><Relationship Id="rId28" Type="http://schemas.openxmlformats.org/officeDocument/2006/relationships/hyperlink" Target="https://www.nrcs.usda.gov/Internet/FSE_DOCUMENTS/stelprdb1253872.pdf" TargetMode="External"/><Relationship Id="rId10" Type="http://schemas.openxmlformats.org/officeDocument/2006/relationships/hyperlink" Target="https://www.nrcs.usda.gov/Internet/FSE_DOCUMENTS/stelprdb1244466.pdf" TargetMode="External"/><Relationship Id="rId19" Type="http://schemas.openxmlformats.org/officeDocument/2006/relationships/hyperlink" Target="https://www.nrcs.usda.gov/Internet/FSE_DOCUMENTS/stelprdb1253872.pdf" TargetMode="External"/><Relationship Id="rId31" Type="http://schemas.openxmlformats.org/officeDocument/2006/relationships/hyperlink" Target="https://www.nrcs.usda.gov/Internet/FSE_DOCUMENTS/stelprdb1244466.pdf" TargetMode="External"/><Relationship Id="rId4" Type="http://schemas.openxmlformats.org/officeDocument/2006/relationships/hyperlink" Target="https://www.nrcs.usda.gov/Internet/FSE_DOCUMENTS/nrcs142p2_052523.pdf" TargetMode="External"/><Relationship Id="rId9" Type="http://schemas.openxmlformats.org/officeDocument/2006/relationships/hyperlink" Target="https://new.cloudvault.usda.gov/index.php/s/HB84Lw7EkKAyMC7" TargetMode="External"/><Relationship Id="rId14" Type="http://schemas.openxmlformats.org/officeDocument/2006/relationships/hyperlink" Target="https://cpb-us-east-1-juc1ugur1qwqqqo4.stackpathdns.com/blogs.cornell.edu/dist/f/5772/files/2015/11/Cornell-Sprinkle-Infiltrometer-manual-1xf0snz.pdf" TargetMode="External"/><Relationship Id="rId22" Type="http://schemas.openxmlformats.org/officeDocument/2006/relationships/hyperlink" Target="https://www.nrcs.usda.gov/Internet/FSE_DOCUMENTS/stelprdb1253872.pdf" TargetMode="External"/><Relationship Id="rId27" Type="http://schemas.openxmlformats.org/officeDocument/2006/relationships/hyperlink" Target="https://www.nrcs.usda.gov/Internet/FSE_DOCUMENTS/stelprdb1253872.pdf" TargetMode="External"/><Relationship Id="rId30" Type="http://schemas.openxmlformats.org/officeDocument/2006/relationships/hyperlink" Target="https://www.nrcs.usda.gov/Internet/FSE_DOCUMENTS/stelprdb125387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705E9-AC42-4D4C-903C-C290F1EFC417}">
  <sheetPr>
    <pageSetUpPr fitToPage="1"/>
  </sheetPr>
  <dimension ref="A1:BK45"/>
  <sheetViews>
    <sheetView zoomScaleNormal="100" workbookViewId="0">
      <pane ySplit="2790" topLeftCell="A4"/>
      <selection activeCell="A2" sqref="A2"/>
      <selection pane="bottomLeft" activeCell="D19" sqref="D19"/>
    </sheetView>
  </sheetViews>
  <sheetFormatPr defaultColWidth="8.85546875" defaultRowHeight="18.75" x14ac:dyDescent="0.3"/>
  <cols>
    <col min="1" max="1" width="14.140625" style="10" customWidth="1"/>
    <col min="2" max="2" width="8.85546875" style="10"/>
    <col min="3" max="3" width="13.7109375" style="1" customWidth="1"/>
    <col min="4" max="4" width="21.42578125" style="56" customWidth="1"/>
    <col min="5" max="5" width="21.28515625" style="13" customWidth="1"/>
    <col min="6" max="6" width="114.140625" style="2" customWidth="1"/>
    <col min="7" max="7" width="10.140625" style="3" customWidth="1"/>
    <col min="8" max="8" width="14.85546875" style="19" customWidth="1"/>
    <col min="9" max="9" width="17" style="19" customWidth="1"/>
    <col min="10" max="10" width="23.85546875" style="19" customWidth="1"/>
    <col min="11" max="11" width="32.28515625" style="19" customWidth="1"/>
    <col min="12" max="12" width="55.85546875" style="9" bestFit="1" customWidth="1"/>
    <col min="13" max="63" width="8.85546875" style="9"/>
    <col min="64" max="16384" width="8.85546875" style="10"/>
  </cols>
  <sheetData>
    <row r="1" spans="1:63" customFormat="1" ht="9.6" customHeight="1" thickBot="1" x14ac:dyDescent="0.35">
      <c r="C1" s="4"/>
      <c r="D1" s="56"/>
      <c r="E1" s="13"/>
      <c r="F1" s="2"/>
      <c r="G1" s="3"/>
      <c r="H1" s="19"/>
      <c r="I1" s="19"/>
      <c r="J1" s="19"/>
      <c r="K1" s="19"/>
      <c r="L1" s="9"/>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row>
    <row r="2" spans="1:63" s="6" customFormat="1" ht="24" thickBot="1" x14ac:dyDescent="0.4">
      <c r="C2" s="148" t="s">
        <v>208</v>
      </c>
      <c r="D2" s="149"/>
      <c r="E2" s="149"/>
      <c r="F2" s="149"/>
      <c r="G2" s="149"/>
      <c r="H2" s="149"/>
      <c r="I2" s="149"/>
      <c r="J2" s="149"/>
      <c r="K2" s="150"/>
      <c r="L2" s="54"/>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1:63" s="8" customFormat="1" ht="95.25" thickBot="1" x14ac:dyDescent="0.3">
      <c r="A3" s="7"/>
      <c r="B3" s="7"/>
      <c r="C3" s="84" t="s">
        <v>0</v>
      </c>
      <c r="D3" s="85" t="s">
        <v>1</v>
      </c>
      <c r="E3" s="86" t="s">
        <v>2</v>
      </c>
      <c r="F3" s="87" t="s">
        <v>37</v>
      </c>
      <c r="G3" s="88" t="s">
        <v>3</v>
      </c>
      <c r="H3" s="89" t="s">
        <v>63</v>
      </c>
      <c r="I3" s="89" t="s">
        <v>161</v>
      </c>
      <c r="J3" s="89" t="s">
        <v>142</v>
      </c>
      <c r="K3" s="90" t="s">
        <v>162</v>
      </c>
      <c r="L3" s="12"/>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row>
    <row r="4" spans="1:63" s="7" customFormat="1" ht="30" x14ac:dyDescent="0.25">
      <c r="B4" s="151" t="s">
        <v>18</v>
      </c>
      <c r="C4" s="155" t="s">
        <v>4</v>
      </c>
      <c r="D4" s="57" t="s">
        <v>166</v>
      </c>
      <c r="E4" s="14" t="s">
        <v>6</v>
      </c>
      <c r="F4" s="94" t="s">
        <v>7</v>
      </c>
      <c r="G4" s="20" t="s">
        <v>8</v>
      </c>
      <c r="H4" s="24" t="s">
        <v>59</v>
      </c>
      <c r="I4" s="24" t="s">
        <v>134</v>
      </c>
      <c r="J4" s="24" t="s">
        <v>60</v>
      </c>
      <c r="K4" s="25" t="s">
        <v>60</v>
      </c>
      <c r="L4" s="12"/>
    </row>
    <row r="5" spans="1:63" s="7" customFormat="1" ht="30" x14ac:dyDescent="0.25">
      <c r="B5" s="152"/>
      <c r="C5" s="156"/>
      <c r="D5" s="58" t="s">
        <v>43</v>
      </c>
      <c r="E5" s="15" t="s">
        <v>44</v>
      </c>
      <c r="F5" s="71" t="s">
        <v>45</v>
      </c>
      <c r="G5" s="21" t="s">
        <v>8</v>
      </c>
      <c r="H5" s="23" t="s">
        <v>59</v>
      </c>
      <c r="I5" s="23" t="s">
        <v>133</v>
      </c>
      <c r="J5" s="23" t="s">
        <v>60</v>
      </c>
      <c r="K5" s="26" t="s">
        <v>60</v>
      </c>
      <c r="L5" s="12"/>
    </row>
    <row r="6" spans="1:63" s="7" customFormat="1" ht="92.25" customHeight="1" x14ac:dyDescent="0.25">
      <c r="B6" s="152"/>
      <c r="C6" s="156"/>
      <c r="D6" s="58" t="s">
        <v>166</v>
      </c>
      <c r="E6" s="15" t="s">
        <v>212</v>
      </c>
      <c r="F6" s="71" t="s">
        <v>209</v>
      </c>
      <c r="G6" s="21" t="s">
        <v>8</v>
      </c>
      <c r="H6" s="23" t="s">
        <v>59</v>
      </c>
      <c r="I6" s="23" t="s">
        <v>61</v>
      </c>
      <c r="J6" s="23" t="s">
        <v>60</v>
      </c>
      <c r="K6" s="26" t="s">
        <v>60</v>
      </c>
      <c r="L6" s="12"/>
    </row>
    <row r="7" spans="1:63" ht="30" x14ac:dyDescent="0.25">
      <c r="A7" s="9"/>
      <c r="B7" s="152"/>
      <c r="C7" s="156"/>
      <c r="D7" s="59" t="s">
        <v>46</v>
      </c>
      <c r="E7" s="16" t="s">
        <v>21</v>
      </c>
      <c r="F7" s="95" t="s">
        <v>42</v>
      </c>
      <c r="G7" s="21" t="s">
        <v>8</v>
      </c>
      <c r="H7" s="23" t="s">
        <v>59</v>
      </c>
      <c r="I7" s="23" t="s">
        <v>62</v>
      </c>
      <c r="J7" s="23" t="s">
        <v>60</v>
      </c>
      <c r="K7" s="26" t="s">
        <v>60</v>
      </c>
    </row>
    <row r="8" spans="1:63" ht="30" x14ac:dyDescent="0.25">
      <c r="A8" s="9"/>
      <c r="B8" s="153"/>
      <c r="C8" s="157"/>
      <c r="D8" s="60" t="s">
        <v>49</v>
      </c>
      <c r="E8" s="17" t="s">
        <v>47</v>
      </c>
      <c r="F8" s="96" t="s">
        <v>28</v>
      </c>
      <c r="G8" s="22" t="s">
        <v>8</v>
      </c>
      <c r="H8" s="23" t="s">
        <v>59</v>
      </c>
      <c r="I8" s="23" t="s">
        <v>62</v>
      </c>
      <c r="J8" s="23" t="s">
        <v>60</v>
      </c>
      <c r="K8" s="26" t="s">
        <v>60</v>
      </c>
    </row>
    <row r="9" spans="1:63" s="11" customFormat="1" ht="30.75" thickBot="1" x14ac:dyDescent="0.3">
      <c r="A9" s="9"/>
      <c r="B9" s="154"/>
      <c r="C9" s="158"/>
      <c r="D9" s="62" t="s">
        <v>50</v>
      </c>
      <c r="E9" s="67" t="s">
        <v>48</v>
      </c>
      <c r="F9" s="97" t="s">
        <v>28</v>
      </c>
      <c r="G9" s="68" t="s">
        <v>8</v>
      </c>
      <c r="H9" s="65" t="s">
        <v>59</v>
      </c>
      <c r="I9" s="65" t="s">
        <v>62</v>
      </c>
      <c r="J9" s="65" t="s">
        <v>60</v>
      </c>
      <c r="K9" s="66" t="s">
        <v>60</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row>
    <row r="10" spans="1:63" s="9" customFormat="1" ht="30" x14ac:dyDescent="0.25">
      <c r="B10" s="151" t="s">
        <v>17</v>
      </c>
      <c r="C10" s="159" t="s">
        <v>4</v>
      </c>
      <c r="D10" s="75" t="s">
        <v>51</v>
      </c>
      <c r="E10" s="76" t="s">
        <v>22</v>
      </c>
      <c r="F10" s="98" t="s">
        <v>30</v>
      </c>
      <c r="G10" s="77"/>
      <c r="H10" s="24" t="s">
        <v>132</v>
      </c>
      <c r="I10" s="24" t="s">
        <v>134</v>
      </c>
      <c r="J10" s="24" t="s">
        <v>134</v>
      </c>
      <c r="K10" s="25" t="s">
        <v>60</v>
      </c>
    </row>
    <row r="11" spans="1:63" s="9" customFormat="1" ht="45" x14ac:dyDescent="0.25">
      <c r="B11" s="152"/>
      <c r="C11" s="160"/>
      <c r="D11" s="59" t="s">
        <v>58</v>
      </c>
      <c r="E11" s="16" t="s">
        <v>57</v>
      </c>
      <c r="F11" s="95" t="s">
        <v>41</v>
      </c>
      <c r="G11" s="53" t="s">
        <v>8</v>
      </c>
      <c r="H11" s="23" t="s">
        <v>132</v>
      </c>
      <c r="I11" s="23" t="s">
        <v>134</v>
      </c>
      <c r="J11" s="23" t="s">
        <v>134</v>
      </c>
      <c r="K11" s="26" t="s">
        <v>60</v>
      </c>
    </row>
    <row r="12" spans="1:63" s="12" customFormat="1" ht="30" x14ac:dyDescent="0.25">
      <c r="B12" s="152"/>
      <c r="C12" s="160"/>
      <c r="D12" s="59" t="s">
        <v>52</v>
      </c>
      <c r="E12" s="16" t="s">
        <v>9</v>
      </c>
      <c r="F12" s="95" t="s">
        <v>29</v>
      </c>
      <c r="G12" s="53" t="s">
        <v>8</v>
      </c>
      <c r="H12" s="23" t="s">
        <v>132</v>
      </c>
      <c r="I12" s="23" t="s">
        <v>165</v>
      </c>
      <c r="J12" s="23" t="s">
        <v>143</v>
      </c>
      <c r="K12" s="26" t="s">
        <v>60</v>
      </c>
    </row>
    <row r="13" spans="1:63" s="12" customFormat="1" ht="30" x14ac:dyDescent="0.25">
      <c r="B13" s="152"/>
      <c r="C13" s="160"/>
      <c r="D13" s="59" t="s">
        <v>53</v>
      </c>
      <c r="E13" s="16" t="s">
        <v>10</v>
      </c>
      <c r="F13" s="95" t="s">
        <v>224</v>
      </c>
      <c r="G13" s="53" t="s">
        <v>8</v>
      </c>
      <c r="H13" s="23" t="s">
        <v>132</v>
      </c>
      <c r="I13" s="165" t="s">
        <v>196</v>
      </c>
      <c r="J13" s="23" t="s">
        <v>143</v>
      </c>
      <c r="K13" s="26" t="s">
        <v>60</v>
      </c>
    </row>
    <row r="14" spans="1:63" s="9" customFormat="1" ht="60" x14ac:dyDescent="0.25">
      <c r="B14" s="152"/>
      <c r="C14" s="160"/>
      <c r="D14" s="59" t="s">
        <v>164</v>
      </c>
      <c r="E14" s="16" t="s">
        <v>140</v>
      </c>
      <c r="F14" s="99" t="s">
        <v>314</v>
      </c>
      <c r="G14" s="53" t="s">
        <v>8</v>
      </c>
      <c r="H14" s="23" t="s">
        <v>132</v>
      </c>
      <c r="I14" s="166"/>
      <c r="J14" s="23" t="s">
        <v>143</v>
      </c>
      <c r="K14" s="26" t="s">
        <v>322</v>
      </c>
      <c r="L14" s="12"/>
    </row>
    <row r="15" spans="1:63" s="9" customFormat="1" ht="45" x14ac:dyDescent="0.25">
      <c r="B15" s="152"/>
      <c r="C15" s="160"/>
      <c r="D15" s="59" t="s">
        <v>54</v>
      </c>
      <c r="E15" s="161" t="s">
        <v>141</v>
      </c>
      <c r="F15" s="95" t="s">
        <v>11</v>
      </c>
      <c r="G15" s="53" t="s">
        <v>8</v>
      </c>
      <c r="H15" s="23" t="s">
        <v>132</v>
      </c>
      <c r="I15" s="166"/>
      <c r="J15" s="162" t="s">
        <v>143</v>
      </c>
      <c r="K15" s="163" t="s">
        <v>60</v>
      </c>
    </row>
    <row r="16" spans="1:63" s="9" customFormat="1" ht="61.5" customHeight="1" x14ac:dyDescent="0.25">
      <c r="B16" s="152"/>
      <c r="C16" s="160"/>
      <c r="D16" s="59" t="s">
        <v>55</v>
      </c>
      <c r="E16" s="161"/>
      <c r="F16" s="95" t="s">
        <v>38</v>
      </c>
      <c r="G16" s="53" t="s">
        <v>8</v>
      </c>
      <c r="H16" s="23" t="s">
        <v>132</v>
      </c>
      <c r="I16" s="167"/>
      <c r="J16" s="162"/>
      <c r="K16" s="163"/>
      <c r="L16" s="18"/>
    </row>
    <row r="17" spans="1:12" s="9" customFormat="1" ht="75" x14ac:dyDescent="0.25">
      <c r="B17" s="152"/>
      <c r="C17" s="160"/>
      <c r="D17" s="59" t="s">
        <v>145</v>
      </c>
      <c r="E17" s="16" t="s">
        <v>14</v>
      </c>
      <c r="F17" s="95" t="s">
        <v>152</v>
      </c>
      <c r="G17" s="53" t="s">
        <v>8</v>
      </c>
      <c r="H17" s="23" t="s">
        <v>132</v>
      </c>
      <c r="I17" s="23" t="s">
        <v>167</v>
      </c>
      <c r="J17" s="23" t="s">
        <v>168</v>
      </c>
      <c r="K17" s="26" t="s">
        <v>60</v>
      </c>
    </row>
    <row r="18" spans="1:12" ht="45" x14ac:dyDescent="0.25">
      <c r="A18" s="9"/>
      <c r="B18" s="152"/>
      <c r="C18" s="160"/>
      <c r="D18" s="59" t="s">
        <v>55</v>
      </c>
      <c r="E18" s="16" t="s">
        <v>146</v>
      </c>
      <c r="F18" s="95" t="s">
        <v>40</v>
      </c>
      <c r="G18" s="53" t="s">
        <v>8</v>
      </c>
      <c r="H18" s="23" t="s">
        <v>132</v>
      </c>
      <c r="I18" s="23" t="s">
        <v>61</v>
      </c>
      <c r="J18" s="23" t="s">
        <v>143</v>
      </c>
      <c r="K18" s="26" t="s">
        <v>60</v>
      </c>
      <c r="L18" s="12"/>
    </row>
    <row r="19" spans="1:12" ht="30" x14ac:dyDescent="0.25">
      <c r="A19" s="9"/>
      <c r="B19" s="152"/>
      <c r="C19" s="160"/>
      <c r="D19" s="59" t="s">
        <v>39</v>
      </c>
      <c r="E19" s="15" t="s">
        <v>147</v>
      </c>
      <c r="F19" s="95" t="s">
        <v>316</v>
      </c>
      <c r="G19" s="78"/>
      <c r="H19" s="23" t="s">
        <v>132</v>
      </c>
      <c r="I19" s="23" t="s">
        <v>61</v>
      </c>
      <c r="J19" s="23" t="s">
        <v>60</v>
      </c>
      <c r="K19" s="26" t="s">
        <v>60</v>
      </c>
    </row>
    <row r="20" spans="1:12" ht="32.25" customHeight="1" x14ac:dyDescent="0.25">
      <c r="A20" s="9"/>
      <c r="B20" s="152"/>
      <c r="C20" s="160"/>
      <c r="D20" s="58" t="s">
        <v>5</v>
      </c>
      <c r="E20" s="15" t="s">
        <v>23</v>
      </c>
      <c r="F20" s="71" t="s">
        <v>317</v>
      </c>
      <c r="G20" s="53" t="s">
        <v>8</v>
      </c>
      <c r="H20" s="23" t="s">
        <v>132</v>
      </c>
      <c r="I20" s="23" t="s">
        <v>134</v>
      </c>
      <c r="J20" s="23" t="s">
        <v>136</v>
      </c>
      <c r="K20" s="26" t="s">
        <v>60</v>
      </c>
      <c r="L20" s="55"/>
    </row>
    <row r="21" spans="1:12" ht="43.5" customHeight="1" x14ac:dyDescent="0.25">
      <c r="A21" s="9"/>
      <c r="B21" s="152"/>
      <c r="C21" s="160" t="s">
        <v>176</v>
      </c>
      <c r="D21" s="59" t="s">
        <v>5</v>
      </c>
      <c r="E21" s="16" t="s">
        <v>144</v>
      </c>
      <c r="F21" s="95" t="s">
        <v>12</v>
      </c>
      <c r="G21" s="53" t="s">
        <v>8</v>
      </c>
      <c r="H21" s="23" t="s">
        <v>132</v>
      </c>
      <c r="I21" s="165" t="s">
        <v>197</v>
      </c>
      <c r="J21" s="23" t="s">
        <v>143</v>
      </c>
      <c r="K21" s="26" t="s">
        <v>174</v>
      </c>
    </row>
    <row r="22" spans="1:12" s="12" customFormat="1" ht="83.25" customHeight="1" thickBot="1" x14ac:dyDescent="0.3">
      <c r="B22" s="154"/>
      <c r="C22" s="164"/>
      <c r="D22" s="62" t="s">
        <v>5</v>
      </c>
      <c r="E22" s="63" t="s">
        <v>169</v>
      </c>
      <c r="F22" s="97" t="s">
        <v>148</v>
      </c>
      <c r="G22" s="64" t="s">
        <v>8</v>
      </c>
      <c r="H22" s="65" t="s">
        <v>132</v>
      </c>
      <c r="I22" s="168"/>
      <c r="J22" s="65" t="s">
        <v>143</v>
      </c>
      <c r="K22" s="66" t="s">
        <v>175</v>
      </c>
    </row>
    <row r="23" spans="1:12" s="12" customFormat="1" ht="78.75" customHeight="1" x14ac:dyDescent="0.25">
      <c r="B23" s="145" t="s">
        <v>195</v>
      </c>
      <c r="C23" s="169" t="s">
        <v>170</v>
      </c>
      <c r="D23" s="179" t="s">
        <v>15</v>
      </c>
      <c r="E23" s="130" t="s">
        <v>171</v>
      </c>
      <c r="F23" s="98" t="s">
        <v>255</v>
      </c>
      <c r="G23" s="77"/>
      <c r="H23" s="24" t="s">
        <v>135</v>
      </c>
      <c r="I23" s="24" t="s">
        <v>198</v>
      </c>
      <c r="J23" s="24" t="s">
        <v>200</v>
      </c>
      <c r="K23" s="175" t="s">
        <v>139</v>
      </c>
    </row>
    <row r="24" spans="1:12" ht="26.25" customHeight="1" x14ac:dyDescent="0.25">
      <c r="A24" s="9"/>
      <c r="B24" s="146"/>
      <c r="C24" s="170"/>
      <c r="D24" s="180"/>
      <c r="E24" s="182" t="s">
        <v>265</v>
      </c>
      <c r="F24" s="185" t="s">
        <v>256</v>
      </c>
      <c r="G24" s="79" t="s">
        <v>8</v>
      </c>
      <c r="H24" s="165" t="s">
        <v>135</v>
      </c>
      <c r="I24" s="165" t="s">
        <v>198</v>
      </c>
      <c r="J24" s="165" t="s">
        <v>143</v>
      </c>
      <c r="K24" s="176"/>
      <c r="L24" s="12"/>
    </row>
    <row r="25" spans="1:12" ht="26.25" customHeight="1" x14ac:dyDescent="0.25">
      <c r="A25" s="9"/>
      <c r="B25" s="146"/>
      <c r="C25" s="170"/>
      <c r="D25" s="180"/>
      <c r="E25" s="183"/>
      <c r="F25" s="186"/>
      <c r="G25" s="53" t="s">
        <v>8</v>
      </c>
      <c r="H25" s="166"/>
      <c r="I25" s="166"/>
      <c r="J25" s="166"/>
      <c r="K25" s="176"/>
      <c r="L25" s="55"/>
    </row>
    <row r="26" spans="1:12" ht="26.25" customHeight="1" x14ac:dyDescent="0.25">
      <c r="A26" s="9"/>
      <c r="B26" s="146"/>
      <c r="C26" s="170"/>
      <c r="D26" s="180"/>
      <c r="E26" s="183"/>
      <c r="F26" s="186"/>
      <c r="G26" s="53" t="s">
        <v>8</v>
      </c>
      <c r="H26" s="166"/>
      <c r="I26" s="166"/>
      <c r="J26" s="166"/>
      <c r="K26" s="176"/>
    </row>
    <row r="27" spans="1:12" ht="26.25" customHeight="1" x14ac:dyDescent="0.25">
      <c r="A27" s="9"/>
      <c r="B27" s="146"/>
      <c r="C27" s="170"/>
      <c r="D27" s="180"/>
      <c r="E27" s="183"/>
      <c r="F27" s="186"/>
      <c r="G27" s="53" t="s">
        <v>8</v>
      </c>
      <c r="H27" s="166"/>
      <c r="I27" s="166"/>
      <c r="J27" s="166"/>
      <c r="K27" s="176"/>
    </row>
    <row r="28" spans="1:12" ht="26.25" customHeight="1" x14ac:dyDescent="0.25">
      <c r="A28" s="9"/>
      <c r="B28" s="146"/>
      <c r="C28" s="170"/>
      <c r="D28" s="180"/>
      <c r="E28" s="183"/>
      <c r="F28" s="186"/>
      <c r="G28" s="53" t="s">
        <v>8</v>
      </c>
      <c r="H28" s="166"/>
      <c r="I28" s="166"/>
      <c r="J28" s="166"/>
      <c r="K28" s="176"/>
    </row>
    <row r="29" spans="1:12" ht="26.25" customHeight="1" x14ac:dyDescent="0.25">
      <c r="A29" s="9"/>
      <c r="B29" s="146"/>
      <c r="C29" s="170"/>
      <c r="D29" s="180"/>
      <c r="E29" s="183"/>
      <c r="F29" s="186"/>
      <c r="G29" s="53" t="s">
        <v>8</v>
      </c>
      <c r="H29" s="166"/>
      <c r="I29" s="166"/>
      <c r="J29" s="166"/>
      <c r="K29" s="176"/>
    </row>
    <row r="30" spans="1:12" ht="26.25" customHeight="1" x14ac:dyDescent="0.25">
      <c r="A30" s="9"/>
      <c r="B30" s="146"/>
      <c r="C30" s="170"/>
      <c r="D30" s="180"/>
      <c r="E30" s="183"/>
      <c r="F30" s="186"/>
      <c r="G30" s="53" t="s">
        <v>8</v>
      </c>
      <c r="H30" s="166"/>
      <c r="I30" s="166"/>
      <c r="J30" s="166"/>
      <c r="K30" s="176"/>
    </row>
    <row r="31" spans="1:12" s="9" customFormat="1" ht="26.25" customHeight="1" x14ac:dyDescent="0.25">
      <c r="B31" s="146"/>
      <c r="C31" s="170"/>
      <c r="D31" s="180"/>
      <c r="E31" s="183"/>
      <c r="F31" s="186"/>
      <c r="G31" s="53" t="s">
        <v>8</v>
      </c>
      <c r="H31" s="166"/>
      <c r="I31" s="166"/>
      <c r="J31" s="166"/>
      <c r="K31" s="176"/>
    </row>
    <row r="32" spans="1:12" s="9" customFormat="1" ht="26.25" customHeight="1" x14ac:dyDescent="0.25">
      <c r="B32" s="146"/>
      <c r="C32" s="170"/>
      <c r="D32" s="180"/>
      <c r="E32" s="183"/>
      <c r="F32" s="186"/>
      <c r="G32" s="53" t="s">
        <v>8</v>
      </c>
      <c r="H32" s="166"/>
      <c r="I32" s="166"/>
      <c r="J32" s="166"/>
      <c r="K32" s="176"/>
    </row>
    <row r="33" spans="2:11" s="9" customFormat="1" ht="26.25" customHeight="1" x14ac:dyDescent="0.25">
      <c r="B33" s="146"/>
      <c r="C33" s="170"/>
      <c r="D33" s="180"/>
      <c r="E33" s="183"/>
      <c r="F33" s="186"/>
      <c r="G33" s="53" t="s">
        <v>8</v>
      </c>
      <c r="H33" s="166"/>
      <c r="I33" s="166"/>
      <c r="J33" s="166"/>
      <c r="K33" s="176"/>
    </row>
    <row r="34" spans="2:11" s="9" customFormat="1" ht="69.75" customHeight="1" x14ac:dyDescent="0.25">
      <c r="B34" s="146"/>
      <c r="C34" s="171"/>
      <c r="D34" s="181"/>
      <c r="E34" s="184"/>
      <c r="F34" s="187"/>
      <c r="G34" s="53" t="s">
        <v>8</v>
      </c>
      <c r="H34" s="167"/>
      <c r="I34" s="167"/>
      <c r="J34" s="167"/>
      <c r="K34" s="177"/>
    </row>
    <row r="35" spans="2:11" s="9" customFormat="1" ht="105" x14ac:dyDescent="0.25">
      <c r="B35" s="146"/>
      <c r="C35" s="83" t="s">
        <v>173</v>
      </c>
      <c r="D35" s="59" t="s">
        <v>15</v>
      </c>
      <c r="E35" s="15" t="s">
        <v>24</v>
      </c>
      <c r="F35" s="71" t="s">
        <v>318</v>
      </c>
      <c r="G35" s="53" t="s">
        <v>8</v>
      </c>
      <c r="H35" s="23" t="s">
        <v>135</v>
      </c>
      <c r="I35" s="23" t="s">
        <v>197</v>
      </c>
      <c r="J35" s="23" t="s">
        <v>143</v>
      </c>
      <c r="K35" s="80" t="s">
        <v>154</v>
      </c>
    </row>
    <row r="36" spans="2:11" s="9" customFormat="1" ht="60" x14ac:dyDescent="0.25">
      <c r="B36" s="146"/>
      <c r="C36" s="83" t="s">
        <v>172</v>
      </c>
      <c r="D36" s="59" t="s">
        <v>15</v>
      </c>
      <c r="E36" s="16" t="s">
        <v>266</v>
      </c>
      <c r="F36" s="95" t="s">
        <v>319</v>
      </c>
      <c r="G36" s="53" t="s">
        <v>8</v>
      </c>
      <c r="H36" s="23" t="s">
        <v>135</v>
      </c>
      <c r="I36" s="23" t="s">
        <v>257</v>
      </c>
      <c r="J36" s="23" t="s">
        <v>143</v>
      </c>
      <c r="K36" s="26" t="s">
        <v>153</v>
      </c>
    </row>
    <row r="37" spans="2:11" s="9" customFormat="1" ht="75" x14ac:dyDescent="0.25">
      <c r="B37" s="146"/>
      <c r="C37" s="83" t="s">
        <v>163</v>
      </c>
      <c r="D37" s="59" t="s">
        <v>15</v>
      </c>
      <c r="E37" s="16" t="s">
        <v>156</v>
      </c>
      <c r="F37" s="71" t="s">
        <v>320</v>
      </c>
      <c r="G37" s="53" t="s">
        <v>8</v>
      </c>
      <c r="H37" s="23" t="s">
        <v>135</v>
      </c>
      <c r="I37" s="23" t="s">
        <v>258</v>
      </c>
      <c r="J37" s="23" t="s">
        <v>200</v>
      </c>
      <c r="K37" s="26" t="s">
        <v>157</v>
      </c>
    </row>
    <row r="38" spans="2:11" s="9" customFormat="1" ht="45" x14ac:dyDescent="0.25">
      <c r="B38" s="146"/>
      <c r="C38" s="173" t="s">
        <v>194</v>
      </c>
      <c r="D38" s="59" t="s">
        <v>16</v>
      </c>
      <c r="E38" s="16" t="s">
        <v>25</v>
      </c>
      <c r="F38" s="71" t="s">
        <v>19</v>
      </c>
      <c r="G38" s="53" t="s">
        <v>8</v>
      </c>
      <c r="H38" s="23" t="s">
        <v>135</v>
      </c>
      <c r="I38" s="162" t="s">
        <v>199</v>
      </c>
      <c r="J38" s="162" t="s">
        <v>137</v>
      </c>
      <c r="K38" s="163" t="s">
        <v>138</v>
      </c>
    </row>
    <row r="39" spans="2:11" s="9" customFormat="1" ht="48" customHeight="1" x14ac:dyDescent="0.3">
      <c r="B39" s="146"/>
      <c r="C39" s="173"/>
      <c r="D39" s="59" t="s">
        <v>16</v>
      </c>
      <c r="E39" s="16" t="s">
        <v>26</v>
      </c>
      <c r="F39" s="71" t="s">
        <v>35</v>
      </c>
      <c r="G39" s="81"/>
      <c r="H39" s="23" t="s">
        <v>135</v>
      </c>
      <c r="I39" s="162"/>
      <c r="J39" s="162"/>
      <c r="K39" s="163"/>
    </row>
    <row r="40" spans="2:11" s="9" customFormat="1" ht="30.75" x14ac:dyDescent="0.3">
      <c r="B40" s="146"/>
      <c r="C40" s="173"/>
      <c r="D40" s="59" t="s">
        <v>16</v>
      </c>
      <c r="E40" s="16" t="s">
        <v>210</v>
      </c>
      <c r="F40" s="71" t="s">
        <v>20</v>
      </c>
      <c r="G40" s="81"/>
      <c r="H40" s="23" t="s">
        <v>135</v>
      </c>
      <c r="I40" s="162"/>
      <c r="J40" s="162"/>
      <c r="K40" s="163"/>
    </row>
    <row r="41" spans="2:11" s="9" customFormat="1" ht="30.75" x14ac:dyDescent="0.3">
      <c r="B41" s="146"/>
      <c r="C41" s="173"/>
      <c r="D41" s="59" t="s">
        <v>16</v>
      </c>
      <c r="E41" s="15" t="s">
        <v>27</v>
      </c>
      <c r="F41" s="71" t="s">
        <v>20</v>
      </c>
      <c r="G41" s="81"/>
      <c r="H41" s="23" t="s">
        <v>135</v>
      </c>
      <c r="I41" s="162"/>
      <c r="J41" s="162"/>
      <c r="K41" s="163"/>
    </row>
    <row r="42" spans="2:11" s="9" customFormat="1" ht="30.75" x14ac:dyDescent="0.3">
      <c r="B42" s="146"/>
      <c r="C42" s="173"/>
      <c r="D42" s="59" t="s">
        <v>16</v>
      </c>
      <c r="E42" s="15" t="s">
        <v>13</v>
      </c>
      <c r="F42" s="71" t="s">
        <v>36</v>
      </c>
      <c r="G42" s="81"/>
      <c r="H42" s="23" t="s">
        <v>135</v>
      </c>
      <c r="I42" s="162"/>
      <c r="J42" s="162"/>
      <c r="K42" s="163"/>
    </row>
    <row r="43" spans="2:11" s="9" customFormat="1" ht="19.5" thickBot="1" x14ac:dyDescent="0.35">
      <c r="B43" s="147"/>
      <c r="C43" s="174"/>
      <c r="D43" s="62" t="s">
        <v>31</v>
      </c>
      <c r="E43" s="67" t="s">
        <v>32</v>
      </c>
      <c r="F43" s="93" t="s">
        <v>34</v>
      </c>
      <c r="G43" s="82" t="s">
        <v>33</v>
      </c>
      <c r="H43" s="65" t="s">
        <v>135</v>
      </c>
      <c r="I43" s="178"/>
      <c r="J43" s="178"/>
      <c r="K43" s="172"/>
    </row>
    <row r="45" spans="2:11" x14ac:dyDescent="0.3">
      <c r="B45" s="10" t="s">
        <v>245</v>
      </c>
    </row>
  </sheetData>
  <mergeCells count="24">
    <mergeCell ref="K23:K34"/>
    <mergeCell ref="I38:I43"/>
    <mergeCell ref="J38:J43"/>
    <mergeCell ref="D23:D34"/>
    <mergeCell ref="E24:E34"/>
    <mergeCell ref="F24:F34"/>
    <mergeCell ref="H24:H34"/>
    <mergeCell ref="J24:J34"/>
    <mergeCell ref="B23:B43"/>
    <mergeCell ref="C2:K2"/>
    <mergeCell ref="B4:B9"/>
    <mergeCell ref="C4:C9"/>
    <mergeCell ref="B10:B22"/>
    <mergeCell ref="C10:C20"/>
    <mergeCell ref="E15:E16"/>
    <mergeCell ref="J15:J16"/>
    <mergeCell ref="K15:K16"/>
    <mergeCell ref="C21:C22"/>
    <mergeCell ref="I13:I16"/>
    <mergeCell ref="I21:I22"/>
    <mergeCell ref="I24:I34"/>
    <mergeCell ref="C23:C34"/>
    <mergeCell ref="K38:K43"/>
    <mergeCell ref="C38:C43"/>
  </mergeCells>
  <hyperlinks>
    <hyperlink ref="G4" r:id="rId1" xr:uid="{F3130595-4E8D-4C96-B1D2-4216032539B9}"/>
    <hyperlink ref="G5" r:id="rId2" xr:uid="{620F6D55-4D75-4C58-88E4-1925795D773C}"/>
    <hyperlink ref="G7" r:id="rId3" xr:uid="{6EF2E70B-2464-4721-8C71-84FCC74B3BD2}"/>
    <hyperlink ref="G9" r:id="rId4" xr:uid="{794428AD-A55F-4F6E-93C2-43B4478E868A}"/>
    <hyperlink ref="G12" r:id="rId5" xr:uid="{DBA5BB12-0D76-45E9-B736-EFDEE8F5A1AB}"/>
    <hyperlink ref="G13" r:id="rId6" xr:uid="{045730E1-A39F-4372-B814-61B20B1F6653}"/>
    <hyperlink ref="G14" r:id="rId7" xr:uid="{A44065C8-8BC6-4A6B-99B2-5BC68FA8E628}"/>
    <hyperlink ref="G15" r:id="rId8" display="https://www.nrcs.usda.gov/Internet/FSE_DOCUMENTS/stelprdb1244466.pdf" xr:uid="{A72957B4-445B-4635-8217-BCD8E44E07AC}"/>
    <hyperlink ref="G20" r:id="rId9" xr:uid="{9FD1CFE4-9484-47FE-9C5E-B0BBCBADB281}"/>
    <hyperlink ref="G21" r:id="rId10" xr:uid="{495A9251-1FE0-422A-81DA-20600121295B}"/>
    <hyperlink ref="G22" r:id="rId11" xr:uid="{A0B0F40C-3C2D-4313-BD59-A6B759300DE7}"/>
    <hyperlink ref="G17" r:id="rId12" xr:uid="{BF418236-65AB-4AAC-88F7-1A9F7B0DA934}"/>
    <hyperlink ref="G18" r:id="rId13" xr:uid="{7135EB6C-00BF-43B7-B1C6-3286F61399BE}"/>
    <hyperlink ref="G16" r:id="rId14" xr:uid="{B13C4D0E-4AD1-455E-912B-2F097E148534}"/>
    <hyperlink ref="G43" r:id="rId15" xr:uid="{1C599881-CCD6-4331-B09E-F5CD02B86C14}"/>
    <hyperlink ref="G6" r:id="rId16" xr:uid="{3FFA26FB-F09A-4611-BA83-A146B39F19D9}"/>
    <hyperlink ref="G11" r:id="rId17" xr:uid="{7142FE24-6807-411E-A983-BB1F8E440112}"/>
    <hyperlink ref="G38" r:id="rId18" tooltip="X" xr:uid="{A19D93C0-EFD0-4EFA-9619-67F51BCABDCB}"/>
    <hyperlink ref="G34" r:id="rId19" xr:uid="{5F735F4F-17EF-48A3-8CF1-37D162DA6CDB}"/>
    <hyperlink ref="G33" r:id="rId20" xr:uid="{00154837-1CA8-40B0-BBCD-DCB908C9FEA9}"/>
    <hyperlink ref="G32" r:id="rId21" xr:uid="{1689EFA5-1F25-4130-8278-AD095B36E3D5}"/>
    <hyperlink ref="G31" r:id="rId22" xr:uid="{696B92B6-0518-4DFD-8031-8837505C4B7D}"/>
    <hyperlink ref="G30" r:id="rId23" xr:uid="{2E0F89E6-14B9-4B92-8DE3-D87D1A11D420}"/>
    <hyperlink ref="G29" r:id="rId24" xr:uid="{D4E4D6DF-8B79-4E78-BCF0-7B0FAB18C7C8}"/>
    <hyperlink ref="G28" r:id="rId25" xr:uid="{EC4F3FBF-DEFB-4B06-A899-9A960606F37C}"/>
    <hyperlink ref="G27" r:id="rId26" xr:uid="{8E5291CA-1301-409D-8308-0FF0CBA44B2D}"/>
    <hyperlink ref="G26" r:id="rId27" xr:uid="{AF85F6FF-BDE0-4CA7-B57F-8CFA435104DD}"/>
    <hyperlink ref="G25" r:id="rId28" xr:uid="{EFE8F593-9DA1-499F-9424-8B6FD4905769}"/>
    <hyperlink ref="G24" r:id="rId29" xr:uid="{D768FD5C-52F1-47C7-A66A-ABC0EDC1C05D}"/>
    <hyperlink ref="G35" r:id="rId30" xr:uid="{DAA3F005-F360-42F3-869C-568D84763B97}"/>
    <hyperlink ref="G36" r:id="rId31" xr:uid="{86FACD9F-E91E-4AF1-BDF8-5FB17639FE98}"/>
    <hyperlink ref="G37" r:id="rId32" xr:uid="{1C0D3EC6-B855-4DB0-99BE-64461E6ABEFA}"/>
  </hyperlinks>
  <pageMargins left="0.25" right="0.25" top="0.75" bottom="0.75" header="0.3" footer="0.3"/>
  <pageSetup scale="44" fitToHeight="0" orientation="landscape" r:id="rId33"/>
  <headerFooter>
    <oddHeader>&amp;R&amp;F;&amp;A</oddHeader>
  </headerFooter>
  <rowBreaks count="1" manualBreakCount="1">
    <brk id="2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DD8E1-88E3-49C5-A38B-AC12F002161B}">
  <sheetPr>
    <pageSetUpPr fitToPage="1"/>
  </sheetPr>
  <dimension ref="A1:I53"/>
  <sheetViews>
    <sheetView tabSelected="1" zoomScaleNormal="100" workbookViewId="0">
      <pane ySplit="1395" topLeftCell="A9" activePane="bottomLeft"/>
      <selection pane="bottomLeft" activeCell="E14" sqref="E14"/>
    </sheetView>
  </sheetViews>
  <sheetFormatPr defaultRowHeight="15" x14ac:dyDescent="0.25"/>
  <cols>
    <col min="1" max="1" width="13.5703125" customWidth="1"/>
    <col min="2" max="2" width="15.85546875" bestFit="1" customWidth="1"/>
    <col min="3" max="3" width="30" customWidth="1"/>
    <col min="4" max="4" width="108.7109375" customWidth="1"/>
    <col min="5" max="5" width="51.140625" bestFit="1" customWidth="1"/>
  </cols>
  <sheetData>
    <row r="1" spans="1:5" s="28" customFormat="1" ht="23.25" x14ac:dyDescent="0.35">
      <c r="B1" s="27" t="s">
        <v>207</v>
      </c>
    </row>
    <row r="3" spans="1:5" s="6" customFormat="1" ht="16.5" thickBot="1" x14ac:dyDescent="0.3">
      <c r="A3" s="91" t="s">
        <v>56</v>
      </c>
      <c r="B3" s="92" t="s">
        <v>64</v>
      </c>
      <c r="C3" s="92" t="s">
        <v>65</v>
      </c>
      <c r="D3" s="92" t="s">
        <v>66</v>
      </c>
    </row>
    <row r="4" spans="1:5" ht="45" x14ac:dyDescent="0.25">
      <c r="A4" s="188" t="s">
        <v>67</v>
      </c>
      <c r="B4" s="29" t="s">
        <v>99</v>
      </c>
      <c r="C4" s="30" t="s">
        <v>68</v>
      </c>
      <c r="D4" s="31" t="s">
        <v>69</v>
      </c>
    </row>
    <row r="5" spans="1:5" ht="105" x14ac:dyDescent="0.25">
      <c r="A5" s="189"/>
      <c r="B5" s="32" t="s">
        <v>99</v>
      </c>
      <c r="C5" s="33" t="s">
        <v>201</v>
      </c>
      <c r="D5" s="72" t="s">
        <v>202</v>
      </c>
    </row>
    <row r="6" spans="1:5" ht="45" x14ac:dyDescent="0.25">
      <c r="A6" s="189"/>
      <c r="B6" s="35" t="s">
        <v>70</v>
      </c>
      <c r="C6" s="33" t="s">
        <v>71</v>
      </c>
      <c r="D6" s="34" t="s">
        <v>72</v>
      </c>
    </row>
    <row r="7" spans="1:5" ht="30" x14ac:dyDescent="0.25">
      <c r="A7" s="189"/>
      <c r="B7" s="35" t="s">
        <v>73</v>
      </c>
      <c r="C7" s="36" t="s">
        <v>74</v>
      </c>
      <c r="D7" s="34" t="s">
        <v>75</v>
      </c>
    </row>
    <row r="8" spans="1:5" ht="30" x14ac:dyDescent="0.25">
      <c r="A8" s="189"/>
      <c r="B8" s="35" t="s">
        <v>76</v>
      </c>
      <c r="C8" s="36" t="s">
        <v>77</v>
      </c>
      <c r="D8" s="34" t="s">
        <v>78</v>
      </c>
    </row>
    <row r="9" spans="1:5" ht="30.75" thickBot="1" x14ac:dyDescent="0.3">
      <c r="A9" s="190"/>
      <c r="B9" s="37" t="s">
        <v>79</v>
      </c>
      <c r="C9" s="38" t="s">
        <v>80</v>
      </c>
      <c r="D9" s="39" t="s">
        <v>81</v>
      </c>
    </row>
    <row r="10" spans="1:5" ht="60" x14ac:dyDescent="0.25">
      <c r="A10" s="191" t="s">
        <v>82</v>
      </c>
      <c r="B10" s="29" t="s">
        <v>83</v>
      </c>
      <c r="C10" s="30" t="s">
        <v>84</v>
      </c>
      <c r="D10" s="31" t="s">
        <v>85</v>
      </c>
      <c r="E10" s="10"/>
    </row>
    <row r="11" spans="1:5" ht="45" x14ac:dyDescent="0.25">
      <c r="A11" s="192"/>
      <c r="B11" s="40" t="s">
        <v>83</v>
      </c>
      <c r="C11" s="36" t="s">
        <v>86</v>
      </c>
      <c r="D11" s="34" t="s">
        <v>149</v>
      </c>
      <c r="E11" s="10"/>
    </row>
    <row r="12" spans="1:5" ht="30" x14ac:dyDescent="0.25">
      <c r="A12" s="192"/>
      <c r="B12" s="32" t="s">
        <v>83</v>
      </c>
      <c r="C12" s="36" t="s">
        <v>87</v>
      </c>
      <c r="D12" s="34" t="s">
        <v>302</v>
      </c>
      <c r="E12" s="10"/>
    </row>
    <row r="13" spans="1:5" ht="30" x14ac:dyDescent="0.25">
      <c r="A13" s="192"/>
      <c r="B13" s="100" t="s">
        <v>83</v>
      </c>
      <c r="C13" s="101" t="s">
        <v>88</v>
      </c>
      <c r="D13" s="102" t="s">
        <v>89</v>
      </c>
    </row>
    <row r="14" spans="1:5" ht="255" x14ac:dyDescent="0.25">
      <c r="A14" s="193" t="s">
        <v>90</v>
      </c>
      <c r="B14" s="32" t="s">
        <v>91</v>
      </c>
      <c r="C14" s="36" t="s">
        <v>92</v>
      </c>
      <c r="D14" s="52" t="s">
        <v>324</v>
      </c>
    </row>
    <row r="15" spans="1:5" ht="30" x14ac:dyDescent="0.25">
      <c r="A15" s="193"/>
      <c r="B15" s="32" t="s">
        <v>91</v>
      </c>
      <c r="C15" s="36" t="s">
        <v>203</v>
      </c>
      <c r="D15" s="52" t="s">
        <v>263</v>
      </c>
    </row>
    <row r="16" spans="1:5" x14ac:dyDescent="0.25">
      <c r="A16" s="193"/>
      <c r="B16" s="32" t="s">
        <v>159</v>
      </c>
      <c r="C16" s="36" t="s">
        <v>160</v>
      </c>
      <c r="D16" s="52" t="s">
        <v>264</v>
      </c>
    </row>
    <row r="17" spans="1:5" ht="30" x14ac:dyDescent="0.25">
      <c r="A17" s="193"/>
      <c r="B17" s="35" t="s">
        <v>303</v>
      </c>
      <c r="C17" s="36" t="s">
        <v>304</v>
      </c>
      <c r="D17" s="129" t="s">
        <v>305</v>
      </c>
    </row>
    <row r="18" spans="1:5" ht="211.5" customHeight="1" x14ac:dyDescent="0.25">
      <c r="A18" s="193"/>
      <c r="B18" s="32" t="s">
        <v>93</v>
      </c>
      <c r="C18" s="36" t="s">
        <v>94</v>
      </c>
      <c r="D18" s="129" t="s">
        <v>306</v>
      </c>
    </row>
    <row r="19" spans="1:5" x14ac:dyDescent="0.25">
      <c r="A19" s="193"/>
      <c r="B19" s="32" t="s">
        <v>91</v>
      </c>
      <c r="C19" s="36" t="s">
        <v>158</v>
      </c>
      <c r="D19" s="34" t="s">
        <v>95</v>
      </c>
    </row>
    <row r="20" spans="1:5" x14ac:dyDescent="0.25">
      <c r="A20" s="193"/>
      <c r="B20" s="32" t="s">
        <v>91</v>
      </c>
      <c r="C20" s="36" t="s">
        <v>96</v>
      </c>
      <c r="D20" s="41" t="s">
        <v>150</v>
      </c>
    </row>
    <row r="21" spans="1:5" x14ac:dyDescent="0.25">
      <c r="A21" s="193"/>
      <c r="B21" s="32" t="s">
        <v>91</v>
      </c>
      <c r="C21" s="36" t="s">
        <v>97</v>
      </c>
      <c r="D21" s="43" t="s">
        <v>98</v>
      </c>
    </row>
    <row r="22" spans="1:5" ht="45" x14ac:dyDescent="0.25">
      <c r="A22" s="193"/>
      <c r="B22" s="32" t="s">
        <v>99</v>
      </c>
      <c r="C22" s="33" t="s">
        <v>100</v>
      </c>
      <c r="D22" s="43" t="s">
        <v>101</v>
      </c>
    </row>
    <row r="23" spans="1:5" ht="45" x14ac:dyDescent="0.25">
      <c r="A23" s="193"/>
      <c r="B23" s="35" t="s">
        <v>102</v>
      </c>
      <c r="C23" s="36" t="s">
        <v>103</v>
      </c>
      <c r="D23" s="43" t="s">
        <v>307</v>
      </c>
    </row>
    <row r="24" spans="1:5" ht="30" x14ac:dyDescent="0.25">
      <c r="A24" s="193"/>
      <c r="B24" s="35" t="s">
        <v>91</v>
      </c>
      <c r="C24" s="33" t="s">
        <v>309</v>
      </c>
      <c r="D24" s="34" t="s">
        <v>323</v>
      </c>
    </row>
    <row r="25" spans="1:5" ht="45.75" thickBot="1" x14ac:dyDescent="0.3">
      <c r="A25" s="194"/>
      <c r="B25" s="37" t="s">
        <v>91</v>
      </c>
      <c r="C25" s="139" t="s">
        <v>309</v>
      </c>
      <c r="D25" s="103" t="s">
        <v>310</v>
      </c>
    </row>
    <row r="26" spans="1:5" ht="30" customHeight="1" x14ac:dyDescent="0.25">
      <c r="A26" s="195" t="s">
        <v>104</v>
      </c>
      <c r="B26" s="142" t="s">
        <v>99</v>
      </c>
      <c r="C26" s="143" t="s">
        <v>105</v>
      </c>
      <c r="D26" s="144" t="s">
        <v>106</v>
      </c>
    </row>
    <row r="27" spans="1:5" ht="30" x14ac:dyDescent="0.25">
      <c r="A27" s="196"/>
      <c r="B27" s="35" t="s">
        <v>99</v>
      </c>
      <c r="C27" s="44" t="s">
        <v>107</v>
      </c>
      <c r="D27" s="43" t="s">
        <v>108</v>
      </c>
    </row>
    <row r="28" spans="1:5" ht="77.25" customHeight="1" x14ac:dyDescent="0.25">
      <c r="A28" s="196"/>
      <c r="B28" s="35" t="s">
        <v>99</v>
      </c>
      <c r="C28" s="44" t="s">
        <v>155</v>
      </c>
      <c r="D28" s="34" t="s">
        <v>112</v>
      </c>
      <c r="E28" s="10"/>
    </row>
    <row r="29" spans="1:5" x14ac:dyDescent="0.25">
      <c r="A29" s="196"/>
      <c r="B29" s="35" t="s">
        <v>91</v>
      </c>
      <c r="C29" s="33" t="s">
        <v>308</v>
      </c>
      <c r="D29" s="51" t="s">
        <v>109</v>
      </c>
      <c r="E29" s="10"/>
    </row>
    <row r="30" spans="1:5" ht="30" x14ac:dyDescent="0.25">
      <c r="A30" s="196"/>
      <c r="B30" s="35" t="s">
        <v>110</v>
      </c>
      <c r="C30" s="44" t="s">
        <v>111</v>
      </c>
      <c r="D30" s="52" t="s">
        <v>151</v>
      </c>
      <c r="E30" s="18"/>
    </row>
    <row r="31" spans="1:5" ht="30" x14ac:dyDescent="0.25">
      <c r="A31" s="196"/>
      <c r="B31" s="35" t="s">
        <v>113</v>
      </c>
      <c r="C31" s="42" t="s">
        <v>114</v>
      </c>
      <c r="D31" s="34" t="s">
        <v>115</v>
      </c>
    </row>
    <row r="32" spans="1:5" ht="30" x14ac:dyDescent="0.25">
      <c r="A32" s="196"/>
      <c r="B32" s="35" t="s">
        <v>116</v>
      </c>
      <c r="C32" s="44" t="s">
        <v>117</v>
      </c>
      <c r="D32" s="34" t="s">
        <v>225</v>
      </c>
    </row>
    <row r="33" spans="1:9" ht="90" x14ac:dyDescent="0.25">
      <c r="A33" s="196"/>
      <c r="B33" s="128" t="s">
        <v>118</v>
      </c>
      <c r="C33" s="73" t="s">
        <v>119</v>
      </c>
      <c r="D33" s="52" t="s">
        <v>311</v>
      </c>
      <c r="E33" s="10"/>
    </row>
    <row r="34" spans="1:9" ht="45" x14ac:dyDescent="0.25">
      <c r="A34" s="196"/>
      <c r="B34" s="128" t="s">
        <v>120</v>
      </c>
      <c r="C34" s="73" t="s">
        <v>121</v>
      </c>
      <c r="D34" s="51" t="s">
        <v>122</v>
      </c>
      <c r="E34" s="10"/>
    </row>
    <row r="35" spans="1:9" ht="90" x14ac:dyDescent="0.25">
      <c r="A35" s="196"/>
      <c r="B35" s="128" t="s">
        <v>123</v>
      </c>
      <c r="C35" s="73" t="s">
        <v>312</v>
      </c>
      <c r="D35" s="52" t="s">
        <v>294</v>
      </c>
      <c r="E35" s="10"/>
    </row>
    <row r="36" spans="1:9" ht="45" x14ac:dyDescent="0.25">
      <c r="A36" s="196"/>
      <c r="B36" s="128" t="s">
        <v>259</v>
      </c>
      <c r="C36" s="73" t="s">
        <v>261</v>
      </c>
      <c r="D36" s="51" t="s">
        <v>128</v>
      </c>
    </row>
    <row r="37" spans="1:9" ht="60" x14ac:dyDescent="0.25">
      <c r="A37" s="196"/>
      <c r="B37" s="128" t="s">
        <v>260</v>
      </c>
      <c r="C37" s="73" t="s">
        <v>262</v>
      </c>
      <c r="D37" s="51" t="s">
        <v>321</v>
      </c>
    </row>
    <row r="38" spans="1:9" ht="45" x14ac:dyDescent="0.25">
      <c r="A38" s="196"/>
      <c r="B38" s="140" t="s">
        <v>124</v>
      </c>
      <c r="C38" s="141" t="s">
        <v>125</v>
      </c>
      <c r="D38" s="52" t="s">
        <v>313</v>
      </c>
      <c r="E38" s="46"/>
    </row>
    <row r="39" spans="1:9" ht="30" x14ac:dyDescent="0.25">
      <c r="A39" s="196"/>
      <c r="B39" s="45" t="s">
        <v>126</v>
      </c>
      <c r="C39" s="44" t="s">
        <v>127</v>
      </c>
      <c r="D39" s="43" t="s">
        <v>128</v>
      </c>
    </row>
    <row r="40" spans="1:9" ht="45" x14ac:dyDescent="0.25">
      <c r="A40" s="196"/>
      <c r="B40" s="45" t="s">
        <v>129</v>
      </c>
      <c r="C40" s="44" t="s">
        <v>130</v>
      </c>
      <c r="D40" s="43" t="s">
        <v>128</v>
      </c>
    </row>
    <row r="41" spans="1:9" ht="45" x14ac:dyDescent="0.25">
      <c r="A41" s="196"/>
      <c r="B41" s="140" t="s">
        <v>124</v>
      </c>
      <c r="C41" s="141" t="s">
        <v>125</v>
      </c>
      <c r="D41" s="52" t="s">
        <v>315</v>
      </c>
      <c r="E41" s="18"/>
    </row>
    <row r="42" spans="1:9" ht="80.25" customHeight="1" x14ac:dyDescent="0.25">
      <c r="A42" s="196"/>
      <c r="B42" s="140" t="s">
        <v>124</v>
      </c>
      <c r="C42" s="73" t="s">
        <v>125</v>
      </c>
      <c r="D42" s="52" t="s">
        <v>295</v>
      </c>
      <c r="E42" s="10"/>
      <c r="H42" s="10"/>
      <c r="I42" s="10"/>
    </row>
    <row r="43" spans="1:9" ht="45" x14ac:dyDescent="0.25">
      <c r="A43" s="196"/>
      <c r="B43" s="140" t="s">
        <v>124</v>
      </c>
      <c r="C43" s="141" t="s">
        <v>131</v>
      </c>
      <c r="D43" s="52" t="s">
        <v>296</v>
      </c>
      <c r="E43" s="18"/>
    </row>
    <row r="44" spans="1:9" ht="30.75" thickBot="1" x14ac:dyDescent="0.3">
      <c r="A44" s="197"/>
      <c r="B44" s="109" t="s">
        <v>205</v>
      </c>
      <c r="C44" s="110" t="s">
        <v>211</v>
      </c>
      <c r="D44" s="103" t="s">
        <v>268</v>
      </c>
      <c r="E44" s="18"/>
    </row>
    <row r="45" spans="1:9" ht="45.75" thickBot="1" x14ac:dyDescent="0.3">
      <c r="A45" s="104" t="s">
        <v>204</v>
      </c>
      <c r="B45" s="105" t="s">
        <v>205</v>
      </c>
      <c r="C45" s="106" t="s">
        <v>206</v>
      </c>
      <c r="D45" s="107" t="s">
        <v>267</v>
      </c>
      <c r="E45" s="46"/>
    </row>
    <row r="46" spans="1:9" x14ac:dyDescent="0.25">
      <c r="A46" s="74"/>
      <c r="B46" s="10"/>
      <c r="C46" s="10"/>
      <c r="D46" s="10"/>
      <c r="E46" s="10"/>
    </row>
    <row r="47" spans="1:9" x14ac:dyDescent="0.25">
      <c r="A47" s="47"/>
    </row>
    <row r="48" spans="1:9" x14ac:dyDescent="0.25">
      <c r="A48" s="47"/>
      <c r="B48" s="48"/>
      <c r="C48" s="49"/>
      <c r="D48" s="46"/>
    </row>
    <row r="49" spans="1:3" x14ac:dyDescent="0.25">
      <c r="A49" s="47"/>
      <c r="B49" s="48"/>
      <c r="C49" s="49"/>
    </row>
    <row r="53" spans="1:3" x14ac:dyDescent="0.25">
      <c r="B53" s="50"/>
    </row>
  </sheetData>
  <mergeCells count="4">
    <mergeCell ref="A4:A9"/>
    <mergeCell ref="A10:A13"/>
    <mergeCell ref="A14:A25"/>
    <mergeCell ref="A26:A44"/>
  </mergeCells>
  <pageMargins left="0.25" right="0.25" top="0.75" bottom="0.75" header="0.3" footer="0.3"/>
  <pageSetup scale="56" fitToHeight="0" orientation="portrait" r:id="rId1"/>
  <headerFooter>
    <oddHeader>&amp;R&amp;F;&amp;A</oddHeader>
  </headerFooter>
  <rowBreaks count="1" manualBreakCount="1">
    <brk id="2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E944D-6766-4151-906A-5A154BDB088E}">
  <sheetPr>
    <pageSetUpPr fitToPage="1"/>
  </sheetPr>
  <dimension ref="A1:M208"/>
  <sheetViews>
    <sheetView workbookViewId="0">
      <pane ySplit="4050" topLeftCell="A7"/>
      <selection activeCell="A2" sqref="A2:M2"/>
      <selection pane="bottomLeft" activeCell="A29" sqref="A29"/>
    </sheetView>
  </sheetViews>
  <sheetFormatPr defaultRowHeight="15" x14ac:dyDescent="0.25"/>
  <cols>
    <col min="1" max="1" width="11.28515625" bestFit="1" customWidth="1"/>
    <col min="2" max="2" width="11.28515625" customWidth="1"/>
    <col min="3" max="3" width="18.28515625" bestFit="1" customWidth="1"/>
    <col min="4" max="5" width="14.42578125" customWidth="1"/>
    <col min="7" max="7" width="12.5703125" customWidth="1"/>
    <col min="8" max="8" width="11.28515625" customWidth="1"/>
    <col min="9" max="9" width="12.7109375" customWidth="1"/>
    <col min="10" max="10" width="22.85546875" bestFit="1" customWidth="1"/>
    <col min="11" max="11" width="39" bestFit="1" customWidth="1"/>
    <col min="12" max="12" width="12.7109375" bestFit="1" customWidth="1"/>
    <col min="13" max="13" width="15.7109375" customWidth="1"/>
  </cols>
  <sheetData>
    <row r="1" spans="1:13" s="125" customFormat="1" ht="24.6" customHeight="1" x14ac:dyDescent="0.3">
      <c r="A1" s="125" t="s">
        <v>246</v>
      </c>
    </row>
    <row r="2" spans="1:13" s="125" customFormat="1" ht="41.45" customHeight="1" x14ac:dyDescent="0.3">
      <c r="A2" s="199" t="s">
        <v>293</v>
      </c>
      <c r="B2" s="199"/>
      <c r="C2" s="199"/>
      <c r="D2" s="199"/>
      <c r="E2" s="199"/>
      <c r="F2" s="199"/>
      <c r="G2" s="199"/>
      <c r="H2" s="199"/>
      <c r="I2" s="199"/>
      <c r="J2" s="199"/>
      <c r="K2" s="199"/>
      <c r="L2" s="199"/>
      <c r="M2" s="199"/>
    </row>
    <row r="3" spans="1:13" s="125" customFormat="1" ht="24.6" customHeight="1" x14ac:dyDescent="0.3">
      <c r="A3" s="125" t="s">
        <v>247</v>
      </c>
    </row>
    <row r="4" spans="1:13" s="125" customFormat="1" ht="24.6" customHeight="1" x14ac:dyDescent="0.3">
      <c r="A4" s="125" t="s">
        <v>254</v>
      </c>
    </row>
    <row r="6" spans="1:13" s="61" customFormat="1" ht="60" x14ac:dyDescent="0.25">
      <c r="A6" s="126"/>
      <c r="B6" s="126" t="s">
        <v>248</v>
      </c>
      <c r="C6" s="126" t="s">
        <v>193</v>
      </c>
      <c r="D6" s="126" t="s">
        <v>249</v>
      </c>
      <c r="E6" s="126" t="s">
        <v>250</v>
      </c>
      <c r="F6" s="126" t="s">
        <v>177</v>
      </c>
      <c r="G6" s="126" t="s">
        <v>251</v>
      </c>
      <c r="H6" s="126" t="s">
        <v>252</v>
      </c>
      <c r="I6" s="126" t="s">
        <v>213</v>
      </c>
      <c r="J6" s="126" t="s">
        <v>178</v>
      </c>
      <c r="K6" s="126" t="s">
        <v>179</v>
      </c>
      <c r="L6" s="126" t="s">
        <v>180</v>
      </c>
      <c r="M6" s="127" t="s">
        <v>214</v>
      </c>
    </row>
    <row r="7" spans="1:13" x14ac:dyDescent="0.25">
      <c r="A7" s="32"/>
      <c r="B7" s="32" t="str">
        <f>LEFT(C7, 6)</f>
        <v>C-NT-1</v>
      </c>
      <c r="C7" s="42" t="s">
        <v>181</v>
      </c>
      <c r="D7" s="42"/>
      <c r="E7" s="200"/>
      <c r="F7" s="42" t="s">
        <v>253</v>
      </c>
      <c r="G7" s="69" t="s">
        <v>182</v>
      </c>
      <c r="H7" s="203"/>
      <c r="I7" s="203"/>
      <c r="J7" s="42"/>
      <c r="K7" s="42"/>
      <c r="L7" s="42"/>
      <c r="M7" s="42">
        <v>1</v>
      </c>
    </row>
    <row r="8" spans="1:13" x14ac:dyDescent="0.25">
      <c r="A8" s="32"/>
      <c r="B8" s="32" t="str">
        <f t="shared" ref="B8:B71" si="0">LEFT(C8, 6)</f>
        <v>C-NT-1</v>
      </c>
      <c r="C8" s="42" t="s">
        <v>181</v>
      </c>
      <c r="D8" s="70"/>
      <c r="E8" s="201"/>
      <c r="F8" s="42" t="s">
        <v>253</v>
      </c>
      <c r="G8" s="69" t="s">
        <v>183</v>
      </c>
      <c r="H8" s="203"/>
      <c r="I8" s="203"/>
      <c r="J8" s="42"/>
      <c r="K8" s="42"/>
      <c r="L8" s="42"/>
      <c r="M8" s="42">
        <v>2</v>
      </c>
    </row>
    <row r="9" spans="1:13" x14ac:dyDescent="0.25">
      <c r="A9" s="32"/>
      <c r="B9" s="32" t="str">
        <f t="shared" si="0"/>
        <v>C-NT-1</v>
      </c>
      <c r="C9" s="42" t="s">
        <v>181</v>
      </c>
      <c r="D9" s="70"/>
      <c r="E9" s="201"/>
      <c r="F9" s="42" t="s">
        <v>253</v>
      </c>
      <c r="G9" s="69" t="s">
        <v>184</v>
      </c>
      <c r="H9" s="203"/>
      <c r="I9" s="203"/>
      <c r="J9" s="42"/>
      <c r="K9" s="42"/>
      <c r="L9" s="42"/>
      <c r="M9" s="42">
        <v>3</v>
      </c>
    </row>
    <row r="10" spans="1:13" x14ac:dyDescent="0.25">
      <c r="A10" s="32"/>
      <c r="B10" s="32" t="str">
        <f t="shared" si="0"/>
        <v>C-NT-1</v>
      </c>
      <c r="C10" s="42" t="s">
        <v>181</v>
      </c>
      <c r="D10" s="70"/>
      <c r="E10" s="201"/>
      <c r="F10" s="42"/>
      <c r="G10" s="69"/>
      <c r="H10" s="200"/>
      <c r="I10" s="42"/>
      <c r="J10" s="42"/>
      <c r="K10" s="70"/>
      <c r="L10" s="42"/>
      <c r="M10" s="42">
        <v>4</v>
      </c>
    </row>
    <row r="11" spans="1:13" x14ac:dyDescent="0.25">
      <c r="A11" s="32"/>
      <c r="B11" s="32" t="str">
        <f t="shared" si="0"/>
        <v>C-NT-1</v>
      </c>
      <c r="C11" s="42" t="s">
        <v>181</v>
      </c>
      <c r="D11" s="70"/>
      <c r="E11" s="201"/>
      <c r="F11" s="42"/>
      <c r="G11" s="69"/>
      <c r="H11" s="201"/>
      <c r="I11" s="42"/>
      <c r="J11" s="42"/>
      <c r="K11" s="70"/>
      <c r="L11" s="42"/>
      <c r="M11" s="42">
        <v>5</v>
      </c>
    </row>
    <row r="12" spans="1:13" x14ac:dyDescent="0.25">
      <c r="A12" s="32"/>
      <c r="B12" s="32" t="str">
        <f t="shared" si="0"/>
        <v>C-NT-1</v>
      </c>
      <c r="C12" s="42" t="s">
        <v>181</v>
      </c>
      <c r="D12" s="70"/>
      <c r="E12" s="201"/>
      <c r="F12" s="42"/>
      <c r="G12" s="69"/>
      <c r="H12" s="201"/>
      <c r="I12" s="42"/>
      <c r="J12" s="70"/>
      <c r="K12" s="70"/>
      <c r="L12" s="42"/>
      <c r="M12" s="42">
        <v>6</v>
      </c>
    </row>
    <row r="13" spans="1:13" x14ac:dyDescent="0.25">
      <c r="A13" s="32"/>
      <c r="B13" s="32" t="str">
        <f t="shared" si="0"/>
        <v>C-NT-1</v>
      </c>
      <c r="C13" s="42" t="s">
        <v>181</v>
      </c>
      <c r="D13" s="70"/>
      <c r="E13" s="201"/>
      <c r="F13" s="42"/>
      <c r="G13" s="69"/>
      <c r="H13" s="201"/>
      <c r="I13" s="42"/>
      <c r="J13" s="70"/>
      <c r="K13" s="70"/>
      <c r="L13" s="42"/>
      <c r="M13" s="42">
        <v>7</v>
      </c>
    </row>
    <row r="14" spans="1:13" x14ac:dyDescent="0.25">
      <c r="A14" s="32"/>
      <c r="B14" s="32" t="str">
        <f t="shared" si="0"/>
        <v>C-NT-1</v>
      </c>
      <c r="C14" s="42" t="s">
        <v>181</v>
      </c>
      <c r="D14" s="70"/>
      <c r="E14" s="201"/>
      <c r="F14" s="42"/>
      <c r="G14" s="69"/>
      <c r="H14" s="201"/>
      <c r="I14" s="42"/>
      <c r="J14" s="70"/>
      <c r="K14" s="70"/>
      <c r="L14" s="42"/>
      <c r="M14" s="42">
        <v>8</v>
      </c>
    </row>
    <row r="15" spans="1:13" x14ac:dyDescent="0.25">
      <c r="A15" s="32"/>
      <c r="B15" s="32" t="str">
        <f t="shared" si="0"/>
        <v>C-NT-1</v>
      </c>
      <c r="C15" s="42" t="s">
        <v>181</v>
      </c>
      <c r="D15" s="70"/>
      <c r="E15" s="201"/>
      <c r="F15" s="42"/>
      <c r="G15" s="69"/>
      <c r="H15" s="201"/>
      <c r="I15" s="42"/>
      <c r="J15" s="70"/>
      <c r="K15" s="70"/>
      <c r="L15" s="42"/>
      <c r="M15" s="42">
        <v>9</v>
      </c>
    </row>
    <row r="16" spans="1:13" x14ac:dyDescent="0.25">
      <c r="A16" s="32"/>
      <c r="B16" s="32" t="str">
        <f t="shared" si="0"/>
        <v>C-NT-1</v>
      </c>
      <c r="C16" s="42" t="s">
        <v>181</v>
      </c>
      <c r="D16" s="70"/>
      <c r="E16" s="201"/>
      <c r="F16" s="42"/>
      <c r="G16" s="69"/>
      <c r="H16" s="201"/>
      <c r="I16" s="42"/>
      <c r="J16" s="70"/>
      <c r="K16" s="70"/>
      <c r="L16" s="42"/>
      <c r="M16" s="42">
        <v>10</v>
      </c>
    </row>
    <row r="17" spans="1:13" x14ac:dyDescent="0.25">
      <c r="A17" s="32"/>
      <c r="B17" s="32" t="str">
        <f t="shared" si="0"/>
        <v>C-NT-1</v>
      </c>
      <c r="C17" s="42" t="s">
        <v>181</v>
      </c>
      <c r="D17" s="70"/>
      <c r="E17" s="201"/>
      <c r="F17" s="42"/>
      <c r="G17" s="69"/>
      <c r="H17" s="201"/>
      <c r="I17" s="42"/>
      <c r="J17" s="70"/>
      <c r="K17" s="70"/>
      <c r="L17" s="42"/>
      <c r="M17" s="42">
        <v>11</v>
      </c>
    </row>
    <row r="18" spans="1:13" x14ac:dyDescent="0.25">
      <c r="A18" s="32"/>
      <c r="B18" s="32" t="str">
        <f t="shared" si="0"/>
        <v>C-NT-1</v>
      </c>
      <c r="C18" s="42" t="s">
        <v>181</v>
      </c>
      <c r="D18" s="70"/>
      <c r="E18" s="202"/>
      <c r="F18" s="42"/>
      <c r="G18" s="69"/>
      <c r="H18" s="202"/>
      <c r="I18" s="42"/>
      <c r="J18" s="70"/>
      <c r="K18" s="70"/>
      <c r="L18" s="42"/>
      <c r="M18" s="42">
        <v>12</v>
      </c>
    </row>
    <row r="19" spans="1:13" x14ac:dyDescent="0.25">
      <c r="A19" s="42"/>
      <c r="B19" s="32" t="str">
        <f t="shared" si="0"/>
        <v>C-NT-1</v>
      </c>
      <c r="C19" s="42" t="s">
        <v>185</v>
      </c>
      <c r="D19" s="42"/>
      <c r="E19" s="200"/>
      <c r="F19" s="42" t="s">
        <v>253</v>
      </c>
      <c r="G19" s="69" t="s">
        <v>182</v>
      </c>
      <c r="H19" s="70"/>
      <c r="I19" s="70"/>
      <c r="J19" s="42"/>
      <c r="K19" s="42"/>
      <c r="L19" s="42"/>
      <c r="M19" s="42">
        <v>1</v>
      </c>
    </row>
    <row r="20" spans="1:13" x14ac:dyDescent="0.25">
      <c r="A20" s="42"/>
      <c r="B20" s="32" t="str">
        <f t="shared" si="0"/>
        <v>C-NT-1</v>
      </c>
      <c r="C20" s="42" t="s">
        <v>185</v>
      </c>
      <c r="D20" s="70"/>
      <c r="E20" s="201"/>
      <c r="F20" s="42" t="s">
        <v>253</v>
      </c>
      <c r="G20" s="69" t="s">
        <v>183</v>
      </c>
      <c r="H20" s="70"/>
      <c r="I20" s="70"/>
      <c r="J20" s="42"/>
      <c r="K20" s="42"/>
      <c r="L20" s="42"/>
      <c r="M20" s="42">
        <v>2</v>
      </c>
    </row>
    <row r="21" spans="1:13" x14ac:dyDescent="0.25">
      <c r="A21" s="42"/>
      <c r="B21" s="32" t="str">
        <f t="shared" si="0"/>
        <v>C-NT-1</v>
      </c>
      <c r="C21" s="42" t="s">
        <v>185</v>
      </c>
      <c r="D21" s="70"/>
      <c r="E21" s="201"/>
      <c r="F21" s="42" t="s">
        <v>253</v>
      </c>
      <c r="G21" s="69" t="s">
        <v>184</v>
      </c>
      <c r="H21" s="70"/>
      <c r="I21" s="70"/>
      <c r="J21" s="42"/>
      <c r="K21" s="42"/>
      <c r="L21" s="42"/>
      <c r="M21" s="42">
        <v>3</v>
      </c>
    </row>
    <row r="22" spans="1:13" x14ac:dyDescent="0.25">
      <c r="A22" s="42"/>
      <c r="B22" s="32" t="str">
        <f t="shared" si="0"/>
        <v>C-NT-1</v>
      </c>
      <c r="C22" s="42" t="s">
        <v>185</v>
      </c>
      <c r="D22" s="70"/>
      <c r="E22" s="201"/>
      <c r="F22" s="42"/>
      <c r="G22" s="69"/>
      <c r="H22" s="70"/>
      <c r="I22" s="70"/>
      <c r="J22" s="42"/>
      <c r="K22" s="70"/>
      <c r="L22" s="42"/>
      <c r="M22" s="42">
        <v>4</v>
      </c>
    </row>
    <row r="23" spans="1:13" x14ac:dyDescent="0.25">
      <c r="A23" s="42"/>
      <c r="B23" s="32" t="str">
        <f t="shared" si="0"/>
        <v>C-NT-1</v>
      </c>
      <c r="C23" s="42" t="s">
        <v>185</v>
      </c>
      <c r="D23" s="70"/>
      <c r="E23" s="202"/>
      <c r="F23" s="42"/>
      <c r="G23" s="69"/>
      <c r="H23" s="70"/>
      <c r="I23" s="70"/>
      <c r="J23" s="42"/>
      <c r="K23" s="70"/>
      <c r="L23" s="42"/>
      <c r="M23" s="42">
        <v>5</v>
      </c>
    </row>
    <row r="24" spans="1:13" x14ac:dyDescent="0.25">
      <c r="A24" s="42"/>
      <c r="B24" s="32" t="str">
        <f t="shared" si="0"/>
        <v>C-NT-1</v>
      </c>
      <c r="C24" s="42" t="s">
        <v>186</v>
      </c>
      <c r="D24" s="42"/>
      <c r="E24" s="200"/>
      <c r="F24" s="42" t="s">
        <v>253</v>
      </c>
      <c r="G24" s="69" t="s">
        <v>182</v>
      </c>
      <c r="H24" s="70"/>
      <c r="I24" s="70"/>
      <c r="J24" s="42"/>
      <c r="K24" s="42"/>
      <c r="L24" s="42"/>
      <c r="M24" s="42">
        <v>1</v>
      </c>
    </row>
    <row r="25" spans="1:13" x14ac:dyDescent="0.25">
      <c r="A25" s="42"/>
      <c r="B25" s="32" t="str">
        <f t="shared" si="0"/>
        <v>C-NT-1</v>
      </c>
      <c r="C25" s="42" t="s">
        <v>186</v>
      </c>
      <c r="D25" s="70"/>
      <c r="E25" s="201"/>
      <c r="F25" s="42" t="s">
        <v>253</v>
      </c>
      <c r="G25" s="69" t="s">
        <v>183</v>
      </c>
      <c r="H25" s="70"/>
      <c r="I25" s="70"/>
      <c r="J25" s="42"/>
      <c r="K25" s="42"/>
      <c r="L25" s="42"/>
      <c r="M25" s="42">
        <v>2</v>
      </c>
    </row>
    <row r="26" spans="1:13" x14ac:dyDescent="0.25">
      <c r="A26" s="42"/>
      <c r="B26" s="32" t="str">
        <f t="shared" si="0"/>
        <v>C-NT-1</v>
      </c>
      <c r="C26" s="42" t="s">
        <v>186</v>
      </c>
      <c r="D26" s="70"/>
      <c r="E26" s="201"/>
      <c r="F26" s="42" t="s">
        <v>253</v>
      </c>
      <c r="G26" s="69" t="s">
        <v>184</v>
      </c>
      <c r="H26" s="70"/>
      <c r="I26" s="70"/>
      <c r="J26" s="42"/>
      <c r="K26" s="42"/>
      <c r="L26" s="42"/>
      <c r="M26" s="42">
        <v>3</v>
      </c>
    </row>
    <row r="27" spans="1:13" x14ac:dyDescent="0.25">
      <c r="A27" s="42"/>
      <c r="B27" s="32" t="str">
        <f t="shared" si="0"/>
        <v>C-NT-1</v>
      </c>
      <c r="C27" s="42" t="s">
        <v>186</v>
      </c>
      <c r="D27" s="70"/>
      <c r="E27" s="201"/>
      <c r="F27" s="42"/>
      <c r="G27" s="69"/>
      <c r="H27" s="70"/>
      <c r="I27" s="70"/>
      <c r="J27" s="42"/>
      <c r="K27" s="70"/>
      <c r="L27" s="42"/>
      <c r="M27" s="42">
        <v>4</v>
      </c>
    </row>
    <row r="28" spans="1:13" x14ac:dyDescent="0.25">
      <c r="A28" s="42"/>
      <c r="B28" s="32" t="str">
        <f t="shared" si="0"/>
        <v>C-NT-1</v>
      </c>
      <c r="C28" s="42" t="s">
        <v>186</v>
      </c>
      <c r="D28" s="70"/>
      <c r="E28" s="202"/>
      <c r="F28" s="42"/>
      <c r="G28" s="69"/>
      <c r="H28" s="70"/>
      <c r="I28" s="70"/>
      <c r="J28" s="42"/>
      <c r="K28" s="70"/>
      <c r="L28" s="42"/>
      <c r="M28" s="42">
        <v>5</v>
      </c>
    </row>
    <row r="29" spans="1:13" x14ac:dyDescent="0.25">
      <c r="A29" s="42"/>
      <c r="B29" s="32" t="str">
        <f t="shared" si="0"/>
        <v>C-NT-2</v>
      </c>
      <c r="C29" s="42" t="s">
        <v>187</v>
      </c>
      <c r="D29" s="42"/>
      <c r="E29" s="200"/>
      <c r="F29" s="42" t="s">
        <v>253</v>
      </c>
      <c r="G29" s="69" t="s">
        <v>182</v>
      </c>
      <c r="H29" s="203"/>
      <c r="I29" s="203"/>
      <c r="J29" s="42"/>
      <c r="K29" s="42"/>
      <c r="L29" s="42"/>
      <c r="M29" s="42">
        <v>1</v>
      </c>
    </row>
    <row r="30" spans="1:13" x14ac:dyDescent="0.25">
      <c r="A30" s="42"/>
      <c r="B30" s="32" t="str">
        <f t="shared" si="0"/>
        <v>C-NT-2</v>
      </c>
      <c r="C30" s="42" t="s">
        <v>187</v>
      </c>
      <c r="D30" s="70"/>
      <c r="E30" s="201"/>
      <c r="F30" s="42" t="s">
        <v>253</v>
      </c>
      <c r="G30" s="69" t="s">
        <v>183</v>
      </c>
      <c r="H30" s="203"/>
      <c r="I30" s="203"/>
      <c r="J30" s="42"/>
      <c r="K30" s="42"/>
      <c r="L30" s="42"/>
      <c r="M30" s="42">
        <v>2</v>
      </c>
    </row>
    <row r="31" spans="1:13" x14ac:dyDescent="0.25">
      <c r="A31" s="42"/>
      <c r="B31" s="32" t="str">
        <f t="shared" si="0"/>
        <v>C-NT-2</v>
      </c>
      <c r="C31" s="42" t="s">
        <v>187</v>
      </c>
      <c r="D31" s="70"/>
      <c r="E31" s="201"/>
      <c r="F31" s="42" t="s">
        <v>253</v>
      </c>
      <c r="G31" s="69" t="s">
        <v>184</v>
      </c>
      <c r="H31" s="203"/>
      <c r="I31" s="203"/>
      <c r="J31" s="42"/>
      <c r="K31" s="42"/>
      <c r="L31" s="42"/>
      <c r="M31" s="42">
        <v>3</v>
      </c>
    </row>
    <row r="32" spans="1:13" x14ac:dyDescent="0.25">
      <c r="A32" s="42"/>
      <c r="B32" s="32" t="str">
        <f t="shared" si="0"/>
        <v>C-NT-2</v>
      </c>
      <c r="C32" s="42" t="s">
        <v>187</v>
      </c>
      <c r="D32" s="70"/>
      <c r="E32" s="201"/>
      <c r="F32" s="42"/>
      <c r="G32" s="69"/>
      <c r="H32" s="42"/>
      <c r="I32" s="42"/>
      <c r="J32" s="42"/>
      <c r="K32" s="70"/>
      <c r="L32" s="42"/>
      <c r="M32" s="42">
        <v>4</v>
      </c>
    </row>
    <row r="33" spans="1:13" x14ac:dyDescent="0.25">
      <c r="A33" s="42"/>
      <c r="B33" s="32" t="str">
        <f t="shared" si="0"/>
        <v>C-NT-2</v>
      </c>
      <c r="C33" s="42" t="s">
        <v>187</v>
      </c>
      <c r="D33" s="70"/>
      <c r="E33" s="201"/>
      <c r="F33" s="42"/>
      <c r="G33" s="69"/>
      <c r="H33" s="42"/>
      <c r="I33" s="42"/>
      <c r="J33" s="42"/>
      <c r="K33" s="70"/>
      <c r="L33" s="42"/>
      <c r="M33" s="42">
        <v>5</v>
      </c>
    </row>
    <row r="34" spans="1:13" x14ac:dyDescent="0.25">
      <c r="A34" s="42"/>
      <c r="B34" s="32" t="str">
        <f t="shared" si="0"/>
        <v>C-NT-2</v>
      </c>
      <c r="C34" s="42" t="s">
        <v>187</v>
      </c>
      <c r="D34" s="70"/>
      <c r="E34" s="201"/>
      <c r="F34" s="42"/>
      <c r="G34" s="69"/>
      <c r="H34" s="42"/>
      <c r="I34" s="42"/>
      <c r="J34" s="70"/>
      <c r="K34" s="70"/>
      <c r="L34" s="42"/>
      <c r="M34" s="42">
        <v>6</v>
      </c>
    </row>
    <row r="35" spans="1:13" x14ac:dyDescent="0.25">
      <c r="A35" s="42"/>
      <c r="B35" s="32" t="str">
        <f t="shared" si="0"/>
        <v>C-NT-2</v>
      </c>
      <c r="C35" s="42" t="s">
        <v>187</v>
      </c>
      <c r="D35" s="70"/>
      <c r="E35" s="201"/>
      <c r="F35" s="42"/>
      <c r="G35" s="69"/>
      <c r="H35" s="42"/>
      <c r="I35" s="42"/>
      <c r="J35" s="70"/>
      <c r="K35" s="70"/>
      <c r="L35" s="42"/>
      <c r="M35" s="42">
        <v>7</v>
      </c>
    </row>
    <row r="36" spans="1:13" x14ac:dyDescent="0.25">
      <c r="A36" s="42"/>
      <c r="B36" s="32" t="str">
        <f t="shared" si="0"/>
        <v>C-NT-2</v>
      </c>
      <c r="C36" s="42" t="s">
        <v>187</v>
      </c>
      <c r="D36" s="70"/>
      <c r="E36" s="201"/>
      <c r="F36" s="42"/>
      <c r="G36" s="69"/>
      <c r="H36" s="42"/>
      <c r="I36" s="42"/>
      <c r="J36" s="70"/>
      <c r="K36" s="70"/>
      <c r="L36" s="42"/>
      <c r="M36" s="42">
        <v>8</v>
      </c>
    </row>
    <row r="37" spans="1:13" x14ac:dyDescent="0.25">
      <c r="A37" s="42"/>
      <c r="B37" s="32" t="str">
        <f t="shared" si="0"/>
        <v>C-NT-2</v>
      </c>
      <c r="C37" s="42" t="s">
        <v>187</v>
      </c>
      <c r="D37" s="70"/>
      <c r="E37" s="201"/>
      <c r="F37" s="42"/>
      <c r="G37" s="69"/>
      <c r="H37" s="42"/>
      <c r="I37" s="42"/>
      <c r="J37" s="70"/>
      <c r="K37" s="70"/>
      <c r="L37" s="42"/>
      <c r="M37" s="42">
        <v>9</v>
      </c>
    </row>
    <row r="38" spans="1:13" x14ac:dyDescent="0.25">
      <c r="A38" s="42"/>
      <c r="B38" s="32" t="str">
        <f t="shared" si="0"/>
        <v>C-NT-2</v>
      </c>
      <c r="C38" s="42" t="s">
        <v>187</v>
      </c>
      <c r="D38" s="70"/>
      <c r="E38" s="201"/>
      <c r="F38" s="42"/>
      <c r="G38" s="69"/>
      <c r="H38" s="42"/>
      <c r="I38" s="42"/>
      <c r="J38" s="70"/>
      <c r="K38" s="70"/>
      <c r="L38" s="42"/>
      <c r="M38" s="42">
        <v>10</v>
      </c>
    </row>
    <row r="39" spans="1:13" x14ac:dyDescent="0.25">
      <c r="A39" s="42"/>
      <c r="B39" s="32" t="str">
        <f t="shared" si="0"/>
        <v>C-NT-2</v>
      </c>
      <c r="C39" s="42" t="s">
        <v>187</v>
      </c>
      <c r="D39" s="70"/>
      <c r="E39" s="201"/>
      <c r="F39" s="42"/>
      <c r="G39" s="69"/>
      <c r="H39" s="42"/>
      <c r="I39" s="42"/>
      <c r="J39" s="70"/>
      <c r="K39" s="70"/>
      <c r="L39" s="42"/>
      <c r="M39" s="42">
        <v>11</v>
      </c>
    </row>
    <row r="40" spans="1:13" x14ac:dyDescent="0.25">
      <c r="A40" s="42"/>
      <c r="B40" s="32" t="str">
        <f t="shared" si="0"/>
        <v>C-NT-2</v>
      </c>
      <c r="C40" s="42" t="s">
        <v>187</v>
      </c>
      <c r="D40" s="70"/>
      <c r="E40" s="202"/>
      <c r="F40" s="42"/>
      <c r="G40" s="69"/>
      <c r="H40" s="42"/>
      <c r="I40" s="42"/>
      <c r="J40" s="70"/>
      <c r="K40" s="70"/>
      <c r="L40" s="42"/>
      <c r="M40" s="42">
        <v>12</v>
      </c>
    </row>
    <row r="41" spans="1:13" x14ac:dyDescent="0.25">
      <c r="A41" s="42"/>
      <c r="B41" s="32" t="str">
        <f t="shared" si="0"/>
        <v>C-NT-2</v>
      </c>
      <c r="C41" s="42" t="s">
        <v>188</v>
      </c>
      <c r="D41" s="42"/>
      <c r="E41" s="200"/>
      <c r="F41" s="42" t="s">
        <v>253</v>
      </c>
      <c r="G41" s="69" t="s">
        <v>182</v>
      </c>
      <c r="H41" s="70"/>
      <c r="I41" s="70"/>
      <c r="J41" s="42"/>
      <c r="K41" s="42"/>
      <c r="L41" s="42"/>
      <c r="M41" s="42">
        <v>1</v>
      </c>
    </row>
    <row r="42" spans="1:13" x14ac:dyDescent="0.25">
      <c r="A42" s="42"/>
      <c r="B42" s="32" t="str">
        <f t="shared" si="0"/>
        <v>C-NT-2</v>
      </c>
      <c r="C42" s="42" t="s">
        <v>188</v>
      </c>
      <c r="D42" s="70"/>
      <c r="E42" s="201"/>
      <c r="F42" s="42" t="s">
        <v>253</v>
      </c>
      <c r="G42" s="69" t="s">
        <v>183</v>
      </c>
      <c r="H42" s="70"/>
      <c r="I42" s="70"/>
      <c r="J42" s="42"/>
      <c r="K42" s="42"/>
      <c r="L42" s="42"/>
      <c r="M42" s="42">
        <v>2</v>
      </c>
    </row>
    <row r="43" spans="1:13" x14ac:dyDescent="0.25">
      <c r="A43" s="42"/>
      <c r="B43" s="32" t="str">
        <f t="shared" si="0"/>
        <v>C-NT-2</v>
      </c>
      <c r="C43" s="42" t="s">
        <v>188</v>
      </c>
      <c r="D43" s="70"/>
      <c r="E43" s="201"/>
      <c r="F43" s="42" t="s">
        <v>253</v>
      </c>
      <c r="G43" s="69" t="s">
        <v>184</v>
      </c>
      <c r="H43" s="70"/>
      <c r="I43" s="70"/>
      <c r="J43" s="42"/>
      <c r="K43" s="42"/>
      <c r="L43" s="42"/>
      <c r="M43" s="42">
        <v>3</v>
      </c>
    </row>
    <row r="44" spans="1:13" x14ac:dyDescent="0.25">
      <c r="A44" s="42"/>
      <c r="B44" s="32" t="str">
        <f t="shared" si="0"/>
        <v>C-NT-2</v>
      </c>
      <c r="C44" s="42" t="s">
        <v>188</v>
      </c>
      <c r="D44" s="70"/>
      <c r="E44" s="201"/>
      <c r="F44" s="42"/>
      <c r="G44" s="69"/>
      <c r="H44" s="70"/>
      <c r="I44" s="70"/>
      <c r="J44" s="42"/>
      <c r="K44" s="70"/>
      <c r="L44" s="42"/>
      <c r="M44" s="42">
        <v>4</v>
      </c>
    </row>
    <row r="45" spans="1:13" x14ac:dyDescent="0.25">
      <c r="A45" s="42"/>
      <c r="B45" s="32" t="str">
        <f t="shared" si="0"/>
        <v>C-NT-2</v>
      </c>
      <c r="C45" s="42" t="s">
        <v>188</v>
      </c>
      <c r="D45" s="70"/>
      <c r="E45" s="202"/>
      <c r="F45" s="42"/>
      <c r="G45" s="69"/>
      <c r="H45" s="70"/>
      <c r="I45" s="70"/>
      <c r="J45" s="42"/>
      <c r="K45" s="70"/>
      <c r="L45" s="42"/>
      <c r="M45" s="42">
        <v>5</v>
      </c>
    </row>
    <row r="46" spans="1:13" x14ac:dyDescent="0.25">
      <c r="A46" s="42"/>
      <c r="B46" s="32" t="str">
        <f t="shared" si="0"/>
        <v>C-NT-2</v>
      </c>
      <c r="C46" s="42" t="s">
        <v>189</v>
      </c>
      <c r="D46" s="42"/>
      <c r="E46" s="200"/>
      <c r="F46" s="42" t="s">
        <v>253</v>
      </c>
      <c r="G46" s="69" t="s">
        <v>182</v>
      </c>
      <c r="H46" s="70"/>
      <c r="I46" s="70"/>
      <c r="J46" s="42"/>
      <c r="K46" s="42"/>
      <c r="L46" s="42"/>
      <c r="M46" s="42">
        <v>1</v>
      </c>
    </row>
    <row r="47" spans="1:13" x14ac:dyDescent="0.25">
      <c r="A47" s="42"/>
      <c r="B47" s="32" t="str">
        <f t="shared" si="0"/>
        <v>C-NT-2</v>
      </c>
      <c r="C47" s="42" t="s">
        <v>189</v>
      </c>
      <c r="D47" s="70"/>
      <c r="E47" s="201"/>
      <c r="F47" s="42" t="s">
        <v>253</v>
      </c>
      <c r="G47" s="69" t="s">
        <v>183</v>
      </c>
      <c r="H47" s="70"/>
      <c r="I47" s="70"/>
      <c r="J47" s="42"/>
      <c r="K47" s="42"/>
      <c r="L47" s="42"/>
      <c r="M47" s="42">
        <v>2</v>
      </c>
    </row>
    <row r="48" spans="1:13" x14ac:dyDescent="0.25">
      <c r="A48" s="42"/>
      <c r="B48" s="32" t="str">
        <f t="shared" si="0"/>
        <v>C-NT-2</v>
      </c>
      <c r="C48" s="42" t="s">
        <v>189</v>
      </c>
      <c r="D48" s="70"/>
      <c r="E48" s="201"/>
      <c r="F48" s="42" t="s">
        <v>253</v>
      </c>
      <c r="G48" s="69" t="s">
        <v>184</v>
      </c>
      <c r="H48" s="70"/>
      <c r="I48" s="70"/>
      <c r="J48" s="42"/>
      <c r="K48" s="42"/>
      <c r="L48" s="42"/>
      <c r="M48" s="42">
        <v>3</v>
      </c>
    </row>
    <row r="49" spans="1:13" x14ac:dyDescent="0.25">
      <c r="A49" s="42"/>
      <c r="B49" s="32" t="str">
        <f t="shared" si="0"/>
        <v>C-NT-2</v>
      </c>
      <c r="C49" s="42" t="s">
        <v>189</v>
      </c>
      <c r="D49" s="70"/>
      <c r="E49" s="201"/>
      <c r="F49" s="42"/>
      <c r="G49" s="69"/>
      <c r="H49" s="70"/>
      <c r="I49" s="70"/>
      <c r="J49" s="42"/>
      <c r="K49" s="70"/>
      <c r="L49" s="42"/>
      <c r="M49" s="42">
        <v>4</v>
      </c>
    </row>
    <row r="50" spans="1:13" x14ac:dyDescent="0.25">
      <c r="A50" s="42"/>
      <c r="B50" s="32" t="str">
        <f t="shared" si="0"/>
        <v>C-NT-2</v>
      </c>
      <c r="C50" s="42" t="s">
        <v>189</v>
      </c>
      <c r="D50" s="70"/>
      <c r="E50" s="202"/>
      <c r="F50" s="42"/>
      <c r="G50" s="69"/>
      <c r="H50" s="70"/>
      <c r="I50" s="70"/>
      <c r="J50" s="42"/>
      <c r="K50" s="70"/>
      <c r="L50" s="42"/>
      <c r="M50" s="42">
        <v>5</v>
      </c>
    </row>
    <row r="51" spans="1:13" x14ac:dyDescent="0.25">
      <c r="A51" s="42"/>
      <c r="B51" s="32" t="str">
        <f t="shared" si="0"/>
        <v>C-NT-3</v>
      </c>
      <c r="C51" s="42" t="s">
        <v>190</v>
      </c>
      <c r="D51" s="42"/>
      <c r="E51" s="200"/>
      <c r="F51" s="42" t="s">
        <v>253</v>
      </c>
      <c r="G51" s="69" t="s">
        <v>182</v>
      </c>
      <c r="H51" s="203"/>
      <c r="I51" s="203"/>
      <c r="J51" s="42"/>
      <c r="K51" s="42"/>
      <c r="L51" s="42"/>
      <c r="M51" s="42">
        <v>1</v>
      </c>
    </row>
    <row r="52" spans="1:13" x14ac:dyDescent="0.25">
      <c r="A52" s="42"/>
      <c r="B52" s="32" t="str">
        <f t="shared" si="0"/>
        <v>C-NT-3</v>
      </c>
      <c r="C52" s="42" t="s">
        <v>190</v>
      </c>
      <c r="D52" s="70"/>
      <c r="E52" s="201"/>
      <c r="F52" s="42" t="s">
        <v>253</v>
      </c>
      <c r="G52" s="69" t="s">
        <v>183</v>
      </c>
      <c r="H52" s="203"/>
      <c r="I52" s="203"/>
      <c r="J52" s="42"/>
      <c r="K52" s="42"/>
      <c r="L52" s="42"/>
      <c r="M52" s="42">
        <v>2</v>
      </c>
    </row>
    <row r="53" spans="1:13" x14ac:dyDescent="0.25">
      <c r="A53" s="42"/>
      <c r="B53" s="32" t="str">
        <f t="shared" si="0"/>
        <v>C-NT-3</v>
      </c>
      <c r="C53" s="42" t="s">
        <v>190</v>
      </c>
      <c r="D53" s="70"/>
      <c r="E53" s="201"/>
      <c r="F53" s="42" t="s">
        <v>253</v>
      </c>
      <c r="G53" s="69" t="s">
        <v>184</v>
      </c>
      <c r="H53" s="203"/>
      <c r="I53" s="203"/>
      <c r="J53" s="42"/>
      <c r="K53" s="42"/>
      <c r="L53" s="42"/>
      <c r="M53" s="42">
        <v>3</v>
      </c>
    </row>
    <row r="54" spans="1:13" x14ac:dyDescent="0.25">
      <c r="A54" s="42"/>
      <c r="B54" s="32" t="str">
        <f t="shared" si="0"/>
        <v>C-NT-3</v>
      </c>
      <c r="C54" s="42" t="s">
        <v>190</v>
      </c>
      <c r="D54" s="70"/>
      <c r="E54" s="201"/>
      <c r="F54" s="42"/>
      <c r="G54" s="69"/>
      <c r="H54" s="42"/>
      <c r="I54" s="42"/>
      <c r="J54" s="42"/>
      <c r="K54" s="70"/>
      <c r="L54" s="42"/>
      <c r="M54" s="42">
        <v>4</v>
      </c>
    </row>
    <row r="55" spans="1:13" x14ac:dyDescent="0.25">
      <c r="A55" s="42"/>
      <c r="B55" s="32" t="str">
        <f t="shared" si="0"/>
        <v>C-NT-3</v>
      </c>
      <c r="C55" s="42" t="s">
        <v>190</v>
      </c>
      <c r="D55" s="70"/>
      <c r="E55" s="201"/>
      <c r="F55" s="42"/>
      <c r="G55" s="69"/>
      <c r="H55" s="42"/>
      <c r="I55" s="42"/>
      <c r="J55" s="42"/>
      <c r="K55" s="70"/>
      <c r="L55" s="42"/>
      <c r="M55" s="42">
        <v>5</v>
      </c>
    </row>
    <row r="56" spans="1:13" x14ac:dyDescent="0.25">
      <c r="A56" s="42"/>
      <c r="B56" s="32" t="str">
        <f t="shared" si="0"/>
        <v>C-NT-3</v>
      </c>
      <c r="C56" s="42" t="s">
        <v>190</v>
      </c>
      <c r="D56" s="70"/>
      <c r="E56" s="201"/>
      <c r="F56" s="42"/>
      <c r="G56" s="69"/>
      <c r="H56" s="42"/>
      <c r="I56" s="42"/>
      <c r="J56" s="70"/>
      <c r="K56" s="70"/>
      <c r="L56" s="42"/>
      <c r="M56" s="42">
        <v>6</v>
      </c>
    </row>
    <row r="57" spans="1:13" x14ac:dyDescent="0.25">
      <c r="A57" s="42"/>
      <c r="B57" s="32" t="str">
        <f t="shared" si="0"/>
        <v>C-NT-3</v>
      </c>
      <c r="C57" s="42" t="s">
        <v>190</v>
      </c>
      <c r="D57" s="70"/>
      <c r="E57" s="201"/>
      <c r="F57" s="42"/>
      <c r="G57" s="69"/>
      <c r="H57" s="42"/>
      <c r="I57" s="42"/>
      <c r="J57" s="70"/>
      <c r="K57" s="70"/>
      <c r="L57" s="42"/>
      <c r="M57" s="42">
        <v>7</v>
      </c>
    </row>
    <row r="58" spans="1:13" x14ac:dyDescent="0.25">
      <c r="A58" s="42"/>
      <c r="B58" s="32" t="str">
        <f t="shared" si="0"/>
        <v>C-NT-3</v>
      </c>
      <c r="C58" s="42" t="s">
        <v>190</v>
      </c>
      <c r="D58" s="70"/>
      <c r="E58" s="201"/>
      <c r="F58" s="42"/>
      <c r="G58" s="69"/>
      <c r="H58" s="42"/>
      <c r="I58" s="42"/>
      <c r="J58" s="70"/>
      <c r="K58" s="70"/>
      <c r="L58" s="42"/>
      <c r="M58" s="42">
        <v>8</v>
      </c>
    </row>
    <row r="59" spans="1:13" x14ac:dyDescent="0.25">
      <c r="A59" s="42"/>
      <c r="B59" s="32" t="str">
        <f t="shared" si="0"/>
        <v>C-NT-3</v>
      </c>
      <c r="C59" s="42" t="s">
        <v>190</v>
      </c>
      <c r="D59" s="70"/>
      <c r="E59" s="201"/>
      <c r="F59" s="42"/>
      <c r="G59" s="69"/>
      <c r="H59" s="42"/>
      <c r="I59" s="42"/>
      <c r="J59" s="70"/>
      <c r="K59" s="70"/>
      <c r="L59" s="42"/>
      <c r="M59" s="42">
        <v>9</v>
      </c>
    </row>
    <row r="60" spans="1:13" x14ac:dyDescent="0.25">
      <c r="A60" s="42"/>
      <c r="B60" s="32" t="str">
        <f t="shared" si="0"/>
        <v>C-NT-3</v>
      </c>
      <c r="C60" s="42" t="s">
        <v>190</v>
      </c>
      <c r="D60" s="70"/>
      <c r="E60" s="201"/>
      <c r="F60" s="42"/>
      <c r="G60" s="69"/>
      <c r="H60" s="42"/>
      <c r="I60" s="42"/>
      <c r="J60" s="70"/>
      <c r="K60" s="70"/>
      <c r="L60" s="42"/>
      <c r="M60" s="42">
        <v>10</v>
      </c>
    </row>
    <row r="61" spans="1:13" x14ac:dyDescent="0.25">
      <c r="A61" s="42"/>
      <c r="B61" s="32" t="str">
        <f t="shared" si="0"/>
        <v>C-NT-3</v>
      </c>
      <c r="C61" s="42" t="s">
        <v>190</v>
      </c>
      <c r="D61" s="70"/>
      <c r="E61" s="201"/>
      <c r="F61" s="42"/>
      <c r="G61" s="69"/>
      <c r="H61" s="42"/>
      <c r="I61" s="42"/>
      <c r="J61" s="70"/>
      <c r="K61" s="70"/>
      <c r="L61" s="42"/>
      <c r="M61" s="42">
        <v>11</v>
      </c>
    </row>
    <row r="62" spans="1:13" x14ac:dyDescent="0.25">
      <c r="A62" s="42"/>
      <c r="B62" s="32" t="str">
        <f t="shared" si="0"/>
        <v>C-NT-3</v>
      </c>
      <c r="C62" s="42" t="s">
        <v>190</v>
      </c>
      <c r="D62" s="70"/>
      <c r="E62" s="202"/>
      <c r="F62" s="42"/>
      <c r="G62" s="69"/>
      <c r="H62" s="42"/>
      <c r="I62" s="42"/>
      <c r="J62" s="70"/>
      <c r="K62" s="70"/>
      <c r="L62" s="42"/>
      <c r="M62" s="42">
        <v>12</v>
      </c>
    </row>
    <row r="63" spans="1:13" x14ac:dyDescent="0.25">
      <c r="A63" s="42"/>
      <c r="B63" s="32" t="str">
        <f t="shared" si="0"/>
        <v>C-NT-3</v>
      </c>
      <c r="C63" s="42" t="s">
        <v>191</v>
      </c>
      <c r="D63" s="42"/>
      <c r="E63" s="200"/>
      <c r="F63" s="42" t="s">
        <v>253</v>
      </c>
      <c r="G63" s="69" t="s">
        <v>182</v>
      </c>
      <c r="H63" s="70"/>
      <c r="I63" s="70"/>
      <c r="J63" s="42"/>
      <c r="K63" s="42"/>
      <c r="L63" s="42"/>
      <c r="M63" s="42">
        <v>1</v>
      </c>
    </row>
    <row r="64" spans="1:13" x14ac:dyDescent="0.25">
      <c r="A64" s="42"/>
      <c r="B64" s="32" t="str">
        <f t="shared" si="0"/>
        <v>C-NT-3</v>
      </c>
      <c r="C64" s="42" t="s">
        <v>191</v>
      </c>
      <c r="D64" s="70"/>
      <c r="E64" s="201"/>
      <c r="F64" s="42" t="s">
        <v>253</v>
      </c>
      <c r="G64" s="69" t="s">
        <v>183</v>
      </c>
      <c r="H64" s="70"/>
      <c r="I64" s="70"/>
      <c r="J64" s="42"/>
      <c r="K64" s="42"/>
      <c r="L64" s="42"/>
      <c r="M64" s="42">
        <v>2</v>
      </c>
    </row>
    <row r="65" spans="1:13" x14ac:dyDescent="0.25">
      <c r="A65" s="42"/>
      <c r="B65" s="32" t="str">
        <f t="shared" si="0"/>
        <v>C-NT-3</v>
      </c>
      <c r="C65" s="42" t="s">
        <v>191</v>
      </c>
      <c r="D65" s="70"/>
      <c r="E65" s="201"/>
      <c r="F65" s="42" t="s">
        <v>253</v>
      </c>
      <c r="G65" s="69" t="s">
        <v>184</v>
      </c>
      <c r="H65" s="70"/>
      <c r="I65" s="70"/>
      <c r="J65" s="42"/>
      <c r="K65" s="42"/>
      <c r="L65" s="42"/>
      <c r="M65" s="42">
        <v>3</v>
      </c>
    </row>
    <row r="66" spans="1:13" x14ac:dyDescent="0.25">
      <c r="A66" s="42"/>
      <c r="B66" s="32" t="str">
        <f t="shared" si="0"/>
        <v>C-NT-3</v>
      </c>
      <c r="C66" s="42" t="s">
        <v>191</v>
      </c>
      <c r="D66" s="70"/>
      <c r="E66" s="201"/>
      <c r="F66" s="42"/>
      <c r="G66" s="69"/>
      <c r="H66" s="70"/>
      <c r="I66" s="70"/>
      <c r="J66" s="42"/>
      <c r="K66" s="70"/>
      <c r="L66" s="42"/>
      <c r="M66" s="42">
        <v>4</v>
      </c>
    </row>
    <row r="67" spans="1:13" x14ac:dyDescent="0.25">
      <c r="A67" s="42"/>
      <c r="B67" s="32" t="str">
        <f t="shared" si="0"/>
        <v>C-NT-3</v>
      </c>
      <c r="C67" s="42" t="s">
        <v>191</v>
      </c>
      <c r="D67" s="70"/>
      <c r="E67" s="202"/>
      <c r="F67" s="42"/>
      <c r="G67" s="69"/>
      <c r="H67" s="70"/>
      <c r="I67" s="70"/>
      <c r="J67" s="42"/>
      <c r="K67" s="70"/>
      <c r="L67" s="42"/>
      <c r="M67" s="42">
        <v>5</v>
      </c>
    </row>
    <row r="68" spans="1:13" x14ac:dyDescent="0.25">
      <c r="A68" s="42"/>
      <c r="B68" s="32" t="str">
        <f t="shared" si="0"/>
        <v>C-NT-3</v>
      </c>
      <c r="C68" s="42" t="s">
        <v>192</v>
      </c>
      <c r="D68" s="42"/>
      <c r="E68" s="200"/>
      <c r="F68" s="42" t="s">
        <v>253</v>
      </c>
      <c r="G68" s="69" t="s">
        <v>182</v>
      </c>
      <c r="H68" s="70"/>
      <c r="I68" s="70"/>
      <c r="J68" s="42"/>
      <c r="K68" s="42"/>
      <c r="L68" s="42"/>
      <c r="M68" s="42">
        <v>1</v>
      </c>
    </row>
    <row r="69" spans="1:13" x14ac:dyDescent="0.25">
      <c r="A69" s="42"/>
      <c r="B69" s="32" t="str">
        <f t="shared" si="0"/>
        <v>C-NT-3</v>
      </c>
      <c r="C69" s="42" t="s">
        <v>192</v>
      </c>
      <c r="D69" s="70"/>
      <c r="E69" s="201"/>
      <c r="F69" s="42" t="s">
        <v>253</v>
      </c>
      <c r="G69" s="69" t="s">
        <v>183</v>
      </c>
      <c r="H69" s="70"/>
      <c r="I69" s="70"/>
      <c r="J69" s="42"/>
      <c r="K69" s="42"/>
      <c r="L69" s="42"/>
      <c r="M69" s="42">
        <v>2</v>
      </c>
    </row>
    <row r="70" spans="1:13" x14ac:dyDescent="0.25">
      <c r="A70" s="42"/>
      <c r="B70" s="32" t="str">
        <f t="shared" si="0"/>
        <v>C-NT-3</v>
      </c>
      <c r="C70" s="42" t="s">
        <v>192</v>
      </c>
      <c r="D70" s="70"/>
      <c r="E70" s="201"/>
      <c r="F70" s="42" t="s">
        <v>253</v>
      </c>
      <c r="G70" s="69" t="s">
        <v>184</v>
      </c>
      <c r="H70" s="70"/>
      <c r="I70" s="70"/>
      <c r="J70" s="42"/>
      <c r="K70" s="42"/>
      <c r="L70" s="42"/>
      <c r="M70" s="42">
        <v>3</v>
      </c>
    </row>
    <row r="71" spans="1:13" x14ac:dyDescent="0.25">
      <c r="A71" s="42"/>
      <c r="B71" s="32" t="str">
        <f t="shared" si="0"/>
        <v>C-NT-3</v>
      </c>
      <c r="C71" s="42" t="s">
        <v>192</v>
      </c>
      <c r="D71" s="70"/>
      <c r="E71" s="201"/>
      <c r="F71" s="42"/>
      <c r="G71" s="69"/>
      <c r="H71" s="70"/>
      <c r="I71" s="70"/>
      <c r="J71" s="42"/>
      <c r="K71" s="70"/>
      <c r="L71" s="42"/>
      <c r="M71" s="42">
        <v>4</v>
      </c>
    </row>
    <row r="72" spans="1:13" x14ac:dyDescent="0.25">
      <c r="A72" s="42"/>
      <c r="B72" s="32" t="str">
        <f t="shared" ref="B72" si="1">LEFT(C72, 6)</f>
        <v>C-NT-3</v>
      </c>
      <c r="C72" s="42" t="s">
        <v>192</v>
      </c>
      <c r="D72" s="70"/>
      <c r="E72" s="202"/>
      <c r="F72" s="42"/>
      <c r="G72" s="69"/>
      <c r="H72" s="70"/>
      <c r="I72" s="70"/>
      <c r="J72" s="42"/>
      <c r="K72" s="70"/>
      <c r="L72" s="42"/>
      <c r="M72" s="42">
        <v>5</v>
      </c>
    </row>
    <row r="73" spans="1:13" x14ac:dyDescent="0.25">
      <c r="A73" s="32"/>
      <c r="B73" s="32" t="str">
        <f>LEFT(C73, 6)</f>
        <v>C-CT-1</v>
      </c>
      <c r="C73" s="42" t="s">
        <v>215</v>
      </c>
      <c r="D73" s="42"/>
      <c r="E73" s="200"/>
      <c r="F73" s="42" t="s">
        <v>253</v>
      </c>
      <c r="G73" s="69" t="s">
        <v>182</v>
      </c>
      <c r="H73" s="203"/>
      <c r="I73" s="203"/>
      <c r="J73" s="42"/>
      <c r="K73" s="42"/>
      <c r="L73" s="42"/>
      <c r="M73" s="42">
        <v>1</v>
      </c>
    </row>
    <row r="74" spans="1:13" s="61" customFormat="1" x14ac:dyDescent="0.25">
      <c r="A74" s="32"/>
      <c r="B74" s="32" t="str">
        <f t="shared" ref="B74:B137" si="2">LEFT(C74, 6)</f>
        <v>C-CT-1</v>
      </c>
      <c r="C74" s="42" t="s">
        <v>215</v>
      </c>
      <c r="D74" s="70"/>
      <c r="E74" s="201"/>
      <c r="F74" s="42" t="s">
        <v>253</v>
      </c>
      <c r="G74" s="69" t="s">
        <v>183</v>
      </c>
      <c r="H74" s="203"/>
      <c r="I74" s="203"/>
      <c r="J74" s="42"/>
      <c r="K74" s="42"/>
      <c r="L74" s="42"/>
      <c r="M74" s="42">
        <v>2</v>
      </c>
    </row>
    <row r="75" spans="1:13" x14ac:dyDescent="0.25">
      <c r="A75" s="32"/>
      <c r="B75" s="32" t="str">
        <f t="shared" si="2"/>
        <v>C-CT-1</v>
      </c>
      <c r="C75" s="42" t="s">
        <v>215</v>
      </c>
      <c r="D75" s="70"/>
      <c r="E75" s="201"/>
      <c r="F75" s="42" t="s">
        <v>253</v>
      </c>
      <c r="G75" s="69" t="s">
        <v>184</v>
      </c>
      <c r="H75" s="203"/>
      <c r="I75" s="203"/>
      <c r="J75" s="42"/>
      <c r="K75" s="42"/>
      <c r="L75" s="42"/>
      <c r="M75" s="42">
        <v>3</v>
      </c>
    </row>
    <row r="76" spans="1:13" x14ac:dyDescent="0.25">
      <c r="A76" s="32"/>
      <c r="B76" s="32" t="str">
        <f t="shared" si="2"/>
        <v>C-CT-1</v>
      </c>
      <c r="C76" s="42" t="s">
        <v>215</v>
      </c>
      <c r="D76" s="70"/>
      <c r="E76" s="201"/>
      <c r="F76" s="42"/>
      <c r="G76" s="69"/>
      <c r="H76" s="42"/>
      <c r="I76" s="42"/>
      <c r="J76" s="42"/>
      <c r="K76" s="70"/>
      <c r="L76" s="42"/>
      <c r="M76" s="42">
        <v>4</v>
      </c>
    </row>
    <row r="77" spans="1:13" x14ac:dyDescent="0.25">
      <c r="A77" s="32"/>
      <c r="B77" s="32" t="str">
        <f t="shared" si="2"/>
        <v>C-CT-1</v>
      </c>
      <c r="C77" s="42" t="s">
        <v>215</v>
      </c>
      <c r="D77" s="70"/>
      <c r="E77" s="201"/>
      <c r="F77" s="42"/>
      <c r="G77" s="69"/>
      <c r="H77" s="42"/>
      <c r="I77" s="42"/>
      <c r="J77" s="42"/>
      <c r="K77" s="70"/>
      <c r="L77" s="42"/>
      <c r="M77" s="42">
        <v>5</v>
      </c>
    </row>
    <row r="78" spans="1:13" x14ac:dyDescent="0.25">
      <c r="A78" s="32"/>
      <c r="B78" s="32" t="str">
        <f t="shared" si="2"/>
        <v>C-CT-1</v>
      </c>
      <c r="C78" s="42" t="s">
        <v>215</v>
      </c>
      <c r="D78" s="70"/>
      <c r="E78" s="201"/>
      <c r="F78" s="42"/>
      <c r="G78" s="69"/>
      <c r="H78" s="42"/>
      <c r="I78" s="42"/>
      <c r="J78" s="70"/>
      <c r="K78" s="70"/>
      <c r="L78" s="42"/>
      <c r="M78" s="42">
        <v>6</v>
      </c>
    </row>
    <row r="79" spans="1:13" x14ac:dyDescent="0.25">
      <c r="A79" s="32"/>
      <c r="B79" s="32" t="str">
        <f t="shared" si="2"/>
        <v>C-CT-1</v>
      </c>
      <c r="C79" s="42" t="s">
        <v>215</v>
      </c>
      <c r="D79" s="70"/>
      <c r="E79" s="201"/>
      <c r="F79" s="42"/>
      <c r="G79" s="69"/>
      <c r="H79" s="42"/>
      <c r="I79" s="42"/>
      <c r="J79" s="70"/>
      <c r="K79" s="70"/>
      <c r="L79" s="42"/>
      <c r="M79" s="42">
        <v>7</v>
      </c>
    </row>
    <row r="80" spans="1:13" x14ac:dyDescent="0.25">
      <c r="A80" s="32"/>
      <c r="B80" s="32" t="str">
        <f t="shared" si="2"/>
        <v>C-CT-1</v>
      </c>
      <c r="C80" s="42" t="s">
        <v>215</v>
      </c>
      <c r="D80" s="70"/>
      <c r="E80" s="201"/>
      <c r="F80" s="42"/>
      <c r="G80" s="69"/>
      <c r="H80" s="42"/>
      <c r="I80" s="42"/>
      <c r="J80" s="70"/>
      <c r="K80" s="70"/>
      <c r="L80" s="42"/>
      <c r="M80" s="42">
        <v>8</v>
      </c>
    </row>
    <row r="81" spans="1:13" x14ac:dyDescent="0.25">
      <c r="A81" s="32"/>
      <c r="B81" s="32" t="str">
        <f t="shared" si="2"/>
        <v>C-CT-1</v>
      </c>
      <c r="C81" s="42" t="s">
        <v>215</v>
      </c>
      <c r="D81" s="70"/>
      <c r="E81" s="201"/>
      <c r="F81" s="42"/>
      <c r="G81" s="69"/>
      <c r="H81" s="42"/>
      <c r="I81" s="42"/>
      <c r="J81" s="70"/>
      <c r="K81" s="70"/>
      <c r="L81" s="42"/>
      <c r="M81" s="42">
        <v>9</v>
      </c>
    </row>
    <row r="82" spans="1:13" x14ac:dyDescent="0.25">
      <c r="A82" s="32"/>
      <c r="B82" s="32" t="str">
        <f t="shared" si="2"/>
        <v>C-CT-1</v>
      </c>
      <c r="C82" s="42" t="s">
        <v>215</v>
      </c>
      <c r="D82" s="70"/>
      <c r="E82" s="201"/>
      <c r="F82" s="42"/>
      <c r="G82" s="69"/>
      <c r="H82" s="42"/>
      <c r="I82" s="42"/>
      <c r="J82" s="70"/>
      <c r="K82" s="70"/>
      <c r="L82" s="42"/>
      <c r="M82" s="42">
        <v>10</v>
      </c>
    </row>
    <row r="83" spans="1:13" x14ac:dyDescent="0.25">
      <c r="A83" s="32"/>
      <c r="B83" s="32" t="str">
        <f t="shared" si="2"/>
        <v>C-CT-1</v>
      </c>
      <c r="C83" s="42" t="s">
        <v>215</v>
      </c>
      <c r="D83" s="70"/>
      <c r="E83" s="201"/>
      <c r="F83" s="42"/>
      <c r="G83" s="69"/>
      <c r="H83" s="42"/>
      <c r="I83" s="42"/>
      <c r="J83" s="70"/>
      <c r="K83" s="70"/>
      <c r="L83" s="42"/>
      <c r="M83" s="42">
        <v>11</v>
      </c>
    </row>
    <row r="84" spans="1:13" x14ac:dyDescent="0.25">
      <c r="A84" s="32"/>
      <c r="B84" s="32" t="str">
        <f t="shared" si="2"/>
        <v>C-CT-1</v>
      </c>
      <c r="C84" s="42" t="s">
        <v>215</v>
      </c>
      <c r="D84" s="70"/>
      <c r="E84" s="202"/>
      <c r="F84" s="42"/>
      <c r="G84" s="69"/>
      <c r="H84" s="42"/>
      <c r="I84" s="42"/>
      <c r="J84" s="70"/>
      <c r="K84" s="70"/>
      <c r="L84" s="42"/>
      <c r="M84" s="42">
        <v>12</v>
      </c>
    </row>
    <row r="85" spans="1:13" x14ac:dyDescent="0.25">
      <c r="A85" s="42"/>
      <c r="B85" s="32" t="str">
        <f t="shared" si="2"/>
        <v>C-CT-1</v>
      </c>
      <c r="C85" s="42" t="s">
        <v>216</v>
      </c>
      <c r="D85" s="42"/>
      <c r="E85" s="200"/>
      <c r="F85" s="42" t="s">
        <v>253</v>
      </c>
      <c r="G85" s="69" t="s">
        <v>182</v>
      </c>
      <c r="H85" s="70"/>
      <c r="I85" s="70"/>
      <c r="J85" s="42"/>
      <c r="K85" s="42"/>
      <c r="L85" s="42"/>
      <c r="M85" s="42">
        <v>1</v>
      </c>
    </row>
    <row r="86" spans="1:13" x14ac:dyDescent="0.25">
      <c r="A86" s="42"/>
      <c r="B86" s="32" t="str">
        <f t="shared" si="2"/>
        <v>C-CT-1</v>
      </c>
      <c r="C86" s="42" t="s">
        <v>216</v>
      </c>
      <c r="D86" s="70"/>
      <c r="E86" s="201"/>
      <c r="F86" s="42" t="s">
        <v>253</v>
      </c>
      <c r="G86" s="69" t="s">
        <v>183</v>
      </c>
      <c r="H86" s="70"/>
      <c r="I86" s="70"/>
      <c r="J86" s="42"/>
      <c r="K86" s="42"/>
      <c r="L86" s="42"/>
      <c r="M86" s="42">
        <v>2</v>
      </c>
    </row>
    <row r="87" spans="1:13" x14ac:dyDescent="0.25">
      <c r="A87" s="42"/>
      <c r="B87" s="32" t="str">
        <f t="shared" si="2"/>
        <v>C-CT-1</v>
      </c>
      <c r="C87" s="42" t="s">
        <v>216</v>
      </c>
      <c r="D87" s="70"/>
      <c r="E87" s="201"/>
      <c r="F87" s="42" t="s">
        <v>253</v>
      </c>
      <c r="G87" s="69" t="s">
        <v>184</v>
      </c>
      <c r="H87" s="70"/>
      <c r="I87" s="70"/>
      <c r="J87" s="42"/>
      <c r="K87" s="42"/>
      <c r="L87" s="42"/>
      <c r="M87" s="42">
        <v>3</v>
      </c>
    </row>
    <row r="88" spans="1:13" x14ac:dyDescent="0.25">
      <c r="A88" s="42"/>
      <c r="B88" s="32" t="str">
        <f t="shared" si="2"/>
        <v>C-CT-1</v>
      </c>
      <c r="C88" s="42" t="s">
        <v>216</v>
      </c>
      <c r="D88" s="70"/>
      <c r="E88" s="201"/>
      <c r="F88" s="42"/>
      <c r="G88" s="69"/>
      <c r="H88" s="70"/>
      <c r="I88" s="70"/>
      <c r="J88" s="42"/>
      <c r="K88" s="70"/>
      <c r="L88" s="42"/>
      <c r="M88" s="42">
        <v>4</v>
      </c>
    </row>
    <row r="89" spans="1:13" x14ac:dyDescent="0.25">
      <c r="A89" s="42"/>
      <c r="B89" s="32" t="str">
        <f t="shared" si="2"/>
        <v>C-CT-1</v>
      </c>
      <c r="C89" s="42" t="s">
        <v>216</v>
      </c>
      <c r="D89" s="70"/>
      <c r="E89" s="202"/>
      <c r="F89" s="42"/>
      <c r="G89" s="69"/>
      <c r="H89" s="70"/>
      <c r="I89" s="70"/>
      <c r="J89" s="42"/>
      <c r="K89" s="70"/>
      <c r="L89" s="42"/>
      <c r="M89" s="42">
        <v>5</v>
      </c>
    </row>
    <row r="90" spans="1:13" x14ac:dyDescent="0.25">
      <c r="A90" s="42"/>
      <c r="B90" s="32" t="str">
        <f t="shared" si="2"/>
        <v>C-CT-1</v>
      </c>
      <c r="C90" s="42" t="s">
        <v>217</v>
      </c>
      <c r="D90" s="42"/>
      <c r="E90" s="200"/>
      <c r="F90" s="42" t="s">
        <v>253</v>
      </c>
      <c r="G90" s="69" t="s">
        <v>182</v>
      </c>
      <c r="H90" s="70"/>
      <c r="I90" s="70"/>
      <c r="J90" s="42"/>
      <c r="K90" s="42"/>
      <c r="L90" s="42"/>
      <c r="M90" s="42">
        <v>1</v>
      </c>
    </row>
    <row r="91" spans="1:13" x14ac:dyDescent="0.25">
      <c r="A91" s="42"/>
      <c r="B91" s="32" t="str">
        <f t="shared" si="2"/>
        <v>C-CT-1</v>
      </c>
      <c r="C91" s="42" t="s">
        <v>217</v>
      </c>
      <c r="D91" s="70"/>
      <c r="E91" s="201"/>
      <c r="F91" s="42" t="s">
        <v>253</v>
      </c>
      <c r="G91" s="69" t="s">
        <v>183</v>
      </c>
      <c r="H91" s="70"/>
      <c r="I91" s="70"/>
      <c r="J91" s="42"/>
      <c r="K91" s="42"/>
      <c r="L91" s="42"/>
      <c r="M91" s="42">
        <v>2</v>
      </c>
    </row>
    <row r="92" spans="1:13" x14ac:dyDescent="0.25">
      <c r="A92" s="42"/>
      <c r="B92" s="32" t="str">
        <f t="shared" si="2"/>
        <v>C-CT-1</v>
      </c>
      <c r="C92" s="42" t="s">
        <v>217</v>
      </c>
      <c r="D92" s="70"/>
      <c r="E92" s="201"/>
      <c r="F92" s="42" t="s">
        <v>253</v>
      </c>
      <c r="G92" s="69" t="s">
        <v>184</v>
      </c>
      <c r="H92" s="70"/>
      <c r="I92" s="70"/>
      <c r="J92" s="42"/>
      <c r="K92" s="42"/>
      <c r="L92" s="42"/>
      <c r="M92" s="42">
        <v>3</v>
      </c>
    </row>
    <row r="93" spans="1:13" x14ac:dyDescent="0.25">
      <c r="A93" s="42"/>
      <c r="B93" s="32" t="str">
        <f t="shared" si="2"/>
        <v>C-CT-1</v>
      </c>
      <c r="C93" s="42" t="s">
        <v>217</v>
      </c>
      <c r="D93" s="70"/>
      <c r="E93" s="201"/>
      <c r="F93" s="42"/>
      <c r="G93" s="69"/>
      <c r="H93" s="70"/>
      <c r="I93" s="70"/>
      <c r="J93" s="42"/>
      <c r="K93" s="70"/>
      <c r="L93" s="42"/>
      <c r="M93" s="42">
        <v>4</v>
      </c>
    </row>
    <row r="94" spans="1:13" x14ac:dyDescent="0.25">
      <c r="A94" s="42"/>
      <c r="B94" s="32" t="str">
        <f t="shared" si="2"/>
        <v>C-CT-1</v>
      </c>
      <c r="C94" s="42" t="s">
        <v>217</v>
      </c>
      <c r="D94" s="70"/>
      <c r="E94" s="202"/>
      <c r="F94" s="42"/>
      <c r="G94" s="69"/>
      <c r="H94" s="70"/>
      <c r="I94" s="70"/>
      <c r="J94" s="42"/>
      <c r="K94" s="70"/>
      <c r="L94" s="42"/>
      <c r="M94" s="42">
        <v>5</v>
      </c>
    </row>
    <row r="95" spans="1:13" x14ac:dyDescent="0.25">
      <c r="A95" s="42"/>
      <c r="B95" s="32" t="str">
        <f t="shared" si="2"/>
        <v>C-CT-2</v>
      </c>
      <c r="C95" s="42" t="s">
        <v>218</v>
      </c>
      <c r="D95" s="42"/>
      <c r="E95" s="200"/>
      <c r="F95" s="42" t="s">
        <v>253</v>
      </c>
      <c r="G95" s="69" t="s">
        <v>182</v>
      </c>
      <c r="H95" s="203"/>
      <c r="I95" s="203"/>
      <c r="J95" s="42"/>
      <c r="K95" s="42"/>
      <c r="L95" s="42"/>
      <c r="M95" s="42">
        <v>1</v>
      </c>
    </row>
    <row r="96" spans="1:13" x14ac:dyDescent="0.25">
      <c r="A96" s="42"/>
      <c r="B96" s="32" t="str">
        <f t="shared" si="2"/>
        <v>C-CT-2</v>
      </c>
      <c r="C96" s="42" t="s">
        <v>218</v>
      </c>
      <c r="D96" s="70"/>
      <c r="E96" s="201"/>
      <c r="F96" s="42" t="s">
        <v>253</v>
      </c>
      <c r="G96" s="69" t="s">
        <v>183</v>
      </c>
      <c r="H96" s="203"/>
      <c r="I96" s="203"/>
      <c r="J96" s="42"/>
      <c r="K96" s="42"/>
      <c r="L96" s="42"/>
      <c r="M96" s="42">
        <v>2</v>
      </c>
    </row>
    <row r="97" spans="1:13" x14ac:dyDescent="0.25">
      <c r="A97" s="42"/>
      <c r="B97" s="32" t="str">
        <f t="shared" si="2"/>
        <v>C-CT-2</v>
      </c>
      <c r="C97" s="42" t="s">
        <v>218</v>
      </c>
      <c r="D97" s="70"/>
      <c r="E97" s="201"/>
      <c r="F97" s="42" t="s">
        <v>253</v>
      </c>
      <c r="G97" s="69" t="s">
        <v>184</v>
      </c>
      <c r="H97" s="203"/>
      <c r="I97" s="203"/>
      <c r="J97" s="42"/>
      <c r="K97" s="42"/>
      <c r="L97" s="42"/>
      <c r="M97" s="42">
        <v>3</v>
      </c>
    </row>
    <row r="98" spans="1:13" x14ac:dyDescent="0.25">
      <c r="A98" s="42"/>
      <c r="B98" s="32" t="str">
        <f t="shared" si="2"/>
        <v>C-CT-2</v>
      </c>
      <c r="C98" s="42" t="s">
        <v>218</v>
      </c>
      <c r="D98" s="70"/>
      <c r="E98" s="201"/>
      <c r="F98" s="42"/>
      <c r="G98" s="69"/>
      <c r="H98" s="42"/>
      <c r="I98" s="42"/>
      <c r="J98" s="42"/>
      <c r="K98" s="70"/>
      <c r="L98" s="42"/>
      <c r="M98" s="42">
        <v>4</v>
      </c>
    </row>
    <row r="99" spans="1:13" x14ac:dyDescent="0.25">
      <c r="A99" s="42"/>
      <c r="B99" s="32" t="str">
        <f t="shared" si="2"/>
        <v>C-CT-2</v>
      </c>
      <c r="C99" s="42" t="s">
        <v>218</v>
      </c>
      <c r="D99" s="70"/>
      <c r="E99" s="201"/>
      <c r="F99" s="42"/>
      <c r="G99" s="69"/>
      <c r="H99" s="42"/>
      <c r="I99" s="42"/>
      <c r="J99" s="42"/>
      <c r="K99" s="70"/>
      <c r="L99" s="42"/>
      <c r="M99" s="42">
        <v>5</v>
      </c>
    </row>
    <row r="100" spans="1:13" x14ac:dyDescent="0.25">
      <c r="A100" s="42"/>
      <c r="B100" s="32" t="str">
        <f t="shared" si="2"/>
        <v>C-CT-2</v>
      </c>
      <c r="C100" s="42" t="s">
        <v>218</v>
      </c>
      <c r="D100" s="70"/>
      <c r="E100" s="201"/>
      <c r="F100" s="42"/>
      <c r="G100" s="69"/>
      <c r="H100" s="42"/>
      <c r="I100" s="42"/>
      <c r="J100" s="70"/>
      <c r="K100" s="70"/>
      <c r="L100" s="42"/>
      <c r="M100" s="42">
        <v>6</v>
      </c>
    </row>
    <row r="101" spans="1:13" x14ac:dyDescent="0.25">
      <c r="A101" s="42"/>
      <c r="B101" s="32" t="str">
        <f t="shared" si="2"/>
        <v>C-CT-2</v>
      </c>
      <c r="C101" s="42" t="s">
        <v>218</v>
      </c>
      <c r="D101" s="70"/>
      <c r="E101" s="201"/>
      <c r="F101" s="42"/>
      <c r="G101" s="69"/>
      <c r="H101" s="42"/>
      <c r="I101" s="42"/>
      <c r="J101" s="70"/>
      <c r="K101" s="70"/>
      <c r="L101" s="42"/>
      <c r="M101" s="42">
        <v>7</v>
      </c>
    </row>
    <row r="102" spans="1:13" x14ac:dyDescent="0.25">
      <c r="A102" s="42"/>
      <c r="B102" s="32" t="str">
        <f t="shared" si="2"/>
        <v>C-CT-2</v>
      </c>
      <c r="C102" s="42" t="s">
        <v>218</v>
      </c>
      <c r="D102" s="70"/>
      <c r="E102" s="201"/>
      <c r="F102" s="42"/>
      <c r="G102" s="69"/>
      <c r="H102" s="42"/>
      <c r="I102" s="42"/>
      <c r="J102" s="70"/>
      <c r="K102" s="70"/>
      <c r="L102" s="42"/>
      <c r="M102" s="42">
        <v>8</v>
      </c>
    </row>
    <row r="103" spans="1:13" x14ac:dyDescent="0.25">
      <c r="A103" s="42"/>
      <c r="B103" s="32" t="str">
        <f t="shared" si="2"/>
        <v>C-CT-2</v>
      </c>
      <c r="C103" s="42" t="s">
        <v>218</v>
      </c>
      <c r="D103" s="70"/>
      <c r="E103" s="201"/>
      <c r="F103" s="42"/>
      <c r="G103" s="69"/>
      <c r="H103" s="42"/>
      <c r="I103" s="42"/>
      <c r="J103" s="70"/>
      <c r="K103" s="70"/>
      <c r="L103" s="42"/>
      <c r="M103" s="42">
        <v>9</v>
      </c>
    </row>
    <row r="104" spans="1:13" x14ac:dyDescent="0.25">
      <c r="A104" s="42"/>
      <c r="B104" s="32" t="str">
        <f t="shared" si="2"/>
        <v>C-CT-2</v>
      </c>
      <c r="C104" s="42" t="s">
        <v>218</v>
      </c>
      <c r="D104" s="70"/>
      <c r="E104" s="201"/>
      <c r="F104" s="42"/>
      <c r="G104" s="69"/>
      <c r="H104" s="42"/>
      <c r="I104" s="42"/>
      <c r="J104" s="70"/>
      <c r="K104" s="70"/>
      <c r="L104" s="42"/>
      <c r="M104" s="42">
        <v>10</v>
      </c>
    </row>
    <row r="105" spans="1:13" x14ac:dyDescent="0.25">
      <c r="A105" s="42"/>
      <c r="B105" s="32" t="str">
        <f t="shared" si="2"/>
        <v>C-CT-2</v>
      </c>
      <c r="C105" s="42" t="s">
        <v>218</v>
      </c>
      <c r="D105" s="70"/>
      <c r="E105" s="201"/>
      <c r="F105" s="42"/>
      <c r="G105" s="69"/>
      <c r="H105" s="42"/>
      <c r="I105" s="42"/>
      <c r="J105" s="70"/>
      <c r="K105" s="70"/>
      <c r="L105" s="42"/>
      <c r="M105" s="42">
        <v>11</v>
      </c>
    </row>
    <row r="106" spans="1:13" x14ac:dyDescent="0.25">
      <c r="A106" s="42"/>
      <c r="B106" s="32" t="str">
        <f t="shared" si="2"/>
        <v>C-CT-2</v>
      </c>
      <c r="C106" s="42" t="s">
        <v>218</v>
      </c>
      <c r="D106" s="70"/>
      <c r="E106" s="202"/>
      <c r="F106" s="42"/>
      <c r="G106" s="69"/>
      <c r="H106" s="42"/>
      <c r="I106" s="42"/>
      <c r="J106" s="70"/>
      <c r="K106" s="70"/>
      <c r="L106" s="42"/>
      <c r="M106" s="42">
        <v>12</v>
      </c>
    </row>
    <row r="107" spans="1:13" x14ac:dyDescent="0.25">
      <c r="A107" s="42"/>
      <c r="B107" s="32" t="str">
        <f t="shared" si="2"/>
        <v>C-CT-2</v>
      </c>
      <c r="C107" s="42" t="s">
        <v>219</v>
      </c>
      <c r="D107" s="42"/>
      <c r="E107" s="200"/>
      <c r="F107" s="42" t="s">
        <v>253</v>
      </c>
      <c r="G107" s="69" t="s">
        <v>182</v>
      </c>
      <c r="H107" s="70"/>
      <c r="I107" s="70"/>
      <c r="J107" s="42"/>
      <c r="K107" s="42"/>
      <c r="L107" s="42"/>
      <c r="M107" s="42">
        <v>1</v>
      </c>
    </row>
    <row r="108" spans="1:13" x14ac:dyDescent="0.25">
      <c r="A108" s="42"/>
      <c r="B108" s="32" t="str">
        <f t="shared" si="2"/>
        <v>C-CT-2</v>
      </c>
      <c r="C108" s="42" t="s">
        <v>219</v>
      </c>
      <c r="D108" s="70"/>
      <c r="E108" s="201"/>
      <c r="F108" s="42" t="s">
        <v>253</v>
      </c>
      <c r="G108" s="69" t="s">
        <v>183</v>
      </c>
      <c r="H108" s="70"/>
      <c r="I108" s="70"/>
      <c r="J108" s="42"/>
      <c r="K108" s="42"/>
      <c r="L108" s="42"/>
      <c r="M108" s="42">
        <v>2</v>
      </c>
    </row>
    <row r="109" spans="1:13" x14ac:dyDescent="0.25">
      <c r="A109" s="42"/>
      <c r="B109" s="32" t="str">
        <f t="shared" si="2"/>
        <v>C-CT-2</v>
      </c>
      <c r="C109" s="42" t="s">
        <v>219</v>
      </c>
      <c r="D109" s="70"/>
      <c r="E109" s="201"/>
      <c r="F109" s="42" t="s">
        <v>253</v>
      </c>
      <c r="G109" s="69" t="s">
        <v>184</v>
      </c>
      <c r="H109" s="70"/>
      <c r="I109" s="70"/>
      <c r="J109" s="42"/>
      <c r="K109" s="42"/>
      <c r="L109" s="42"/>
      <c r="M109" s="42">
        <v>3</v>
      </c>
    </row>
    <row r="110" spans="1:13" x14ac:dyDescent="0.25">
      <c r="A110" s="42"/>
      <c r="B110" s="32" t="str">
        <f t="shared" si="2"/>
        <v>C-CT-2</v>
      </c>
      <c r="C110" s="42" t="s">
        <v>219</v>
      </c>
      <c r="D110" s="70"/>
      <c r="E110" s="201"/>
      <c r="F110" s="42"/>
      <c r="G110" s="69"/>
      <c r="H110" s="70"/>
      <c r="I110" s="70"/>
      <c r="J110" s="42"/>
      <c r="K110" s="70"/>
      <c r="L110" s="42"/>
      <c r="M110" s="42">
        <v>4</v>
      </c>
    </row>
    <row r="111" spans="1:13" x14ac:dyDescent="0.25">
      <c r="A111" s="42"/>
      <c r="B111" s="32" t="str">
        <f t="shared" si="2"/>
        <v>C-CT-2</v>
      </c>
      <c r="C111" s="42" t="s">
        <v>219</v>
      </c>
      <c r="D111" s="70"/>
      <c r="E111" s="202"/>
      <c r="F111" s="42"/>
      <c r="G111" s="69"/>
      <c r="H111" s="70"/>
      <c r="I111" s="70"/>
      <c r="J111" s="42"/>
      <c r="K111" s="70"/>
      <c r="L111" s="42"/>
      <c r="M111" s="42">
        <v>5</v>
      </c>
    </row>
    <row r="112" spans="1:13" x14ac:dyDescent="0.25">
      <c r="A112" s="42"/>
      <c r="B112" s="32" t="str">
        <f t="shared" si="2"/>
        <v>C-CT-2</v>
      </c>
      <c r="C112" s="42" t="s">
        <v>220</v>
      </c>
      <c r="D112" s="42"/>
      <c r="E112" s="200"/>
      <c r="F112" s="42" t="s">
        <v>253</v>
      </c>
      <c r="G112" s="69" t="s">
        <v>182</v>
      </c>
      <c r="H112" s="70"/>
      <c r="I112" s="70"/>
      <c r="J112" s="42"/>
      <c r="K112" s="42"/>
      <c r="L112" s="42"/>
      <c r="M112" s="42">
        <v>1</v>
      </c>
    </row>
    <row r="113" spans="1:13" x14ac:dyDescent="0.25">
      <c r="A113" s="42"/>
      <c r="B113" s="32" t="str">
        <f t="shared" si="2"/>
        <v>C-CT-2</v>
      </c>
      <c r="C113" s="42" t="s">
        <v>220</v>
      </c>
      <c r="D113" s="70"/>
      <c r="E113" s="201"/>
      <c r="F113" s="42" t="s">
        <v>253</v>
      </c>
      <c r="G113" s="69" t="s">
        <v>183</v>
      </c>
      <c r="H113" s="70"/>
      <c r="I113" s="70"/>
      <c r="J113" s="42"/>
      <c r="K113" s="42"/>
      <c r="L113" s="42"/>
      <c r="M113" s="42">
        <v>2</v>
      </c>
    </row>
    <row r="114" spans="1:13" x14ac:dyDescent="0.25">
      <c r="A114" s="42"/>
      <c r="B114" s="32" t="str">
        <f t="shared" si="2"/>
        <v>C-CT-2</v>
      </c>
      <c r="C114" s="42" t="s">
        <v>220</v>
      </c>
      <c r="D114" s="70"/>
      <c r="E114" s="201"/>
      <c r="F114" s="42" t="s">
        <v>253</v>
      </c>
      <c r="G114" s="69" t="s">
        <v>184</v>
      </c>
      <c r="H114" s="70"/>
      <c r="I114" s="70"/>
      <c r="J114" s="42"/>
      <c r="K114" s="42"/>
      <c r="L114" s="42"/>
      <c r="M114" s="42">
        <v>3</v>
      </c>
    </row>
    <row r="115" spans="1:13" x14ac:dyDescent="0.25">
      <c r="A115" s="42"/>
      <c r="B115" s="32" t="str">
        <f t="shared" si="2"/>
        <v>C-CT-2</v>
      </c>
      <c r="C115" s="42" t="s">
        <v>220</v>
      </c>
      <c r="D115" s="70"/>
      <c r="E115" s="201"/>
      <c r="F115" s="42"/>
      <c r="G115" s="69"/>
      <c r="H115" s="70"/>
      <c r="I115" s="70"/>
      <c r="J115" s="42"/>
      <c r="K115" s="70"/>
      <c r="L115" s="42"/>
      <c r="M115" s="42">
        <v>4</v>
      </c>
    </row>
    <row r="116" spans="1:13" x14ac:dyDescent="0.25">
      <c r="A116" s="42"/>
      <c r="B116" s="32" t="str">
        <f t="shared" si="2"/>
        <v>C-CT-2</v>
      </c>
      <c r="C116" s="42" t="s">
        <v>220</v>
      </c>
      <c r="D116" s="70"/>
      <c r="E116" s="202"/>
      <c r="F116" s="42"/>
      <c r="G116" s="69"/>
      <c r="H116" s="70"/>
      <c r="I116" s="70"/>
      <c r="J116" s="42"/>
      <c r="K116" s="70"/>
      <c r="L116" s="42"/>
      <c r="M116" s="42">
        <v>5</v>
      </c>
    </row>
    <row r="117" spans="1:13" x14ac:dyDescent="0.25">
      <c r="A117" s="42"/>
      <c r="B117" s="32" t="str">
        <f t="shared" si="2"/>
        <v>C-CT-3</v>
      </c>
      <c r="C117" s="42" t="s">
        <v>221</v>
      </c>
      <c r="D117" s="42"/>
      <c r="E117" s="200"/>
      <c r="F117" s="42" t="s">
        <v>253</v>
      </c>
      <c r="G117" s="69" t="s">
        <v>182</v>
      </c>
      <c r="H117" s="203"/>
      <c r="I117" s="203"/>
      <c r="J117" s="42"/>
      <c r="K117" s="42"/>
      <c r="L117" s="42"/>
      <c r="M117" s="42">
        <v>1</v>
      </c>
    </row>
    <row r="118" spans="1:13" x14ac:dyDescent="0.25">
      <c r="A118" s="42"/>
      <c r="B118" s="32" t="str">
        <f t="shared" si="2"/>
        <v>C-CT-3</v>
      </c>
      <c r="C118" s="42" t="s">
        <v>221</v>
      </c>
      <c r="D118" s="70"/>
      <c r="E118" s="201"/>
      <c r="F118" s="42" t="s">
        <v>253</v>
      </c>
      <c r="G118" s="69" t="s">
        <v>183</v>
      </c>
      <c r="H118" s="203"/>
      <c r="I118" s="203"/>
      <c r="J118" s="42"/>
      <c r="K118" s="42"/>
      <c r="L118" s="42"/>
      <c r="M118" s="42">
        <v>2</v>
      </c>
    </row>
    <row r="119" spans="1:13" x14ac:dyDescent="0.25">
      <c r="A119" s="42"/>
      <c r="B119" s="32" t="str">
        <f t="shared" si="2"/>
        <v>C-CT-3</v>
      </c>
      <c r="C119" s="42" t="s">
        <v>221</v>
      </c>
      <c r="D119" s="70"/>
      <c r="E119" s="201"/>
      <c r="F119" s="42" t="s">
        <v>253</v>
      </c>
      <c r="G119" s="69" t="s">
        <v>184</v>
      </c>
      <c r="H119" s="203"/>
      <c r="I119" s="203"/>
      <c r="J119" s="42"/>
      <c r="K119" s="42"/>
      <c r="L119" s="42"/>
      <c r="M119" s="42">
        <v>3</v>
      </c>
    </row>
    <row r="120" spans="1:13" x14ac:dyDescent="0.25">
      <c r="A120" s="42"/>
      <c r="B120" s="32" t="str">
        <f t="shared" si="2"/>
        <v>C-CT-3</v>
      </c>
      <c r="C120" s="42" t="s">
        <v>221</v>
      </c>
      <c r="D120" s="70"/>
      <c r="E120" s="201"/>
      <c r="F120" s="42"/>
      <c r="G120" s="69"/>
      <c r="H120" s="42"/>
      <c r="I120" s="42"/>
      <c r="J120" s="42"/>
      <c r="K120" s="70"/>
      <c r="L120" s="42"/>
      <c r="M120" s="42">
        <v>4</v>
      </c>
    </row>
    <row r="121" spans="1:13" x14ac:dyDescent="0.25">
      <c r="A121" s="42"/>
      <c r="B121" s="32" t="str">
        <f t="shared" si="2"/>
        <v>C-CT-3</v>
      </c>
      <c r="C121" s="42" t="s">
        <v>221</v>
      </c>
      <c r="D121" s="70"/>
      <c r="E121" s="201"/>
      <c r="F121" s="42"/>
      <c r="G121" s="69"/>
      <c r="H121" s="42"/>
      <c r="I121" s="42"/>
      <c r="J121" s="42"/>
      <c r="K121" s="70"/>
      <c r="L121" s="42"/>
      <c r="M121" s="42">
        <v>5</v>
      </c>
    </row>
    <row r="122" spans="1:13" x14ac:dyDescent="0.25">
      <c r="A122" s="42"/>
      <c r="B122" s="32" t="str">
        <f t="shared" si="2"/>
        <v>C-CT-3</v>
      </c>
      <c r="C122" s="42" t="s">
        <v>221</v>
      </c>
      <c r="D122" s="70"/>
      <c r="E122" s="201"/>
      <c r="F122" s="42"/>
      <c r="G122" s="69"/>
      <c r="H122" s="42"/>
      <c r="I122" s="42"/>
      <c r="J122" s="70"/>
      <c r="K122" s="70"/>
      <c r="L122" s="42"/>
      <c r="M122" s="42">
        <v>6</v>
      </c>
    </row>
    <row r="123" spans="1:13" x14ac:dyDescent="0.25">
      <c r="A123" s="42"/>
      <c r="B123" s="32" t="str">
        <f t="shared" si="2"/>
        <v>C-CT-3</v>
      </c>
      <c r="C123" s="42" t="s">
        <v>221</v>
      </c>
      <c r="D123" s="70"/>
      <c r="E123" s="201"/>
      <c r="F123" s="42"/>
      <c r="G123" s="69"/>
      <c r="H123" s="42"/>
      <c r="I123" s="42"/>
      <c r="J123" s="70"/>
      <c r="K123" s="70"/>
      <c r="L123" s="42"/>
      <c r="M123" s="42">
        <v>7</v>
      </c>
    </row>
    <row r="124" spans="1:13" x14ac:dyDescent="0.25">
      <c r="A124" s="42"/>
      <c r="B124" s="32" t="str">
        <f t="shared" si="2"/>
        <v>C-CT-3</v>
      </c>
      <c r="C124" s="42" t="s">
        <v>221</v>
      </c>
      <c r="D124" s="70"/>
      <c r="E124" s="201"/>
      <c r="F124" s="42"/>
      <c r="G124" s="69"/>
      <c r="H124" s="42"/>
      <c r="I124" s="42"/>
      <c r="J124" s="70"/>
      <c r="K124" s="70"/>
      <c r="L124" s="42"/>
      <c r="M124" s="42">
        <v>8</v>
      </c>
    </row>
    <row r="125" spans="1:13" x14ac:dyDescent="0.25">
      <c r="A125" s="42"/>
      <c r="B125" s="32" t="str">
        <f t="shared" si="2"/>
        <v>C-CT-3</v>
      </c>
      <c r="C125" s="42" t="s">
        <v>221</v>
      </c>
      <c r="D125" s="70"/>
      <c r="E125" s="201"/>
      <c r="F125" s="42"/>
      <c r="G125" s="69"/>
      <c r="H125" s="42"/>
      <c r="I125" s="42"/>
      <c r="J125" s="70"/>
      <c r="K125" s="70"/>
      <c r="L125" s="42"/>
      <c r="M125" s="42">
        <v>9</v>
      </c>
    </row>
    <row r="126" spans="1:13" x14ac:dyDescent="0.25">
      <c r="A126" s="42"/>
      <c r="B126" s="32" t="str">
        <f t="shared" si="2"/>
        <v>C-CT-3</v>
      </c>
      <c r="C126" s="42" t="s">
        <v>221</v>
      </c>
      <c r="D126" s="70"/>
      <c r="E126" s="201"/>
      <c r="F126" s="42"/>
      <c r="G126" s="69"/>
      <c r="H126" s="42"/>
      <c r="I126" s="42"/>
      <c r="J126" s="70"/>
      <c r="K126" s="70"/>
      <c r="L126" s="42"/>
      <c r="M126" s="42">
        <v>10</v>
      </c>
    </row>
    <row r="127" spans="1:13" x14ac:dyDescent="0.25">
      <c r="A127" s="42"/>
      <c r="B127" s="32" t="str">
        <f t="shared" si="2"/>
        <v>C-CT-3</v>
      </c>
      <c r="C127" s="42" t="s">
        <v>221</v>
      </c>
      <c r="D127" s="70"/>
      <c r="E127" s="201"/>
      <c r="F127" s="42"/>
      <c r="G127" s="69"/>
      <c r="H127" s="42"/>
      <c r="I127" s="42"/>
      <c r="J127" s="70"/>
      <c r="K127" s="70"/>
      <c r="L127" s="42"/>
      <c r="M127" s="42">
        <v>11</v>
      </c>
    </row>
    <row r="128" spans="1:13" x14ac:dyDescent="0.25">
      <c r="A128" s="42"/>
      <c r="B128" s="32" t="str">
        <f t="shared" si="2"/>
        <v>C-CT-3</v>
      </c>
      <c r="C128" s="42" t="s">
        <v>221</v>
      </c>
      <c r="D128" s="70"/>
      <c r="E128" s="202"/>
      <c r="F128" s="42"/>
      <c r="G128" s="69"/>
      <c r="H128" s="42"/>
      <c r="I128" s="42"/>
      <c r="J128" s="70"/>
      <c r="K128" s="70"/>
      <c r="L128" s="42"/>
      <c r="M128" s="42">
        <v>12</v>
      </c>
    </row>
    <row r="129" spans="1:13" x14ac:dyDescent="0.25">
      <c r="A129" s="42"/>
      <c r="B129" s="32" t="str">
        <f t="shared" si="2"/>
        <v>C-CT-3</v>
      </c>
      <c r="C129" s="42" t="s">
        <v>222</v>
      </c>
      <c r="D129" s="42"/>
      <c r="E129" s="200"/>
      <c r="F129" s="42" t="s">
        <v>253</v>
      </c>
      <c r="G129" s="69" t="s">
        <v>182</v>
      </c>
      <c r="H129" s="70"/>
      <c r="I129" s="70"/>
      <c r="J129" s="42"/>
      <c r="K129" s="42"/>
      <c r="L129" s="42"/>
      <c r="M129" s="42">
        <v>1</v>
      </c>
    </row>
    <row r="130" spans="1:13" x14ac:dyDescent="0.25">
      <c r="A130" s="42"/>
      <c r="B130" s="32" t="str">
        <f t="shared" si="2"/>
        <v>C-CT-3</v>
      </c>
      <c r="C130" s="42" t="s">
        <v>222</v>
      </c>
      <c r="D130" s="70"/>
      <c r="E130" s="201"/>
      <c r="F130" s="42" t="s">
        <v>253</v>
      </c>
      <c r="G130" s="69" t="s">
        <v>183</v>
      </c>
      <c r="H130" s="70"/>
      <c r="I130" s="70"/>
      <c r="J130" s="42"/>
      <c r="K130" s="42"/>
      <c r="L130" s="42"/>
      <c r="M130" s="42">
        <v>2</v>
      </c>
    </row>
    <row r="131" spans="1:13" x14ac:dyDescent="0.25">
      <c r="A131" s="42"/>
      <c r="B131" s="32" t="str">
        <f t="shared" si="2"/>
        <v>C-CT-3</v>
      </c>
      <c r="C131" s="42" t="s">
        <v>222</v>
      </c>
      <c r="D131" s="70"/>
      <c r="E131" s="201"/>
      <c r="F131" s="42" t="s">
        <v>253</v>
      </c>
      <c r="G131" s="69" t="s">
        <v>184</v>
      </c>
      <c r="H131" s="70"/>
      <c r="I131" s="70"/>
      <c r="J131" s="42"/>
      <c r="K131" s="42"/>
      <c r="L131" s="42"/>
      <c r="M131" s="42">
        <v>3</v>
      </c>
    </row>
    <row r="132" spans="1:13" x14ac:dyDescent="0.25">
      <c r="A132" s="42"/>
      <c r="B132" s="32" t="str">
        <f t="shared" si="2"/>
        <v>C-CT-3</v>
      </c>
      <c r="C132" s="42" t="s">
        <v>222</v>
      </c>
      <c r="D132" s="70"/>
      <c r="E132" s="201"/>
      <c r="F132" s="42"/>
      <c r="G132" s="69"/>
      <c r="H132" s="70"/>
      <c r="I132" s="70"/>
      <c r="J132" s="42"/>
      <c r="K132" s="70"/>
      <c r="L132" s="42"/>
      <c r="M132" s="42">
        <v>4</v>
      </c>
    </row>
    <row r="133" spans="1:13" x14ac:dyDescent="0.25">
      <c r="A133" s="42"/>
      <c r="B133" s="32" t="str">
        <f t="shared" si="2"/>
        <v>C-CT-3</v>
      </c>
      <c r="C133" s="42" t="s">
        <v>222</v>
      </c>
      <c r="D133" s="70"/>
      <c r="E133" s="202"/>
      <c r="F133" s="42"/>
      <c r="G133" s="69"/>
      <c r="H133" s="70"/>
      <c r="I133" s="70"/>
      <c r="J133" s="42"/>
      <c r="K133" s="70"/>
      <c r="L133" s="42"/>
      <c r="M133" s="42">
        <v>5</v>
      </c>
    </row>
    <row r="134" spans="1:13" x14ac:dyDescent="0.25">
      <c r="A134" s="42"/>
      <c r="B134" s="32" t="str">
        <f t="shared" si="2"/>
        <v>C-CT-3</v>
      </c>
      <c r="C134" s="42" t="s">
        <v>223</v>
      </c>
      <c r="D134" s="42"/>
      <c r="E134" s="200"/>
      <c r="F134" s="42" t="s">
        <v>253</v>
      </c>
      <c r="G134" s="69" t="s">
        <v>182</v>
      </c>
      <c r="H134" s="70"/>
      <c r="I134" s="70"/>
      <c r="J134" s="42"/>
      <c r="K134" s="42"/>
      <c r="L134" s="42"/>
      <c r="M134" s="42">
        <v>1</v>
      </c>
    </row>
    <row r="135" spans="1:13" x14ac:dyDescent="0.25">
      <c r="A135" s="42"/>
      <c r="B135" s="32" t="str">
        <f t="shared" si="2"/>
        <v>C-CT-3</v>
      </c>
      <c r="C135" s="42" t="s">
        <v>223</v>
      </c>
      <c r="D135" s="70"/>
      <c r="E135" s="201"/>
      <c r="F135" s="42" t="s">
        <v>253</v>
      </c>
      <c r="G135" s="69" t="s">
        <v>183</v>
      </c>
      <c r="H135" s="70"/>
      <c r="I135" s="70"/>
      <c r="J135" s="42"/>
      <c r="K135" s="42"/>
      <c r="L135" s="42"/>
      <c r="M135" s="42">
        <v>2</v>
      </c>
    </row>
    <row r="136" spans="1:13" x14ac:dyDescent="0.25">
      <c r="A136" s="42"/>
      <c r="B136" s="32" t="str">
        <f t="shared" si="2"/>
        <v>C-CT-3</v>
      </c>
      <c r="C136" s="42" t="s">
        <v>223</v>
      </c>
      <c r="D136" s="70"/>
      <c r="E136" s="201"/>
      <c r="F136" s="42" t="s">
        <v>253</v>
      </c>
      <c r="G136" s="69" t="s">
        <v>184</v>
      </c>
      <c r="H136" s="70"/>
      <c r="I136" s="70"/>
      <c r="J136" s="42"/>
      <c r="K136" s="42"/>
      <c r="L136" s="42"/>
      <c r="M136" s="42">
        <v>3</v>
      </c>
    </row>
    <row r="137" spans="1:13" x14ac:dyDescent="0.25">
      <c r="A137" s="42"/>
      <c r="B137" s="32" t="str">
        <f t="shared" si="2"/>
        <v>C-CT-3</v>
      </c>
      <c r="C137" s="42" t="s">
        <v>223</v>
      </c>
      <c r="D137" s="70"/>
      <c r="E137" s="201"/>
      <c r="F137" s="42"/>
      <c r="G137" s="69"/>
      <c r="H137" s="70"/>
      <c r="I137" s="70"/>
      <c r="J137" s="42"/>
      <c r="K137" s="70"/>
      <c r="L137" s="42"/>
      <c r="M137" s="42">
        <v>4</v>
      </c>
    </row>
    <row r="138" spans="1:13" x14ac:dyDescent="0.25">
      <c r="A138" s="42"/>
      <c r="B138" s="32" t="str">
        <f t="shared" ref="B138" si="3">LEFT(C138, 6)</f>
        <v>C-CT-3</v>
      </c>
      <c r="C138" s="42" t="s">
        <v>223</v>
      </c>
      <c r="D138" s="70"/>
      <c r="E138" s="202"/>
      <c r="F138" s="42"/>
      <c r="G138" s="69"/>
      <c r="H138" s="70"/>
      <c r="I138" s="70"/>
      <c r="J138" s="42"/>
      <c r="K138" s="70"/>
      <c r="L138" s="42"/>
      <c r="M138" s="42">
        <v>5</v>
      </c>
    </row>
    <row r="139" spans="1:13" x14ac:dyDescent="0.25">
      <c r="G139" s="111"/>
    </row>
    <row r="140" spans="1:13" x14ac:dyDescent="0.25">
      <c r="G140" s="111"/>
    </row>
    <row r="141" spans="1:13" x14ac:dyDescent="0.25">
      <c r="G141" s="111"/>
    </row>
    <row r="142" spans="1:13" s="61" customFormat="1" x14ac:dyDescent="0.25"/>
    <row r="143" spans="1:13" x14ac:dyDescent="0.25">
      <c r="D143" s="198"/>
      <c r="E143" s="198"/>
      <c r="G143" s="111"/>
      <c r="H143" s="198"/>
      <c r="I143" s="198"/>
    </row>
    <row r="144" spans="1:13" x14ac:dyDescent="0.25">
      <c r="D144" s="198"/>
      <c r="E144" s="198"/>
      <c r="G144" s="111"/>
      <c r="H144" s="198"/>
      <c r="I144" s="198"/>
    </row>
    <row r="145" spans="4:9" x14ac:dyDescent="0.25">
      <c r="D145" s="198"/>
      <c r="E145" s="198"/>
      <c r="G145" s="111"/>
      <c r="H145" s="198"/>
      <c r="I145" s="198"/>
    </row>
    <row r="146" spans="4:9" x14ac:dyDescent="0.25">
      <c r="G146" s="111"/>
    </row>
    <row r="147" spans="4:9" x14ac:dyDescent="0.25">
      <c r="G147" s="111"/>
    </row>
    <row r="148" spans="4:9" x14ac:dyDescent="0.25">
      <c r="G148" s="111"/>
    </row>
    <row r="149" spans="4:9" x14ac:dyDescent="0.25">
      <c r="G149" s="111"/>
    </row>
    <row r="150" spans="4:9" x14ac:dyDescent="0.25">
      <c r="G150" s="111"/>
    </row>
    <row r="151" spans="4:9" x14ac:dyDescent="0.25">
      <c r="G151" s="111"/>
    </row>
    <row r="152" spans="4:9" x14ac:dyDescent="0.25">
      <c r="G152" s="111"/>
    </row>
    <row r="153" spans="4:9" x14ac:dyDescent="0.25">
      <c r="G153" s="111"/>
    </row>
    <row r="154" spans="4:9" x14ac:dyDescent="0.25">
      <c r="G154" s="111"/>
    </row>
    <row r="155" spans="4:9" x14ac:dyDescent="0.25">
      <c r="D155" s="198"/>
      <c r="E155" s="198"/>
      <c r="G155" s="111"/>
    </row>
    <row r="156" spans="4:9" x14ac:dyDescent="0.25">
      <c r="D156" s="198"/>
      <c r="E156" s="198"/>
      <c r="G156" s="111"/>
    </row>
    <row r="157" spans="4:9" x14ac:dyDescent="0.25">
      <c r="D157" s="198"/>
      <c r="E157" s="198"/>
      <c r="G157" s="111"/>
    </row>
    <row r="158" spans="4:9" x14ac:dyDescent="0.25">
      <c r="G158" s="111"/>
    </row>
    <row r="159" spans="4:9" x14ac:dyDescent="0.25">
      <c r="G159" s="111"/>
    </row>
    <row r="160" spans="4:9" x14ac:dyDescent="0.25">
      <c r="D160" s="198"/>
      <c r="E160" s="198"/>
      <c r="G160" s="111"/>
    </row>
    <row r="161" spans="4:9" x14ac:dyDescent="0.25">
      <c r="D161" s="198"/>
      <c r="E161" s="198"/>
      <c r="G161" s="111"/>
    </row>
    <row r="162" spans="4:9" x14ac:dyDescent="0.25">
      <c r="D162" s="198"/>
      <c r="E162" s="198"/>
      <c r="G162" s="111"/>
    </row>
    <row r="163" spans="4:9" x14ac:dyDescent="0.25">
      <c r="G163" s="111"/>
    </row>
    <row r="164" spans="4:9" x14ac:dyDescent="0.25">
      <c r="G164" s="111"/>
    </row>
    <row r="165" spans="4:9" x14ac:dyDescent="0.25">
      <c r="D165" s="198"/>
      <c r="E165" s="198"/>
      <c r="G165" s="111"/>
      <c r="H165" s="198"/>
      <c r="I165" s="198"/>
    </row>
    <row r="166" spans="4:9" x14ac:dyDescent="0.25">
      <c r="D166" s="198"/>
      <c r="E166" s="198"/>
      <c r="G166" s="111"/>
      <c r="H166" s="198"/>
      <c r="I166" s="198"/>
    </row>
    <row r="167" spans="4:9" x14ac:dyDescent="0.25">
      <c r="D167" s="198"/>
      <c r="E167" s="198"/>
      <c r="G167" s="111"/>
      <c r="H167" s="198"/>
      <c r="I167" s="198"/>
    </row>
    <row r="168" spans="4:9" x14ac:dyDescent="0.25">
      <c r="G168" s="111"/>
    </row>
    <row r="169" spans="4:9" x14ac:dyDescent="0.25">
      <c r="G169" s="111"/>
    </row>
    <row r="170" spans="4:9" x14ac:dyDescent="0.25">
      <c r="G170" s="111"/>
    </row>
    <row r="171" spans="4:9" x14ac:dyDescent="0.25">
      <c r="G171" s="111"/>
    </row>
    <row r="172" spans="4:9" x14ac:dyDescent="0.25">
      <c r="G172" s="111"/>
    </row>
    <row r="173" spans="4:9" x14ac:dyDescent="0.25">
      <c r="G173" s="111"/>
    </row>
    <row r="174" spans="4:9" x14ac:dyDescent="0.25">
      <c r="G174" s="111"/>
    </row>
    <row r="175" spans="4:9" x14ac:dyDescent="0.25">
      <c r="G175" s="111"/>
    </row>
    <row r="176" spans="4:9" x14ac:dyDescent="0.25">
      <c r="G176" s="111"/>
    </row>
    <row r="177" spans="4:9" x14ac:dyDescent="0.25">
      <c r="D177" s="198"/>
      <c r="E177" s="198"/>
      <c r="G177" s="111"/>
    </row>
    <row r="178" spans="4:9" x14ac:dyDescent="0.25">
      <c r="D178" s="198"/>
      <c r="E178" s="198"/>
      <c r="G178" s="111"/>
    </row>
    <row r="179" spans="4:9" x14ac:dyDescent="0.25">
      <c r="D179" s="198"/>
      <c r="E179" s="198"/>
      <c r="G179" s="111"/>
    </row>
    <row r="180" spans="4:9" x14ac:dyDescent="0.25">
      <c r="G180" s="111"/>
    </row>
    <row r="181" spans="4:9" x14ac:dyDescent="0.25">
      <c r="G181" s="111"/>
    </row>
    <row r="182" spans="4:9" x14ac:dyDescent="0.25">
      <c r="D182" s="198"/>
      <c r="E182" s="198"/>
      <c r="G182" s="111"/>
    </row>
    <row r="183" spans="4:9" x14ac:dyDescent="0.25">
      <c r="D183" s="198"/>
      <c r="E183" s="198"/>
      <c r="G183" s="111"/>
    </row>
    <row r="184" spans="4:9" x14ac:dyDescent="0.25">
      <c r="D184" s="198"/>
      <c r="E184" s="198"/>
      <c r="G184" s="111"/>
    </row>
    <row r="185" spans="4:9" x14ac:dyDescent="0.25">
      <c r="G185" s="111"/>
    </row>
    <row r="186" spans="4:9" x14ac:dyDescent="0.25">
      <c r="G186" s="111"/>
    </row>
    <row r="187" spans="4:9" x14ac:dyDescent="0.25">
      <c r="D187" s="198"/>
      <c r="E187" s="198"/>
      <c r="G187" s="111"/>
      <c r="H187" s="198"/>
      <c r="I187" s="198"/>
    </row>
    <row r="188" spans="4:9" x14ac:dyDescent="0.25">
      <c r="D188" s="198"/>
      <c r="E188" s="198"/>
      <c r="G188" s="111"/>
      <c r="H188" s="198"/>
      <c r="I188" s="198"/>
    </row>
    <row r="189" spans="4:9" x14ac:dyDescent="0.25">
      <c r="D189" s="198"/>
      <c r="E189" s="198"/>
      <c r="G189" s="111"/>
      <c r="H189" s="198"/>
      <c r="I189" s="198"/>
    </row>
    <row r="190" spans="4:9" x14ac:dyDescent="0.25">
      <c r="G190" s="111"/>
    </row>
    <row r="191" spans="4:9" x14ac:dyDescent="0.25">
      <c r="G191" s="111"/>
    </row>
    <row r="192" spans="4:9" x14ac:dyDescent="0.25">
      <c r="G192" s="111"/>
    </row>
    <row r="193" spans="4:7" x14ac:dyDescent="0.25">
      <c r="G193" s="111"/>
    </row>
    <row r="194" spans="4:7" x14ac:dyDescent="0.25">
      <c r="G194" s="111"/>
    </row>
    <row r="195" spans="4:7" x14ac:dyDescent="0.25">
      <c r="G195" s="111"/>
    </row>
    <row r="196" spans="4:7" x14ac:dyDescent="0.25">
      <c r="G196" s="111"/>
    </row>
    <row r="197" spans="4:7" x14ac:dyDescent="0.25">
      <c r="G197" s="111"/>
    </row>
    <row r="198" spans="4:7" x14ac:dyDescent="0.25">
      <c r="G198" s="111"/>
    </row>
    <row r="199" spans="4:7" x14ac:dyDescent="0.25">
      <c r="D199" s="198"/>
      <c r="E199" s="198"/>
      <c r="G199" s="111"/>
    </row>
    <row r="200" spans="4:7" x14ac:dyDescent="0.25">
      <c r="D200" s="198"/>
      <c r="E200" s="198"/>
      <c r="G200" s="111"/>
    </row>
    <row r="201" spans="4:7" x14ac:dyDescent="0.25">
      <c r="D201" s="198"/>
      <c r="E201" s="198"/>
      <c r="G201" s="111"/>
    </row>
    <row r="202" spans="4:7" x14ac:dyDescent="0.25">
      <c r="G202" s="111"/>
    </row>
    <row r="203" spans="4:7" x14ac:dyDescent="0.25">
      <c r="G203" s="111"/>
    </row>
    <row r="204" spans="4:7" x14ac:dyDescent="0.25">
      <c r="D204" s="198"/>
      <c r="E204" s="198"/>
      <c r="G204" s="111"/>
    </row>
    <row r="205" spans="4:7" x14ac:dyDescent="0.25">
      <c r="D205" s="198"/>
      <c r="E205" s="198"/>
      <c r="G205" s="111"/>
    </row>
    <row r="206" spans="4:7" x14ac:dyDescent="0.25">
      <c r="D206" s="198"/>
      <c r="E206" s="198"/>
      <c r="G206" s="111"/>
    </row>
    <row r="207" spans="4:7" x14ac:dyDescent="0.25">
      <c r="G207" s="111"/>
    </row>
    <row r="208" spans="4:7" x14ac:dyDescent="0.25">
      <c r="G208" s="111"/>
    </row>
  </sheetData>
  <mergeCells count="56">
    <mergeCell ref="E24:E28"/>
    <mergeCell ref="E7:E18"/>
    <mergeCell ref="H7:H9"/>
    <mergeCell ref="I7:I9"/>
    <mergeCell ref="H10:H18"/>
    <mergeCell ref="E19:E23"/>
    <mergeCell ref="E85:E89"/>
    <mergeCell ref="E29:E40"/>
    <mergeCell ref="H29:H31"/>
    <mergeCell ref="I29:I31"/>
    <mergeCell ref="E41:E45"/>
    <mergeCell ref="E46:E50"/>
    <mergeCell ref="E51:E62"/>
    <mergeCell ref="H51:H53"/>
    <mergeCell ref="I51:I53"/>
    <mergeCell ref="E63:E67"/>
    <mergeCell ref="E68:E72"/>
    <mergeCell ref="E73:E84"/>
    <mergeCell ref="H73:H75"/>
    <mergeCell ref="I73:I75"/>
    <mergeCell ref="D143:D145"/>
    <mergeCell ref="E143:E145"/>
    <mergeCell ref="H143:H145"/>
    <mergeCell ref="I143:I145"/>
    <mergeCell ref="E90:E94"/>
    <mergeCell ref="E95:E106"/>
    <mergeCell ref="H95:H97"/>
    <mergeCell ref="I95:I97"/>
    <mergeCell ref="E107:E111"/>
    <mergeCell ref="E112:E116"/>
    <mergeCell ref="E117:E128"/>
    <mergeCell ref="H117:H119"/>
    <mergeCell ref="I117:I119"/>
    <mergeCell ref="E129:E133"/>
    <mergeCell ref="E134:E138"/>
    <mergeCell ref="E155:E157"/>
    <mergeCell ref="D160:D162"/>
    <mergeCell ref="E160:E162"/>
    <mergeCell ref="D165:D167"/>
    <mergeCell ref="E165:E167"/>
    <mergeCell ref="D204:D206"/>
    <mergeCell ref="E204:E206"/>
    <mergeCell ref="A2:M2"/>
    <mergeCell ref="D187:D189"/>
    <mergeCell ref="E187:E189"/>
    <mergeCell ref="H187:H189"/>
    <mergeCell ref="I187:I189"/>
    <mergeCell ref="D199:D201"/>
    <mergeCell ref="E199:E201"/>
    <mergeCell ref="H165:H167"/>
    <mergeCell ref="I165:I167"/>
    <mergeCell ref="D177:D179"/>
    <mergeCell ref="E177:E179"/>
    <mergeCell ref="D182:D184"/>
    <mergeCell ref="E182:E184"/>
    <mergeCell ref="D155:D157"/>
  </mergeCells>
  <pageMargins left="0.7" right="0.7" top="0.75" bottom="0.75" header="0.3" footer="0.3"/>
  <pageSetup scale="6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EE470-D7E7-47A2-95B5-2F281A928E6A}">
  <sheetPr>
    <pageSetUpPr fitToPage="1"/>
  </sheetPr>
  <dimension ref="A1:M208"/>
  <sheetViews>
    <sheetView workbookViewId="0">
      <pane ySplit="3975" topLeftCell="A8" activePane="bottomLeft"/>
      <selection activeCell="A3" sqref="A3"/>
      <selection pane="bottomLeft" activeCell="D32" sqref="D32"/>
    </sheetView>
  </sheetViews>
  <sheetFormatPr defaultRowHeight="15" x14ac:dyDescent="0.25"/>
  <cols>
    <col min="1" max="1" width="11.28515625" bestFit="1" customWidth="1"/>
    <col min="2" max="2" width="11.28515625" customWidth="1"/>
    <col min="3" max="3" width="18.28515625" bestFit="1" customWidth="1"/>
    <col min="4" max="5" width="14.42578125" customWidth="1"/>
    <col min="7" max="7" width="12.5703125" customWidth="1"/>
    <col min="8" max="8" width="11.28515625" customWidth="1"/>
    <col min="9" max="9" width="12.7109375" customWidth="1"/>
    <col min="10" max="10" width="22.85546875" bestFit="1" customWidth="1"/>
    <col min="11" max="11" width="39" bestFit="1" customWidth="1"/>
    <col min="12" max="12" width="12.7109375" bestFit="1" customWidth="1"/>
    <col min="13" max="13" width="15.7109375" customWidth="1"/>
  </cols>
  <sheetData>
    <row r="1" spans="1:13" s="125" customFormat="1" ht="24.6" customHeight="1" x14ac:dyDescent="0.3">
      <c r="A1" s="125" t="s">
        <v>246</v>
      </c>
    </row>
    <row r="2" spans="1:13" s="125" customFormat="1" ht="37.15" customHeight="1" x14ac:dyDescent="0.3">
      <c r="A2" s="199" t="s">
        <v>292</v>
      </c>
      <c r="B2" s="199"/>
      <c r="C2" s="199"/>
      <c r="D2" s="199"/>
      <c r="E2" s="199"/>
      <c r="F2" s="199"/>
      <c r="G2" s="199"/>
      <c r="H2" s="199"/>
      <c r="I2" s="199"/>
      <c r="J2" s="199"/>
      <c r="K2" s="199"/>
      <c r="L2" s="199"/>
      <c r="M2" s="199"/>
    </row>
    <row r="3" spans="1:13" s="125" customFormat="1" ht="24.6" customHeight="1" x14ac:dyDescent="0.3">
      <c r="A3" s="125" t="s">
        <v>247</v>
      </c>
    </row>
    <row r="4" spans="1:13" s="125" customFormat="1" ht="24.6" customHeight="1" x14ac:dyDescent="0.3">
      <c r="A4" s="125" t="s">
        <v>254</v>
      </c>
    </row>
    <row r="6" spans="1:13" s="61" customFormat="1" ht="60" x14ac:dyDescent="0.25">
      <c r="A6" s="126"/>
      <c r="B6" s="126" t="s">
        <v>248</v>
      </c>
      <c r="C6" s="126" t="s">
        <v>193</v>
      </c>
      <c r="D6" s="126" t="s">
        <v>249</v>
      </c>
      <c r="E6" s="126" t="s">
        <v>250</v>
      </c>
      <c r="F6" s="126" t="s">
        <v>177</v>
      </c>
      <c r="G6" s="126" t="s">
        <v>251</v>
      </c>
      <c r="H6" s="126" t="s">
        <v>252</v>
      </c>
      <c r="I6" s="126" t="s">
        <v>213</v>
      </c>
      <c r="J6" s="126" t="s">
        <v>178</v>
      </c>
      <c r="K6" s="126" t="s">
        <v>179</v>
      </c>
      <c r="L6" s="126" t="s">
        <v>180</v>
      </c>
      <c r="M6" s="127" t="s">
        <v>214</v>
      </c>
    </row>
    <row r="7" spans="1:13" x14ac:dyDescent="0.25">
      <c r="A7" s="32"/>
      <c r="B7" s="32" t="str">
        <f>LEFT(C7, 6)</f>
        <v>C-NT-1</v>
      </c>
      <c r="C7" s="42" t="s">
        <v>181</v>
      </c>
      <c r="D7" s="42"/>
      <c r="E7" s="200"/>
      <c r="F7" s="42" t="s">
        <v>253</v>
      </c>
      <c r="G7" s="69" t="s">
        <v>270</v>
      </c>
      <c r="H7" s="203"/>
      <c r="I7" s="203"/>
      <c r="J7" s="42"/>
      <c r="K7" s="42"/>
      <c r="L7" s="42"/>
      <c r="M7" s="42">
        <v>1</v>
      </c>
    </row>
    <row r="8" spans="1:13" x14ac:dyDescent="0.25">
      <c r="A8" s="32"/>
      <c r="B8" s="32" t="str">
        <f t="shared" ref="B8:B71" si="0">LEFT(C8, 6)</f>
        <v>C-NT-1</v>
      </c>
      <c r="C8" s="42" t="s">
        <v>181</v>
      </c>
      <c r="D8" s="70"/>
      <c r="E8" s="201"/>
      <c r="F8" s="42" t="s">
        <v>272</v>
      </c>
      <c r="G8" s="69" t="s">
        <v>269</v>
      </c>
      <c r="H8" s="203"/>
      <c r="I8" s="203"/>
      <c r="J8" s="42"/>
      <c r="K8" s="42"/>
      <c r="L8" s="42"/>
      <c r="M8" s="42">
        <v>2</v>
      </c>
    </row>
    <row r="9" spans="1:13" x14ac:dyDescent="0.25">
      <c r="A9" s="32"/>
      <c r="B9" s="32" t="str">
        <f t="shared" si="0"/>
        <v>C-NT-1</v>
      </c>
      <c r="C9" s="42" t="s">
        <v>181</v>
      </c>
      <c r="D9" s="70"/>
      <c r="E9" s="201"/>
      <c r="F9" s="42" t="s">
        <v>272</v>
      </c>
      <c r="G9" s="69" t="s">
        <v>271</v>
      </c>
      <c r="H9" s="203"/>
      <c r="I9" s="203"/>
      <c r="J9" s="42"/>
      <c r="K9" s="42"/>
      <c r="L9" s="42"/>
      <c r="M9" s="42">
        <v>3</v>
      </c>
    </row>
    <row r="10" spans="1:13" x14ac:dyDescent="0.25">
      <c r="A10" s="32"/>
      <c r="B10" s="32" t="str">
        <f t="shared" si="0"/>
        <v>C-NT-1</v>
      </c>
      <c r="C10" s="42" t="s">
        <v>181</v>
      </c>
      <c r="D10" s="70"/>
      <c r="E10" s="201"/>
      <c r="F10" s="42" t="s">
        <v>273</v>
      </c>
      <c r="G10" s="69" t="s">
        <v>274</v>
      </c>
      <c r="H10" s="200"/>
      <c r="I10" s="42"/>
      <c r="J10" s="42"/>
      <c r="K10" s="70"/>
      <c r="L10" s="42"/>
      <c r="M10" s="42">
        <v>4</v>
      </c>
    </row>
    <row r="11" spans="1:13" x14ac:dyDescent="0.25">
      <c r="A11" s="32"/>
      <c r="B11" s="32" t="str">
        <f t="shared" si="0"/>
        <v>C-NT-1</v>
      </c>
      <c r="C11" s="42" t="s">
        <v>181</v>
      </c>
      <c r="D11" s="70"/>
      <c r="E11" s="201"/>
      <c r="F11" s="42"/>
      <c r="G11" s="69"/>
      <c r="H11" s="201"/>
      <c r="I11" s="42"/>
      <c r="J11" s="42"/>
      <c r="K11" s="70"/>
      <c r="L11" s="42"/>
      <c r="M11" s="42">
        <v>5</v>
      </c>
    </row>
    <row r="12" spans="1:13" x14ac:dyDescent="0.25">
      <c r="A12" s="32"/>
      <c r="B12" s="32" t="str">
        <f t="shared" si="0"/>
        <v>C-NT-1</v>
      </c>
      <c r="C12" s="42" t="s">
        <v>181</v>
      </c>
      <c r="D12" s="70"/>
      <c r="E12" s="201"/>
      <c r="F12" s="42"/>
      <c r="G12" s="69"/>
      <c r="H12" s="201"/>
      <c r="I12" s="42"/>
      <c r="J12" s="70"/>
      <c r="K12" s="70"/>
      <c r="L12" s="42"/>
      <c r="M12" s="42">
        <v>6</v>
      </c>
    </row>
    <row r="13" spans="1:13" x14ac:dyDescent="0.25">
      <c r="A13" s="32"/>
      <c r="B13" s="32" t="str">
        <f t="shared" si="0"/>
        <v>C-NT-1</v>
      </c>
      <c r="C13" s="42" t="s">
        <v>181</v>
      </c>
      <c r="D13" s="70"/>
      <c r="E13" s="201"/>
      <c r="F13" s="42"/>
      <c r="G13" s="69"/>
      <c r="H13" s="201"/>
      <c r="I13" s="42"/>
      <c r="J13" s="70"/>
      <c r="K13" s="70"/>
      <c r="L13" s="42"/>
      <c r="M13" s="42">
        <v>7</v>
      </c>
    </row>
    <row r="14" spans="1:13" x14ac:dyDescent="0.25">
      <c r="A14" s="32"/>
      <c r="B14" s="32" t="str">
        <f t="shared" si="0"/>
        <v>C-NT-1</v>
      </c>
      <c r="C14" s="42" t="s">
        <v>181</v>
      </c>
      <c r="D14" s="70"/>
      <c r="E14" s="201"/>
      <c r="F14" s="42"/>
      <c r="G14" s="69"/>
      <c r="H14" s="201"/>
      <c r="I14" s="42"/>
      <c r="J14" s="70"/>
      <c r="K14" s="70"/>
      <c r="L14" s="42"/>
      <c r="M14" s="42">
        <v>8</v>
      </c>
    </row>
    <row r="15" spans="1:13" x14ac:dyDescent="0.25">
      <c r="A15" s="32"/>
      <c r="B15" s="32" t="str">
        <f t="shared" si="0"/>
        <v>C-NT-1</v>
      </c>
      <c r="C15" s="42" t="s">
        <v>181</v>
      </c>
      <c r="D15" s="70"/>
      <c r="E15" s="201"/>
      <c r="F15" s="42"/>
      <c r="G15" s="69"/>
      <c r="H15" s="201"/>
      <c r="I15" s="42"/>
      <c r="J15" s="70"/>
      <c r="K15" s="70"/>
      <c r="L15" s="42"/>
      <c r="M15" s="42">
        <v>9</v>
      </c>
    </row>
    <row r="16" spans="1:13" x14ac:dyDescent="0.25">
      <c r="A16" s="32"/>
      <c r="B16" s="32" t="str">
        <f t="shared" si="0"/>
        <v>C-NT-1</v>
      </c>
      <c r="C16" s="42" t="s">
        <v>181</v>
      </c>
      <c r="D16" s="70"/>
      <c r="E16" s="201"/>
      <c r="F16" s="42"/>
      <c r="G16" s="69"/>
      <c r="H16" s="201"/>
      <c r="I16" s="42"/>
      <c r="J16" s="70"/>
      <c r="K16" s="70"/>
      <c r="L16" s="42"/>
      <c r="M16" s="42">
        <v>10</v>
      </c>
    </row>
    <row r="17" spans="1:13" x14ac:dyDescent="0.25">
      <c r="A17" s="32"/>
      <c r="B17" s="32" t="str">
        <f t="shared" si="0"/>
        <v>C-NT-1</v>
      </c>
      <c r="C17" s="42" t="s">
        <v>181</v>
      </c>
      <c r="D17" s="70"/>
      <c r="E17" s="201"/>
      <c r="F17" s="42"/>
      <c r="G17" s="69"/>
      <c r="H17" s="201"/>
      <c r="I17" s="42"/>
      <c r="J17" s="70"/>
      <c r="K17" s="70"/>
      <c r="L17" s="42"/>
      <c r="M17" s="42">
        <v>11</v>
      </c>
    </row>
    <row r="18" spans="1:13" x14ac:dyDescent="0.25">
      <c r="A18" s="32"/>
      <c r="B18" s="32" t="str">
        <f t="shared" si="0"/>
        <v>C-NT-1</v>
      </c>
      <c r="C18" s="42" t="s">
        <v>181</v>
      </c>
      <c r="D18" s="70"/>
      <c r="E18" s="202"/>
      <c r="F18" s="42"/>
      <c r="G18" s="69"/>
      <c r="H18" s="202"/>
      <c r="I18" s="42"/>
      <c r="J18" s="70"/>
      <c r="K18" s="70"/>
      <c r="L18" s="42"/>
      <c r="M18" s="42">
        <v>12</v>
      </c>
    </row>
    <row r="19" spans="1:13" x14ac:dyDescent="0.25">
      <c r="A19" s="42"/>
      <c r="B19" s="32" t="str">
        <f t="shared" si="0"/>
        <v>C-NT-1</v>
      </c>
      <c r="C19" s="42" t="s">
        <v>185</v>
      </c>
      <c r="D19" s="42"/>
      <c r="E19" s="200"/>
      <c r="F19" s="42" t="s">
        <v>253</v>
      </c>
      <c r="G19" s="69" t="s">
        <v>283</v>
      </c>
      <c r="H19" s="70"/>
      <c r="I19" s="70"/>
      <c r="J19" s="42"/>
      <c r="K19" s="42"/>
      <c r="L19" s="42"/>
      <c r="M19" s="42">
        <v>1</v>
      </c>
    </row>
    <row r="20" spans="1:13" x14ac:dyDescent="0.25">
      <c r="A20" s="42"/>
      <c r="B20" s="32" t="str">
        <f t="shared" si="0"/>
        <v>C-NT-1</v>
      </c>
      <c r="C20" s="42" t="s">
        <v>185</v>
      </c>
      <c r="D20" s="70"/>
      <c r="E20" s="201"/>
      <c r="F20" s="42" t="s">
        <v>272</v>
      </c>
      <c r="G20" s="69" t="s">
        <v>284</v>
      </c>
      <c r="H20" s="70"/>
      <c r="I20" s="70"/>
      <c r="J20" s="42"/>
      <c r="K20" s="42"/>
      <c r="L20" s="42"/>
      <c r="M20" s="42">
        <v>2</v>
      </c>
    </row>
    <row r="21" spans="1:13" x14ac:dyDescent="0.25">
      <c r="A21" s="42"/>
      <c r="B21" s="32" t="str">
        <f t="shared" si="0"/>
        <v>C-NT-1</v>
      </c>
      <c r="C21" s="42" t="s">
        <v>185</v>
      </c>
      <c r="D21" s="70"/>
      <c r="E21" s="201"/>
      <c r="F21" s="42" t="s">
        <v>272</v>
      </c>
      <c r="G21" s="69" t="s">
        <v>282</v>
      </c>
      <c r="H21" s="70"/>
      <c r="I21" s="70"/>
      <c r="J21" s="42"/>
      <c r="K21" s="42"/>
      <c r="L21" s="42"/>
      <c r="M21" s="42">
        <v>3</v>
      </c>
    </row>
    <row r="22" spans="1:13" x14ac:dyDescent="0.25">
      <c r="A22" s="42"/>
      <c r="B22" s="32" t="str">
        <f t="shared" si="0"/>
        <v>C-NT-1</v>
      </c>
      <c r="C22" s="42" t="s">
        <v>185</v>
      </c>
      <c r="D22" s="70"/>
      <c r="E22" s="201"/>
      <c r="F22" s="42"/>
      <c r="G22" s="69"/>
      <c r="H22" s="70"/>
      <c r="I22" s="70"/>
      <c r="J22" s="42"/>
      <c r="K22" s="70"/>
      <c r="L22" s="42"/>
      <c r="M22" s="42">
        <v>4</v>
      </c>
    </row>
    <row r="23" spans="1:13" x14ac:dyDescent="0.25">
      <c r="A23" s="42"/>
      <c r="B23" s="32" t="str">
        <f t="shared" si="0"/>
        <v>C-NT-1</v>
      </c>
      <c r="C23" s="42" t="s">
        <v>185</v>
      </c>
      <c r="D23" s="70"/>
      <c r="E23" s="202"/>
      <c r="F23" s="42"/>
      <c r="G23" s="69"/>
      <c r="H23" s="70"/>
      <c r="I23" s="70"/>
      <c r="J23" s="42"/>
      <c r="K23" s="70"/>
      <c r="L23" s="42"/>
      <c r="M23" s="42">
        <v>5</v>
      </c>
    </row>
    <row r="24" spans="1:13" x14ac:dyDescent="0.25">
      <c r="A24" s="42"/>
      <c r="B24" s="32" t="str">
        <f t="shared" si="0"/>
        <v>C-NT-1</v>
      </c>
      <c r="C24" s="42" t="s">
        <v>186</v>
      </c>
      <c r="D24" s="42"/>
      <c r="E24" s="200"/>
      <c r="F24" s="42" t="s">
        <v>253</v>
      </c>
      <c r="G24" s="69" t="s">
        <v>285</v>
      </c>
      <c r="H24" s="70"/>
      <c r="I24" s="70"/>
      <c r="J24" s="42"/>
      <c r="K24" s="42"/>
      <c r="L24" s="42"/>
      <c r="M24" s="42">
        <v>1</v>
      </c>
    </row>
    <row r="25" spans="1:13" x14ac:dyDescent="0.25">
      <c r="A25" s="42"/>
      <c r="B25" s="32" t="str">
        <f t="shared" si="0"/>
        <v>C-NT-1</v>
      </c>
      <c r="C25" s="42" t="s">
        <v>186</v>
      </c>
      <c r="D25" s="70"/>
      <c r="E25" s="201"/>
      <c r="F25" s="42" t="s">
        <v>272</v>
      </c>
      <c r="G25" s="69" t="s">
        <v>286</v>
      </c>
      <c r="H25" s="70"/>
      <c r="I25" s="70"/>
      <c r="J25" s="42"/>
      <c r="K25" s="42"/>
      <c r="L25" s="42"/>
      <c r="M25" s="42">
        <v>2</v>
      </c>
    </row>
    <row r="26" spans="1:13" x14ac:dyDescent="0.25">
      <c r="A26" s="42"/>
      <c r="B26" s="32" t="str">
        <f t="shared" si="0"/>
        <v>C-NT-1</v>
      </c>
      <c r="C26" s="42" t="s">
        <v>186</v>
      </c>
      <c r="D26" s="70"/>
      <c r="E26" s="201"/>
      <c r="F26" s="42" t="s">
        <v>272</v>
      </c>
      <c r="G26" s="69" t="s">
        <v>282</v>
      </c>
      <c r="H26" s="70"/>
      <c r="I26" s="70"/>
      <c r="J26" s="42"/>
      <c r="K26" s="42"/>
      <c r="L26" s="42"/>
      <c r="M26" s="42">
        <v>3</v>
      </c>
    </row>
    <row r="27" spans="1:13" x14ac:dyDescent="0.25">
      <c r="A27" s="42"/>
      <c r="B27" s="32" t="str">
        <f t="shared" si="0"/>
        <v>C-NT-1</v>
      </c>
      <c r="C27" s="42" t="s">
        <v>186</v>
      </c>
      <c r="D27" s="70"/>
      <c r="E27" s="201"/>
      <c r="F27" s="42"/>
      <c r="G27" s="69"/>
      <c r="H27" s="70"/>
      <c r="I27" s="70"/>
      <c r="J27" s="42"/>
      <c r="K27" s="70"/>
      <c r="L27" s="42"/>
      <c r="M27" s="42">
        <v>4</v>
      </c>
    </row>
    <row r="28" spans="1:13" x14ac:dyDescent="0.25">
      <c r="A28" s="42"/>
      <c r="B28" s="32" t="str">
        <f t="shared" si="0"/>
        <v>C-NT-1</v>
      </c>
      <c r="C28" s="42" t="s">
        <v>186</v>
      </c>
      <c r="D28" s="70"/>
      <c r="E28" s="202"/>
      <c r="F28" s="42"/>
      <c r="G28" s="69"/>
      <c r="H28" s="70"/>
      <c r="I28" s="70"/>
      <c r="J28" s="42"/>
      <c r="K28" s="70"/>
      <c r="L28" s="42"/>
      <c r="M28" s="42">
        <v>5</v>
      </c>
    </row>
    <row r="29" spans="1:13" x14ac:dyDescent="0.25">
      <c r="A29" s="42"/>
      <c r="B29" s="32" t="str">
        <f t="shared" si="0"/>
        <v>C-NT-2</v>
      </c>
      <c r="C29" s="42" t="s">
        <v>187</v>
      </c>
      <c r="D29" s="42"/>
      <c r="E29" s="200"/>
      <c r="F29" s="42" t="s">
        <v>253</v>
      </c>
      <c r="G29" s="69" t="s">
        <v>287</v>
      </c>
      <c r="H29" s="203"/>
      <c r="I29" s="203"/>
      <c r="J29" s="42"/>
      <c r="K29" s="42"/>
      <c r="L29" s="42"/>
      <c r="M29" s="42">
        <v>1</v>
      </c>
    </row>
    <row r="30" spans="1:13" x14ac:dyDescent="0.25">
      <c r="A30" s="42"/>
      <c r="B30" s="32" t="str">
        <f t="shared" si="0"/>
        <v>C-NT-2</v>
      </c>
      <c r="C30" s="42" t="s">
        <v>187</v>
      </c>
      <c r="D30" s="70"/>
      <c r="E30" s="201"/>
      <c r="F30" s="42" t="s">
        <v>272</v>
      </c>
      <c r="G30" s="69" t="s">
        <v>288</v>
      </c>
      <c r="H30" s="203"/>
      <c r="I30" s="203"/>
      <c r="J30" s="42"/>
      <c r="K30" s="42"/>
      <c r="L30" s="42"/>
      <c r="M30" s="42">
        <v>2</v>
      </c>
    </row>
    <row r="31" spans="1:13" x14ac:dyDescent="0.25">
      <c r="A31" s="42"/>
      <c r="B31" s="32" t="str">
        <f t="shared" si="0"/>
        <v>C-NT-2</v>
      </c>
      <c r="C31" s="42" t="s">
        <v>187</v>
      </c>
      <c r="D31" s="70"/>
      <c r="E31" s="201"/>
      <c r="F31" s="42" t="s">
        <v>272</v>
      </c>
      <c r="G31" s="69" t="s">
        <v>282</v>
      </c>
      <c r="H31" s="203"/>
      <c r="I31" s="203"/>
      <c r="J31" s="42"/>
      <c r="K31" s="42"/>
      <c r="L31" s="42"/>
      <c r="M31" s="42">
        <v>3</v>
      </c>
    </row>
    <row r="32" spans="1:13" x14ac:dyDescent="0.25">
      <c r="A32" s="42"/>
      <c r="B32" s="32" t="str">
        <f t="shared" si="0"/>
        <v>C-NT-2</v>
      </c>
      <c r="C32" s="42" t="s">
        <v>187</v>
      </c>
      <c r="D32" s="70"/>
      <c r="E32" s="201"/>
      <c r="F32" s="42"/>
      <c r="G32" s="69"/>
      <c r="H32" s="42"/>
      <c r="I32" s="42"/>
      <c r="J32" s="42"/>
      <c r="K32" s="70"/>
      <c r="L32" s="42"/>
      <c r="M32" s="42">
        <v>4</v>
      </c>
    </row>
    <row r="33" spans="1:13" x14ac:dyDescent="0.25">
      <c r="A33" s="42"/>
      <c r="B33" s="32" t="str">
        <f t="shared" si="0"/>
        <v>C-NT-2</v>
      </c>
      <c r="C33" s="42" t="s">
        <v>187</v>
      </c>
      <c r="D33" s="70"/>
      <c r="E33" s="201"/>
      <c r="F33" s="42"/>
      <c r="G33" s="69"/>
      <c r="H33" s="42"/>
      <c r="I33" s="42"/>
      <c r="J33" s="42"/>
      <c r="K33" s="70"/>
      <c r="L33" s="42"/>
      <c r="M33" s="42">
        <v>5</v>
      </c>
    </row>
    <row r="34" spans="1:13" x14ac:dyDescent="0.25">
      <c r="A34" s="42"/>
      <c r="B34" s="32" t="str">
        <f t="shared" si="0"/>
        <v>C-NT-2</v>
      </c>
      <c r="C34" s="42" t="s">
        <v>187</v>
      </c>
      <c r="D34" s="70"/>
      <c r="E34" s="201"/>
      <c r="F34" s="42"/>
      <c r="G34" s="69"/>
      <c r="H34" s="42"/>
      <c r="I34" s="42"/>
      <c r="J34" s="70"/>
      <c r="K34" s="70"/>
      <c r="L34" s="42"/>
      <c r="M34" s="42">
        <v>6</v>
      </c>
    </row>
    <row r="35" spans="1:13" x14ac:dyDescent="0.25">
      <c r="A35" s="42"/>
      <c r="B35" s="32" t="str">
        <f t="shared" si="0"/>
        <v>C-NT-2</v>
      </c>
      <c r="C35" s="42" t="s">
        <v>187</v>
      </c>
      <c r="D35" s="70"/>
      <c r="E35" s="201"/>
      <c r="F35" s="42"/>
      <c r="G35" s="69"/>
      <c r="H35" s="42"/>
      <c r="I35" s="42"/>
      <c r="J35" s="70"/>
      <c r="K35" s="70"/>
      <c r="L35" s="42"/>
      <c r="M35" s="42">
        <v>7</v>
      </c>
    </row>
    <row r="36" spans="1:13" x14ac:dyDescent="0.25">
      <c r="A36" s="42"/>
      <c r="B36" s="32" t="str">
        <f t="shared" si="0"/>
        <v>C-NT-2</v>
      </c>
      <c r="C36" s="42" t="s">
        <v>187</v>
      </c>
      <c r="D36" s="70"/>
      <c r="E36" s="201"/>
      <c r="F36" s="42"/>
      <c r="G36" s="69"/>
      <c r="H36" s="42"/>
      <c r="I36" s="42"/>
      <c r="J36" s="70"/>
      <c r="K36" s="70"/>
      <c r="L36" s="42"/>
      <c r="M36" s="42">
        <v>8</v>
      </c>
    </row>
    <row r="37" spans="1:13" x14ac:dyDescent="0.25">
      <c r="A37" s="42"/>
      <c r="B37" s="32" t="str">
        <f t="shared" si="0"/>
        <v>C-NT-2</v>
      </c>
      <c r="C37" s="42" t="s">
        <v>187</v>
      </c>
      <c r="D37" s="70"/>
      <c r="E37" s="201"/>
      <c r="F37" s="42"/>
      <c r="G37" s="69"/>
      <c r="H37" s="42"/>
      <c r="I37" s="42"/>
      <c r="J37" s="70"/>
      <c r="K37" s="70"/>
      <c r="L37" s="42"/>
      <c r="M37" s="42">
        <v>9</v>
      </c>
    </row>
    <row r="38" spans="1:13" x14ac:dyDescent="0.25">
      <c r="A38" s="42"/>
      <c r="B38" s="32" t="str">
        <f t="shared" si="0"/>
        <v>C-NT-2</v>
      </c>
      <c r="C38" s="42" t="s">
        <v>187</v>
      </c>
      <c r="D38" s="70"/>
      <c r="E38" s="201"/>
      <c r="F38" s="42"/>
      <c r="G38" s="69"/>
      <c r="H38" s="42"/>
      <c r="I38" s="42"/>
      <c r="J38" s="70"/>
      <c r="K38" s="70"/>
      <c r="L38" s="42"/>
      <c r="M38" s="42">
        <v>10</v>
      </c>
    </row>
    <row r="39" spans="1:13" x14ac:dyDescent="0.25">
      <c r="A39" s="42"/>
      <c r="B39" s="32" t="str">
        <f t="shared" si="0"/>
        <v>C-NT-2</v>
      </c>
      <c r="C39" s="42" t="s">
        <v>187</v>
      </c>
      <c r="D39" s="70"/>
      <c r="E39" s="201"/>
      <c r="F39" s="42"/>
      <c r="G39" s="69"/>
      <c r="H39" s="42"/>
      <c r="I39" s="42"/>
      <c r="J39" s="70"/>
      <c r="K39" s="70"/>
      <c r="L39" s="42"/>
      <c r="M39" s="42">
        <v>11</v>
      </c>
    </row>
    <row r="40" spans="1:13" x14ac:dyDescent="0.25">
      <c r="A40" s="42"/>
      <c r="B40" s="32" t="str">
        <f t="shared" si="0"/>
        <v>C-NT-2</v>
      </c>
      <c r="C40" s="42" t="s">
        <v>187</v>
      </c>
      <c r="D40" s="70"/>
      <c r="E40" s="202"/>
      <c r="F40" s="42"/>
      <c r="G40" s="69"/>
      <c r="H40" s="42"/>
      <c r="I40" s="42"/>
      <c r="J40" s="70"/>
      <c r="K40" s="70"/>
      <c r="L40" s="42"/>
      <c r="M40" s="42">
        <v>12</v>
      </c>
    </row>
    <row r="41" spans="1:13" x14ac:dyDescent="0.25">
      <c r="A41" s="42"/>
      <c r="B41" s="32" t="str">
        <f t="shared" si="0"/>
        <v>C-NT-2</v>
      </c>
      <c r="C41" s="42" t="s">
        <v>188</v>
      </c>
      <c r="D41" s="42"/>
      <c r="E41" s="200"/>
      <c r="F41" s="42" t="s">
        <v>253</v>
      </c>
      <c r="G41" s="69" t="s">
        <v>287</v>
      </c>
      <c r="H41" s="70"/>
      <c r="I41" s="70"/>
      <c r="J41" s="42"/>
      <c r="K41" s="42"/>
      <c r="L41" s="42"/>
      <c r="M41" s="42">
        <v>1</v>
      </c>
    </row>
    <row r="42" spans="1:13" x14ac:dyDescent="0.25">
      <c r="A42" s="42"/>
      <c r="B42" s="32" t="str">
        <f t="shared" si="0"/>
        <v>C-NT-2</v>
      </c>
      <c r="C42" s="42" t="s">
        <v>188</v>
      </c>
      <c r="D42" s="70"/>
      <c r="E42" s="201"/>
      <c r="F42" s="42" t="s">
        <v>272</v>
      </c>
      <c r="G42" s="69" t="s">
        <v>289</v>
      </c>
      <c r="H42" s="70"/>
      <c r="I42" s="70"/>
      <c r="J42" s="42"/>
      <c r="K42" s="42"/>
      <c r="L42" s="42"/>
      <c r="M42" s="42">
        <v>2</v>
      </c>
    </row>
    <row r="43" spans="1:13" x14ac:dyDescent="0.25">
      <c r="A43" s="42"/>
      <c r="B43" s="32" t="str">
        <f t="shared" si="0"/>
        <v>C-NT-2</v>
      </c>
      <c r="C43" s="42" t="s">
        <v>188</v>
      </c>
      <c r="D43" s="70"/>
      <c r="E43" s="201"/>
      <c r="F43" s="42" t="s">
        <v>272</v>
      </c>
      <c r="G43" s="69" t="s">
        <v>282</v>
      </c>
      <c r="H43" s="70"/>
      <c r="I43" s="70"/>
      <c r="J43" s="42"/>
      <c r="K43" s="42"/>
      <c r="L43" s="42"/>
      <c r="M43" s="42">
        <v>3</v>
      </c>
    </row>
    <row r="44" spans="1:13" x14ac:dyDescent="0.25">
      <c r="A44" s="42"/>
      <c r="B44" s="32" t="str">
        <f t="shared" si="0"/>
        <v>C-NT-2</v>
      </c>
      <c r="C44" s="42" t="s">
        <v>188</v>
      </c>
      <c r="D44" s="70"/>
      <c r="E44" s="201"/>
      <c r="F44" s="42"/>
      <c r="G44" s="69"/>
      <c r="H44" s="70"/>
      <c r="I44" s="70"/>
      <c r="J44" s="42"/>
      <c r="K44" s="70"/>
      <c r="L44" s="42"/>
      <c r="M44" s="42">
        <v>4</v>
      </c>
    </row>
    <row r="45" spans="1:13" x14ac:dyDescent="0.25">
      <c r="A45" s="42"/>
      <c r="B45" s="32" t="str">
        <f t="shared" si="0"/>
        <v>C-NT-2</v>
      </c>
      <c r="C45" s="42" t="s">
        <v>188</v>
      </c>
      <c r="D45" s="70"/>
      <c r="E45" s="202"/>
      <c r="F45" s="42"/>
      <c r="G45" s="69"/>
      <c r="H45" s="70"/>
      <c r="I45" s="70"/>
      <c r="J45" s="42"/>
      <c r="K45" s="70"/>
      <c r="L45" s="42"/>
      <c r="M45" s="42">
        <v>5</v>
      </c>
    </row>
    <row r="46" spans="1:13" x14ac:dyDescent="0.25">
      <c r="A46" s="42"/>
      <c r="B46" s="32" t="str">
        <f t="shared" si="0"/>
        <v>C-NT-2</v>
      </c>
      <c r="C46" s="42" t="s">
        <v>189</v>
      </c>
      <c r="D46" s="42"/>
      <c r="E46" s="200"/>
      <c r="F46" s="42" t="s">
        <v>253</v>
      </c>
      <c r="G46" s="69" t="s">
        <v>270</v>
      </c>
      <c r="H46" s="70"/>
      <c r="I46" s="70"/>
      <c r="J46" s="42"/>
      <c r="K46" s="42"/>
      <c r="L46" s="42"/>
      <c r="M46" s="42">
        <v>1</v>
      </c>
    </row>
    <row r="47" spans="1:13" x14ac:dyDescent="0.25">
      <c r="A47" s="42"/>
      <c r="B47" s="32" t="str">
        <f t="shared" si="0"/>
        <v>C-NT-2</v>
      </c>
      <c r="C47" s="42" t="s">
        <v>189</v>
      </c>
      <c r="D47" s="70"/>
      <c r="E47" s="201"/>
      <c r="F47" s="42" t="s">
        <v>272</v>
      </c>
      <c r="G47" s="69" t="s">
        <v>289</v>
      </c>
      <c r="H47" s="70"/>
      <c r="I47" s="70"/>
      <c r="J47" s="42"/>
      <c r="K47" s="42"/>
      <c r="L47" s="42"/>
      <c r="M47" s="42">
        <v>2</v>
      </c>
    </row>
    <row r="48" spans="1:13" x14ac:dyDescent="0.25">
      <c r="A48" s="42"/>
      <c r="B48" s="32" t="str">
        <f t="shared" si="0"/>
        <v>C-NT-2</v>
      </c>
      <c r="C48" s="42" t="s">
        <v>189</v>
      </c>
      <c r="D48" s="70"/>
      <c r="E48" s="201"/>
      <c r="F48" s="42" t="s">
        <v>272</v>
      </c>
      <c r="G48" s="69" t="s">
        <v>290</v>
      </c>
      <c r="H48" s="70"/>
      <c r="I48" s="70"/>
      <c r="J48" s="42"/>
      <c r="K48" s="42"/>
      <c r="L48" s="42"/>
      <c r="M48" s="42">
        <v>3</v>
      </c>
    </row>
    <row r="49" spans="1:13" x14ac:dyDescent="0.25">
      <c r="A49" s="42"/>
      <c r="B49" s="32" t="str">
        <f t="shared" si="0"/>
        <v>C-NT-2</v>
      </c>
      <c r="C49" s="42" t="s">
        <v>189</v>
      </c>
      <c r="D49" s="70"/>
      <c r="E49" s="201"/>
      <c r="F49" s="42"/>
      <c r="G49" s="69"/>
      <c r="H49" s="70"/>
      <c r="I49" s="70"/>
      <c r="J49" s="42"/>
      <c r="K49" s="70"/>
      <c r="L49" s="42"/>
      <c r="M49" s="42">
        <v>4</v>
      </c>
    </row>
    <row r="50" spans="1:13" x14ac:dyDescent="0.25">
      <c r="A50" s="42"/>
      <c r="B50" s="32" t="str">
        <f t="shared" si="0"/>
        <v>C-NT-2</v>
      </c>
      <c r="C50" s="42" t="s">
        <v>189</v>
      </c>
      <c r="D50" s="70"/>
      <c r="E50" s="202"/>
      <c r="F50" s="42"/>
      <c r="G50" s="69"/>
      <c r="H50" s="70"/>
      <c r="I50" s="70"/>
      <c r="J50" s="42"/>
      <c r="K50" s="70"/>
      <c r="L50" s="42"/>
      <c r="M50" s="42">
        <v>5</v>
      </c>
    </row>
    <row r="51" spans="1:13" x14ac:dyDescent="0.25">
      <c r="A51" s="42"/>
      <c r="B51" s="32" t="str">
        <f t="shared" si="0"/>
        <v>C-NT-3</v>
      </c>
      <c r="C51" s="42" t="s">
        <v>190</v>
      </c>
      <c r="D51" s="42"/>
      <c r="E51" s="200"/>
      <c r="F51" s="42" t="s">
        <v>253</v>
      </c>
      <c r="G51" s="69" t="s">
        <v>287</v>
      </c>
      <c r="H51" s="203"/>
      <c r="I51" s="203"/>
      <c r="J51" s="42"/>
      <c r="K51" s="42"/>
      <c r="L51" s="42"/>
      <c r="M51" s="42">
        <v>1</v>
      </c>
    </row>
    <row r="52" spans="1:13" x14ac:dyDescent="0.25">
      <c r="A52" s="42"/>
      <c r="B52" s="32" t="str">
        <f t="shared" si="0"/>
        <v>C-NT-3</v>
      </c>
      <c r="C52" s="42" t="s">
        <v>190</v>
      </c>
      <c r="D52" s="70"/>
      <c r="E52" s="201"/>
      <c r="F52" s="42" t="s">
        <v>272</v>
      </c>
      <c r="G52" s="69" t="s">
        <v>269</v>
      </c>
      <c r="H52" s="203"/>
      <c r="I52" s="203"/>
      <c r="J52" s="42"/>
      <c r="K52" s="42"/>
      <c r="L52" s="42"/>
      <c r="M52" s="42">
        <v>2</v>
      </c>
    </row>
    <row r="53" spans="1:13" x14ac:dyDescent="0.25">
      <c r="A53" s="42"/>
      <c r="B53" s="32" t="str">
        <f t="shared" si="0"/>
        <v>C-NT-3</v>
      </c>
      <c r="C53" s="42" t="s">
        <v>190</v>
      </c>
      <c r="D53" s="70"/>
      <c r="E53" s="201"/>
      <c r="F53" s="42" t="s">
        <v>272</v>
      </c>
      <c r="G53" s="69" t="s">
        <v>282</v>
      </c>
      <c r="H53" s="203"/>
      <c r="I53" s="203"/>
      <c r="J53" s="42"/>
      <c r="K53" s="42"/>
      <c r="L53" s="42"/>
      <c r="M53" s="42">
        <v>3</v>
      </c>
    </row>
    <row r="54" spans="1:13" x14ac:dyDescent="0.25">
      <c r="A54" s="42"/>
      <c r="B54" s="32" t="str">
        <f t="shared" si="0"/>
        <v>C-NT-3</v>
      </c>
      <c r="C54" s="42" t="s">
        <v>190</v>
      </c>
      <c r="D54" s="70"/>
      <c r="E54" s="201"/>
      <c r="F54" s="42"/>
      <c r="G54" s="69"/>
      <c r="H54" s="42"/>
      <c r="I54" s="42"/>
      <c r="J54" s="42"/>
      <c r="K54" s="70"/>
      <c r="L54" s="42"/>
      <c r="M54" s="42">
        <v>4</v>
      </c>
    </row>
    <row r="55" spans="1:13" x14ac:dyDescent="0.25">
      <c r="A55" s="42"/>
      <c r="B55" s="32" t="str">
        <f t="shared" si="0"/>
        <v>C-NT-3</v>
      </c>
      <c r="C55" s="42" t="s">
        <v>190</v>
      </c>
      <c r="D55" s="70"/>
      <c r="E55" s="201"/>
      <c r="F55" s="42"/>
      <c r="G55" s="69"/>
      <c r="H55" s="42"/>
      <c r="I55" s="42"/>
      <c r="J55" s="42"/>
      <c r="K55" s="70"/>
      <c r="L55" s="42"/>
      <c r="M55" s="42">
        <v>5</v>
      </c>
    </row>
    <row r="56" spans="1:13" x14ac:dyDescent="0.25">
      <c r="A56" s="42"/>
      <c r="B56" s="32" t="str">
        <f t="shared" si="0"/>
        <v>C-NT-3</v>
      </c>
      <c r="C56" s="42" t="s">
        <v>190</v>
      </c>
      <c r="D56" s="70"/>
      <c r="E56" s="201"/>
      <c r="F56" s="42"/>
      <c r="G56" s="69"/>
      <c r="H56" s="42"/>
      <c r="I56" s="42"/>
      <c r="J56" s="70"/>
      <c r="K56" s="70"/>
      <c r="L56" s="42"/>
      <c r="M56" s="42">
        <v>6</v>
      </c>
    </row>
    <row r="57" spans="1:13" x14ac:dyDescent="0.25">
      <c r="A57" s="42"/>
      <c r="B57" s="32" t="str">
        <f t="shared" si="0"/>
        <v>C-NT-3</v>
      </c>
      <c r="C57" s="42" t="s">
        <v>190</v>
      </c>
      <c r="D57" s="70"/>
      <c r="E57" s="201"/>
      <c r="F57" s="42"/>
      <c r="G57" s="69"/>
      <c r="H57" s="42"/>
      <c r="I57" s="42"/>
      <c r="J57" s="70"/>
      <c r="K57" s="70"/>
      <c r="L57" s="42"/>
      <c r="M57" s="42">
        <v>7</v>
      </c>
    </row>
    <row r="58" spans="1:13" x14ac:dyDescent="0.25">
      <c r="A58" s="42"/>
      <c r="B58" s="32" t="str">
        <f t="shared" si="0"/>
        <v>C-NT-3</v>
      </c>
      <c r="C58" s="42" t="s">
        <v>190</v>
      </c>
      <c r="D58" s="70"/>
      <c r="E58" s="201"/>
      <c r="F58" s="42"/>
      <c r="G58" s="69"/>
      <c r="H58" s="42"/>
      <c r="I58" s="42"/>
      <c r="J58" s="70"/>
      <c r="K58" s="70"/>
      <c r="L58" s="42"/>
      <c r="M58" s="42">
        <v>8</v>
      </c>
    </row>
    <row r="59" spans="1:13" x14ac:dyDescent="0.25">
      <c r="A59" s="42"/>
      <c r="B59" s="32" t="str">
        <f t="shared" si="0"/>
        <v>C-NT-3</v>
      </c>
      <c r="C59" s="42" t="s">
        <v>190</v>
      </c>
      <c r="D59" s="70"/>
      <c r="E59" s="201"/>
      <c r="F59" s="42"/>
      <c r="G59" s="69"/>
      <c r="H59" s="42"/>
      <c r="I59" s="42"/>
      <c r="J59" s="70"/>
      <c r="K59" s="70"/>
      <c r="L59" s="42"/>
      <c r="M59" s="42">
        <v>9</v>
      </c>
    </row>
    <row r="60" spans="1:13" x14ac:dyDescent="0.25">
      <c r="A60" s="42"/>
      <c r="B60" s="32" t="str">
        <f t="shared" si="0"/>
        <v>C-NT-3</v>
      </c>
      <c r="C60" s="42" t="s">
        <v>190</v>
      </c>
      <c r="D60" s="70"/>
      <c r="E60" s="201"/>
      <c r="F60" s="42"/>
      <c r="G60" s="69"/>
      <c r="H60" s="42"/>
      <c r="I60" s="42"/>
      <c r="J60" s="70"/>
      <c r="K60" s="70"/>
      <c r="L60" s="42"/>
      <c r="M60" s="42">
        <v>10</v>
      </c>
    </row>
    <row r="61" spans="1:13" x14ac:dyDescent="0.25">
      <c r="A61" s="42"/>
      <c r="B61" s="32" t="str">
        <f t="shared" si="0"/>
        <v>C-NT-3</v>
      </c>
      <c r="C61" s="42" t="s">
        <v>190</v>
      </c>
      <c r="D61" s="70"/>
      <c r="E61" s="201"/>
      <c r="F61" s="42"/>
      <c r="G61" s="69"/>
      <c r="H61" s="42"/>
      <c r="I61" s="42"/>
      <c r="J61" s="70"/>
      <c r="K61" s="70"/>
      <c r="L61" s="42"/>
      <c r="M61" s="42">
        <v>11</v>
      </c>
    </row>
    <row r="62" spans="1:13" x14ac:dyDescent="0.25">
      <c r="A62" s="42"/>
      <c r="B62" s="32" t="str">
        <f t="shared" si="0"/>
        <v>C-NT-3</v>
      </c>
      <c r="C62" s="42" t="s">
        <v>190</v>
      </c>
      <c r="D62" s="70"/>
      <c r="E62" s="202"/>
      <c r="F62" s="42"/>
      <c r="G62" s="69"/>
      <c r="H62" s="42"/>
      <c r="I62" s="42"/>
      <c r="J62" s="70"/>
      <c r="K62" s="70"/>
      <c r="L62" s="42"/>
      <c r="M62" s="42">
        <v>12</v>
      </c>
    </row>
    <row r="63" spans="1:13" x14ac:dyDescent="0.25">
      <c r="A63" s="42"/>
      <c r="B63" s="32" t="str">
        <f t="shared" si="0"/>
        <v>C-NT-3</v>
      </c>
      <c r="C63" s="42" t="s">
        <v>191</v>
      </c>
      <c r="D63" s="42"/>
      <c r="E63" s="200"/>
      <c r="F63" s="42" t="s">
        <v>253</v>
      </c>
      <c r="G63" s="69" t="s">
        <v>270</v>
      </c>
      <c r="H63" s="70"/>
      <c r="I63" s="70"/>
      <c r="J63" s="42"/>
      <c r="K63" s="42"/>
      <c r="L63" s="42"/>
      <c r="M63" s="42">
        <v>1</v>
      </c>
    </row>
    <row r="64" spans="1:13" x14ac:dyDescent="0.25">
      <c r="A64" s="42"/>
      <c r="B64" s="32" t="str">
        <f t="shared" si="0"/>
        <v>C-NT-3</v>
      </c>
      <c r="C64" s="42" t="s">
        <v>191</v>
      </c>
      <c r="D64" s="70"/>
      <c r="E64" s="201"/>
      <c r="F64" s="42" t="s">
        <v>272</v>
      </c>
      <c r="G64" s="69" t="s">
        <v>269</v>
      </c>
      <c r="H64" s="70"/>
      <c r="I64" s="70"/>
      <c r="J64" s="42"/>
      <c r="K64" s="42"/>
      <c r="L64" s="42"/>
      <c r="M64" s="42">
        <v>2</v>
      </c>
    </row>
    <row r="65" spans="1:13" x14ac:dyDescent="0.25">
      <c r="A65" s="42"/>
      <c r="B65" s="32" t="str">
        <f t="shared" si="0"/>
        <v>C-NT-3</v>
      </c>
      <c r="C65" s="42" t="s">
        <v>191</v>
      </c>
      <c r="D65" s="70"/>
      <c r="E65" s="201"/>
      <c r="F65" s="42" t="s">
        <v>272</v>
      </c>
      <c r="G65" s="69" t="s">
        <v>282</v>
      </c>
      <c r="H65" s="70"/>
      <c r="I65" s="70"/>
      <c r="J65" s="42"/>
      <c r="K65" s="42"/>
      <c r="L65" s="42"/>
      <c r="M65" s="42">
        <v>3</v>
      </c>
    </row>
    <row r="66" spans="1:13" x14ac:dyDescent="0.25">
      <c r="A66" s="42"/>
      <c r="B66" s="32" t="str">
        <f t="shared" si="0"/>
        <v>C-NT-3</v>
      </c>
      <c r="C66" s="42" t="s">
        <v>191</v>
      </c>
      <c r="D66" s="70"/>
      <c r="E66" s="201"/>
      <c r="F66" s="42"/>
      <c r="G66" s="69"/>
      <c r="H66" s="70"/>
      <c r="I66" s="70"/>
      <c r="J66" s="42"/>
      <c r="K66" s="70"/>
      <c r="L66" s="42"/>
      <c r="M66" s="42">
        <v>4</v>
      </c>
    </row>
    <row r="67" spans="1:13" x14ac:dyDescent="0.25">
      <c r="A67" s="42"/>
      <c r="B67" s="32" t="str">
        <f t="shared" si="0"/>
        <v>C-NT-3</v>
      </c>
      <c r="C67" s="42" t="s">
        <v>191</v>
      </c>
      <c r="D67" s="70"/>
      <c r="E67" s="202"/>
      <c r="F67" s="42"/>
      <c r="G67" s="69"/>
      <c r="H67" s="70"/>
      <c r="I67" s="70"/>
      <c r="J67" s="42"/>
      <c r="K67" s="70"/>
      <c r="L67" s="42"/>
      <c r="M67" s="42">
        <v>5</v>
      </c>
    </row>
    <row r="68" spans="1:13" x14ac:dyDescent="0.25">
      <c r="A68" s="42"/>
      <c r="B68" s="32" t="str">
        <f t="shared" si="0"/>
        <v>C-NT-3</v>
      </c>
      <c r="C68" s="42" t="s">
        <v>192</v>
      </c>
      <c r="D68" s="42"/>
      <c r="E68" s="200"/>
      <c r="F68" s="42" t="s">
        <v>253</v>
      </c>
      <c r="G68" s="69" t="s">
        <v>270</v>
      </c>
      <c r="H68" s="70"/>
      <c r="I68" s="70"/>
      <c r="J68" s="42"/>
      <c r="K68" s="42"/>
      <c r="L68" s="42"/>
      <c r="M68" s="42">
        <v>1</v>
      </c>
    </row>
    <row r="69" spans="1:13" x14ac:dyDescent="0.25">
      <c r="A69" s="42"/>
      <c r="B69" s="32" t="str">
        <f t="shared" si="0"/>
        <v>C-NT-3</v>
      </c>
      <c r="C69" s="42" t="s">
        <v>192</v>
      </c>
      <c r="D69" s="70"/>
      <c r="E69" s="201"/>
      <c r="F69" s="42" t="s">
        <v>272</v>
      </c>
      <c r="G69" s="69" t="s">
        <v>269</v>
      </c>
      <c r="H69" s="70"/>
      <c r="I69" s="70"/>
      <c r="J69" s="42"/>
      <c r="K69" s="42"/>
      <c r="L69" s="42"/>
      <c r="M69" s="42">
        <v>2</v>
      </c>
    </row>
    <row r="70" spans="1:13" x14ac:dyDescent="0.25">
      <c r="A70" s="42"/>
      <c r="B70" s="32" t="str">
        <f t="shared" si="0"/>
        <v>C-NT-3</v>
      </c>
      <c r="C70" s="42" t="s">
        <v>192</v>
      </c>
      <c r="D70" s="70"/>
      <c r="E70" s="201"/>
      <c r="F70" s="42" t="s">
        <v>272</v>
      </c>
      <c r="G70" s="69" t="s">
        <v>282</v>
      </c>
      <c r="H70" s="70"/>
      <c r="I70" s="70"/>
      <c r="J70" s="42"/>
      <c r="K70" s="42"/>
      <c r="L70" s="42"/>
      <c r="M70" s="42">
        <v>3</v>
      </c>
    </row>
    <row r="71" spans="1:13" x14ac:dyDescent="0.25">
      <c r="A71" s="42"/>
      <c r="B71" s="32" t="str">
        <f t="shared" si="0"/>
        <v>C-NT-3</v>
      </c>
      <c r="C71" s="42" t="s">
        <v>192</v>
      </c>
      <c r="D71" s="70"/>
      <c r="E71" s="201"/>
      <c r="F71" s="42"/>
      <c r="G71" s="69"/>
      <c r="H71" s="70"/>
      <c r="I71" s="70"/>
      <c r="J71" s="42"/>
      <c r="K71" s="70"/>
      <c r="L71" s="42"/>
      <c r="M71" s="42">
        <v>4</v>
      </c>
    </row>
    <row r="72" spans="1:13" x14ac:dyDescent="0.25">
      <c r="A72" s="42"/>
      <c r="B72" s="32" t="str">
        <f t="shared" ref="B72" si="1">LEFT(C72, 6)</f>
        <v>C-NT-3</v>
      </c>
      <c r="C72" s="42" t="s">
        <v>192</v>
      </c>
      <c r="D72" s="70"/>
      <c r="E72" s="202"/>
      <c r="F72" s="42"/>
      <c r="G72" s="69"/>
      <c r="H72" s="70"/>
      <c r="I72" s="70"/>
      <c r="J72" s="42"/>
      <c r="K72" s="70"/>
      <c r="L72" s="42"/>
      <c r="M72" s="42">
        <v>5</v>
      </c>
    </row>
    <row r="73" spans="1:13" x14ac:dyDescent="0.25">
      <c r="A73" s="32"/>
      <c r="B73" s="32" t="str">
        <f>LEFT(C73, 6)</f>
        <v>C-CT-1</v>
      </c>
      <c r="C73" s="42" t="s">
        <v>215</v>
      </c>
      <c r="D73" s="42"/>
      <c r="E73" s="200"/>
      <c r="F73" s="42" t="s">
        <v>253</v>
      </c>
      <c r="G73" s="69" t="s">
        <v>270</v>
      </c>
      <c r="H73" s="203"/>
      <c r="I73" s="203"/>
      <c r="J73" s="42"/>
      <c r="K73" s="42"/>
      <c r="L73" s="42"/>
      <c r="M73" s="42">
        <v>1</v>
      </c>
    </row>
    <row r="74" spans="1:13" s="61" customFormat="1" x14ac:dyDescent="0.25">
      <c r="A74" s="32"/>
      <c r="B74" s="32" t="str">
        <f t="shared" ref="B74:B137" si="2">LEFT(C74, 6)</f>
        <v>C-CT-1</v>
      </c>
      <c r="C74" s="42" t="s">
        <v>215</v>
      </c>
      <c r="D74" s="70"/>
      <c r="E74" s="201"/>
      <c r="F74" s="42" t="s">
        <v>272</v>
      </c>
      <c r="G74" s="69" t="s">
        <v>269</v>
      </c>
      <c r="H74" s="203"/>
      <c r="I74" s="203"/>
      <c r="J74" s="42"/>
      <c r="K74" s="42"/>
      <c r="L74" s="42"/>
      <c r="M74" s="42">
        <v>2</v>
      </c>
    </row>
    <row r="75" spans="1:13" x14ac:dyDescent="0.25">
      <c r="A75" s="32"/>
      <c r="B75" s="32" t="str">
        <f t="shared" si="2"/>
        <v>C-CT-1</v>
      </c>
      <c r="C75" s="42" t="s">
        <v>215</v>
      </c>
      <c r="D75" s="70"/>
      <c r="E75" s="201"/>
      <c r="F75" s="42" t="s">
        <v>272</v>
      </c>
      <c r="G75" s="69" t="s">
        <v>184</v>
      </c>
      <c r="H75" s="203"/>
      <c r="I75" s="203"/>
      <c r="J75" s="42"/>
      <c r="K75" s="42"/>
      <c r="L75" s="42"/>
      <c r="M75" s="42">
        <v>3</v>
      </c>
    </row>
    <row r="76" spans="1:13" x14ac:dyDescent="0.25">
      <c r="A76" s="32"/>
      <c r="B76" s="32" t="str">
        <f t="shared" si="2"/>
        <v>C-CT-1</v>
      </c>
      <c r="C76" s="42" t="s">
        <v>215</v>
      </c>
      <c r="D76" s="70"/>
      <c r="E76" s="201"/>
      <c r="F76" s="42"/>
      <c r="G76" s="69"/>
      <c r="H76" s="42"/>
      <c r="I76" s="42"/>
      <c r="J76" s="42"/>
      <c r="K76" s="70"/>
      <c r="L76" s="42"/>
      <c r="M76" s="42">
        <v>4</v>
      </c>
    </row>
    <row r="77" spans="1:13" x14ac:dyDescent="0.25">
      <c r="A77" s="32"/>
      <c r="B77" s="32" t="str">
        <f t="shared" si="2"/>
        <v>C-CT-1</v>
      </c>
      <c r="C77" s="42" t="s">
        <v>215</v>
      </c>
      <c r="D77" s="70"/>
      <c r="E77" s="201"/>
      <c r="F77" s="42"/>
      <c r="G77" s="69"/>
      <c r="H77" s="42"/>
      <c r="I77" s="42"/>
      <c r="J77" s="42"/>
      <c r="K77" s="70"/>
      <c r="L77" s="42"/>
      <c r="M77" s="42">
        <v>5</v>
      </c>
    </row>
    <row r="78" spans="1:13" x14ac:dyDescent="0.25">
      <c r="A78" s="32"/>
      <c r="B78" s="32" t="str">
        <f t="shared" si="2"/>
        <v>C-CT-1</v>
      </c>
      <c r="C78" s="42" t="s">
        <v>215</v>
      </c>
      <c r="D78" s="70"/>
      <c r="E78" s="201"/>
      <c r="F78" s="42"/>
      <c r="G78" s="69"/>
      <c r="H78" s="42"/>
      <c r="I78" s="42"/>
      <c r="J78" s="70"/>
      <c r="K78" s="70"/>
      <c r="L78" s="42"/>
      <c r="M78" s="42">
        <v>6</v>
      </c>
    </row>
    <row r="79" spans="1:13" x14ac:dyDescent="0.25">
      <c r="A79" s="32"/>
      <c r="B79" s="32" t="str">
        <f t="shared" si="2"/>
        <v>C-CT-1</v>
      </c>
      <c r="C79" s="42" t="s">
        <v>215</v>
      </c>
      <c r="D79" s="70"/>
      <c r="E79" s="201"/>
      <c r="F79" s="42"/>
      <c r="G79" s="69"/>
      <c r="H79" s="42"/>
      <c r="I79" s="42"/>
      <c r="J79" s="70"/>
      <c r="K79" s="70"/>
      <c r="L79" s="42"/>
      <c r="M79" s="42">
        <v>7</v>
      </c>
    </row>
    <row r="80" spans="1:13" x14ac:dyDescent="0.25">
      <c r="A80" s="32"/>
      <c r="B80" s="32" t="str">
        <f t="shared" si="2"/>
        <v>C-CT-1</v>
      </c>
      <c r="C80" s="42" t="s">
        <v>215</v>
      </c>
      <c r="D80" s="70"/>
      <c r="E80" s="201"/>
      <c r="F80" s="42"/>
      <c r="G80" s="69"/>
      <c r="H80" s="42"/>
      <c r="I80" s="42"/>
      <c r="J80" s="70"/>
      <c r="K80" s="70"/>
      <c r="L80" s="42"/>
      <c r="M80" s="42">
        <v>8</v>
      </c>
    </row>
    <row r="81" spans="1:13" x14ac:dyDescent="0.25">
      <c r="A81" s="32"/>
      <c r="B81" s="32" t="str">
        <f t="shared" si="2"/>
        <v>C-CT-1</v>
      </c>
      <c r="C81" s="42" t="s">
        <v>215</v>
      </c>
      <c r="D81" s="70"/>
      <c r="E81" s="201"/>
      <c r="F81" s="42"/>
      <c r="G81" s="69"/>
      <c r="H81" s="42"/>
      <c r="I81" s="42"/>
      <c r="J81" s="70"/>
      <c r="K81" s="70"/>
      <c r="L81" s="42"/>
      <c r="M81" s="42">
        <v>9</v>
      </c>
    </row>
    <row r="82" spans="1:13" x14ac:dyDescent="0.25">
      <c r="A82" s="32"/>
      <c r="B82" s="32" t="str">
        <f t="shared" si="2"/>
        <v>C-CT-1</v>
      </c>
      <c r="C82" s="42" t="s">
        <v>215</v>
      </c>
      <c r="D82" s="70"/>
      <c r="E82" s="201"/>
      <c r="F82" s="42"/>
      <c r="G82" s="69"/>
      <c r="H82" s="42"/>
      <c r="I82" s="42"/>
      <c r="J82" s="70"/>
      <c r="K82" s="70"/>
      <c r="L82" s="42"/>
      <c r="M82" s="42">
        <v>10</v>
      </c>
    </row>
    <row r="83" spans="1:13" x14ac:dyDescent="0.25">
      <c r="A83" s="32"/>
      <c r="B83" s="32" t="str">
        <f t="shared" si="2"/>
        <v>C-CT-1</v>
      </c>
      <c r="C83" s="42" t="s">
        <v>215</v>
      </c>
      <c r="D83" s="70"/>
      <c r="E83" s="201"/>
      <c r="F83" s="42"/>
      <c r="G83" s="69"/>
      <c r="H83" s="42"/>
      <c r="I83" s="42"/>
      <c r="J83" s="70"/>
      <c r="K83" s="70"/>
      <c r="L83" s="42"/>
      <c r="M83" s="42">
        <v>11</v>
      </c>
    </row>
    <row r="84" spans="1:13" x14ac:dyDescent="0.25">
      <c r="A84" s="32"/>
      <c r="B84" s="32" t="str">
        <f t="shared" si="2"/>
        <v>C-CT-1</v>
      </c>
      <c r="C84" s="42" t="s">
        <v>215</v>
      </c>
      <c r="D84" s="70"/>
      <c r="E84" s="202"/>
      <c r="F84" s="42"/>
      <c r="G84" s="69"/>
      <c r="H84" s="42"/>
      <c r="I84" s="42"/>
      <c r="J84" s="70"/>
      <c r="K84" s="70"/>
      <c r="L84" s="42"/>
      <c r="M84" s="42">
        <v>12</v>
      </c>
    </row>
    <row r="85" spans="1:13" x14ac:dyDescent="0.25">
      <c r="A85" s="42"/>
      <c r="B85" s="32" t="str">
        <f t="shared" si="2"/>
        <v>C-CT-1</v>
      </c>
      <c r="C85" s="42" t="s">
        <v>216</v>
      </c>
      <c r="D85" s="42"/>
      <c r="E85" s="200"/>
      <c r="F85" s="42" t="s">
        <v>253</v>
      </c>
      <c r="G85" s="69" t="s">
        <v>280</v>
      </c>
      <c r="H85" s="70"/>
      <c r="I85" s="70"/>
      <c r="J85" s="42"/>
      <c r="K85" s="42"/>
      <c r="L85" s="42"/>
      <c r="M85" s="42">
        <v>1</v>
      </c>
    </row>
    <row r="86" spans="1:13" x14ac:dyDescent="0.25">
      <c r="A86" s="42"/>
      <c r="B86" s="32" t="str">
        <f t="shared" si="2"/>
        <v>C-CT-1</v>
      </c>
      <c r="C86" s="42" t="s">
        <v>216</v>
      </c>
      <c r="D86" s="70"/>
      <c r="E86" s="201"/>
      <c r="F86" s="42" t="s">
        <v>272</v>
      </c>
      <c r="G86" s="69" t="s">
        <v>281</v>
      </c>
      <c r="H86" s="70"/>
      <c r="I86" s="70"/>
      <c r="J86" s="42"/>
      <c r="K86" s="42"/>
      <c r="L86" s="42"/>
      <c r="M86" s="42">
        <v>2</v>
      </c>
    </row>
    <row r="87" spans="1:13" x14ac:dyDescent="0.25">
      <c r="A87" s="42"/>
      <c r="B87" s="32" t="str">
        <f t="shared" si="2"/>
        <v>C-CT-1</v>
      </c>
      <c r="C87" s="42" t="s">
        <v>216</v>
      </c>
      <c r="D87" s="70"/>
      <c r="E87" s="201"/>
      <c r="F87" s="42"/>
      <c r="G87" s="69"/>
      <c r="H87" s="70"/>
      <c r="I87" s="70"/>
      <c r="J87" s="42"/>
      <c r="K87" s="42"/>
      <c r="L87" s="42"/>
      <c r="M87" s="42">
        <v>3</v>
      </c>
    </row>
    <row r="88" spans="1:13" x14ac:dyDescent="0.25">
      <c r="A88" s="42"/>
      <c r="B88" s="32" t="str">
        <f t="shared" si="2"/>
        <v>C-CT-1</v>
      </c>
      <c r="C88" s="42" t="s">
        <v>216</v>
      </c>
      <c r="D88" s="70"/>
      <c r="E88" s="201"/>
      <c r="F88" s="42"/>
      <c r="G88" s="69"/>
      <c r="H88" s="70"/>
      <c r="I88" s="70"/>
      <c r="J88" s="42"/>
      <c r="K88" s="70"/>
      <c r="L88" s="42"/>
      <c r="M88" s="42">
        <v>4</v>
      </c>
    </row>
    <row r="89" spans="1:13" x14ac:dyDescent="0.25">
      <c r="A89" s="42"/>
      <c r="B89" s="32" t="str">
        <f t="shared" si="2"/>
        <v>C-CT-1</v>
      </c>
      <c r="C89" s="42" t="s">
        <v>216</v>
      </c>
      <c r="D89" s="70"/>
      <c r="E89" s="202"/>
      <c r="F89" s="42"/>
      <c r="G89" s="69"/>
      <c r="H89" s="70"/>
      <c r="I89" s="70"/>
      <c r="J89" s="42"/>
      <c r="K89" s="70"/>
      <c r="L89" s="42"/>
      <c r="M89" s="42">
        <v>5</v>
      </c>
    </row>
    <row r="90" spans="1:13" x14ac:dyDescent="0.25">
      <c r="A90" s="42"/>
      <c r="B90" s="32" t="str">
        <f t="shared" si="2"/>
        <v>C-CT-1</v>
      </c>
      <c r="C90" s="42" t="s">
        <v>217</v>
      </c>
      <c r="D90" s="42"/>
      <c r="E90" s="200"/>
      <c r="F90" s="42" t="s">
        <v>253</v>
      </c>
      <c r="G90" s="69" t="s">
        <v>270</v>
      </c>
      <c r="H90" s="70"/>
      <c r="I90" s="70"/>
      <c r="J90" s="42"/>
      <c r="K90" s="42"/>
      <c r="L90" s="42"/>
      <c r="M90" s="42">
        <v>1</v>
      </c>
    </row>
    <row r="91" spans="1:13" x14ac:dyDescent="0.25">
      <c r="A91" s="42"/>
      <c r="B91" s="32" t="str">
        <f t="shared" si="2"/>
        <v>C-CT-1</v>
      </c>
      <c r="C91" s="42" t="s">
        <v>217</v>
      </c>
      <c r="D91" s="70"/>
      <c r="E91" s="201"/>
      <c r="F91" s="42" t="s">
        <v>272</v>
      </c>
      <c r="G91" s="69" t="s">
        <v>269</v>
      </c>
      <c r="H91" s="70"/>
      <c r="I91" s="70"/>
      <c r="J91" s="42"/>
      <c r="K91" s="42"/>
      <c r="L91" s="42"/>
      <c r="M91" s="42">
        <v>2</v>
      </c>
    </row>
    <row r="92" spans="1:13" x14ac:dyDescent="0.25">
      <c r="A92" s="42"/>
      <c r="B92" s="32" t="str">
        <f t="shared" si="2"/>
        <v>C-CT-1</v>
      </c>
      <c r="C92" s="42" t="s">
        <v>217</v>
      </c>
      <c r="D92" s="70"/>
      <c r="E92" s="201"/>
      <c r="F92" s="42" t="s">
        <v>272</v>
      </c>
      <c r="G92" s="69" t="s">
        <v>184</v>
      </c>
      <c r="H92" s="70"/>
      <c r="I92" s="70"/>
      <c r="J92" s="42"/>
      <c r="K92" s="42"/>
      <c r="L92" s="42"/>
      <c r="M92" s="42">
        <v>3</v>
      </c>
    </row>
    <row r="93" spans="1:13" x14ac:dyDescent="0.25">
      <c r="A93" s="42"/>
      <c r="B93" s="32" t="str">
        <f t="shared" si="2"/>
        <v>C-CT-1</v>
      </c>
      <c r="C93" s="42" t="s">
        <v>217</v>
      </c>
      <c r="D93" s="70"/>
      <c r="E93" s="201"/>
      <c r="F93" s="42"/>
      <c r="G93" s="69"/>
      <c r="H93" s="70"/>
      <c r="I93" s="70"/>
      <c r="J93" s="42"/>
      <c r="K93" s="70"/>
      <c r="L93" s="42"/>
      <c r="M93" s="42">
        <v>4</v>
      </c>
    </row>
    <row r="94" spans="1:13" x14ac:dyDescent="0.25">
      <c r="A94" s="42"/>
      <c r="B94" s="32" t="str">
        <f t="shared" si="2"/>
        <v>C-CT-1</v>
      </c>
      <c r="C94" s="42" t="s">
        <v>217</v>
      </c>
      <c r="D94" s="70"/>
      <c r="E94" s="202"/>
      <c r="F94" s="42"/>
      <c r="G94" s="69"/>
      <c r="H94" s="70"/>
      <c r="I94" s="70"/>
      <c r="J94" s="42"/>
      <c r="K94" s="70"/>
      <c r="L94" s="42"/>
      <c r="M94" s="42">
        <v>5</v>
      </c>
    </row>
    <row r="95" spans="1:13" x14ac:dyDescent="0.25">
      <c r="A95" s="42"/>
      <c r="B95" s="32" t="str">
        <f t="shared" si="2"/>
        <v>C-CT-2</v>
      </c>
      <c r="C95" s="42" t="s">
        <v>218</v>
      </c>
      <c r="D95" s="42"/>
      <c r="E95" s="200"/>
      <c r="F95" s="42" t="s">
        <v>253</v>
      </c>
      <c r="G95" s="69" t="s">
        <v>276</v>
      </c>
      <c r="H95" s="203"/>
      <c r="I95" s="203"/>
      <c r="J95" s="42"/>
      <c r="K95" s="42"/>
      <c r="L95" s="42"/>
      <c r="M95" s="42">
        <v>1</v>
      </c>
    </row>
    <row r="96" spans="1:13" x14ac:dyDescent="0.25">
      <c r="A96" s="42"/>
      <c r="B96" s="32" t="str">
        <f t="shared" si="2"/>
        <v>C-CT-2</v>
      </c>
      <c r="C96" s="42" t="s">
        <v>218</v>
      </c>
      <c r="D96" s="70"/>
      <c r="E96" s="201"/>
      <c r="F96" s="42" t="s">
        <v>272</v>
      </c>
      <c r="G96" s="69" t="s">
        <v>277</v>
      </c>
      <c r="H96" s="203"/>
      <c r="I96" s="203"/>
      <c r="J96" s="42"/>
      <c r="K96" s="42"/>
      <c r="L96" s="42"/>
      <c r="M96" s="42">
        <v>2</v>
      </c>
    </row>
    <row r="97" spans="1:13" x14ac:dyDescent="0.25">
      <c r="A97" s="42"/>
      <c r="B97" s="32" t="str">
        <f t="shared" si="2"/>
        <v>C-CT-2</v>
      </c>
      <c r="C97" s="42" t="s">
        <v>218</v>
      </c>
      <c r="D97" s="70"/>
      <c r="E97" s="201"/>
      <c r="F97" s="42" t="s">
        <v>272</v>
      </c>
      <c r="G97" s="69" t="s">
        <v>184</v>
      </c>
      <c r="H97" s="203"/>
      <c r="I97" s="203"/>
      <c r="J97" s="42"/>
      <c r="K97" s="42"/>
      <c r="L97" s="42"/>
      <c r="M97" s="42">
        <v>3</v>
      </c>
    </row>
    <row r="98" spans="1:13" x14ac:dyDescent="0.25">
      <c r="A98" s="42"/>
      <c r="B98" s="32" t="str">
        <f t="shared" si="2"/>
        <v>C-CT-2</v>
      </c>
      <c r="C98" s="42" t="s">
        <v>218</v>
      </c>
      <c r="D98" s="70"/>
      <c r="E98" s="201"/>
      <c r="F98" s="42"/>
      <c r="G98" s="69"/>
      <c r="H98" s="42"/>
      <c r="I98" s="42"/>
      <c r="J98" s="42"/>
      <c r="K98" s="70"/>
      <c r="L98" s="42"/>
      <c r="M98" s="42">
        <v>4</v>
      </c>
    </row>
    <row r="99" spans="1:13" x14ac:dyDescent="0.25">
      <c r="A99" s="42"/>
      <c r="B99" s="32" t="str">
        <f t="shared" si="2"/>
        <v>C-CT-2</v>
      </c>
      <c r="C99" s="42" t="s">
        <v>218</v>
      </c>
      <c r="D99" s="70"/>
      <c r="E99" s="201"/>
      <c r="F99" s="42"/>
      <c r="G99" s="69"/>
      <c r="H99" s="42"/>
      <c r="I99" s="42"/>
      <c r="J99" s="42"/>
      <c r="K99" s="70"/>
      <c r="L99" s="42"/>
      <c r="M99" s="42">
        <v>5</v>
      </c>
    </row>
    <row r="100" spans="1:13" x14ac:dyDescent="0.25">
      <c r="A100" s="42"/>
      <c r="B100" s="32" t="str">
        <f t="shared" si="2"/>
        <v>C-CT-2</v>
      </c>
      <c r="C100" s="42" t="s">
        <v>218</v>
      </c>
      <c r="D100" s="70"/>
      <c r="E100" s="201"/>
      <c r="F100" s="42"/>
      <c r="G100" s="69"/>
      <c r="H100" s="42"/>
      <c r="I100" s="42"/>
      <c r="J100" s="70"/>
      <c r="K100" s="70"/>
      <c r="L100" s="42"/>
      <c r="M100" s="42">
        <v>6</v>
      </c>
    </row>
    <row r="101" spans="1:13" x14ac:dyDescent="0.25">
      <c r="A101" s="42"/>
      <c r="B101" s="32" t="str">
        <f t="shared" si="2"/>
        <v>C-CT-2</v>
      </c>
      <c r="C101" s="42" t="s">
        <v>218</v>
      </c>
      <c r="D101" s="70"/>
      <c r="E101" s="201"/>
      <c r="F101" s="42"/>
      <c r="G101" s="69"/>
      <c r="H101" s="42"/>
      <c r="I101" s="42"/>
      <c r="J101" s="70"/>
      <c r="K101" s="70"/>
      <c r="L101" s="42"/>
      <c r="M101" s="42">
        <v>7</v>
      </c>
    </row>
    <row r="102" spans="1:13" x14ac:dyDescent="0.25">
      <c r="A102" s="42"/>
      <c r="B102" s="32" t="str">
        <f t="shared" si="2"/>
        <v>C-CT-2</v>
      </c>
      <c r="C102" s="42" t="s">
        <v>218</v>
      </c>
      <c r="D102" s="70"/>
      <c r="E102" s="201"/>
      <c r="F102" s="42"/>
      <c r="G102" s="69"/>
      <c r="H102" s="42"/>
      <c r="I102" s="42"/>
      <c r="J102" s="70"/>
      <c r="K102" s="70"/>
      <c r="L102" s="42"/>
      <c r="M102" s="42">
        <v>8</v>
      </c>
    </row>
    <row r="103" spans="1:13" x14ac:dyDescent="0.25">
      <c r="A103" s="42"/>
      <c r="B103" s="32" t="str">
        <f t="shared" si="2"/>
        <v>C-CT-2</v>
      </c>
      <c r="C103" s="42" t="s">
        <v>218</v>
      </c>
      <c r="D103" s="70"/>
      <c r="E103" s="201"/>
      <c r="F103" s="42"/>
      <c r="G103" s="69"/>
      <c r="H103" s="42"/>
      <c r="I103" s="42"/>
      <c r="J103" s="70"/>
      <c r="K103" s="70"/>
      <c r="L103" s="42"/>
      <c r="M103" s="42">
        <v>9</v>
      </c>
    </row>
    <row r="104" spans="1:13" x14ac:dyDescent="0.25">
      <c r="A104" s="42"/>
      <c r="B104" s="32" t="str">
        <f t="shared" si="2"/>
        <v>C-CT-2</v>
      </c>
      <c r="C104" s="42" t="s">
        <v>218</v>
      </c>
      <c r="D104" s="70"/>
      <c r="E104" s="201"/>
      <c r="F104" s="42"/>
      <c r="G104" s="69"/>
      <c r="H104" s="42"/>
      <c r="I104" s="42"/>
      <c r="J104" s="70"/>
      <c r="K104" s="70"/>
      <c r="L104" s="42"/>
      <c r="M104" s="42">
        <v>10</v>
      </c>
    </row>
    <row r="105" spans="1:13" x14ac:dyDescent="0.25">
      <c r="A105" s="42"/>
      <c r="B105" s="32" t="str">
        <f t="shared" si="2"/>
        <v>C-CT-2</v>
      </c>
      <c r="C105" s="42" t="s">
        <v>218</v>
      </c>
      <c r="D105" s="70"/>
      <c r="E105" s="201"/>
      <c r="F105" s="42"/>
      <c r="G105" s="69"/>
      <c r="H105" s="42"/>
      <c r="I105" s="42"/>
      <c r="J105" s="70"/>
      <c r="K105" s="70"/>
      <c r="L105" s="42"/>
      <c r="M105" s="42">
        <v>11</v>
      </c>
    </row>
    <row r="106" spans="1:13" x14ac:dyDescent="0.25">
      <c r="A106" s="42"/>
      <c r="B106" s="32" t="str">
        <f t="shared" si="2"/>
        <v>C-CT-2</v>
      </c>
      <c r="C106" s="42" t="s">
        <v>218</v>
      </c>
      <c r="D106" s="70"/>
      <c r="E106" s="202"/>
      <c r="F106" s="42"/>
      <c r="G106" s="69"/>
      <c r="H106" s="42"/>
      <c r="I106" s="42"/>
      <c r="J106" s="70"/>
      <c r="K106" s="70"/>
      <c r="L106" s="42"/>
      <c r="M106" s="42">
        <v>12</v>
      </c>
    </row>
    <row r="107" spans="1:13" x14ac:dyDescent="0.25">
      <c r="A107" s="42"/>
      <c r="B107" s="32" t="str">
        <f t="shared" si="2"/>
        <v>C-CT-2</v>
      </c>
      <c r="C107" s="42" t="s">
        <v>219</v>
      </c>
      <c r="D107" s="42"/>
      <c r="E107" s="200"/>
      <c r="F107" s="42" t="s">
        <v>253</v>
      </c>
      <c r="G107" s="69" t="s">
        <v>275</v>
      </c>
      <c r="H107" s="70"/>
      <c r="I107" s="70"/>
      <c r="J107" s="42"/>
      <c r="K107" s="42"/>
      <c r="L107" s="42"/>
      <c r="M107" s="42">
        <v>1</v>
      </c>
    </row>
    <row r="108" spans="1:13" x14ac:dyDescent="0.25">
      <c r="A108" s="42"/>
      <c r="B108" s="32" t="str">
        <f t="shared" si="2"/>
        <v>C-CT-2</v>
      </c>
      <c r="C108" s="42" t="s">
        <v>219</v>
      </c>
      <c r="D108" s="70"/>
      <c r="E108" s="201"/>
      <c r="F108" s="42" t="s">
        <v>272</v>
      </c>
      <c r="G108" s="69" t="s">
        <v>279</v>
      </c>
      <c r="H108" s="70"/>
      <c r="I108" s="70"/>
      <c r="J108" s="42"/>
      <c r="K108" s="42"/>
      <c r="L108" s="42"/>
      <c r="M108" s="42">
        <v>2</v>
      </c>
    </row>
    <row r="109" spans="1:13" x14ac:dyDescent="0.25">
      <c r="A109" s="42"/>
      <c r="B109" s="32" t="str">
        <f t="shared" si="2"/>
        <v>C-CT-2</v>
      </c>
      <c r="C109" s="42" t="s">
        <v>219</v>
      </c>
      <c r="D109" s="70"/>
      <c r="E109" s="201"/>
      <c r="F109" s="42" t="s">
        <v>272</v>
      </c>
      <c r="G109" s="69" t="s">
        <v>184</v>
      </c>
      <c r="H109" s="70"/>
      <c r="I109" s="70"/>
      <c r="J109" s="42"/>
      <c r="K109" s="42"/>
      <c r="L109" s="42"/>
      <c r="M109" s="42">
        <v>3</v>
      </c>
    </row>
    <row r="110" spans="1:13" x14ac:dyDescent="0.25">
      <c r="A110" s="42"/>
      <c r="B110" s="32" t="str">
        <f t="shared" si="2"/>
        <v>C-CT-2</v>
      </c>
      <c r="C110" s="42" t="s">
        <v>219</v>
      </c>
      <c r="D110" s="70"/>
      <c r="E110" s="201"/>
      <c r="F110" s="42"/>
      <c r="G110" s="69"/>
      <c r="H110" s="70"/>
      <c r="I110" s="70"/>
      <c r="J110" s="42"/>
      <c r="K110" s="70"/>
      <c r="L110" s="42"/>
      <c r="M110" s="42">
        <v>4</v>
      </c>
    </row>
    <row r="111" spans="1:13" x14ac:dyDescent="0.25">
      <c r="A111" s="42"/>
      <c r="B111" s="32" t="str">
        <f t="shared" si="2"/>
        <v>C-CT-2</v>
      </c>
      <c r="C111" s="42" t="s">
        <v>219</v>
      </c>
      <c r="D111" s="70"/>
      <c r="E111" s="202"/>
      <c r="F111" s="42"/>
      <c r="G111" s="69"/>
      <c r="H111" s="70"/>
      <c r="I111" s="70"/>
      <c r="J111" s="42"/>
      <c r="K111" s="70"/>
      <c r="L111" s="42"/>
      <c r="M111" s="42">
        <v>5</v>
      </c>
    </row>
    <row r="112" spans="1:13" x14ac:dyDescent="0.25">
      <c r="A112" s="42"/>
      <c r="B112" s="32" t="str">
        <f t="shared" si="2"/>
        <v>C-CT-2</v>
      </c>
      <c r="C112" s="42" t="s">
        <v>220</v>
      </c>
      <c r="D112" s="42"/>
      <c r="E112" s="200"/>
      <c r="F112" s="42" t="s">
        <v>253</v>
      </c>
      <c r="G112" s="69" t="s">
        <v>278</v>
      </c>
      <c r="H112" s="70"/>
      <c r="I112" s="70"/>
      <c r="J112" s="42"/>
      <c r="K112" s="42"/>
      <c r="L112" s="42"/>
      <c r="M112" s="42">
        <v>1</v>
      </c>
    </row>
    <row r="113" spans="1:13" x14ac:dyDescent="0.25">
      <c r="A113" s="42"/>
      <c r="B113" s="32" t="str">
        <f t="shared" si="2"/>
        <v>C-CT-2</v>
      </c>
      <c r="C113" s="42" t="s">
        <v>220</v>
      </c>
      <c r="D113" s="70"/>
      <c r="E113" s="201"/>
      <c r="F113" s="42" t="s">
        <v>272</v>
      </c>
      <c r="G113" s="69" t="s">
        <v>291</v>
      </c>
      <c r="H113" s="70"/>
      <c r="I113" s="70"/>
      <c r="J113" s="42"/>
      <c r="K113" s="42"/>
      <c r="L113" s="42"/>
      <c r="M113" s="42">
        <v>2</v>
      </c>
    </row>
    <row r="114" spans="1:13" x14ac:dyDescent="0.25">
      <c r="A114" s="42"/>
      <c r="B114" s="32" t="str">
        <f t="shared" si="2"/>
        <v>C-CT-2</v>
      </c>
      <c r="C114" s="42" t="s">
        <v>220</v>
      </c>
      <c r="D114" s="70"/>
      <c r="E114" s="201"/>
      <c r="F114" s="42" t="s">
        <v>272</v>
      </c>
      <c r="G114" s="69" t="s">
        <v>184</v>
      </c>
      <c r="H114" s="70"/>
      <c r="I114" s="70"/>
      <c r="J114" s="42"/>
      <c r="K114" s="42"/>
      <c r="L114" s="42"/>
      <c r="M114" s="42">
        <v>3</v>
      </c>
    </row>
    <row r="115" spans="1:13" x14ac:dyDescent="0.25">
      <c r="A115" s="42"/>
      <c r="B115" s="32" t="str">
        <f t="shared" si="2"/>
        <v>C-CT-2</v>
      </c>
      <c r="C115" s="42" t="s">
        <v>220</v>
      </c>
      <c r="D115" s="70"/>
      <c r="E115" s="201"/>
      <c r="F115" s="42"/>
      <c r="G115" s="69"/>
      <c r="H115" s="70"/>
      <c r="I115" s="70"/>
      <c r="J115" s="42"/>
      <c r="K115" s="70"/>
      <c r="L115" s="42"/>
      <c r="M115" s="42">
        <v>4</v>
      </c>
    </row>
    <row r="116" spans="1:13" x14ac:dyDescent="0.25">
      <c r="A116" s="42"/>
      <c r="B116" s="32" t="str">
        <f t="shared" si="2"/>
        <v>C-CT-2</v>
      </c>
      <c r="C116" s="42" t="s">
        <v>220</v>
      </c>
      <c r="D116" s="70"/>
      <c r="E116" s="202"/>
      <c r="F116" s="42"/>
      <c r="G116" s="69"/>
      <c r="H116" s="70"/>
      <c r="I116" s="70"/>
      <c r="J116" s="42"/>
      <c r="K116" s="70"/>
      <c r="L116" s="42"/>
      <c r="M116" s="42">
        <v>5</v>
      </c>
    </row>
    <row r="117" spans="1:13" x14ac:dyDescent="0.25">
      <c r="A117" s="42"/>
      <c r="B117" s="32" t="str">
        <f t="shared" si="2"/>
        <v>C-CT-3</v>
      </c>
      <c r="C117" s="42" t="s">
        <v>221</v>
      </c>
      <c r="D117" s="42"/>
      <c r="E117" s="200"/>
      <c r="F117" s="42" t="s">
        <v>253</v>
      </c>
      <c r="G117" s="69" t="s">
        <v>270</v>
      </c>
      <c r="H117" s="203"/>
      <c r="I117" s="203"/>
      <c r="J117" s="42"/>
      <c r="K117" s="42"/>
      <c r="L117" s="42"/>
      <c r="M117" s="42">
        <v>1</v>
      </c>
    </row>
    <row r="118" spans="1:13" x14ac:dyDescent="0.25">
      <c r="A118" s="42"/>
      <c r="B118" s="32" t="str">
        <f t="shared" si="2"/>
        <v>C-CT-3</v>
      </c>
      <c r="C118" s="42" t="s">
        <v>221</v>
      </c>
      <c r="D118" s="70"/>
      <c r="E118" s="201"/>
      <c r="F118" s="42" t="s">
        <v>272</v>
      </c>
      <c r="G118" s="69" t="s">
        <v>289</v>
      </c>
      <c r="H118" s="203"/>
      <c r="I118" s="203"/>
      <c r="J118" s="42"/>
      <c r="K118" s="42"/>
      <c r="L118" s="42"/>
      <c r="M118" s="42">
        <v>2</v>
      </c>
    </row>
    <row r="119" spans="1:13" x14ac:dyDescent="0.25">
      <c r="A119" s="42"/>
      <c r="B119" s="32" t="str">
        <f t="shared" si="2"/>
        <v>C-CT-3</v>
      </c>
      <c r="C119" s="42" t="s">
        <v>221</v>
      </c>
      <c r="D119" s="70"/>
      <c r="E119" s="201"/>
      <c r="F119" s="42" t="s">
        <v>272</v>
      </c>
      <c r="G119" s="69" t="s">
        <v>282</v>
      </c>
      <c r="H119" s="203"/>
      <c r="I119" s="203"/>
      <c r="J119" s="42"/>
      <c r="K119" s="42"/>
      <c r="L119" s="42"/>
      <c r="M119" s="42">
        <v>3</v>
      </c>
    </row>
    <row r="120" spans="1:13" x14ac:dyDescent="0.25">
      <c r="A120" s="42"/>
      <c r="B120" s="32" t="str">
        <f t="shared" si="2"/>
        <v>C-CT-3</v>
      </c>
      <c r="C120" s="42" t="s">
        <v>221</v>
      </c>
      <c r="D120" s="70"/>
      <c r="E120" s="201"/>
      <c r="F120" s="42"/>
      <c r="G120" s="69"/>
      <c r="H120" s="42"/>
      <c r="I120" s="42"/>
      <c r="J120" s="42"/>
      <c r="K120" s="70"/>
      <c r="L120" s="42"/>
      <c r="M120" s="42">
        <v>4</v>
      </c>
    </row>
    <row r="121" spans="1:13" x14ac:dyDescent="0.25">
      <c r="A121" s="42"/>
      <c r="B121" s="32" t="str">
        <f t="shared" si="2"/>
        <v>C-CT-3</v>
      </c>
      <c r="C121" s="42" t="s">
        <v>221</v>
      </c>
      <c r="D121" s="70"/>
      <c r="E121" s="201"/>
      <c r="F121" s="42"/>
      <c r="G121" s="69"/>
      <c r="H121" s="42"/>
      <c r="I121" s="42"/>
      <c r="J121" s="42"/>
      <c r="K121" s="70"/>
      <c r="L121" s="42"/>
      <c r="M121" s="42">
        <v>5</v>
      </c>
    </row>
    <row r="122" spans="1:13" x14ac:dyDescent="0.25">
      <c r="A122" s="42"/>
      <c r="B122" s="32" t="str">
        <f t="shared" si="2"/>
        <v>C-CT-3</v>
      </c>
      <c r="C122" s="42" t="s">
        <v>221</v>
      </c>
      <c r="D122" s="70"/>
      <c r="E122" s="201"/>
      <c r="F122" s="42"/>
      <c r="G122" s="69"/>
      <c r="H122" s="42"/>
      <c r="I122" s="42"/>
      <c r="J122" s="70"/>
      <c r="K122" s="70"/>
      <c r="L122" s="42"/>
      <c r="M122" s="42">
        <v>6</v>
      </c>
    </row>
    <row r="123" spans="1:13" x14ac:dyDescent="0.25">
      <c r="A123" s="42"/>
      <c r="B123" s="32" t="str">
        <f t="shared" si="2"/>
        <v>C-CT-3</v>
      </c>
      <c r="C123" s="42" t="s">
        <v>221</v>
      </c>
      <c r="D123" s="70"/>
      <c r="E123" s="201"/>
      <c r="F123" s="42"/>
      <c r="G123" s="69"/>
      <c r="H123" s="42"/>
      <c r="I123" s="42"/>
      <c r="J123" s="70"/>
      <c r="K123" s="70"/>
      <c r="L123" s="42"/>
      <c r="M123" s="42">
        <v>7</v>
      </c>
    </row>
    <row r="124" spans="1:13" x14ac:dyDescent="0.25">
      <c r="A124" s="42"/>
      <c r="B124" s="32" t="str">
        <f t="shared" si="2"/>
        <v>C-CT-3</v>
      </c>
      <c r="C124" s="42" t="s">
        <v>221</v>
      </c>
      <c r="D124" s="70"/>
      <c r="E124" s="201"/>
      <c r="F124" s="42"/>
      <c r="G124" s="69"/>
      <c r="H124" s="42"/>
      <c r="I124" s="42"/>
      <c r="J124" s="70"/>
      <c r="K124" s="70"/>
      <c r="L124" s="42"/>
      <c r="M124" s="42">
        <v>8</v>
      </c>
    </row>
    <row r="125" spans="1:13" x14ac:dyDescent="0.25">
      <c r="A125" s="42"/>
      <c r="B125" s="32" t="str">
        <f t="shared" si="2"/>
        <v>C-CT-3</v>
      </c>
      <c r="C125" s="42" t="s">
        <v>221</v>
      </c>
      <c r="D125" s="70"/>
      <c r="E125" s="201"/>
      <c r="F125" s="42"/>
      <c r="G125" s="69"/>
      <c r="H125" s="42"/>
      <c r="I125" s="42"/>
      <c r="J125" s="70"/>
      <c r="K125" s="70"/>
      <c r="L125" s="42"/>
      <c r="M125" s="42">
        <v>9</v>
      </c>
    </row>
    <row r="126" spans="1:13" x14ac:dyDescent="0.25">
      <c r="A126" s="42"/>
      <c r="B126" s="32" t="str">
        <f t="shared" si="2"/>
        <v>C-CT-3</v>
      </c>
      <c r="C126" s="42" t="s">
        <v>221</v>
      </c>
      <c r="D126" s="70"/>
      <c r="E126" s="201"/>
      <c r="F126" s="42"/>
      <c r="G126" s="69"/>
      <c r="H126" s="42"/>
      <c r="I126" s="42"/>
      <c r="J126" s="70"/>
      <c r="K126" s="70"/>
      <c r="L126" s="42"/>
      <c r="M126" s="42">
        <v>10</v>
      </c>
    </row>
    <row r="127" spans="1:13" x14ac:dyDescent="0.25">
      <c r="A127" s="42"/>
      <c r="B127" s="32" t="str">
        <f t="shared" si="2"/>
        <v>C-CT-3</v>
      </c>
      <c r="C127" s="42" t="s">
        <v>221</v>
      </c>
      <c r="D127" s="70"/>
      <c r="E127" s="201"/>
      <c r="F127" s="42"/>
      <c r="G127" s="69"/>
      <c r="H127" s="42"/>
      <c r="I127" s="42"/>
      <c r="J127" s="70"/>
      <c r="K127" s="70"/>
      <c r="L127" s="42"/>
      <c r="M127" s="42">
        <v>11</v>
      </c>
    </row>
    <row r="128" spans="1:13" x14ac:dyDescent="0.25">
      <c r="A128" s="42"/>
      <c r="B128" s="32" t="str">
        <f t="shared" si="2"/>
        <v>C-CT-3</v>
      </c>
      <c r="C128" s="42" t="s">
        <v>221</v>
      </c>
      <c r="D128" s="70"/>
      <c r="E128" s="202"/>
      <c r="F128" s="42"/>
      <c r="G128" s="69"/>
      <c r="H128" s="42"/>
      <c r="I128" s="42"/>
      <c r="J128" s="70"/>
      <c r="K128" s="70"/>
      <c r="L128" s="42"/>
      <c r="M128" s="42">
        <v>12</v>
      </c>
    </row>
    <row r="129" spans="1:13" x14ac:dyDescent="0.25">
      <c r="A129" s="42"/>
      <c r="B129" s="32" t="str">
        <f t="shared" si="2"/>
        <v>C-CT-3</v>
      </c>
      <c r="C129" s="42" t="s">
        <v>222</v>
      </c>
      <c r="D129" s="42"/>
      <c r="E129" s="200"/>
      <c r="F129" s="42" t="s">
        <v>253</v>
      </c>
      <c r="G129" s="69" t="s">
        <v>283</v>
      </c>
      <c r="H129" s="70"/>
      <c r="I129" s="70"/>
      <c r="J129" s="42"/>
      <c r="K129" s="42"/>
      <c r="L129" s="42"/>
      <c r="M129" s="42">
        <v>1</v>
      </c>
    </row>
    <row r="130" spans="1:13" x14ac:dyDescent="0.25">
      <c r="A130" s="42"/>
      <c r="B130" s="32" t="str">
        <f t="shared" si="2"/>
        <v>C-CT-3</v>
      </c>
      <c r="C130" s="42" t="s">
        <v>222</v>
      </c>
      <c r="D130" s="70"/>
      <c r="E130" s="201"/>
      <c r="F130" s="42" t="s">
        <v>272</v>
      </c>
      <c r="G130" s="69" t="s">
        <v>284</v>
      </c>
      <c r="H130" s="70"/>
      <c r="I130" s="70"/>
      <c r="J130" s="42"/>
      <c r="K130" s="42"/>
      <c r="L130" s="42"/>
      <c r="M130" s="42">
        <v>2</v>
      </c>
    </row>
    <row r="131" spans="1:13" x14ac:dyDescent="0.25">
      <c r="A131" s="42"/>
      <c r="B131" s="32" t="str">
        <f t="shared" si="2"/>
        <v>C-CT-3</v>
      </c>
      <c r="C131" s="42" t="s">
        <v>222</v>
      </c>
      <c r="D131" s="70"/>
      <c r="E131" s="201"/>
      <c r="F131" s="42" t="s">
        <v>272</v>
      </c>
      <c r="G131" s="69" t="s">
        <v>282</v>
      </c>
      <c r="H131" s="70"/>
      <c r="I131" s="70"/>
      <c r="J131" s="42"/>
      <c r="K131" s="42"/>
      <c r="L131" s="42"/>
      <c r="M131" s="42">
        <v>3</v>
      </c>
    </row>
    <row r="132" spans="1:13" x14ac:dyDescent="0.25">
      <c r="A132" s="42"/>
      <c r="B132" s="32" t="str">
        <f t="shared" si="2"/>
        <v>C-CT-3</v>
      </c>
      <c r="C132" s="42" t="s">
        <v>222</v>
      </c>
      <c r="D132" s="70"/>
      <c r="E132" s="201"/>
      <c r="F132" s="42" t="s">
        <v>273</v>
      </c>
      <c r="G132" s="69"/>
      <c r="H132" s="70"/>
      <c r="I132" s="70"/>
      <c r="J132" s="42"/>
      <c r="K132" s="70"/>
      <c r="L132" s="42"/>
      <c r="M132" s="42">
        <v>4</v>
      </c>
    </row>
    <row r="133" spans="1:13" x14ac:dyDescent="0.25">
      <c r="A133" s="42"/>
      <c r="B133" s="32" t="str">
        <f t="shared" si="2"/>
        <v>C-CT-3</v>
      </c>
      <c r="C133" s="42" t="s">
        <v>222</v>
      </c>
      <c r="D133" s="70"/>
      <c r="E133" s="202"/>
      <c r="F133" s="42"/>
      <c r="G133" s="69"/>
      <c r="H133" s="70"/>
      <c r="I133" s="70"/>
      <c r="J133" s="42"/>
      <c r="K133" s="70"/>
      <c r="L133" s="42"/>
      <c r="M133" s="42">
        <v>5</v>
      </c>
    </row>
    <row r="134" spans="1:13" x14ac:dyDescent="0.25">
      <c r="A134" s="42"/>
      <c r="B134" s="32" t="str">
        <f t="shared" si="2"/>
        <v>C-CT-3</v>
      </c>
      <c r="C134" s="42" t="s">
        <v>223</v>
      </c>
      <c r="D134" s="42"/>
      <c r="E134" s="200"/>
      <c r="F134" s="42" t="s">
        <v>253</v>
      </c>
      <c r="G134" s="69" t="s">
        <v>285</v>
      </c>
      <c r="H134" s="70"/>
      <c r="I134" s="70"/>
      <c r="J134" s="42"/>
      <c r="K134" s="42"/>
      <c r="L134" s="42"/>
      <c r="M134" s="42">
        <v>1</v>
      </c>
    </row>
    <row r="135" spans="1:13" x14ac:dyDescent="0.25">
      <c r="A135" s="42"/>
      <c r="B135" s="32" t="str">
        <f t="shared" si="2"/>
        <v>C-CT-3</v>
      </c>
      <c r="C135" s="42" t="s">
        <v>223</v>
      </c>
      <c r="D135" s="70"/>
      <c r="E135" s="201"/>
      <c r="F135" s="42" t="s">
        <v>272</v>
      </c>
      <c r="G135" s="69" t="s">
        <v>284</v>
      </c>
      <c r="H135" s="70"/>
      <c r="I135" s="70"/>
      <c r="J135" s="42"/>
      <c r="K135" s="42"/>
      <c r="L135" s="42"/>
      <c r="M135" s="42">
        <v>2</v>
      </c>
    </row>
    <row r="136" spans="1:13" x14ac:dyDescent="0.25">
      <c r="A136" s="42"/>
      <c r="B136" s="32" t="str">
        <f t="shared" si="2"/>
        <v>C-CT-3</v>
      </c>
      <c r="C136" s="42" t="s">
        <v>223</v>
      </c>
      <c r="D136" s="70"/>
      <c r="E136" s="201"/>
      <c r="F136" s="42" t="s">
        <v>272</v>
      </c>
      <c r="G136" s="69" t="s">
        <v>282</v>
      </c>
      <c r="H136" s="70"/>
      <c r="I136" s="70"/>
      <c r="J136" s="42"/>
      <c r="K136" s="42"/>
      <c r="L136" s="42"/>
      <c r="M136" s="42">
        <v>3</v>
      </c>
    </row>
    <row r="137" spans="1:13" x14ac:dyDescent="0.25">
      <c r="A137" s="42"/>
      <c r="B137" s="32" t="str">
        <f t="shared" si="2"/>
        <v>C-CT-3</v>
      </c>
      <c r="C137" s="42" t="s">
        <v>223</v>
      </c>
      <c r="D137" s="70"/>
      <c r="E137" s="201"/>
      <c r="F137" s="42"/>
      <c r="G137" s="69"/>
      <c r="H137" s="70"/>
      <c r="I137" s="70"/>
      <c r="J137" s="42"/>
      <c r="K137" s="70"/>
      <c r="L137" s="42"/>
      <c r="M137" s="42">
        <v>4</v>
      </c>
    </row>
    <row r="138" spans="1:13" x14ac:dyDescent="0.25">
      <c r="A138" s="42"/>
      <c r="B138" s="32" t="str">
        <f t="shared" ref="B138" si="3">LEFT(C138, 6)</f>
        <v>C-CT-3</v>
      </c>
      <c r="C138" s="42" t="s">
        <v>223</v>
      </c>
      <c r="D138" s="70"/>
      <c r="E138" s="202"/>
      <c r="F138" s="42"/>
      <c r="G138" s="69"/>
      <c r="H138" s="70"/>
      <c r="I138" s="70"/>
      <c r="J138" s="42"/>
      <c r="K138" s="70"/>
      <c r="L138" s="42"/>
      <c r="M138" s="42">
        <v>5</v>
      </c>
    </row>
    <row r="139" spans="1:13" x14ac:dyDescent="0.25">
      <c r="G139" s="111"/>
    </row>
    <row r="140" spans="1:13" x14ac:dyDescent="0.25">
      <c r="G140" s="111"/>
    </row>
    <row r="141" spans="1:13" x14ac:dyDescent="0.25">
      <c r="G141" s="111"/>
    </row>
    <row r="142" spans="1:13" s="61" customFormat="1" x14ac:dyDescent="0.25"/>
    <row r="143" spans="1:13" x14ac:dyDescent="0.25">
      <c r="D143" s="198"/>
      <c r="E143" s="198"/>
      <c r="G143" s="111"/>
      <c r="H143" s="198"/>
      <c r="I143" s="198"/>
    </row>
    <row r="144" spans="1:13" x14ac:dyDescent="0.25">
      <c r="D144" s="198"/>
      <c r="E144" s="198"/>
      <c r="G144" s="111"/>
      <c r="H144" s="198"/>
      <c r="I144" s="198"/>
    </row>
    <row r="145" spans="4:9" x14ac:dyDescent="0.25">
      <c r="D145" s="198"/>
      <c r="E145" s="198"/>
      <c r="G145" s="111"/>
      <c r="H145" s="198"/>
      <c r="I145" s="198"/>
    </row>
    <row r="146" spans="4:9" x14ac:dyDescent="0.25">
      <c r="G146" s="111"/>
    </row>
    <row r="147" spans="4:9" x14ac:dyDescent="0.25">
      <c r="G147" s="111"/>
    </row>
    <row r="148" spans="4:9" x14ac:dyDescent="0.25">
      <c r="G148" s="111"/>
    </row>
    <row r="149" spans="4:9" x14ac:dyDescent="0.25">
      <c r="G149" s="111"/>
    </row>
    <row r="150" spans="4:9" x14ac:dyDescent="0.25">
      <c r="G150" s="111"/>
    </row>
    <row r="151" spans="4:9" x14ac:dyDescent="0.25">
      <c r="G151" s="111"/>
    </row>
    <row r="152" spans="4:9" x14ac:dyDescent="0.25">
      <c r="G152" s="111"/>
    </row>
    <row r="153" spans="4:9" x14ac:dyDescent="0.25">
      <c r="G153" s="111"/>
    </row>
    <row r="154" spans="4:9" x14ac:dyDescent="0.25">
      <c r="G154" s="111"/>
    </row>
    <row r="155" spans="4:9" x14ac:dyDescent="0.25">
      <c r="D155" s="198"/>
      <c r="E155" s="198"/>
      <c r="G155" s="111"/>
    </row>
    <row r="156" spans="4:9" x14ac:dyDescent="0.25">
      <c r="D156" s="198"/>
      <c r="E156" s="198"/>
      <c r="G156" s="111"/>
    </row>
    <row r="157" spans="4:9" x14ac:dyDescent="0.25">
      <c r="D157" s="198"/>
      <c r="E157" s="198"/>
      <c r="G157" s="111"/>
    </row>
    <row r="158" spans="4:9" x14ac:dyDescent="0.25">
      <c r="G158" s="111"/>
    </row>
    <row r="159" spans="4:9" x14ac:dyDescent="0.25">
      <c r="G159" s="111"/>
    </row>
    <row r="160" spans="4:9" x14ac:dyDescent="0.25">
      <c r="D160" s="198"/>
      <c r="E160" s="198"/>
      <c r="G160" s="111"/>
    </row>
    <row r="161" spans="4:9" x14ac:dyDescent="0.25">
      <c r="D161" s="198"/>
      <c r="E161" s="198"/>
      <c r="G161" s="111"/>
    </row>
    <row r="162" spans="4:9" x14ac:dyDescent="0.25">
      <c r="D162" s="198"/>
      <c r="E162" s="198"/>
      <c r="G162" s="111"/>
    </row>
    <row r="163" spans="4:9" x14ac:dyDescent="0.25">
      <c r="G163" s="111"/>
    </row>
    <row r="164" spans="4:9" x14ac:dyDescent="0.25">
      <c r="G164" s="111"/>
    </row>
    <row r="165" spans="4:9" x14ac:dyDescent="0.25">
      <c r="D165" s="198"/>
      <c r="E165" s="198"/>
      <c r="G165" s="111"/>
      <c r="H165" s="198"/>
      <c r="I165" s="198"/>
    </row>
    <row r="166" spans="4:9" x14ac:dyDescent="0.25">
      <c r="D166" s="198"/>
      <c r="E166" s="198"/>
      <c r="G166" s="111"/>
      <c r="H166" s="198"/>
      <c r="I166" s="198"/>
    </row>
    <row r="167" spans="4:9" x14ac:dyDescent="0.25">
      <c r="D167" s="198"/>
      <c r="E167" s="198"/>
      <c r="G167" s="111"/>
      <c r="H167" s="198"/>
      <c r="I167" s="198"/>
    </row>
    <row r="168" spans="4:9" x14ac:dyDescent="0.25">
      <c r="G168" s="111"/>
    </row>
    <row r="169" spans="4:9" x14ac:dyDescent="0.25">
      <c r="G169" s="111"/>
    </row>
    <row r="170" spans="4:9" x14ac:dyDescent="0.25">
      <c r="G170" s="111"/>
    </row>
    <row r="171" spans="4:9" x14ac:dyDescent="0.25">
      <c r="G171" s="111"/>
    </row>
    <row r="172" spans="4:9" x14ac:dyDescent="0.25">
      <c r="G172" s="111"/>
    </row>
    <row r="173" spans="4:9" x14ac:dyDescent="0.25">
      <c r="G173" s="111"/>
    </row>
    <row r="174" spans="4:9" x14ac:dyDescent="0.25">
      <c r="G174" s="111"/>
    </row>
    <row r="175" spans="4:9" x14ac:dyDescent="0.25">
      <c r="G175" s="111"/>
    </row>
    <row r="176" spans="4:9" x14ac:dyDescent="0.25">
      <c r="G176" s="111"/>
    </row>
    <row r="177" spans="4:9" x14ac:dyDescent="0.25">
      <c r="D177" s="198"/>
      <c r="E177" s="198"/>
      <c r="G177" s="111"/>
    </row>
    <row r="178" spans="4:9" x14ac:dyDescent="0.25">
      <c r="D178" s="198"/>
      <c r="E178" s="198"/>
      <c r="G178" s="111"/>
    </row>
    <row r="179" spans="4:9" x14ac:dyDescent="0.25">
      <c r="D179" s="198"/>
      <c r="E179" s="198"/>
      <c r="G179" s="111"/>
    </row>
    <row r="180" spans="4:9" x14ac:dyDescent="0.25">
      <c r="G180" s="111"/>
    </row>
    <row r="181" spans="4:9" x14ac:dyDescent="0.25">
      <c r="G181" s="111"/>
    </row>
    <row r="182" spans="4:9" x14ac:dyDescent="0.25">
      <c r="D182" s="198"/>
      <c r="E182" s="198"/>
      <c r="G182" s="111"/>
    </row>
    <row r="183" spans="4:9" x14ac:dyDescent="0.25">
      <c r="D183" s="198"/>
      <c r="E183" s="198"/>
      <c r="G183" s="111"/>
    </row>
    <row r="184" spans="4:9" x14ac:dyDescent="0.25">
      <c r="D184" s="198"/>
      <c r="E184" s="198"/>
      <c r="G184" s="111"/>
    </row>
    <row r="185" spans="4:9" x14ac:dyDescent="0.25">
      <c r="G185" s="111"/>
    </row>
    <row r="186" spans="4:9" x14ac:dyDescent="0.25">
      <c r="G186" s="111"/>
    </row>
    <row r="187" spans="4:9" x14ac:dyDescent="0.25">
      <c r="D187" s="198"/>
      <c r="E187" s="198"/>
      <c r="G187" s="111"/>
      <c r="H187" s="198"/>
      <c r="I187" s="198"/>
    </row>
    <row r="188" spans="4:9" x14ac:dyDescent="0.25">
      <c r="D188" s="198"/>
      <c r="E188" s="198"/>
      <c r="G188" s="111"/>
      <c r="H188" s="198"/>
      <c r="I188" s="198"/>
    </row>
    <row r="189" spans="4:9" x14ac:dyDescent="0.25">
      <c r="D189" s="198"/>
      <c r="E189" s="198"/>
      <c r="G189" s="111"/>
      <c r="H189" s="198"/>
      <c r="I189" s="198"/>
    </row>
    <row r="190" spans="4:9" x14ac:dyDescent="0.25">
      <c r="G190" s="111"/>
    </row>
    <row r="191" spans="4:9" x14ac:dyDescent="0.25">
      <c r="G191" s="111"/>
    </row>
    <row r="192" spans="4:9" x14ac:dyDescent="0.25">
      <c r="G192" s="111"/>
    </row>
    <row r="193" spans="4:7" x14ac:dyDescent="0.25">
      <c r="G193" s="111"/>
    </row>
    <row r="194" spans="4:7" x14ac:dyDescent="0.25">
      <c r="G194" s="111"/>
    </row>
    <row r="195" spans="4:7" x14ac:dyDescent="0.25">
      <c r="G195" s="111"/>
    </row>
    <row r="196" spans="4:7" x14ac:dyDescent="0.25">
      <c r="G196" s="111"/>
    </row>
    <row r="197" spans="4:7" x14ac:dyDescent="0.25">
      <c r="G197" s="111"/>
    </row>
    <row r="198" spans="4:7" x14ac:dyDescent="0.25">
      <c r="G198" s="111"/>
    </row>
    <row r="199" spans="4:7" x14ac:dyDescent="0.25">
      <c r="D199" s="198"/>
      <c r="E199" s="198"/>
      <c r="G199" s="111"/>
    </row>
    <row r="200" spans="4:7" x14ac:dyDescent="0.25">
      <c r="D200" s="198"/>
      <c r="E200" s="198"/>
      <c r="G200" s="111"/>
    </row>
    <row r="201" spans="4:7" x14ac:dyDescent="0.25">
      <c r="D201" s="198"/>
      <c r="E201" s="198"/>
      <c r="G201" s="111"/>
    </row>
    <row r="202" spans="4:7" x14ac:dyDescent="0.25">
      <c r="G202" s="111"/>
    </row>
    <row r="203" spans="4:7" x14ac:dyDescent="0.25">
      <c r="G203" s="111"/>
    </row>
    <row r="204" spans="4:7" x14ac:dyDescent="0.25">
      <c r="D204" s="198"/>
      <c r="E204" s="198"/>
      <c r="G204" s="111"/>
    </row>
    <row r="205" spans="4:7" x14ac:dyDescent="0.25">
      <c r="D205" s="198"/>
      <c r="E205" s="198"/>
      <c r="G205" s="111"/>
    </row>
    <row r="206" spans="4:7" x14ac:dyDescent="0.25">
      <c r="D206" s="198"/>
      <c r="E206" s="198"/>
      <c r="G206" s="111"/>
    </row>
    <row r="207" spans="4:7" x14ac:dyDescent="0.25">
      <c r="G207" s="111"/>
    </row>
    <row r="208" spans="4:7" x14ac:dyDescent="0.25">
      <c r="G208" s="111"/>
    </row>
  </sheetData>
  <mergeCells count="56">
    <mergeCell ref="D177:D179"/>
    <mergeCell ref="E177:E179"/>
    <mergeCell ref="D182:D184"/>
    <mergeCell ref="E182:E184"/>
    <mergeCell ref="E160:E162"/>
    <mergeCell ref="D165:D167"/>
    <mergeCell ref="E165:E167"/>
    <mergeCell ref="H165:H167"/>
    <mergeCell ref="I165:I167"/>
    <mergeCell ref="E95:E106"/>
    <mergeCell ref="H95:H97"/>
    <mergeCell ref="I95:I97"/>
    <mergeCell ref="E107:E111"/>
    <mergeCell ref="E112:E116"/>
    <mergeCell ref="E73:E84"/>
    <mergeCell ref="E85:E89"/>
    <mergeCell ref="E90:E94"/>
    <mergeCell ref="H73:H75"/>
    <mergeCell ref="I73:I75"/>
    <mergeCell ref="E19:E23"/>
    <mergeCell ref="E24:E28"/>
    <mergeCell ref="E29:E40"/>
    <mergeCell ref="E63:E67"/>
    <mergeCell ref="E68:E72"/>
    <mergeCell ref="D204:D206"/>
    <mergeCell ref="E204:E206"/>
    <mergeCell ref="D187:D189"/>
    <mergeCell ref="E187:E189"/>
    <mergeCell ref="I117:I119"/>
    <mergeCell ref="E129:E133"/>
    <mergeCell ref="E134:E138"/>
    <mergeCell ref="D143:D145"/>
    <mergeCell ref="E143:E145"/>
    <mergeCell ref="H143:H145"/>
    <mergeCell ref="I143:I145"/>
    <mergeCell ref="E117:E128"/>
    <mergeCell ref="H117:H119"/>
    <mergeCell ref="D155:D157"/>
    <mergeCell ref="E155:E157"/>
    <mergeCell ref="D160:D162"/>
    <mergeCell ref="A2:M2"/>
    <mergeCell ref="H187:H189"/>
    <mergeCell ref="I187:I189"/>
    <mergeCell ref="D199:D201"/>
    <mergeCell ref="E199:E201"/>
    <mergeCell ref="H29:H31"/>
    <mergeCell ref="I29:I31"/>
    <mergeCell ref="E41:E45"/>
    <mergeCell ref="E46:E50"/>
    <mergeCell ref="E51:E62"/>
    <mergeCell ref="H51:H53"/>
    <mergeCell ref="I51:I53"/>
    <mergeCell ref="E7:E18"/>
    <mergeCell ref="H7:H9"/>
    <mergeCell ref="I7:I9"/>
    <mergeCell ref="H10:H18"/>
  </mergeCells>
  <pageMargins left="0.7" right="0.7" top="0.75" bottom="0.75" header="0.3" footer="0.3"/>
  <pageSetup scale="6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99E94-D2AC-4E2B-8BB4-2F950F6DE49B}">
  <dimension ref="A1:AQ15"/>
  <sheetViews>
    <sheetView workbookViewId="0"/>
  </sheetViews>
  <sheetFormatPr defaultRowHeight="15" x14ac:dyDescent="0.25"/>
  <cols>
    <col min="1" max="1" width="21.28515625" customWidth="1"/>
    <col min="3" max="3" width="20.7109375" customWidth="1"/>
    <col min="4" max="4" width="23.85546875" customWidth="1"/>
    <col min="5" max="5" width="83.140625" customWidth="1"/>
    <col min="7" max="7" width="11.85546875" customWidth="1"/>
    <col min="9" max="9" width="11.28515625" customWidth="1"/>
    <col min="10" max="10" width="11.7109375" customWidth="1"/>
    <col min="11" max="11" width="10.7109375" customWidth="1"/>
    <col min="15" max="15" width="10.85546875" customWidth="1"/>
    <col min="16" max="16" width="12.140625" customWidth="1"/>
  </cols>
  <sheetData>
    <row r="1" spans="1:43" ht="57" thickBot="1" x14ac:dyDescent="0.3">
      <c r="B1" s="112" t="s">
        <v>0</v>
      </c>
      <c r="C1" s="113" t="s">
        <v>226</v>
      </c>
      <c r="D1" s="114" t="s">
        <v>227</v>
      </c>
      <c r="E1" s="115" t="s">
        <v>228</v>
      </c>
    </row>
    <row r="2" spans="1:43" ht="15.75" x14ac:dyDescent="0.25">
      <c r="A2" s="204" t="s">
        <v>17</v>
      </c>
      <c r="B2" s="206" t="s">
        <v>229</v>
      </c>
      <c r="C2" s="131" t="s">
        <v>9</v>
      </c>
      <c r="D2" s="108"/>
      <c r="E2" s="132" t="s">
        <v>230</v>
      </c>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row>
    <row r="3" spans="1:43" ht="30" x14ac:dyDescent="0.25">
      <c r="A3" s="204"/>
      <c r="B3" s="206"/>
      <c r="C3" s="133" t="s">
        <v>10</v>
      </c>
      <c r="D3" s="44"/>
      <c r="E3" s="116" t="s">
        <v>231</v>
      </c>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row>
    <row r="4" spans="1:43" ht="60" x14ac:dyDescent="0.25">
      <c r="A4" s="204"/>
      <c r="B4" s="206"/>
      <c r="C4" s="133" t="s">
        <v>232</v>
      </c>
      <c r="D4" s="45" t="s">
        <v>8</v>
      </c>
      <c r="E4" s="116" t="s">
        <v>233</v>
      </c>
      <c r="G4" s="117"/>
      <c r="H4" s="117"/>
      <c r="I4" s="117"/>
      <c r="J4" s="117"/>
      <c r="K4" s="117"/>
      <c r="L4" s="117"/>
      <c r="M4" s="117"/>
      <c r="N4" s="117"/>
      <c r="O4" s="117"/>
      <c r="P4" s="117"/>
      <c r="Q4" s="117"/>
      <c r="R4" s="117"/>
      <c r="S4" s="117"/>
      <c r="T4" s="117"/>
      <c r="U4" s="117"/>
      <c r="V4" s="117"/>
      <c r="W4" s="117"/>
      <c r="X4" s="117"/>
      <c r="Y4" s="117"/>
      <c r="Z4" s="117"/>
      <c r="AA4" s="117"/>
      <c r="AB4" s="117"/>
      <c r="AC4" s="117"/>
      <c r="AD4" s="117"/>
      <c r="AE4" s="117"/>
      <c r="AF4" s="117"/>
      <c r="AG4" s="117"/>
      <c r="AH4" s="117"/>
      <c r="AI4" s="117"/>
      <c r="AJ4" s="117"/>
      <c r="AK4" s="117"/>
      <c r="AL4" s="117"/>
      <c r="AM4" s="117"/>
      <c r="AN4" s="117"/>
      <c r="AO4" s="117"/>
      <c r="AP4" s="117"/>
      <c r="AQ4" s="117"/>
    </row>
    <row r="5" spans="1:43" ht="60" x14ac:dyDescent="0.25">
      <c r="A5" s="204"/>
      <c r="B5" s="206"/>
      <c r="C5" s="133" t="s">
        <v>234</v>
      </c>
      <c r="D5" s="45" t="s">
        <v>8</v>
      </c>
      <c r="E5" s="116" t="s">
        <v>235</v>
      </c>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row>
    <row r="6" spans="1:43" ht="30" x14ac:dyDescent="0.25">
      <c r="A6" s="204"/>
      <c r="B6" s="206"/>
      <c r="C6" s="136" t="s">
        <v>297</v>
      </c>
      <c r="D6" s="137" t="s">
        <v>8</v>
      </c>
      <c r="E6" s="138" t="s">
        <v>299</v>
      </c>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row>
    <row r="7" spans="1:43" ht="30" x14ac:dyDescent="0.25">
      <c r="A7" s="204"/>
      <c r="B7" s="206"/>
      <c r="C7" s="136" t="s">
        <v>298</v>
      </c>
      <c r="D7" s="137" t="s">
        <v>8</v>
      </c>
      <c r="E7" s="138" t="s">
        <v>300</v>
      </c>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row>
    <row r="8" spans="1:43" ht="15.75" x14ac:dyDescent="0.25">
      <c r="A8" s="204"/>
      <c r="B8" s="206"/>
      <c r="C8" s="207" t="s">
        <v>141</v>
      </c>
      <c r="D8" s="45" t="s">
        <v>8</v>
      </c>
      <c r="E8" s="116" t="s">
        <v>236</v>
      </c>
      <c r="I8" s="117"/>
      <c r="J8" s="117"/>
      <c r="K8" s="117"/>
      <c r="L8" s="117"/>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row>
    <row r="9" spans="1:43" ht="36.75" customHeight="1" x14ac:dyDescent="0.25">
      <c r="A9" s="204"/>
      <c r="B9" s="206"/>
      <c r="C9" s="207"/>
      <c r="D9" s="45" t="s">
        <v>8</v>
      </c>
      <c r="E9" s="116" t="s">
        <v>301</v>
      </c>
      <c r="I9" s="117"/>
      <c r="J9" s="117"/>
      <c r="K9" s="117"/>
      <c r="L9" s="117"/>
      <c r="M9" s="117"/>
      <c r="N9" s="117"/>
      <c r="O9" s="117"/>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row>
    <row r="10" spans="1:43" ht="75" x14ac:dyDescent="0.25">
      <c r="A10" s="204"/>
      <c r="B10" s="206"/>
      <c r="C10" s="133" t="s">
        <v>14</v>
      </c>
      <c r="D10" s="45" t="s">
        <v>8</v>
      </c>
      <c r="E10" s="116" t="s">
        <v>237</v>
      </c>
      <c r="G10" s="117"/>
      <c r="H10" s="117"/>
      <c r="I10" s="117"/>
      <c r="J10" s="117"/>
      <c r="K10" s="117"/>
      <c r="L10" s="117"/>
      <c r="M10" s="117"/>
      <c r="N10" s="117"/>
      <c r="O10" s="117"/>
      <c r="P10" s="117"/>
      <c r="Q10" s="117"/>
      <c r="R10" s="117"/>
      <c r="S10" s="117"/>
      <c r="T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row>
    <row r="11" spans="1:43" ht="45" x14ac:dyDescent="0.25">
      <c r="A11" s="204"/>
      <c r="B11" s="206" t="s">
        <v>238</v>
      </c>
      <c r="C11" s="133" t="s">
        <v>144</v>
      </c>
      <c r="D11" s="44"/>
      <c r="E11" s="116" t="s">
        <v>239</v>
      </c>
      <c r="G11" s="117"/>
      <c r="H11" s="117"/>
      <c r="I11" s="117"/>
      <c r="J11" s="117"/>
      <c r="K11" s="117"/>
      <c r="L11" s="117"/>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row>
    <row r="12" spans="1:43" ht="45.75" thickBot="1" x14ac:dyDescent="0.3">
      <c r="A12" s="205"/>
      <c r="B12" s="208"/>
      <c r="C12" s="134" t="s">
        <v>240</v>
      </c>
      <c r="D12" s="109" t="s">
        <v>8</v>
      </c>
      <c r="E12" s="135" t="s">
        <v>241</v>
      </c>
      <c r="G12" s="46"/>
      <c r="H12" s="46"/>
      <c r="I12" s="46"/>
      <c r="J12" s="46"/>
      <c r="K12" s="46"/>
      <c r="L12" s="46"/>
      <c r="M12" s="46"/>
      <c r="N12" s="46"/>
      <c r="O12" s="46"/>
      <c r="P12" s="46"/>
      <c r="Q12" s="46"/>
      <c r="R12" s="46"/>
      <c r="S12" s="46"/>
      <c r="T12" s="46"/>
      <c r="U12" s="46"/>
      <c r="V12" s="46"/>
      <c r="W12" s="46"/>
      <c r="X12" s="46"/>
      <c r="Y12" s="46"/>
      <c r="Z12" s="46"/>
      <c r="AA12" s="46"/>
      <c r="AB12" s="117"/>
      <c r="AC12" s="46"/>
      <c r="AD12" s="46"/>
      <c r="AE12" s="46"/>
      <c r="AF12" s="46"/>
      <c r="AG12" s="46"/>
      <c r="AH12" s="46"/>
      <c r="AI12" s="46"/>
      <c r="AJ12" s="46"/>
      <c r="AK12" s="118"/>
      <c r="AL12" s="118"/>
      <c r="AM12" s="46"/>
      <c r="AN12" s="46"/>
      <c r="AO12" s="119"/>
      <c r="AP12" s="117"/>
      <c r="AQ12" s="117"/>
    </row>
    <row r="13" spans="1:43" ht="19.5" thickBot="1" x14ac:dyDescent="0.35">
      <c r="A13" s="120" t="s">
        <v>195</v>
      </c>
      <c r="B13" s="121" t="s">
        <v>242</v>
      </c>
      <c r="C13" s="122" t="s">
        <v>243</v>
      </c>
      <c r="D13" s="123" t="s">
        <v>8</v>
      </c>
      <c r="E13" s="124" t="s">
        <v>244</v>
      </c>
    </row>
    <row r="15" spans="1:43" x14ac:dyDescent="0.25">
      <c r="A15" s="10" t="s">
        <v>245</v>
      </c>
    </row>
  </sheetData>
  <mergeCells count="4">
    <mergeCell ref="A2:A12"/>
    <mergeCell ref="B2:B10"/>
    <mergeCell ref="C8:C9"/>
    <mergeCell ref="B11:B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6BC82D42DECE4DABD653D5F0B1F5F3" ma:contentTypeVersion="13" ma:contentTypeDescription="Create a new document." ma:contentTypeScope="" ma:versionID="1360ba0b4a84628f30d361e027213eec">
  <xsd:schema xmlns:xsd="http://www.w3.org/2001/XMLSchema" xmlns:xs="http://www.w3.org/2001/XMLSchema" xmlns:p="http://schemas.microsoft.com/office/2006/metadata/properties" xmlns:ns1="http://schemas.microsoft.com/sharepoint/v3" xmlns:ns3="74fc91c7-28ff-4a34-95df-2a69cb9a4390" xmlns:ns4="513d1c0b-c4d9-449e-9cab-083f8ed0f086" targetNamespace="http://schemas.microsoft.com/office/2006/metadata/properties" ma:root="true" ma:fieldsID="db55dc1a6b7823073516356dc69b8095" ns1:_="" ns3:_="" ns4:_="">
    <xsd:import namespace="http://schemas.microsoft.com/sharepoint/v3"/>
    <xsd:import namespace="74fc91c7-28ff-4a34-95df-2a69cb9a4390"/>
    <xsd:import namespace="513d1c0b-c4d9-449e-9cab-083f8ed0f08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fc91c7-28ff-4a34-95df-2a69cb9a4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3d1c0b-c4d9-449e-9cab-083f8ed0f08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30FC84-00FE-4199-A4E5-1B64BD47DD60}">
  <ds:schemaRefs>
    <ds:schemaRef ds:uri="http://schemas.microsoft.com/sharepoint/v3"/>
    <ds:schemaRef ds:uri="http://purl.org/dc/elements/1.1/"/>
    <ds:schemaRef ds:uri="http://schemas.openxmlformats.org/package/2006/metadata/core-properties"/>
    <ds:schemaRef ds:uri="http://www.w3.org/XML/1998/namespace"/>
    <ds:schemaRef ds:uri="513d1c0b-c4d9-449e-9cab-083f8ed0f086"/>
    <ds:schemaRef ds:uri="http://schemas.microsoft.com/office/infopath/2007/PartnerControls"/>
    <ds:schemaRef ds:uri="http://purl.org/dc/terms/"/>
    <ds:schemaRef ds:uri="74fc91c7-28ff-4a34-95df-2a69cb9a4390"/>
    <ds:schemaRef ds:uri="http://schemas.microsoft.com/office/2006/metadata/properties"/>
    <ds:schemaRef ds:uri="http://schemas.microsoft.com/office/2006/documentManagement/types"/>
    <ds:schemaRef ds:uri="http://purl.org/dc/dcmitype/"/>
  </ds:schemaRefs>
</ds:datastoreItem>
</file>

<file path=customXml/itemProps2.xml><?xml version="1.0" encoding="utf-8"?>
<ds:datastoreItem xmlns:ds="http://schemas.openxmlformats.org/officeDocument/2006/customXml" ds:itemID="{C3707B8A-626A-4A91-A9EB-48A0826277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4fc91c7-28ff-4a34-95df-2a69cb9a4390"/>
    <ds:schemaRef ds:uri="513d1c0b-c4d9-449e-9cab-083f8ed0f0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D5F159-26B7-4BE9-9630-3A0DAAEBF9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DSP Tiers and Data Collection</vt:lpstr>
      <vt:lpstr>NASIS Data Entry</vt:lpstr>
      <vt:lpstr>Ex Intensive Samples w deep A</vt:lpstr>
      <vt:lpstr>Ex Intensive Samp w shallow A </vt:lpstr>
      <vt:lpstr>Materials</vt:lpstr>
      <vt:lpstr>'DSP Tiers and Data Collection'!Print_Area</vt:lpstr>
      <vt:lpstr>'Ex Intensive Samp w shallow A '!Print_Area</vt:lpstr>
      <vt:lpstr>'Ex Intensive Samples w deep A'!Print_Area</vt:lpstr>
      <vt:lpstr>'NASIS Data Entry'!Print_Area</vt:lpstr>
      <vt:lpstr>'DSP Tiers and Data Collection'!Print_Titles</vt:lpstr>
      <vt:lpstr>'NASIS Data Entry'!Print_Titles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Wills, Skye - NRCS, Lincoln, NE</dc:creator>
  <cp:lastModifiedBy>Lheritier, Francine - NRCS, Grand Junction, CO</cp:lastModifiedBy>
  <cp:lastPrinted>2020-10-19T02:19:36Z</cp:lastPrinted>
  <dcterms:created xsi:type="dcterms:W3CDTF">2019-01-29T21:02:40Z</dcterms:created>
  <dcterms:modified xsi:type="dcterms:W3CDTF">2020-10-30T16:08:05Z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0x010100646BC82D42DECE4DABD653D5F0B1F5F3</vt:lpwstr>
  </property>
</Properties>
</file>