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0" yWindow="0" windowWidth="25600" windowHeight="17460" tabRatio="500" activeTab="4"/>
  </bookViews>
  <sheets>
    <sheet name="avg_plaquette" sheetId="1" r:id="rId1"/>
    <sheet name="mplus_mass" sheetId="2" r:id="rId2"/>
    <sheet name="mminus_mass" sheetId="3" r:id="rId3"/>
    <sheet name="flux_re_energy" sheetId="4" r:id="rId4"/>
    <sheet name="flux_im_energy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9" i="5" l="1"/>
  <c r="H31" i="5"/>
  <c r="E29" i="5"/>
  <c r="E31" i="5"/>
  <c r="B29" i="5"/>
  <c r="B31" i="5"/>
  <c r="H28" i="5"/>
  <c r="E28" i="5"/>
  <c r="B28" i="5"/>
  <c r="H29" i="4"/>
  <c r="H31" i="4"/>
  <c r="E29" i="4"/>
  <c r="E31" i="4"/>
  <c r="B29" i="4"/>
  <c r="B31" i="4"/>
  <c r="H28" i="4"/>
  <c r="E28" i="4"/>
  <c r="B28" i="4"/>
  <c r="H29" i="3"/>
  <c r="H31" i="3"/>
  <c r="E29" i="3"/>
  <c r="E31" i="3"/>
  <c r="B29" i="3"/>
  <c r="B31" i="3"/>
  <c r="H28" i="3"/>
  <c r="E28" i="3"/>
  <c r="B28" i="3"/>
  <c r="H29" i="2"/>
  <c r="H31" i="2"/>
  <c r="E29" i="2"/>
  <c r="E31" i="2"/>
  <c r="B29" i="2"/>
  <c r="B31" i="2"/>
  <c r="H28" i="2"/>
  <c r="E28" i="2"/>
  <c r="B28" i="2"/>
  <c r="D29" i="1"/>
  <c r="D31" i="1"/>
  <c r="C29" i="1"/>
  <c r="C31" i="1"/>
  <c r="B29" i="1"/>
  <c r="B31" i="1"/>
  <c r="D28" i="1"/>
  <c r="C28" i="1"/>
  <c r="B28" i="1"/>
</calcChain>
</file>

<file path=xl/sharedStrings.xml><?xml version="1.0" encoding="utf-8"?>
<sst xmlns="http://schemas.openxmlformats.org/spreadsheetml/2006/main" count="77" uniqueCount="12">
  <si>
    <t>Sample Number</t>
  </si>
  <si>
    <t>Value</t>
  </si>
  <si>
    <t>beta = 2.0</t>
  </si>
  <si>
    <t>beta = 2.2</t>
  </si>
  <si>
    <t>beta = 2.3</t>
  </si>
  <si>
    <t>Sample SD</t>
  </si>
  <si>
    <t>Sample Mean</t>
  </si>
  <si>
    <t>Mean</t>
  </si>
  <si>
    <t>95% LB</t>
  </si>
  <si>
    <t>95% UB</t>
  </si>
  <si>
    <t>t*</t>
  </si>
  <si>
    <t>plus / 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</si>
</sst>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3" sqref="B3:D27"/>
    </sheetView>
  </sheetViews>
  <sheetFormatPr baseColWidth="10" defaultRowHeight="15" x14ac:dyDescent="0"/>
  <cols>
    <col min="1" max="1" width="14.5" customWidth="1"/>
    <col min="2" max="2" width="12.1640625" bestFit="1" customWidth="1"/>
  </cols>
  <sheetData>
    <row r="1" spans="1:4">
      <c r="A1" s="1"/>
      <c r="B1" s="3" t="s">
        <v>1</v>
      </c>
      <c r="C1" s="3"/>
      <c r="D1" s="3"/>
    </row>
    <row r="2" spans="1:4">
      <c r="A2" s="1" t="s">
        <v>0</v>
      </c>
      <c r="B2" s="1" t="s">
        <v>2</v>
      </c>
      <c r="C2" s="1" t="s">
        <v>3</v>
      </c>
      <c r="D2" s="1" t="s">
        <v>4</v>
      </c>
    </row>
    <row r="3" spans="1:4">
      <c r="A3" s="1">
        <v>1</v>
      </c>
      <c r="B3">
        <v>0.80606999999999995</v>
      </c>
      <c r="C3">
        <v>0.82950599999999997</v>
      </c>
      <c r="D3">
        <v>0.83866799999999997</v>
      </c>
    </row>
    <row r="4" spans="1:4">
      <c r="A4" s="1">
        <v>2</v>
      </c>
      <c r="B4">
        <v>0.80599200000000004</v>
      </c>
      <c r="C4">
        <v>0.82951699999999995</v>
      </c>
      <c r="D4">
        <v>0.83874300000000002</v>
      </c>
    </row>
    <row r="5" spans="1:4">
      <c r="A5" s="1">
        <v>3</v>
      </c>
      <c r="B5">
        <v>0.80587500000000001</v>
      </c>
      <c r="C5">
        <v>0.82960900000000004</v>
      </c>
      <c r="D5">
        <v>0.83885900000000002</v>
      </c>
    </row>
    <row r="6" spans="1:4">
      <c r="A6" s="1">
        <v>4</v>
      </c>
      <c r="B6">
        <v>0.80591900000000005</v>
      </c>
      <c r="C6">
        <v>0.82963600000000004</v>
      </c>
      <c r="D6">
        <v>0.83860699999999999</v>
      </c>
    </row>
    <row r="7" spans="1:4">
      <c r="A7" s="1">
        <v>5</v>
      </c>
      <c r="B7">
        <v>0.80598800000000004</v>
      </c>
      <c r="C7">
        <v>0.82949700000000004</v>
      </c>
      <c r="D7">
        <v>0.83874000000000004</v>
      </c>
    </row>
    <row r="8" spans="1:4">
      <c r="A8" s="1">
        <v>6</v>
      </c>
      <c r="B8">
        <v>0.80597099999999999</v>
      </c>
      <c r="C8">
        <v>0.82939600000000002</v>
      </c>
      <c r="D8">
        <v>0.83860599999999996</v>
      </c>
    </row>
    <row r="9" spans="1:4">
      <c r="A9" s="1">
        <v>7</v>
      </c>
      <c r="B9">
        <v>0.80591000000000002</v>
      </c>
      <c r="C9">
        <v>0.82957199999999998</v>
      </c>
      <c r="D9">
        <v>0.83868600000000004</v>
      </c>
    </row>
    <row r="10" spans="1:4">
      <c r="A10" s="1">
        <v>8</v>
      </c>
      <c r="B10">
        <v>0.80577100000000002</v>
      </c>
      <c r="C10">
        <v>0.82971499999999998</v>
      </c>
      <c r="D10">
        <v>0.838808</v>
      </c>
    </row>
    <row r="11" spans="1:4">
      <c r="A11" s="1">
        <v>9</v>
      </c>
      <c r="B11">
        <v>0.80607700000000004</v>
      </c>
      <c r="C11">
        <v>0.82961600000000002</v>
      </c>
      <c r="D11">
        <v>0.83859600000000001</v>
      </c>
    </row>
    <row r="12" spans="1:4">
      <c r="A12" s="1">
        <v>10</v>
      </c>
      <c r="B12">
        <v>0.80621299999999996</v>
      </c>
      <c r="C12">
        <v>0.82947300000000002</v>
      </c>
      <c r="D12">
        <v>0.83872599999999997</v>
      </c>
    </row>
    <row r="13" spans="1:4">
      <c r="A13" s="1">
        <v>11</v>
      </c>
      <c r="B13">
        <v>0.805925</v>
      </c>
      <c r="C13">
        <v>0.82942000000000005</v>
      </c>
      <c r="D13">
        <v>0.83849099999999999</v>
      </c>
    </row>
    <row r="14" spans="1:4">
      <c r="A14" s="1">
        <v>12</v>
      </c>
      <c r="B14">
        <v>0.80578799999999995</v>
      </c>
      <c r="C14">
        <v>0.82944600000000002</v>
      </c>
      <c r="D14">
        <v>0.83882900000000005</v>
      </c>
    </row>
    <row r="15" spans="1:4">
      <c r="A15" s="1">
        <v>13</v>
      </c>
      <c r="B15">
        <v>0.80583800000000005</v>
      </c>
      <c r="C15">
        <v>0.82950900000000005</v>
      </c>
      <c r="D15">
        <v>0.83860100000000004</v>
      </c>
    </row>
    <row r="16" spans="1:4">
      <c r="A16" s="1">
        <v>14</v>
      </c>
      <c r="B16">
        <v>0.80605899999999997</v>
      </c>
      <c r="C16">
        <v>0.82954499999999998</v>
      </c>
      <c r="D16">
        <v>0.83874800000000005</v>
      </c>
    </row>
    <row r="17" spans="1:4">
      <c r="A17" s="1">
        <v>15</v>
      </c>
      <c r="B17">
        <v>0.80596699999999999</v>
      </c>
      <c r="C17">
        <v>0.82955500000000004</v>
      </c>
      <c r="D17">
        <v>0.83876799999999996</v>
      </c>
    </row>
    <row r="18" spans="1:4">
      <c r="A18" s="1">
        <v>16</v>
      </c>
      <c r="B18">
        <v>0.80620199999999997</v>
      </c>
      <c r="C18">
        <v>0.829515</v>
      </c>
      <c r="D18">
        <v>0.83899400000000002</v>
      </c>
    </row>
    <row r="19" spans="1:4">
      <c r="A19" s="1">
        <v>17</v>
      </c>
      <c r="B19">
        <v>0.80606199999999995</v>
      </c>
      <c r="C19">
        <v>0.82941799999999999</v>
      </c>
      <c r="D19">
        <v>0.83888099999999999</v>
      </c>
    </row>
    <row r="20" spans="1:4">
      <c r="A20" s="1">
        <v>18</v>
      </c>
      <c r="B20">
        <v>0.80585700000000005</v>
      </c>
      <c r="C20">
        <v>0.82951799999999998</v>
      </c>
      <c r="D20">
        <v>0.83891300000000002</v>
      </c>
    </row>
    <row r="21" spans="1:4">
      <c r="A21" s="1">
        <v>19</v>
      </c>
      <c r="B21">
        <v>0.805952</v>
      </c>
      <c r="C21">
        <v>0.82936900000000002</v>
      </c>
      <c r="D21">
        <v>0.83874599999999999</v>
      </c>
    </row>
    <row r="22" spans="1:4">
      <c r="A22" s="1">
        <v>20</v>
      </c>
      <c r="B22">
        <v>0.80599299999999996</v>
      </c>
      <c r="C22">
        <v>0.82960800000000001</v>
      </c>
      <c r="D22">
        <v>0.838584</v>
      </c>
    </row>
    <row r="23" spans="1:4">
      <c r="A23" s="1">
        <v>21</v>
      </c>
      <c r="B23">
        <v>0.80616600000000005</v>
      </c>
      <c r="C23">
        <v>0.82958699999999996</v>
      </c>
      <c r="D23">
        <v>0.83852700000000002</v>
      </c>
    </row>
    <row r="24" spans="1:4">
      <c r="A24" s="1">
        <v>22</v>
      </c>
      <c r="B24">
        <v>0.80587600000000004</v>
      </c>
      <c r="C24">
        <v>0.82952400000000004</v>
      </c>
      <c r="D24">
        <v>0.83859799999999995</v>
      </c>
    </row>
    <row r="25" spans="1:4">
      <c r="A25" s="1">
        <v>23</v>
      </c>
      <c r="B25">
        <v>0.80614699999999995</v>
      </c>
      <c r="C25">
        <v>0.82921500000000004</v>
      </c>
      <c r="D25">
        <v>0.83845700000000001</v>
      </c>
    </row>
    <row r="26" spans="1:4">
      <c r="A26" s="1">
        <v>24</v>
      </c>
      <c r="B26">
        <v>0.80602700000000005</v>
      </c>
      <c r="C26">
        <v>0.82961499999999999</v>
      </c>
      <c r="D26">
        <v>0.83896000000000004</v>
      </c>
    </row>
    <row r="27" spans="1:4">
      <c r="A27" s="1">
        <v>25</v>
      </c>
      <c r="B27">
        <v>0.80609900000000001</v>
      </c>
      <c r="C27">
        <v>0.82952199999999998</v>
      </c>
      <c r="D27">
        <v>0.83865599999999996</v>
      </c>
    </row>
    <row r="28" spans="1:4">
      <c r="A28" s="1" t="s">
        <v>6</v>
      </c>
      <c r="B28" s="1">
        <f>AVERAGE(B3:B27)</f>
        <v>0.80598976000000011</v>
      </c>
      <c r="C28" s="1">
        <f>AVERAGE(C3:C27)</f>
        <v>0.82951612000000008</v>
      </c>
      <c r="D28" s="1">
        <f>AVERAGE(D3:D27)</f>
        <v>0.83871168000000007</v>
      </c>
    </row>
    <row r="29" spans="1:4">
      <c r="A29" s="1" t="s">
        <v>5</v>
      </c>
      <c r="B29" s="1">
        <f>STDEV(B3:B27)</f>
        <v>1.2268804614412832E-4</v>
      </c>
      <c r="C29" s="1">
        <f>STDEV(C3:C27)</f>
        <v>1.029256689719906E-4</v>
      </c>
      <c r="D29" s="1">
        <f>STDEV(D3:D27)</f>
        <v>1.4336541888940941E-4</v>
      </c>
    </row>
    <row r="30" spans="1:4">
      <c r="A30" s="1" t="s">
        <v>10</v>
      </c>
      <c r="B30" s="1">
        <v>2.7970000000000002</v>
      </c>
      <c r="C30" s="1">
        <v>2.7970000000000002</v>
      </c>
      <c r="D30" s="1">
        <v>2.7970000000000002</v>
      </c>
    </row>
    <row r="31" spans="1:4">
      <c r="A31" s="1" t="s">
        <v>11</v>
      </c>
      <c r="B31" s="1">
        <f xml:space="preserve"> B30*B29/5</f>
        <v>6.8631693013025384E-5</v>
      </c>
      <c r="C31" s="1">
        <f xml:space="preserve"> C30*C29/5</f>
        <v>5.7576619222931549E-5</v>
      </c>
      <c r="D31" s="1">
        <f xml:space="preserve"> D30*D29/5</f>
        <v>8.019861532673563E-5</v>
      </c>
    </row>
  </sheetData>
  <mergeCells count="1">
    <mergeCell ref="B1:D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C31" sqref="C31"/>
    </sheetView>
  </sheetViews>
  <sheetFormatPr baseColWidth="10" defaultRowHeight="15" x14ac:dyDescent="0"/>
  <cols>
    <col min="1" max="1" width="14.5" customWidth="1"/>
  </cols>
  <sheetData>
    <row r="1" spans="1:10">
      <c r="A1" s="2"/>
      <c r="B1" s="4" t="s">
        <v>2</v>
      </c>
      <c r="C1" s="5"/>
      <c r="D1" s="5"/>
      <c r="E1" s="3" t="s">
        <v>3</v>
      </c>
      <c r="F1" s="3"/>
      <c r="G1" s="3"/>
      <c r="H1" s="3" t="s">
        <v>4</v>
      </c>
      <c r="I1" s="3"/>
      <c r="J1" s="3"/>
    </row>
    <row r="2" spans="1:10">
      <c r="A2" s="1" t="s">
        <v>0</v>
      </c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>
      <c r="A3" s="1">
        <v>1</v>
      </c>
      <c r="B3">
        <v>0.78067257325782102</v>
      </c>
      <c r="C3">
        <v>-0.51874220279759298</v>
      </c>
      <c r="D3">
        <v>2.0800873493132301</v>
      </c>
      <c r="E3">
        <v>0.27062760116581902</v>
      </c>
      <c r="F3">
        <v>-0.34642449979517398</v>
      </c>
      <c r="G3">
        <v>0.88767970212681202</v>
      </c>
      <c r="H3">
        <v>0.51286868037859701</v>
      </c>
      <c r="I3">
        <v>-7.5392040582158704E-2</v>
      </c>
      <c r="J3">
        <v>1.10112940133935</v>
      </c>
    </row>
    <row r="4" spans="1:10">
      <c r="A4" s="1">
        <v>2</v>
      </c>
      <c r="B4">
        <v>0.97825003874955596</v>
      </c>
      <c r="C4">
        <v>-0.170419378878328</v>
      </c>
      <c r="D4">
        <v>2.1269194563774398</v>
      </c>
      <c r="E4">
        <v>5.4327227581467699E-2</v>
      </c>
      <c r="F4">
        <v>-0.31498257522224699</v>
      </c>
      <c r="G4">
        <v>0.42363703038518202</v>
      </c>
      <c r="H4">
        <v>0.32190176889658501</v>
      </c>
      <c r="I4">
        <v>-3.2534130968644603E-2</v>
      </c>
      <c r="J4">
        <v>0.676337668761815</v>
      </c>
    </row>
    <row r="5" spans="1:10">
      <c r="A5" s="1">
        <v>3</v>
      </c>
      <c r="B5">
        <v>0.254870012701434</v>
      </c>
      <c r="C5">
        <v>-0.163457305009506</v>
      </c>
      <c r="D5">
        <v>0.67319733041237395</v>
      </c>
      <c r="E5">
        <v>0.10817157035769299</v>
      </c>
      <c r="F5">
        <v>-0.34101547076425898</v>
      </c>
      <c r="G5">
        <v>0.55735861147964505</v>
      </c>
      <c r="H5">
        <v>7.2795721959908605E-2</v>
      </c>
      <c r="I5">
        <v>-0.231670108720609</v>
      </c>
      <c r="J5">
        <v>0.37726155264042599</v>
      </c>
    </row>
    <row r="6" spans="1:10">
      <c r="A6" s="1">
        <v>4</v>
      </c>
      <c r="B6">
        <v>1.1527823996620801</v>
      </c>
      <c r="C6">
        <v>-0.73020427429026802</v>
      </c>
      <c r="D6">
        <v>3.0357690736144298</v>
      </c>
      <c r="E6">
        <v>1.02806750402092</v>
      </c>
      <c r="F6">
        <v>-0.61743148421306604</v>
      </c>
      <c r="G6">
        <v>2.6735664922549001</v>
      </c>
      <c r="H6">
        <v>0.41703221655504102</v>
      </c>
      <c r="I6">
        <v>-5.9943116443107E-2</v>
      </c>
      <c r="J6">
        <v>0.89400754955318895</v>
      </c>
    </row>
    <row r="7" spans="1:10">
      <c r="A7" s="1">
        <v>5</v>
      </c>
      <c r="B7">
        <v>1.1939783733689799</v>
      </c>
      <c r="C7">
        <v>-1.3862467689854401</v>
      </c>
      <c r="D7">
        <v>3.7742035157234</v>
      </c>
      <c r="E7">
        <v>0.33510930991372201</v>
      </c>
      <c r="F7">
        <v>-9.8762257954454202E-2</v>
      </c>
      <c r="G7">
        <v>0.76898087778189805</v>
      </c>
      <c r="H7">
        <v>0.21979201017806099</v>
      </c>
      <c r="I7">
        <v>5.4094890733305E-2</v>
      </c>
      <c r="J7">
        <v>0.38548912962281701</v>
      </c>
    </row>
    <row r="8" spans="1:10">
      <c r="A8" s="1">
        <v>6</v>
      </c>
      <c r="B8">
        <v>0.26965183544072102</v>
      </c>
      <c r="C8">
        <v>-7.7338535837118194E-2</v>
      </c>
      <c r="D8">
        <v>0.61664220671855996</v>
      </c>
      <c r="E8">
        <v>0.38294095301211101</v>
      </c>
      <c r="F8">
        <v>-0.20591545084545401</v>
      </c>
      <c r="G8">
        <v>0.97179735686967705</v>
      </c>
      <c r="H8">
        <v>0.16830453928727099</v>
      </c>
      <c r="I8">
        <v>-0.30936509724248001</v>
      </c>
      <c r="J8">
        <v>0.64597417581702099</v>
      </c>
    </row>
    <row r="9" spans="1:10">
      <c r="A9" s="1">
        <v>7</v>
      </c>
      <c r="B9">
        <v>0.48895267219646998</v>
      </c>
      <c r="C9">
        <v>0.24873936688241699</v>
      </c>
      <c r="D9">
        <v>0.72916597751052403</v>
      </c>
      <c r="E9">
        <v>2.3619583357354399</v>
      </c>
      <c r="F9">
        <v>-2.9385785482205602</v>
      </c>
      <c r="G9">
        <v>7.6624952196914302</v>
      </c>
      <c r="H9">
        <v>1.5092505297093699E-2</v>
      </c>
      <c r="I9">
        <v>-0.37700128900187402</v>
      </c>
      <c r="J9">
        <v>0.40718629959606201</v>
      </c>
    </row>
    <row r="10" spans="1:10">
      <c r="A10" s="1">
        <v>8</v>
      </c>
      <c r="B10">
        <v>1.03146929919562</v>
      </c>
      <c r="C10">
        <v>-0.20637758121593799</v>
      </c>
      <c r="D10">
        <v>2.2693161796071899</v>
      </c>
      <c r="E10">
        <v>0.31880250172977698</v>
      </c>
      <c r="F10">
        <v>-3.42130938636711E-2</v>
      </c>
      <c r="G10">
        <v>0.67181809732322495</v>
      </c>
      <c r="H10">
        <v>0.113689756224293</v>
      </c>
      <c r="I10">
        <v>-0.24109252298262501</v>
      </c>
      <c r="J10">
        <v>0.46847203543121102</v>
      </c>
    </row>
    <row r="11" spans="1:10">
      <c r="A11" s="1">
        <v>9</v>
      </c>
      <c r="B11">
        <v>0.239697674105327</v>
      </c>
      <c r="C11">
        <v>-0.16541180231597499</v>
      </c>
      <c r="D11">
        <v>0.64480715052662996</v>
      </c>
      <c r="E11">
        <v>3.0376872013634801</v>
      </c>
      <c r="F11">
        <v>-15.544358931137101</v>
      </c>
      <c r="G11">
        <v>21.619733333864101</v>
      </c>
      <c r="H11">
        <v>0.24098253207089401</v>
      </c>
      <c r="I11">
        <v>-0.129057755577764</v>
      </c>
      <c r="J11">
        <v>0.61102281971955297</v>
      </c>
    </row>
    <row r="12" spans="1:10">
      <c r="A12" s="1">
        <v>10</v>
      </c>
      <c r="B12">
        <v>0.52152515446124503</v>
      </c>
      <c r="C12">
        <v>-0.40659131462067</v>
      </c>
      <c r="D12">
        <v>1.44964162354316</v>
      </c>
      <c r="E12">
        <v>0.205339852378013</v>
      </c>
      <c r="F12">
        <v>-7.8115014651885098E-2</v>
      </c>
      <c r="G12">
        <v>0.48879471940791203</v>
      </c>
      <c r="H12">
        <v>1.6486780232332101</v>
      </c>
      <c r="I12">
        <v>-0.52734719785915596</v>
      </c>
      <c r="J12">
        <v>3.8247032443255802</v>
      </c>
    </row>
    <row r="13" spans="1:10">
      <c r="A13" s="1">
        <v>11</v>
      </c>
      <c r="B13">
        <v>0.436101078861867</v>
      </c>
      <c r="C13">
        <v>-0.229574770299773</v>
      </c>
      <c r="D13">
        <v>1.1017769280235099</v>
      </c>
      <c r="E13">
        <v>1.09686859176036</v>
      </c>
      <c r="F13">
        <v>-0.70954915581057698</v>
      </c>
      <c r="G13">
        <v>2.9032863393313</v>
      </c>
      <c r="H13">
        <v>0.229857244985083</v>
      </c>
      <c r="I13">
        <v>-0.22663737886920499</v>
      </c>
      <c r="J13">
        <v>0.68635186883937105</v>
      </c>
    </row>
    <row r="14" spans="1:10">
      <c r="A14" s="1">
        <v>12</v>
      </c>
      <c r="B14">
        <v>1.69681845547983</v>
      </c>
      <c r="C14">
        <v>-1.29733889243389</v>
      </c>
      <c r="D14">
        <v>4.6909758033935498</v>
      </c>
      <c r="E14">
        <v>0.85637230265639297</v>
      </c>
      <c r="F14">
        <v>-0.177860730688646</v>
      </c>
      <c r="G14">
        <v>1.8906053360014301</v>
      </c>
      <c r="H14">
        <v>0.568738153669614</v>
      </c>
      <c r="I14">
        <v>-0.32021270914028099</v>
      </c>
      <c r="J14">
        <v>1.45768901647951</v>
      </c>
    </row>
    <row r="15" spans="1:10">
      <c r="A15" s="1">
        <v>13</v>
      </c>
      <c r="B15">
        <v>0.124313342741653</v>
      </c>
      <c r="C15">
        <v>-0.185729004311389</v>
      </c>
      <c r="D15">
        <v>0.43435568979469502</v>
      </c>
      <c r="E15">
        <v>0.29240169230927099</v>
      </c>
      <c r="F15">
        <v>-0.110560214329611</v>
      </c>
      <c r="G15">
        <v>0.69536359894815403</v>
      </c>
      <c r="H15">
        <v>0.56559299673029195</v>
      </c>
      <c r="I15">
        <v>4.5901830781182998E-2</v>
      </c>
      <c r="J15">
        <v>1.0852841626794001</v>
      </c>
    </row>
    <row r="16" spans="1:10">
      <c r="A16" s="1">
        <v>14</v>
      </c>
      <c r="B16">
        <v>0.25818038798306597</v>
      </c>
      <c r="C16">
        <v>-0.26309505786679599</v>
      </c>
      <c r="D16">
        <v>0.77945583383292905</v>
      </c>
      <c r="E16">
        <v>0.63358765138962903</v>
      </c>
      <c r="F16">
        <v>-0.11824603580231199</v>
      </c>
      <c r="G16">
        <v>1.3854213385815699</v>
      </c>
      <c r="H16">
        <v>1.27310196957231</v>
      </c>
      <c r="I16">
        <v>-0.333006488613386</v>
      </c>
      <c r="J16">
        <v>2.8792104277580099</v>
      </c>
    </row>
    <row r="17" spans="1:10">
      <c r="A17" s="1">
        <v>15</v>
      </c>
      <c r="B17">
        <v>0.63002259089032198</v>
      </c>
      <c r="C17">
        <v>-0.10493770801021</v>
      </c>
      <c r="D17">
        <v>1.36498288979085</v>
      </c>
      <c r="E17">
        <v>0.109084346882781</v>
      </c>
      <c r="F17">
        <v>-0.19604456826505601</v>
      </c>
      <c r="G17">
        <v>0.41421326203061898</v>
      </c>
      <c r="H17">
        <v>0.25749486170636399</v>
      </c>
      <c r="I17">
        <v>6.7444829121345806E-2</v>
      </c>
      <c r="J17">
        <v>0.447544894291381</v>
      </c>
    </row>
    <row r="18" spans="1:10">
      <c r="A18" s="1">
        <v>16</v>
      </c>
      <c r="B18">
        <v>0.57330729835533401</v>
      </c>
      <c r="C18">
        <v>-0.12766349300565299</v>
      </c>
      <c r="D18">
        <v>1.27427808971632</v>
      </c>
      <c r="E18">
        <v>0.32677246067966198</v>
      </c>
      <c r="F18">
        <v>-7.3955590801135203E-3</v>
      </c>
      <c r="G18">
        <v>0.66094048043943798</v>
      </c>
      <c r="H18">
        <v>0.225483519317977</v>
      </c>
      <c r="I18">
        <v>-0.15062387312362399</v>
      </c>
      <c r="J18">
        <v>0.60159091175957802</v>
      </c>
    </row>
    <row r="19" spans="1:10">
      <c r="A19" s="1">
        <v>17</v>
      </c>
      <c r="B19">
        <v>0.32782581280336298</v>
      </c>
      <c r="C19">
        <v>-0.29958366232699701</v>
      </c>
      <c r="D19">
        <v>0.95523528793372403</v>
      </c>
      <c r="E19">
        <v>1.02867406279247</v>
      </c>
      <c r="F19">
        <v>-0.49780139714661098</v>
      </c>
      <c r="G19">
        <v>2.5551495227315502</v>
      </c>
      <c r="H19">
        <v>0.15063396240699001</v>
      </c>
      <c r="I19">
        <v>-0.15815323439020301</v>
      </c>
      <c r="J19">
        <v>0.45942115920418403</v>
      </c>
    </row>
    <row r="20" spans="1:10">
      <c r="A20" s="1">
        <v>18</v>
      </c>
      <c r="B20">
        <v>0.69151904041475598</v>
      </c>
      <c r="C20">
        <v>-0.119559912834229</v>
      </c>
      <c r="D20">
        <v>1.5025979936637399</v>
      </c>
      <c r="E20">
        <v>0.13151606847129399</v>
      </c>
      <c r="F20">
        <v>-0.230527393241241</v>
      </c>
      <c r="G20">
        <v>0.49355953018382798</v>
      </c>
      <c r="H20">
        <v>0.57311732970221196</v>
      </c>
      <c r="I20">
        <v>-0.16948058524024201</v>
      </c>
      <c r="J20">
        <v>1.31571524464467</v>
      </c>
    </row>
    <row r="21" spans="1:10">
      <c r="A21" s="1">
        <v>19</v>
      </c>
      <c r="B21">
        <v>0.76605861830777</v>
      </c>
      <c r="C21">
        <v>0.55422623257385994</v>
      </c>
      <c r="D21">
        <v>0.97789100404167995</v>
      </c>
      <c r="E21">
        <v>0.12826374640733201</v>
      </c>
      <c r="F21">
        <v>-0.21322826160547401</v>
      </c>
      <c r="G21">
        <v>0.46975575442013801</v>
      </c>
      <c r="H21">
        <v>0.33954371105590903</v>
      </c>
      <c r="I21">
        <v>7.02970086162331E-2</v>
      </c>
      <c r="J21">
        <v>0.60879041349558505</v>
      </c>
    </row>
    <row r="22" spans="1:10">
      <c r="A22" s="1">
        <v>20</v>
      </c>
      <c r="B22">
        <v>0.25772232238416398</v>
      </c>
      <c r="C22">
        <v>-0.16388355108691499</v>
      </c>
      <c r="D22">
        <v>0.67932819585524296</v>
      </c>
      <c r="E22">
        <v>0.30910209150836199</v>
      </c>
      <c r="F22">
        <v>-0.101988428783636</v>
      </c>
      <c r="G22">
        <v>0.72019261180035898</v>
      </c>
      <c r="H22">
        <v>7.6817793431686203</v>
      </c>
      <c r="I22">
        <v>-1586.6302371843699</v>
      </c>
      <c r="J22">
        <v>1601.9937958707101</v>
      </c>
    </row>
    <row r="23" spans="1:10">
      <c r="A23" s="1">
        <v>21</v>
      </c>
      <c r="B23">
        <v>0.145713451759344</v>
      </c>
      <c r="C23">
        <v>-0.276781439803296</v>
      </c>
      <c r="D23">
        <v>0.568208343321985</v>
      </c>
      <c r="E23">
        <v>0.32940937456179198</v>
      </c>
      <c r="F23">
        <v>3.73044182450709E-2</v>
      </c>
      <c r="G23">
        <v>0.62151433087851204</v>
      </c>
      <c r="H23">
        <v>0.53861753072214902</v>
      </c>
      <c r="I23">
        <v>-0.12734189993567699</v>
      </c>
      <c r="J23">
        <v>1.2045769613799799</v>
      </c>
    </row>
    <row r="24" spans="1:10">
      <c r="A24" s="1">
        <v>22</v>
      </c>
      <c r="B24">
        <v>1.61802594617742</v>
      </c>
      <c r="C24">
        <v>-2.1591697386650499</v>
      </c>
      <c r="D24">
        <v>5.3952216310198802</v>
      </c>
      <c r="E24">
        <v>1.1262496195910701</v>
      </c>
      <c r="F24">
        <v>-5.3973436307333603E-2</v>
      </c>
      <c r="G24">
        <v>2.30647267548947</v>
      </c>
      <c r="H24">
        <v>3.7073429257247099</v>
      </c>
      <c r="I24">
        <v>-18.631234862387402</v>
      </c>
      <c r="J24">
        <v>26.0459207138369</v>
      </c>
    </row>
    <row r="25" spans="1:10">
      <c r="A25" s="1">
        <v>23</v>
      </c>
      <c r="B25">
        <v>0.266331227120577</v>
      </c>
      <c r="C25">
        <v>-0.27565494367691401</v>
      </c>
      <c r="D25">
        <v>0.808317397918067</v>
      </c>
      <c r="E25">
        <v>0.118012499417035</v>
      </c>
      <c r="F25">
        <v>-0.14185531314864799</v>
      </c>
      <c r="G25">
        <v>0.37788031198271799</v>
      </c>
      <c r="H25">
        <v>-3.5060373482972002E-2</v>
      </c>
      <c r="I25">
        <v>-0.33924333353623098</v>
      </c>
      <c r="J25">
        <v>0.26912258657028698</v>
      </c>
    </row>
    <row r="26" spans="1:10">
      <c r="A26" s="1">
        <v>24</v>
      </c>
      <c r="B26">
        <v>0.34453745840803401</v>
      </c>
      <c r="C26">
        <v>-8.8488689460660006E-2</v>
      </c>
      <c r="D26">
        <v>0.77756360627672805</v>
      </c>
      <c r="E26">
        <v>0.199183505818252</v>
      </c>
      <c r="F26">
        <v>-0.29367663451454401</v>
      </c>
      <c r="G26">
        <v>0.69204364615104697</v>
      </c>
      <c r="H26">
        <v>0.146147727717787</v>
      </c>
      <c r="I26">
        <v>-0.251497745915433</v>
      </c>
      <c r="J26">
        <v>0.54379320135100695</v>
      </c>
    </row>
    <row r="27" spans="1:10">
      <c r="A27" s="1">
        <v>25</v>
      </c>
      <c r="B27">
        <v>0.53240400559416101</v>
      </c>
      <c r="C27">
        <v>-5.8314008022330298E-2</v>
      </c>
      <c r="D27">
        <v>1.1231220192106499</v>
      </c>
      <c r="E27">
        <v>1.22881739907193</v>
      </c>
      <c r="F27">
        <v>-0.964864380060245</v>
      </c>
      <c r="G27">
        <v>3.4224991782041099</v>
      </c>
      <c r="H27">
        <v>-2.9406174243731101E-2</v>
      </c>
      <c r="I27">
        <v>-0.389192212479331</v>
      </c>
      <c r="J27">
        <v>0.33037986399186903</v>
      </c>
    </row>
    <row r="28" spans="1:10">
      <c r="A28" s="1" t="s">
        <v>6</v>
      </c>
      <c r="B28" s="1">
        <f>AVERAGE(B3:B27)</f>
        <v>0.62322924281683656</v>
      </c>
      <c r="C28" s="1"/>
      <c r="D28" s="1"/>
      <c r="E28" s="1">
        <f>AVERAGE(E3:E27)</f>
        <v>0.64069389882304295</v>
      </c>
      <c r="F28" s="1"/>
      <c r="G28" s="1"/>
      <c r="H28" s="1">
        <f>AVERAGE(H3:H27)</f>
        <v>0.79696489931337067</v>
      </c>
      <c r="I28" s="1"/>
      <c r="J28" s="1"/>
    </row>
    <row r="29" spans="1:10">
      <c r="A29" s="1" t="s">
        <v>5</v>
      </c>
      <c r="B29" s="1">
        <f>STDEV(B3:B27)</f>
        <v>0.43822703958092035</v>
      </c>
      <c r="C29" s="1"/>
      <c r="D29" s="1"/>
      <c r="E29" s="1">
        <f>STDEV(E3:E27)</f>
        <v>0.72920734466268355</v>
      </c>
      <c r="F29" s="1"/>
      <c r="G29" s="1"/>
      <c r="H29" s="1">
        <f>STDEV(H3:H27)</f>
        <v>1.6266184641236945</v>
      </c>
      <c r="I29" s="1"/>
      <c r="J29" s="1"/>
    </row>
    <row r="30" spans="1:10">
      <c r="A30" s="1" t="s">
        <v>10</v>
      </c>
      <c r="B30" s="1">
        <v>2.7970000000000002</v>
      </c>
      <c r="C30" s="1"/>
      <c r="D30" s="1"/>
      <c r="E30" s="1">
        <v>2.7970000000000002</v>
      </c>
      <c r="F30" s="1"/>
      <c r="G30" s="1"/>
      <c r="H30" s="1">
        <v>2.7970000000000002</v>
      </c>
      <c r="I30" s="1"/>
      <c r="J30" s="1"/>
    </row>
    <row r="31" spans="1:10">
      <c r="A31" s="1" t="s">
        <v>11</v>
      </c>
      <c r="B31" s="1">
        <f>B30*B29/5</f>
        <v>0.24514420594156686</v>
      </c>
      <c r="C31" s="1"/>
      <c r="D31" s="1"/>
      <c r="E31" s="1">
        <f>E30*E29/5</f>
        <v>0.40791858860430519</v>
      </c>
      <c r="F31" s="1"/>
      <c r="G31" s="1"/>
      <c r="H31" s="1">
        <f>H30*H29/5</f>
        <v>0.90993036883079481</v>
      </c>
      <c r="I31" s="1"/>
      <c r="J31" s="1"/>
    </row>
  </sheetData>
  <mergeCells count="3">
    <mergeCell ref="B1:D1"/>
    <mergeCell ref="E1:G1"/>
    <mergeCell ref="H1: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F35" sqref="F35"/>
    </sheetView>
  </sheetViews>
  <sheetFormatPr baseColWidth="10" defaultRowHeight="15" x14ac:dyDescent="0"/>
  <sheetData>
    <row r="1" spans="1:10">
      <c r="A1" s="2"/>
      <c r="B1" s="4" t="s">
        <v>2</v>
      </c>
      <c r="C1" s="5"/>
      <c r="D1" s="5"/>
      <c r="E1" s="3" t="s">
        <v>3</v>
      </c>
      <c r="F1" s="3"/>
      <c r="G1" s="3"/>
      <c r="H1" s="3" t="s">
        <v>4</v>
      </c>
      <c r="I1" s="3"/>
      <c r="J1" s="3"/>
    </row>
    <row r="2" spans="1:10">
      <c r="A2" s="1" t="s">
        <v>0</v>
      </c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>
      <c r="A3" s="1">
        <v>1</v>
      </c>
      <c r="B3">
        <v>0.35331789729024998</v>
      </c>
      <c r="C3">
        <v>0.24189899378257801</v>
      </c>
      <c r="D3">
        <v>0.46473680079792201</v>
      </c>
      <c r="E3">
        <v>1.43626925378264E-2</v>
      </c>
      <c r="F3">
        <v>-0.36602493665904501</v>
      </c>
      <c r="G3">
        <v>0.39475032173469699</v>
      </c>
      <c r="H3">
        <v>0.354290083295908</v>
      </c>
      <c r="I3">
        <v>0.23632425410380301</v>
      </c>
      <c r="J3">
        <v>0.47225591248801402</v>
      </c>
    </row>
    <row r="4" spans="1:10">
      <c r="A4" s="1">
        <v>2</v>
      </c>
      <c r="B4">
        <v>0.37115937551949402</v>
      </c>
      <c r="C4">
        <v>0.26895275745124197</v>
      </c>
      <c r="D4">
        <v>0.473365993587746</v>
      </c>
      <c r="E4">
        <v>0.23162255968857001</v>
      </c>
      <c r="F4">
        <v>0.107799745033971</v>
      </c>
      <c r="G4">
        <v>0.35544537434316797</v>
      </c>
      <c r="H4">
        <v>0.24624714063639999</v>
      </c>
      <c r="I4">
        <v>0.14892425145532001</v>
      </c>
      <c r="J4">
        <v>0.34357002981748103</v>
      </c>
    </row>
    <row r="5" spans="1:10">
      <c r="A5" s="1">
        <v>3</v>
      </c>
      <c r="B5">
        <v>0.41843132891192802</v>
      </c>
      <c r="C5">
        <v>0.34362437151277903</v>
      </c>
      <c r="D5">
        <v>0.49323828631107702</v>
      </c>
      <c r="E5">
        <v>0.438236179934961</v>
      </c>
      <c r="F5">
        <v>0.32513003953654901</v>
      </c>
      <c r="G5">
        <v>0.55134232033337305</v>
      </c>
      <c r="H5">
        <v>0.37908018506597502</v>
      </c>
      <c r="I5">
        <v>0.21710632798132201</v>
      </c>
      <c r="J5">
        <v>0.54105404215062702</v>
      </c>
    </row>
    <row r="6" spans="1:10">
      <c r="A6" s="1">
        <v>4</v>
      </c>
      <c r="B6">
        <v>0.37796015201598898</v>
      </c>
      <c r="C6">
        <v>0.247666566818532</v>
      </c>
      <c r="D6">
        <v>0.50825373721344702</v>
      </c>
      <c r="E6">
        <v>0.25752753096677</v>
      </c>
      <c r="F6">
        <v>0.17049634574387301</v>
      </c>
      <c r="G6">
        <v>0.34455871618966599</v>
      </c>
      <c r="H6">
        <v>0.20474858628829601</v>
      </c>
      <c r="I6">
        <v>4.6669924204213099E-2</v>
      </c>
      <c r="J6">
        <v>0.36282724837238001</v>
      </c>
    </row>
    <row r="7" spans="1:10">
      <c r="A7" s="1">
        <v>5</v>
      </c>
      <c r="B7">
        <v>0.90110875528291401</v>
      </c>
      <c r="C7">
        <v>0.10346846042171599</v>
      </c>
      <c r="D7">
        <v>1.69874905014411</v>
      </c>
      <c r="E7">
        <v>0.31260623786781999</v>
      </c>
      <c r="F7">
        <v>0.152824962210866</v>
      </c>
      <c r="G7">
        <v>0.47238751352477398</v>
      </c>
      <c r="H7">
        <v>0.36517932497727201</v>
      </c>
      <c r="I7">
        <v>-4.6170658185416401E-2</v>
      </c>
      <c r="J7">
        <v>0.77652930813996102</v>
      </c>
    </row>
    <row r="8" spans="1:10">
      <c r="A8" s="1">
        <v>6</v>
      </c>
      <c r="B8">
        <v>0.39993767237150601</v>
      </c>
      <c r="C8">
        <v>0.30126658894499397</v>
      </c>
      <c r="D8">
        <v>0.498608755798019</v>
      </c>
      <c r="E8">
        <v>0.245351426090021</v>
      </c>
      <c r="F8">
        <v>0.14703528371055399</v>
      </c>
      <c r="G8">
        <v>0.34366756846948698</v>
      </c>
      <c r="H8">
        <v>0.254341203566045</v>
      </c>
      <c r="I8">
        <v>0.17153060284098501</v>
      </c>
      <c r="J8">
        <v>0.33715180429110497</v>
      </c>
    </row>
    <row r="9" spans="1:10">
      <c r="A9" s="1">
        <v>7</v>
      </c>
      <c r="B9">
        <v>0.47984164667990897</v>
      </c>
      <c r="C9">
        <v>0.28951357410955098</v>
      </c>
      <c r="D9">
        <v>0.67016971925026603</v>
      </c>
      <c r="E9">
        <v>0.24875406293600699</v>
      </c>
      <c r="F9">
        <v>0.117304328903861</v>
      </c>
      <c r="G9">
        <v>0.38020379696815298</v>
      </c>
      <c r="H9">
        <v>0.354164047799645</v>
      </c>
      <c r="I9">
        <v>-0.138124104628262</v>
      </c>
      <c r="J9">
        <v>0.84645220022755197</v>
      </c>
    </row>
    <row r="10" spans="1:10">
      <c r="A10" s="1">
        <v>8</v>
      </c>
      <c r="B10">
        <v>0.45794781601228801</v>
      </c>
      <c r="C10">
        <v>0.37710926059953598</v>
      </c>
      <c r="D10">
        <v>0.53878637142504104</v>
      </c>
      <c r="E10">
        <v>0.32325038742575901</v>
      </c>
      <c r="F10">
        <v>0.140144914318028</v>
      </c>
      <c r="G10">
        <v>0.50635586053349002</v>
      </c>
      <c r="H10">
        <v>0.44387147107895197</v>
      </c>
      <c r="I10">
        <v>0.287163068569667</v>
      </c>
      <c r="J10">
        <v>0.60057987358823794</v>
      </c>
    </row>
    <row r="11" spans="1:10">
      <c r="A11" s="1">
        <v>9</v>
      </c>
      <c r="B11">
        <v>0.56356856182785098</v>
      </c>
      <c r="C11">
        <v>0.39032632082038898</v>
      </c>
      <c r="D11">
        <v>0.73681080283531297</v>
      </c>
      <c r="E11">
        <v>-2.1500598008137501E-3</v>
      </c>
      <c r="F11">
        <v>-0.38275770980882701</v>
      </c>
      <c r="G11">
        <v>0.37845759020719999</v>
      </c>
      <c r="H11">
        <v>1.8148335080684998E-2</v>
      </c>
      <c r="I11">
        <v>-0.33940423265546799</v>
      </c>
      <c r="J11">
        <v>0.37570090281683799</v>
      </c>
    </row>
    <row r="12" spans="1:10">
      <c r="A12" s="1">
        <v>10</v>
      </c>
      <c r="B12">
        <v>0.28619596833112099</v>
      </c>
      <c r="C12">
        <v>0.11047351653124</v>
      </c>
      <c r="D12">
        <v>0.46191842013100098</v>
      </c>
      <c r="E12">
        <v>0.27573259984916298</v>
      </c>
      <c r="F12">
        <v>0.14614417259227899</v>
      </c>
      <c r="G12">
        <v>0.405321027106047</v>
      </c>
      <c r="H12">
        <v>0.49202105024194398</v>
      </c>
      <c r="I12">
        <v>0.23352860777371501</v>
      </c>
      <c r="J12">
        <v>0.75051349271017298</v>
      </c>
    </row>
    <row r="13" spans="1:10">
      <c r="A13" s="1">
        <v>11</v>
      </c>
      <c r="B13">
        <v>0.224581555290431</v>
      </c>
      <c r="C13">
        <v>9.8489555256960105E-3</v>
      </c>
      <c r="D13">
        <v>0.43931415505516502</v>
      </c>
      <c r="E13">
        <v>0.22516378410191501</v>
      </c>
      <c r="F13">
        <v>0.104880392726784</v>
      </c>
      <c r="G13">
        <v>0.34544717547704501</v>
      </c>
      <c r="H13">
        <v>0.41831060914159102</v>
      </c>
      <c r="I13">
        <v>0.266344042016808</v>
      </c>
      <c r="J13">
        <v>0.57027717626637497</v>
      </c>
    </row>
    <row r="14" spans="1:10">
      <c r="A14" s="1">
        <v>12</v>
      </c>
      <c r="B14">
        <v>0.32940736260522702</v>
      </c>
      <c r="C14">
        <v>-0.107111096638398</v>
      </c>
      <c r="D14">
        <v>0.76592582184885105</v>
      </c>
      <c r="E14">
        <v>0.37444162034435002</v>
      </c>
      <c r="F14">
        <v>0.216501555531246</v>
      </c>
      <c r="G14">
        <v>0.53238168515745299</v>
      </c>
      <c r="H14">
        <v>0.39827491389991398</v>
      </c>
      <c r="I14">
        <v>0.258774795003125</v>
      </c>
      <c r="J14">
        <v>0.53777503279670302</v>
      </c>
    </row>
    <row r="15" spans="1:10">
      <c r="A15" s="1">
        <v>13</v>
      </c>
      <c r="B15">
        <v>0.75483219693367498</v>
      </c>
      <c r="C15">
        <v>8.8587343496622104E-2</v>
      </c>
      <c r="D15">
        <v>1.42107705037073</v>
      </c>
      <c r="E15">
        <v>0.31948300682059499</v>
      </c>
      <c r="F15">
        <v>0.220199887379915</v>
      </c>
      <c r="G15">
        <v>0.41876612626127402</v>
      </c>
      <c r="H15">
        <v>0.31481510353552999</v>
      </c>
      <c r="I15">
        <v>0.168276277770393</v>
      </c>
      <c r="J15">
        <v>0.46135392930066699</v>
      </c>
    </row>
    <row r="16" spans="1:10">
      <c r="A16" s="1">
        <v>14</v>
      </c>
      <c r="B16">
        <v>0.59002632111840203</v>
      </c>
      <c r="C16">
        <v>0.19027295546681799</v>
      </c>
      <c r="D16">
        <v>0.98977968676998596</v>
      </c>
      <c r="E16">
        <v>0.41283440445632602</v>
      </c>
      <c r="F16">
        <v>0.31819208709170399</v>
      </c>
      <c r="G16">
        <v>0.50747672182094805</v>
      </c>
      <c r="H16">
        <v>0.20437169047843301</v>
      </c>
      <c r="I16">
        <v>-3.0099264097678501E-2</v>
      </c>
      <c r="J16">
        <v>0.43884264505454501</v>
      </c>
    </row>
    <row r="17" spans="1:10">
      <c r="A17" s="1">
        <v>15</v>
      </c>
      <c r="B17">
        <v>0.53121695945207403</v>
      </c>
      <c r="C17">
        <v>0.40937038354364202</v>
      </c>
      <c r="D17">
        <v>0.65306353536050599</v>
      </c>
      <c r="E17">
        <v>0.229890962554439</v>
      </c>
      <c r="F17">
        <v>9.1130670102377201E-2</v>
      </c>
      <c r="G17">
        <v>0.36865125500649998</v>
      </c>
      <c r="H17">
        <v>0.65217895813711102</v>
      </c>
      <c r="I17">
        <v>0.194088443318502</v>
      </c>
      <c r="J17">
        <v>1.1102694729557201</v>
      </c>
    </row>
    <row r="18" spans="1:10">
      <c r="A18" s="1">
        <v>16</v>
      </c>
      <c r="B18">
        <v>0.41622862234089397</v>
      </c>
      <c r="C18">
        <v>0.268496688064574</v>
      </c>
      <c r="D18">
        <v>0.563960556617214</v>
      </c>
      <c r="E18">
        <v>0.26609613631038198</v>
      </c>
      <c r="F18">
        <v>0.12526151580167899</v>
      </c>
      <c r="G18">
        <v>0.40693075681908403</v>
      </c>
      <c r="H18">
        <v>0.420135848371262</v>
      </c>
      <c r="I18">
        <v>0.20505688591806201</v>
      </c>
      <c r="J18">
        <v>0.63521481082446196</v>
      </c>
    </row>
    <row r="19" spans="1:10">
      <c r="A19" s="1">
        <v>17</v>
      </c>
      <c r="B19">
        <v>0.73327466244950501</v>
      </c>
      <c r="C19">
        <v>0.26519455006734599</v>
      </c>
      <c r="D19">
        <v>1.20135477483166</v>
      </c>
      <c r="E19">
        <v>0.36459317393291302</v>
      </c>
      <c r="F19">
        <v>0.22724153969081701</v>
      </c>
      <c r="G19">
        <v>0.50194480817500897</v>
      </c>
      <c r="H19">
        <v>0.28540023045284502</v>
      </c>
      <c r="I19">
        <v>0.13783854853034599</v>
      </c>
      <c r="J19">
        <v>0.43296191237534398</v>
      </c>
    </row>
    <row r="20" spans="1:10">
      <c r="A20" s="1">
        <v>18</v>
      </c>
      <c r="B20">
        <v>0.43862450916747697</v>
      </c>
      <c r="C20">
        <v>0.21494468738220501</v>
      </c>
      <c r="D20">
        <v>0.66230433095274799</v>
      </c>
      <c r="E20">
        <v>0.58352407368790804</v>
      </c>
      <c r="F20">
        <v>0.36671430643643399</v>
      </c>
      <c r="G20">
        <v>0.80033384093938098</v>
      </c>
      <c r="H20">
        <v>0.284415537444202</v>
      </c>
      <c r="I20">
        <v>0.13330780159208999</v>
      </c>
      <c r="J20">
        <v>0.43552327329631402</v>
      </c>
    </row>
    <row r="21" spans="1:10">
      <c r="A21" s="1">
        <v>19</v>
      </c>
      <c r="B21">
        <v>0.42432029222268403</v>
      </c>
      <c r="C21">
        <v>0.21334329118030801</v>
      </c>
      <c r="D21">
        <v>0.63529729326506101</v>
      </c>
      <c r="E21">
        <v>0.29597539382336302</v>
      </c>
      <c r="F21">
        <v>0.18902235277689</v>
      </c>
      <c r="G21">
        <v>0.40292843486983598</v>
      </c>
      <c r="H21">
        <v>0.33495245779469202</v>
      </c>
      <c r="I21">
        <v>8.3693017459836802E-2</v>
      </c>
      <c r="J21">
        <v>0.58621189812954599</v>
      </c>
    </row>
    <row r="22" spans="1:10">
      <c r="A22" s="1">
        <v>20</v>
      </c>
      <c r="B22">
        <v>0.77994958953136995</v>
      </c>
      <c r="C22">
        <v>0.45315417375442302</v>
      </c>
      <c r="D22">
        <v>1.1067450053083201</v>
      </c>
      <c r="E22">
        <v>0.28571333507234498</v>
      </c>
      <c r="F22">
        <v>0.196079226000344</v>
      </c>
      <c r="G22">
        <v>0.37534744414434601</v>
      </c>
      <c r="H22">
        <v>0.46054558683724001</v>
      </c>
      <c r="I22">
        <v>0.35064467489506601</v>
      </c>
      <c r="J22">
        <v>0.570446498779413</v>
      </c>
    </row>
    <row r="23" spans="1:10">
      <c r="A23" s="1">
        <v>21</v>
      </c>
      <c r="B23">
        <v>0.62073292920806999</v>
      </c>
      <c r="C23">
        <v>0.43372362397456998</v>
      </c>
      <c r="D23">
        <v>0.80774223444157101</v>
      </c>
      <c r="E23">
        <v>0.24032090706881601</v>
      </c>
      <c r="F23">
        <v>8.51959807503119E-2</v>
      </c>
      <c r="G23">
        <v>0.39544583338732098</v>
      </c>
      <c r="H23">
        <v>0.47108993400209898</v>
      </c>
      <c r="I23">
        <v>0.21943978932026201</v>
      </c>
      <c r="J23">
        <v>0.72274007868393597</v>
      </c>
    </row>
    <row r="24" spans="1:10">
      <c r="A24" s="1">
        <v>22</v>
      </c>
      <c r="B24">
        <v>0.44515331303379402</v>
      </c>
      <c r="C24">
        <v>0.35553306199336498</v>
      </c>
      <c r="D24">
        <v>0.53477356407422405</v>
      </c>
      <c r="E24">
        <v>0.29717901901661797</v>
      </c>
      <c r="F24">
        <v>0.217403950312788</v>
      </c>
      <c r="G24">
        <v>0.37695408772044797</v>
      </c>
      <c r="H24">
        <v>0.36992919584233902</v>
      </c>
      <c r="I24">
        <v>-5.96727882045964E-2</v>
      </c>
      <c r="J24">
        <v>0.79953117988927402</v>
      </c>
    </row>
    <row r="25" spans="1:10">
      <c r="A25" s="1">
        <v>23</v>
      </c>
      <c r="B25">
        <v>0.51954943025906297</v>
      </c>
      <c r="C25">
        <v>0.31216115727386601</v>
      </c>
      <c r="D25">
        <v>0.72693770324426099</v>
      </c>
      <c r="E25">
        <v>0.40730696934670602</v>
      </c>
      <c r="F25">
        <v>0.291535010894165</v>
      </c>
      <c r="G25">
        <v>0.52307892779924803</v>
      </c>
      <c r="H25">
        <v>0.23513703008266101</v>
      </c>
      <c r="I25">
        <v>0.13931857309513901</v>
      </c>
      <c r="J25">
        <v>0.33095548707018402</v>
      </c>
    </row>
    <row r="26" spans="1:10">
      <c r="A26" s="1">
        <v>24</v>
      </c>
      <c r="B26">
        <v>0.34955263542210802</v>
      </c>
      <c r="C26">
        <v>0.211539983518785</v>
      </c>
      <c r="D26">
        <v>0.48756528732543197</v>
      </c>
      <c r="E26">
        <v>-8.33619829115613E-2</v>
      </c>
      <c r="F26">
        <v>-0.434724364240063</v>
      </c>
      <c r="G26">
        <v>0.26800039841694001</v>
      </c>
      <c r="H26">
        <v>0.15516234226898001</v>
      </c>
      <c r="I26">
        <v>1.7987852142618201E-2</v>
      </c>
      <c r="J26">
        <v>0.29233683239534303</v>
      </c>
    </row>
    <row r="27" spans="1:10">
      <c r="A27" s="1">
        <v>25</v>
      </c>
      <c r="B27">
        <v>0.40390799221137103</v>
      </c>
      <c r="C27">
        <v>0.25179195858491898</v>
      </c>
      <c r="D27">
        <v>0.55602402583782295</v>
      </c>
      <c r="E27">
        <v>0.23744024263035399</v>
      </c>
      <c r="F27">
        <v>0.12234800182809299</v>
      </c>
      <c r="G27">
        <v>0.35253248343261501</v>
      </c>
      <c r="H27">
        <v>0.44977277893074102</v>
      </c>
      <c r="I27">
        <v>0.16917169930992501</v>
      </c>
      <c r="J27">
        <v>0.73037385855155601</v>
      </c>
    </row>
    <row r="28" spans="1:10">
      <c r="A28" s="1" t="s">
        <v>6</v>
      </c>
      <c r="B28" s="1">
        <f>AVERAGE(B3:B27)</f>
        <v>0.4868331018195759</v>
      </c>
      <c r="C28" s="1"/>
      <c r="D28" s="1"/>
      <c r="E28" s="1">
        <f>AVERAGE(E3:E27)</f>
        <v>0.27207578655006215</v>
      </c>
      <c r="F28" s="1"/>
      <c r="G28" s="1"/>
      <c r="H28" s="1">
        <f>AVERAGE(H3:H27)</f>
        <v>0.3426633458100305</v>
      </c>
      <c r="I28" s="1"/>
      <c r="J28" s="1"/>
    </row>
    <row r="29" spans="1:10">
      <c r="A29" s="1" t="s">
        <v>5</v>
      </c>
      <c r="B29" s="1">
        <f>STDEV(B3:B27)</f>
        <v>0.16536181068015482</v>
      </c>
      <c r="C29" s="1"/>
      <c r="D29" s="1"/>
      <c r="E29" s="1">
        <f>STDEV(E3:E27)</f>
        <v>0.13948414491543126</v>
      </c>
      <c r="F29" s="1"/>
      <c r="G29" s="1"/>
      <c r="H29" s="1">
        <f>STDEV(H3:H27)</f>
        <v>0.12952658460937272</v>
      </c>
      <c r="I29" s="1"/>
      <c r="J29" s="1"/>
    </row>
    <row r="30" spans="1:10">
      <c r="A30" s="1" t="s">
        <v>10</v>
      </c>
      <c r="B30" s="1">
        <v>2.7970000000000002</v>
      </c>
      <c r="C30" s="1"/>
      <c r="D30" s="1"/>
      <c r="E30" s="1">
        <v>2.7970000000000002</v>
      </c>
      <c r="F30" s="1"/>
      <c r="G30" s="1"/>
      <c r="H30" s="1">
        <v>2.7970000000000002</v>
      </c>
      <c r="I30" s="1"/>
      <c r="J30" s="1"/>
    </row>
    <row r="31" spans="1:10">
      <c r="A31" s="1" t="s">
        <v>11</v>
      </c>
      <c r="B31" s="1">
        <f>B30*B29/5</f>
        <v>9.2503396894478604E-2</v>
      </c>
      <c r="C31" s="1"/>
      <c r="D31" s="1"/>
      <c r="E31" s="1">
        <f>E30*E29/5</f>
        <v>7.802743066569226E-2</v>
      </c>
      <c r="F31" s="1"/>
      <c r="G31" s="1"/>
      <c r="H31" s="1">
        <f>H30*H29/5</f>
        <v>7.2457171430483108E-2</v>
      </c>
      <c r="I31" s="1"/>
      <c r="J31" s="1"/>
    </row>
  </sheetData>
  <mergeCells count="3">
    <mergeCell ref="B1:D1"/>
    <mergeCell ref="E1:G1"/>
    <mergeCell ref="H1:J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D32" sqref="D32"/>
    </sheetView>
  </sheetViews>
  <sheetFormatPr baseColWidth="10" defaultRowHeight="15" x14ac:dyDescent="0"/>
  <sheetData>
    <row r="1" spans="1:10">
      <c r="A1" s="2"/>
      <c r="B1" s="4" t="s">
        <v>2</v>
      </c>
      <c r="C1" s="5"/>
      <c r="D1" s="5"/>
      <c r="E1" s="3" t="s">
        <v>3</v>
      </c>
      <c r="F1" s="3"/>
      <c r="G1" s="3"/>
      <c r="H1" s="3" t="s">
        <v>4</v>
      </c>
      <c r="I1" s="3"/>
      <c r="J1" s="3"/>
    </row>
    <row r="2" spans="1:10">
      <c r="A2" s="1" t="s">
        <v>0</v>
      </c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>
      <c r="A3" s="1">
        <v>1</v>
      </c>
      <c r="B3">
        <v>0.547903413464494</v>
      </c>
      <c r="C3">
        <v>-5.0030380608910401E-2</v>
      </c>
      <c r="D3">
        <v>1.1458372075379</v>
      </c>
      <c r="E3">
        <v>0.80154891529634797</v>
      </c>
      <c r="F3">
        <v>0.174491708432434</v>
      </c>
      <c r="G3">
        <v>1.42860612216026</v>
      </c>
      <c r="H3">
        <v>0.36478753911678002</v>
      </c>
      <c r="I3">
        <v>5.1530984285329998E-2</v>
      </c>
      <c r="J3">
        <v>0.67804409394822995</v>
      </c>
    </row>
    <row r="4" spans="1:10">
      <c r="A4" s="1">
        <v>2</v>
      </c>
      <c r="B4">
        <v>0.32306746690681198</v>
      </c>
      <c r="C4">
        <v>-0.32161689007402799</v>
      </c>
      <c r="D4">
        <v>0.96775182388765202</v>
      </c>
      <c r="E4">
        <v>0.85530894051152795</v>
      </c>
      <c r="F4">
        <v>0.36094368822056</v>
      </c>
      <c r="G4">
        <v>1.3496741928025</v>
      </c>
      <c r="H4">
        <v>0.557484902462692</v>
      </c>
      <c r="I4">
        <v>0.15507692548261801</v>
      </c>
      <c r="J4">
        <v>0.95989287944276602</v>
      </c>
    </row>
    <row r="5" spans="1:10">
      <c r="A5" s="1">
        <v>3</v>
      </c>
      <c r="B5">
        <v>0.109600445669259</v>
      </c>
      <c r="C5">
        <v>-0.180520730657074</v>
      </c>
      <c r="D5">
        <v>0.39972162199559202</v>
      </c>
      <c r="E5">
        <v>0.68856990725846401</v>
      </c>
      <c r="F5">
        <v>0.16822228555400401</v>
      </c>
      <c r="G5">
        <v>1.2089175289629199</v>
      </c>
      <c r="H5">
        <v>0.940077222668802</v>
      </c>
      <c r="I5">
        <v>0.47799530810823998</v>
      </c>
      <c r="J5">
        <v>1.40215913722936</v>
      </c>
    </row>
    <row r="6" spans="1:10">
      <c r="A6" s="1">
        <v>4</v>
      </c>
      <c r="B6">
        <v>0.36876116980561102</v>
      </c>
      <c r="C6">
        <v>5.74097529167856E-2</v>
      </c>
      <c r="D6">
        <v>0.68011258669443597</v>
      </c>
      <c r="E6">
        <v>0.71606007839977703</v>
      </c>
      <c r="F6">
        <v>0.227522693669923</v>
      </c>
      <c r="G6">
        <v>1.2045974631296299</v>
      </c>
      <c r="H6">
        <v>0.554652410259315</v>
      </c>
      <c r="I6">
        <v>0.24576575452913399</v>
      </c>
      <c r="J6">
        <v>0.86353906598949604</v>
      </c>
    </row>
    <row r="7" spans="1:10">
      <c r="A7" s="1">
        <v>5</v>
      </c>
      <c r="B7">
        <v>0.56869293135391397</v>
      </c>
      <c r="C7">
        <v>-0.41464882892871202</v>
      </c>
      <c r="D7">
        <v>1.55203469163654</v>
      </c>
      <c r="E7">
        <v>0.77569068781616302</v>
      </c>
      <c r="F7">
        <v>0.28618501529787999</v>
      </c>
      <c r="G7">
        <v>1.26519636033445</v>
      </c>
      <c r="H7">
        <v>0.37247366543657801</v>
      </c>
      <c r="I7">
        <v>-7.0072249658836003E-2</v>
      </c>
      <c r="J7">
        <v>0.81501958053199197</v>
      </c>
    </row>
    <row r="8" spans="1:10">
      <c r="A8" s="1">
        <v>6</v>
      </c>
      <c r="B8">
        <v>0.41046345749656399</v>
      </c>
      <c r="C8">
        <v>-2.4468649594114801E-2</v>
      </c>
      <c r="D8">
        <v>0.84539556458724197</v>
      </c>
      <c r="E8">
        <v>0.50518281064770798</v>
      </c>
      <c r="F8">
        <v>0.15171078354002901</v>
      </c>
      <c r="G8">
        <v>0.85865483775538798</v>
      </c>
      <c r="H8">
        <v>0.63002910855592598</v>
      </c>
      <c r="I8">
        <v>0.13543659974081201</v>
      </c>
      <c r="J8">
        <v>1.1246216173710399</v>
      </c>
    </row>
    <row r="9" spans="1:10">
      <c r="A9" s="1">
        <v>7</v>
      </c>
      <c r="B9">
        <v>0.34375054261131699</v>
      </c>
      <c r="C9">
        <v>0.14828577165597001</v>
      </c>
      <c r="D9">
        <v>0.53921531356666397</v>
      </c>
      <c r="E9">
        <v>0.63519685033971196</v>
      </c>
      <c r="F9">
        <v>-0.19567435846673101</v>
      </c>
      <c r="G9">
        <v>1.4660680591461499</v>
      </c>
      <c r="H9">
        <v>1.00673554837003</v>
      </c>
      <c r="I9">
        <v>-0.62028759026267499</v>
      </c>
      <c r="J9">
        <v>2.6337586870027399</v>
      </c>
    </row>
    <row r="10" spans="1:10">
      <c r="A10" s="1">
        <v>8</v>
      </c>
      <c r="B10">
        <v>0.119219927089889</v>
      </c>
      <c r="C10">
        <v>-0.27529626465785501</v>
      </c>
      <c r="D10">
        <v>0.51373611883763304</v>
      </c>
      <c r="E10">
        <v>0.59874966020354004</v>
      </c>
      <c r="F10">
        <v>0.17131679063184399</v>
      </c>
      <c r="G10">
        <v>1.02618252977524</v>
      </c>
      <c r="H10">
        <v>0.73841175979211704</v>
      </c>
      <c r="I10">
        <v>0.288610617253858</v>
      </c>
      <c r="J10">
        <v>1.18821290233038</v>
      </c>
    </row>
    <row r="11" spans="1:10">
      <c r="A11" s="1">
        <v>9</v>
      </c>
      <c r="B11">
        <v>0.36854663749695998</v>
      </c>
      <c r="C11">
        <v>-0.28393937951875298</v>
      </c>
      <c r="D11">
        <v>1.02103265451267</v>
      </c>
      <c r="E11">
        <v>0.79539650853826804</v>
      </c>
      <c r="F11">
        <v>0.15319129584463301</v>
      </c>
      <c r="G11">
        <v>1.4376017212319001</v>
      </c>
      <c r="H11">
        <v>0.44597823608494602</v>
      </c>
      <c r="I11">
        <v>0.11800956809268</v>
      </c>
      <c r="J11">
        <v>0.77394690407721101</v>
      </c>
    </row>
    <row r="12" spans="1:10">
      <c r="A12" s="1">
        <v>10</v>
      </c>
      <c r="B12">
        <v>1.1443497987754401</v>
      </c>
      <c r="C12">
        <v>-0.74525559768875105</v>
      </c>
      <c r="D12">
        <v>3.03395519523963</v>
      </c>
      <c r="E12">
        <v>0.33749538995310102</v>
      </c>
      <c r="F12">
        <v>9.6491747236877298E-2</v>
      </c>
      <c r="G12">
        <v>0.57849903266932601</v>
      </c>
      <c r="H12">
        <v>0.84121525235055905</v>
      </c>
      <c r="I12">
        <v>0.349595957270048</v>
      </c>
      <c r="J12">
        <v>1.3328345474310701</v>
      </c>
    </row>
    <row r="13" spans="1:10">
      <c r="A13" s="1">
        <v>11</v>
      </c>
      <c r="B13">
        <v>0.45383984020410201</v>
      </c>
      <c r="C13">
        <v>-6.6106615728327198E-2</v>
      </c>
      <c r="D13">
        <v>0.973786296136531</v>
      </c>
      <c r="E13">
        <v>1.0540098062618799</v>
      </c>
      <c r="F13">
        <v>-0.25078700849727598</v>
      </c>
      <c r="G13">
        <v>2.3588066210210399</v>
      </c>
      <c r="H13">
        <v>0.46770207928913199</v>
      </c>
      <c r="I13">
        <v>0.21427190256030601</v>
      </c>
      <c r="J13">
        <v>0.72113225601795905</v>
      </c>
    </row>
    <row r="14" spans="1:10">
      <c r="A14" s="1">
        <v>12</v>
      </c>
      <c r="B14">
        <v>6.2871149892442197</v>
      </c>
      <c r="C14">
        <v>-278.066750302652</v>
      </c>
      <c r="D14">
        <v>290.64098028114</v>
      </c>
      <c r="E14">
        <v>0.89900064981755801</v>
      </c>
      <c r="F14">
        <v>0.186661171514549</v>
      </c>
      <c r="G14">
        <v>1.6113401281205699</v>
      </c>
      <c r="H14">
        <v>1.18436486753227</v>
      </c>
      <c r="I14">
        <v>0.42113624356097501</v>
      </c>
      <c r="J14">
        <v>1.94759349150356</v>
      </c>
    </row>
    <row r="15" spans="1:10">
      <c r="A15" s="1">
        <v>13</v>
      </c>
      <c r="B15">
        <v>1.0992980203157099</v>
      </c>
      <c r="C15">
        <v>-0.74489595684677301</v>
      </c>
      <c r="D15">
        <v>2.9434919974781901</v>
      </c>
      <c r="E15">
        <v>1.0295494215980301</v>
      </c>
      <c r="F15">
        <v>0.431188594335564</v>
      </c>
      <c r="G15">
        <v>1.62791024886049</v>
      </c>
      <c r="H15">
        <v>0.82677453593442995</v>
      </c>
      <c r="I15">
        <v>0.57617939516580596</v>
      </c>
      <c r="J15">
        <v>1.0773696767030501</v>
      </c>
    </row>
    <row r="16" spans="1:10">
      <c r="A16" s="1">
        <v>14</v>
      </c>
      <c r="B16">
        <v>0.56830550128518298</v>
      </c>
      <c r="C16">
        <v>-0.37455035773987799</v>
      </c>
      <c r="D16">
        <v>1.5111613603102401</v>
      </c>
      <c r="E16">
        <v>0.33420228669199697</v>
      </c>
      <c r="F16">
        <v>0.107819591334299</v>
      </c>
      <c r="G16">
        <v>0.56058498204969598</v>
      </c>
      <c r="H16">
        <v>0.644436994857009</v>
      </c>
      <c r="I16">
        <v>0.384428962145065</v>
      </c>
      <c r="J16">
        <v>0.90444502756895295</v>
      </c>
    </row>
    <row r="17" spans="1:10">
      <c r="A17" s="1">
        <v>15</v>
      </c>
      <c r="B17">
        <v>7.8443027947282098E-2</v>
      </c>
      <c r="C17">
        <v>-0.218098317939944</v>
      </c>
      <c r="D17">
        <v>0.374984373834508</v>
      </c>
      <c r="E17">
        <v>0.65200057203930795</v>
      </c>
      <c r="F17">
        <v>0.136812497914025</v>
      </c>
      <c r="G17">
        <v>1.1671886461645899</v>
      </c>
      <c r="H17">
        <v>0.54461969976694302</v>
      </c>
      <c r="I17">
        <v>0.39356257459844501</v>
      </c>
      <c r="J17">
        <v>0.69567682493544003</v>
      </c>
    </row>
    <row r="18" spans="1:10">
      <c r="A18" s="1">
        <v>16</v>
      </c>
      <c r="B18">
        <v>1.4091548649407999</v>
      </c>
      <c r="C18">
        <v>-1.2143609693977599</v>
      </c>
      <c r="D18">
        <v>4.0326706992793699</v>
      </c>
      <c r="E18">
        <v>0.64847080000062796</v>
      </c>
      <c r="F18">
        <v>0.149967203574918</v>
      </c>
      <c r="G18">
        <v>1.1469743964263399</v>
      </c>
      <c r="H18">
        <v>0.91894037491771996</v>
      </c>
      <c r="I18">
        <v>0.30451632858556199</v>
      </c>
      <c r="J18">
        <v>1.53336442124988</v>
      </c>
    </row>
    <row r="19" spans="1:10">
      <c r="A19" s="1">
        <v>17</v>
      </c>
      <c r="B19">
        <v>0.38490560362647702</v>
      </c>
      <c r="C19">
        <v>3.1553772444390303E-2</v>
      </c>
      <c r="D19">
        <v>0.73825743480856398</v>
      </c>
      <c r="E19">
        <v>1.5151188937309099</v>
      </c>
      <c r="F19">
        <v>0.24240102200654001</v>
      </c>
      <c r="G19">
        <v>2.7878367654552898</v>
      </c>
      <c r="H19">
        <v>0.95840258410026402</v>
      </c>
      <c r="I19">
        <v>0.39880130076109599</v>
      </c>
      <c r="J19">
        <v>1.5180038674394301</v>
      </c>
    </row>
    <row r="20" spans="1:10">
      <c r="A20" s="1">
        <v>18</v>
      </c>
      <c r="B20">
        <v>1.20490361668412</v>
      </c>
      <c r="C20">
        <v>-0.56556245060678101</v>
      </c>
      <c r="D20">
        <v>2.9753696839750199</v>
      </c>
      <c r="E20">
        <v>0.89053935161157705</v>
      </c>
      <c r="F20">
        <v>0.44782693226289899</v>
      </c>
      <c r="G20">
        <v>1.33325177096026</v>
      </c>
      <c r="H20">
        <v>0.50997885676340804</v>
      </c>
      <c r="I20">
        <v>0.273926380242764</v>
      </c>
      <c r="J20">
        <v>0.74603133328405102</v>
      </c>
    </row>
    <row r="21" spans="1:10">
      <c r="A21" s="1">
        <v>19</v>
      </c>
      <c r="B21">
        <v>0.26848490048163198</v>
      </c>
      <c r="C21">
        <v>7.5185919149935901E-2</v>
      </c>
      <c r="D21">
        <v>0.46178388181332802</v>
      </c>
      <c r="E21">
        <v>0.51897867979057</v>
      </c>
      <c r="F21">
        <v>0.24619387153086</v>
      </c>
      <c r="G21">
        <v>0.79176348805027896</v>
      </c>
      <c r="H21">
        <v>0.36741743406497501</v>
      </c>
      <c r="I21">
        <v>0.18448022327584801</v>
      </c>
      <c r="J21">
        <v>0.55035464485410202</v>
      </c>
    </row>
    <row r="22" spans="1:10">
      <c r="A22" s="1">
        <v>20</v>
      </c>
      <c r="B22">
        <v>0.22108668563120301</v>
      </c>
      <c r="C22">
        <v>-0.10161083030271099</v>
      </c>
      <c r="D22">
        <v>0.54378420156511798</v>
      </c>
      <c r="E22">
        <v>0.50663321108564696</v>
      </c>
      <c r="F22">
        <v>0.13456479762381701</v>
      </c>
      <c r="G22">
        <v>0.87870162454747702</v>
      </c>
      <c r="H22">
        <v>0.54217503593738103</v>
      </c>
      <c r="I22">
        <v>0.38715216585434498</v>
      </c>
      <c r="J22">
        <v>0.69719790602041698</v>
      </c>
    </row>
    <row r="23" spans="1:10">
      <c r="A23" s="1">
        <v>21</v>
      </c>
      <c r="B23">
        <v>0.221759370971714</v>
      </c>
      <c r="C23">
        <v>-7.6391296481621004E-2</v>
      </c>
      <c r="D23">
        <v>0.51991003842504901</v>
      </c>
      <c r="E23">
        <v>0.48848698881684399</v>
      </c>
      <c r="F23">
        <v>0.136087425504164</v>
      </c>
      <c r="G23">
        <v>0.84088655212952501</v>
      </c>
      <c r="H23">
        <v>0.56308307998182505</v>
      </c>
      <c r="I23">
        <v>0.30164354251743603</v>
      </c>
      <c r="J23">
        <v>0.82452261744621402</v>
      </c>
    </row>
    <row r="24" spans="1:10">
      <c r="A24" s="1">
        <v>22</v>
      </c>
      <c r="B24">
        <v>1.9425922173344601</v>
      </c>
      <c r="C24">
        <v>-2.2787283870165198</v>
      </c>
      <c r="D24">
        <v>6.1639128216854502</v>
      </c>
      <c r="E24">
        <v>1.4153209968016001</v>
      </c>
      <c r="F24">
        <v>-6.0837097264081902E-2</v>
      </c>
      <c r="G24">
        <v>2.8914790908672701</v>
      </c>
      <c r="H24">
        <v>1.4131451368840899</v>
      </c>
      <c r="I24">
        <v>0.116561156482894</v>
      </c>
      <c r="J24">
        <v>2.7097291172852902</v>
      </c>
    </row>
    <row r="25" spans="1:10">
      <c r="A25" s="1">
        <v>23</v>
      </c>
      <c r="B25">
        <v>0.29834224264698</v>
      </c>
      <c r="C25">
        <v>-0.25279473133082703</v>
      </c>
      <c r="D25">
        <v>0.84947921662478698</v>
      </c>
      <c r="E25">
        <v>1.4056564341915501</v>
      </c>
      <c r="F25">
        <v>-0.123681721094774</v>
      </c>
      <c r="G25">
        <v>2.9349945894778702</v>
      </c>
      <c r="H25">
        <v>0.73248127404316699</v>
      </c>
      <c r="I25">
        <v>0.45229533084321899</v>
      </c>
      <c r="J25">
        <v>1.0126672172431199</v>
      </c>
    </row>
    <row r="26" spans="1:10">
      <c r="A26" s="1">
        <v>24</v>
      </c>
      <c r="B26">
        <v>0.31945174567460299</v>
      </c>
      <c r="C26">
        <v>-2.44880937667292E-2</v>
      </c>
      <c r="D26">
        <v>0.66339158511593599</v>
      </c>
      <c r="E26">
        <v>0.60845187285973401</v>
      </c>
      <c r="F26">
        <v>0.211866030480833</v>
      </c>
      <c r="G26">
        <v>1.0050377152386301</v>
      </c>
      <c r="H26">
        <v>0.53304594785846804</v>
      </c>
      <c r="I26">
        <v>0.42806391042651998</v>
      </c>
      <c r="J26">
        <v>0.63802798529041704</v>
      </c>
    </row>
    <row r="27" spans="1:10">
      <c r="A27" s="1">
        <v>25</v>
      </c>
      <c r="B27">
        <v>8.14636891140222E-2</v>
      </c>
      <c r="C27">
        <v>-0.32739060298033601</v>
      </c>
      <c r="D27">
        <v>0.49031798120837999</v>
      </c>
      <c r="E27">
        <v>1.3892739342054701</v>
      </c>
      <c r="F27">
        <v>-0.13422596529389</v>
      </c>
      <c r="G27">
        <v>2.9127738337048199</v>
      </c>
      <c r="H27">
        <v>0.44575424810374698</v>
      </c>
      <c r="I27">
        <v>0.22056910765489801</v>
      </c>
      <c r="J27">
        <v>0.67093938855259605</v>
      </c>
    </row>
    <row r="28" spans="1:10">
      <c r="A28" s="1" t="s">
        <v>6</v>
      </c>
      <c r="B28" s="1">
        <f>AVERAGE(B3:B27)</f>
        <v>0.76574008427091089</v>
      </c>
      <c r="C28" s="1"/>
      <c r="D28" s="1"/>
      <c r="E28" s="1">
        <f>AVERAGE(E3:E27)</f>
        <v>0.80259574593871652</v>
      </c>
      <c r="F28" s="1"/>
      <c r="G28" s="1"/>
      <c r="H28" s="1">
        <f>AVERAGE(H3:H27)</f>
        <v>0.68416671180530297</v>
      </c>
      <c r="I28" s="1"/>
      <c r="J28" s="1"/>
    </row>
    <row r="29" spans="1:10">
      <c r="A29" s="1" t="s">
        <v>5</v>
      </c>
      <c r="B29" s="1">
        <f>STDEV(B3:B27)</f>
        <v>1.2409972687134805</v>
      </c>
      <c r="C29" s="1"/>
      <c r="D29" s="1"/>
      <c r="E29" s="1">
        <f>STDEV(E3:E27)</f>
        <v>0.33487240182499184</v>
      </c>
      <c r="F29" s="1"/>
      <c r="G29" s="1"/>
      <c r="H29" s="1">
        <f>STDEV(H3:H27)</f>
        <v>0.26898530347396477</v>
      </c>
      <c r="I29" s="1"/>
      <c r="J29" s="1"/>
    </row>
    <row r="30" spans="1:10">
      <c r="A30" s="1" t="s">
        <v>10</v>
      </c>
      <c r="B30" s="1">
        <v>2.7970000000000002</v>
      </c>
      <c r="C30" s="1"/>
      <c r="D30" s="1"/>
      <c r="E30" s="1">
        <v>2.7970000000000002</v>
      </c>
      <c r="F30" s="1"/>
      <c r="G30" s="1"/>
      <c r="H30" s="1">
        <v>2.7970000000000002</v>
      </c>
      <c r="I30" s="1"/>
      <c r="J30" s="1"/>
    </row>
    <row r="31" spans="1:10">
      <c r="A31" s="1" t="s">
        <v>11</v>
      </c>
      <c r="B31" s="1">
        <f>B30*B29/5</f>
        <v>0.69421387211832097</v>
      </c>
      <c r="C31" s="1"/>
      <c r="D31" s="1"/>
      <c r="E31" s="1">
        <f>E30*E29/5</f>
        <v>0.18732762158090044</v>
      </c>
      <c r="F31" s="1"/>
      <c r="G31" s="1"/>
      <c r="H31" s="1">
        <f>H30*H29/5</f>
        <v>0.15047037876333588</v>
      </c>
      <c r="I31" s="1"/>
      <c r="J31" s="1"/>
    </row>
  </sheetData>
  <mergeCells count="3">
    <mergeCell ref="B1:D1"/>
    <mergeCell ref="E1:G1"/>
    <mergeCell ref="H1:J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D32" sqref="D32"/>
    </sheetView>
  </sheetViews>
  <sheetFormatPr baseColWidth="10" defaultRowHeight="15" x14ac:dyDescent="0"/>
  <sheetData>
    <row r="1" spans="1:10">
      <c r="A1" s="2"/>
      <c r="B1" s="4" t="s">
        <v>2</v>
      </c>
      <c r="C1" s="5"/>
      <c r="D1" s="5"/>
      <c r="E1" s="3" t="s">
        <v>3</v>
      </c>
      <c r="F1" s="3"/>
      <c r="G1" s="3"/>
      <c r="H1" s="3" t="s">
        <v>4</v>
      </c>
      <c r="I1" s="3"/>
      <c r="J1" s="3"/>
    </row>
    <row r="2" spans="1:10">
      <c r="A2" s="1" t="s">
        <v>0</v>
      </c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>
      <c r="A3" s="1">
        <v>1</v>
      </c>
      <c r="B3">
        <v>6.96105734488522E-2</v>
      </c>
      <c r="C3">
        <v>-0.42085224851552999</v>
      </c>
      <c r="D3">
        <v>0.56007339541323498</v>
      </c>
      <c r="E3">
        <v>-0.16017017982697901</v>
      </c>
      <c r="F3">
        <v>-0.482750084412294</v>
      </c>
      <c r="G3">
        <v>0.16240972475833601</v>
      </c>
      <c r="H3">
        <v>2.8991682266530198E-2</v>
      </c>
      <c r="I3">
        <v>-0.27099971190366501</v>
      </c>
      <c r="J3">
        <v>0.32898307643672497</v>
      </c>
    </row>
    <row r="4" spans="1:10">
      <c r="A4" s="1">
        <v>2</v>
      </c>
      <c r="B4">
        <v>9.6712809620581999E-2</v>
      </c>
      <c r="C4">
        <v>-0.26578984492250202</v>
      </c>
      <c r="D4">
        <v>0.45921546416366599</v>
      </c>
      <c r="E4">
        <v>-0.10578778395505101</v>
      </c>
      <c r="F4">
        <v>-0.33664909782302699</v>
      </c>
      <c r="G4">
        <v>0.125073529912925</v>
      </c>
      <c r="H4">
        <v>-1.7214071451549299E-2</v>
      </c>
      <c r="I4">
        <v>-0.28436984666020398</v>
      </c>
      <c r="J4">
        <v>0.249941703757106</v>
      </c>
    </row>
    <row r="5" spans="1:10">
      <c r="A5" s="1">
        <v>3</v>
      </c>
      <c r="B5">
        <v>-6.2530143456226303E-2</v>
      </c>
      <c r="C5">
        <v>-0.34840957401087802</v>
      </c>
      <c r="D5">
        <v>0.223349287098425</v>
      </c>
      <c r="E5">
        <v>3.3932271611425903E-2</v>
      </c>
      <c r="F5">
        <v>-0.25059355756497298</v>
      </c>
      <c r="G5">
        <v>0.31845810078782499</v>
      </c>
      <c r="H5">
        <v>6.9120979883215194E-2</v>
      </c>
      <c r="I5">
        <v>-0.14943610718924299</v>
      </c>
      <c r="J5">
        <v>0.287678066955673</v>
      </c>
    </row>
    <row r="6" spans="1:10">
      <c r="A6" s="1">
        <v>4</v>
      </c>
      <c r="B6">
        <v>-5.2861967520690103E-3</v>
      </c>
      <c r="C6">
        <v>-0.36273804384438402</v>
      </c>
      <c r="D6">
        <v>0.35216565034024599</v>
      </c>
      <c r="E6">
        <v>3.2424735429947803E-2</v>
      </c>
      <c r="F6">
        <v>-0.30919157441494199</v>
      </c>
      <c r="G6">
        <v>0.374041045274837</v>
      </c>
      <c r="H6">
        <v>0.32355051966236198</v>
      </c>
      <c r="I6">
        <v>4.6494956824890903E-2</v>
      </c>
      <c r="J6">
        <v>0.60060608249983405</v>
      </c>
    </row>
    <row r="7" spans="1:10">
      <c r="A7" s="1">
        <v>5</v>
      </c>
      <c r="B7">
        <v>2.1225259009718101E-2</v>
      </c>
      <c r="C7">
        <v>-0.27009514105047999</v>
      </c>
      <c r="D7">
        <v>0.31254565906991699</v>
      </c>
      <c r="E7">
        <v>7.3127985165886394E-2</v>
      </c>
      <c r="F7">
        <v>-0.16109799638153</v>
      </c>
      <c r="G7">
        <v>0.30735396671330301</v>
      </c>
      <c r="H7">
        <v>2.3946918098298801E-2</v>
      </c>
      <c r="I7">
        <v>-0.19254207463387099</v>
      </c>
      <c r="J7">
        <v>0.240435910830468</v>
      </c>
    </row>
    <row r="8" spans="1:10">
      <c r="A8" s="1">
        <v>6</v>
      </c>
      <c r="B8">
        <v>-8.5717951957180807E-3</v>
      </c>
      <c r="C8">
        <v>-0.32406036731520199</v>
      </c>
      <c r="D8">
        <v>0.30691677692376501</v>
      </c>
      <c r="E8">
        <v>-6.6743474035511299E-2</v>
      </c>
      <c r="F8">
        <v>-0.31383988813298602</v>
      </c>
      <c r="G8">
        <v>0.18035294006196401</v>
      </c>
      <c r="H8">
        <v>-3.1529244283423297E-2</v>
      </c>
      <c r="I8">
        <v>-0.23349954121285099</v>
      </c>
      <c r="J8">
        <v>0.17044105264600501</v>
      </c>
    </row>
    <row r="9" spans="1:10">
      <c r="A9" s="1">
        <v>7</v>
      </c>
      <c r="B9">
        <v>-0.11352013403957199</v>
      </c>
      <c r="C9">
        <v>-0.392814322788759</v>
      </c>
      <c r="D9">
        <v>0.16577405470961601</v>
      </c>
      <c r="E9">
        <v>0.13541001901834299</v>
      </c>
      <c r="F9">
        <v>-0.207989956335005</v>
      </c>
      <c r="G9">
        <v>0.47880999437168997</v>
      </c>
      <c r="H9">
        <v>-0.17780542474637201</v>
      </c>
      <c r="I9">
        <v>-0.57567255357245894</v>
      </c>
      <c r="J9">
        <v>0.22006170407971501</v>
      </c>
    </row>
    <row r="10" spans="1:10">
      <c r="A10" s="1">
        <v>8</v>
      </c>
      <c r="B10">
        <v>-8.81005179342709E-2</v>
      </c>
      <c r="C10">
        <v>-0.32203489544292502</v>
      </c>
      <c r="D10">
        <v>0.145833859574383</v>
      </c>
      <c r="E10">
        <v>-4.03703395345432E-2</v>
      </c>
      <c r="F10">
        <v>-0.231360358463228</v>
      </c>
      <c r="G10">
        <v>0.150619679394142</v>
      </c>
      <c r="H10">
        <v>-5.3111170146491797E-2</v>
      </c>
      <c r="I10">
        <v>-0.30443643693593703</v>
      </c>
      <c r="J10">
        <v>0.198214096642953</v>
      </c>
    </row>
    <row r="11" spans="1:10">
      <c r="A11" s="1">
        <v>9</v>
      </c>
      <c r="B11">
        <v>1.49598649091705E-3</v>
      </c>
      <c r="C11">
        <v>-0.33107556942128802</v>
      </c>
      <c r="D11">
        <v>0.33406754240312198</v>
      </c>
      <c r="E11">
        <v>5.7193521175873903E-2</v>
      </c>
      <c r="F11">
        <v>-0.15161429650953201</v>
      </c>
      <c r="G11">
        <v>0.26600133886128002</v>
      </c>
      <c r="H11">
        <v>5.6361504453812897E-2</v>
      </c>
      <c r="I11">
        <v>-0.30537737632460699</v>
      </c>
      <c r="J11">
        <v>0.41810038523223297</v>
      </c>
    </row>
    <row r="12" spans="1:10">
      <c r="A12" s="1">
        <v>10</v>
      </c>
      <c r="B12">
        <v>0.105729129229718</v>
      </c>
      <c r="C12">
        <v>-0.341305032463945</v>
      </c>
      <c r="D12">
        <v>0.55276329092338095</v>
      </c>
      <c r="E12">
        <v>1.1170139990630901E-3</v>
      </c>
      <c r="F12">
        <v>-0.42691581681499502</v>
      </c>
      <c r="G12">
        <v>0.42914984481312102</v>
      </c>
      <c r="H12">
        <v>-1.6848487571142198E-2</v>
      </c>
      <c r="I12">
        <v>-0.40683425858692801</v>
      </c>
      <c r="J12">
        <v>0.37313728344464397</v>
      </c>
    </row>
    <row r="13" spans="1:10">
      <c r="A13" s="1">
        <v>11</v>
      </c>
      <c r="B13">
        <v>-0.15594397910503199</v>
      </c>
      <c r="C13">
        <v>-0.375728470232291</v>
      </c>
      <c r="D13">
        <v>6.3840512022227902E-2</v>
      </c>
      <c r="E13">
        <v>-4.1108596875749602E-2</v>
      </c>
      <c r="F13">
        <v>-0.40155687862542699</v>
      </c>
      <c r="G13">
        <v>0.319339684873928</v>
      </c>
      <c r="H13">
        <v>-0.180318111288094</v>
      </c>
      <c r="I13">
        <v>-0.37935785940301098</v>
      </c>
      <c r="J13">
        <v>1.8721636826822999E-2</v>
      </c>
    </row>
    <row r="14" spans="1:10">
      <c r="A14" s="1">
        <v>12</v>
      </c>
      <c r="B14">
        <v>-7.1299001223651598E-2</v>
      </c>
      <c r="C14">
        <v>-0.33910045221544799</v>
      </c>
      <c r="D14">
        <v>0.19650244976814399</v>
      </c>
      <c r="E14">
        <v>-3.7582802863600197E-2</v>
      </c>
      <c r="F14">
        <v>-0.33552546757131901</v>
      </c>
      <c r="G14">
        <v>0.26035986184411802</v>
      </c>
      <c r="H14">
        <v>0.25070832124300602</v>
      </c>
      <c r="I14">
        <v>-5.3108613712166602E-2</v>
      </c>
      <c r="J14">
        <v>0.55452525619817805</v>
      </c>
    </row>
    <row r="15" spans="1:10">
      <c r="A15" s="1">
        <v>13</v>
      </c>
      <c r="B15">
        <v>9.4116522316198006E-2</v>
      </c>
      <c r="C15">
        <v>-0.46029803016054299</v>
      </c>
      <c r="D15">
        <v>0.64853107479293903</v>
      </c>
      <c r="E15">
        <v>2.6242005711518499E-2</v>
      </c>
      <c r="F15">
        <v>-0.23338060450256301</v>
      </c>
      <c r="G15">
        <v>0.28586461592559997</v>
      </c>
      <c r="H15">
        <v>7.7086637785305903E-2</v>
      </c>
      <c r="I15">
        <v>-0.14094467902928501</v>
      </c>
      <c r="J15">
        <v>0.29511795459989698</v>
      </c>
    </row>
    <row r="16" spans="1:10">
      <c r="A16" s="1">
        <v>14</v>
      </c>
      <c r="B16">
        <v>-0.107727603139966</v>
      </c>
      <c r="C16">
        <v>-0.57743841040940902</v>
      </c>
      <c r="D16">
        <v>0.36198320412947699</v>
      </c>
      <c r="E16">
        <v>7.2209528119606001E-2</v>
      </c>
      <c r="F16">
        <v>-0.188219094646838</v>
      </c>
      <c r="G16">
        <v>0.33263815088604998</v>
      </c>
      <c r="H16">
        <v>0.100000807847666</v>
      </c>
      <c r="I16">
        <v>-0.105924887353904</v>
      </c>
      <c r="J16">
        <v>0.30592650304923602</v>
      </c>
    </row>
    <row r="17" spans="1:10">
      <c r="A17" s="1">
        <v>15</v>
      </c>
      <c r="B17">
        <v>1.8849116964149499E-2</v>
      </c>
      <c r="C17">
        <v>-0.357863736061999</v>
      </c>
      <c r="D17">
        <v>0.39556196999029802</v>
      </c>
      <c r="E17">
        <v>-0.127510476073491</v>
      </c>
      <c r="F17">
        <v>-0.436778639685519</v>
      </c>
      <c r="G17">
        <v>0.18175768753853799</v>
      </c>
      <c r="H17">
        <v>-9.6464364230494606E-2</v>
      </c>
      <c r="I17">
        <v>-0.32424331166155301</v>
      </c>
      <c r="J17">
        <v>0.13131458320056399</v>
      </c>
    </row>
    <row r="18" spans="1:10">
      <c r="A18" s="1">
        <v>16</v>
      </c>
      <c r="B18">
        <v>2.3391599950260099E-2</v>
      </c>
      <c r="C18">
        <v>-0.369587272151358</v>
      </c>
      <c r="D18">
        <v>0.41637047205187899</v>
      </c>
      <c r="E18">
        <v>-7.8389443517404594E-2</v>
      </c>
      <c r="F18">
        <v>-0.33397056793411201</v>
      </c>
      <c r="G18">
        <v>0.17719168089930301</v>
      </c>
      <c r="H18">
        <v>-0.106568389430292</v>
      </c>
      <c r="I18">
        <v>-0.481939405062353</v>
      </c>
      <c r="J18">
        <v>0.26880262620176898</v>
      </c>
    </row>
    <row r="19" spans="1:10">
      <c r="A19" s="1">
        <v>17</v>
      </c>
      <c r="B19">
        <v>0.17900989878500401</v>
      </c>
      <c r="C19">
        <v>-0.32731153381744299</v>
      </c>
      <c r="D19">
        <v>0.68533133138744995</v>
      </c>
      <c r="E19">
        <v>-3.3607239148539697E-4</v>
      </c>
      <c r="F19">
        <v>-0.22601999547016899</v>
      </c>
      <c r="G19">
        <v>0.22534785068719801</v>
      </c>
      <c r="H19">
        <v>-0.12702145341200999</v>
      </c>
      <c r="I19">
        <v>-0.37516669121715701</v>
      </c>
      <c r="J19">
        <v>0.12112378439313699</v>
      </c>
    </row>
    <row r="20" spans="1:10">
      <c r="A20" s="1">
        <v>18</v>
      </c>
      <c r="B20">
        <v>-0.10612977226010099</v>
      </c>
      <c r="C20">
        <v>-0.29030865716195497</v>
      </c>
      <c r="D20">
        <v>7.8049112641752294E-2</v>
      </c>
      <c r="E20">
        <v>-7.5097706399126801E-2</v>
      </c>
      <c r="F20">
        <v>-0.43552771895595999</v>
      </c>
      <c r="G20">
        <v>0.28533230615770699</v>
      </c>
      <c r="H20">
        <v>0.143665098201327</v>
      </c>
      <c r="I20">
        <v>-0.32262561046222699</v>
      </c>
      <c r="J20">
        <v>0.60995580686488104</v>
      </c>
    </row>
    <row r="21" spans="1:10">
      <c r="A21" s="1">
        <v>19</v>
      </c>
      <c r="B21">
        <v>0.11936962328237601</v>
      </c>
      <c r="C21">
        <v>-0.28863206654567197</v>
      </c>
      <c r="D21">
        <v>0.52737131311042396</v>
      </c>
      <c r="E21">
        <v>0.11323200297590801</v>
      </c>
      <c r="F21">
        <v>-0.236597143881497</v>
      </c>
      <c r="G21">
        <v>0.46306114983331298</v>
      </c>
      <c r="H21">
        <v>2.5310076888235701E-2</v>
      </c>
      <c r="I21">
        <v>-0.20718681723599999</v>
      </c>
      <c r="J21">
        <v>0.25780697101247102</v>
      </c>
    </row>
    <row r="22" spans="1:10">
      <c r="A22" s="1">
        <v>20</v>
      </c>
      <c r="B22">
        <v>4.0971574933716601E-2</v>
      </c>
      <c r="C22">
        <v>-0.22693434867988499</v>
      </c>
      <c r="D22">
        <v>0.308877498547319</v>
      </c>
      <c r="E22">
        <v>-5.5699432099034302E-2</v>
      </c>
      <c r="F22">
        <v>-0.394598210222734</v>
      </c>
      <c r="G22">
        <v>0.28319934602466601</v>
      </c>
      <c r="H22">
        <v>-8.4374293709690795E-2</v>
      </c>
      <c r="I22">
        <v>-0.36395969897614699</v>
      </c>
      <c r="J22">
        <v>0.19521111155676499</v>
      </c>
    </row>
    <row r="23" spans="1:10">
      <c r="A23" s="1">
        <v>21</v>
      </c>
      <c r="B23">
        <v>0.15806943091615899</v>
      </c>
      <c r="C23">
        <v>-0.24162745391669499</v>
      </c>
      <c r="D23">
        <v>0.55776631574901303</v>
      </c>
      <c r="E23">
        <v>0.123008172606695</v>
      </c>
      <c r="F23">
        <v>-0.23341206779961299</v>
      </c>
      <c r="G23">
        <v>0.47942841301300199</v>
      </c>
      <c r="H23">
        <v>4.9219803531862998E-2</v>
      </c>
      <c r="I23">
        <v>-0.30610620381852499</v>
      </c>
      <c r="J23">
        <v>0.404545810882251</v>
      </c>
    </row>
    <row r="24" spans="1:10">
      <c r="A24" s="1">
        <v>22</v>
      </c>
      <c r="B24">
        <v>3.2354438865503897E-2</v>
      </c>
      <c r="C24">
        <v>-0.26668609863396803</v>
      </c>
      <c r="D24">
        <v>0.331394976364976</v>
      </c>
      <c r="E24">
        <v>0.206029608675143</v>
      </c>
      <c r="F24">
        <v>-0.32537228807143498</v>
      </c>
      <c r="G24">
        <v>0.73743150542172098</v>
      </c>
      <c r="H24">
        <v>0.21840391803571699</v>
      </c>
      <c r="I24">
        <v>-1.2446663937582E-2</v>
      </c>
      <c r="J24">
        <v>0.44925450000901601</v>
      </c>
    </row>
    <row r="25" spans="1:10">
      <c r="A25" s="1">
        <v>23</v>
      </c>
      <c r="B25">
        <v>-5.5931491929048803E-2</v>
      </c>
      <c r="C25">
        <v>-0.32927617797229602</v>
      </c>
      <c r="D25">
        <v>0.21741319411419799</v>
      </c>
      <c r="E25">
        <v>3.9698365742690402E-2</v>
      </c>
      <c r="F25">
        <v>-0.37658326492983202</v>
      </c>
      <c r="G25">
        <v>0.45597999641521197</v>
      </c>
      <c r="H25">
        <v>9.2327018991657503E-2</v>
      </c>
      <c r="I25">
        <v>-0.23917467855610899</v>
      </c>
      <c r="J25">
        <v>0.423828716539424</v>
      </c>
    </row>
    <row r="26" spans="1:10">
      <c r="A26" s="1">
        <v>24</v>
      </c>
      <c r="B26">
        <v>0.17043307220421</v>
      </c>
      <c r="C26">
        <v>-7.7346464627556399E-2</v>
      </c>
      <c r="D26">
        <v>0.41821260903597601</v>
      </c>
      <c r="E26">
        <v>0.10410618938302101</v>
      </c>
      <c r="F26">
        <v>-0.106326043860098</v>
      </c>
      <c r="G26">
        <v>0.31453842262614001</v>
      </c>
      <c r="H26">
        <v>-6.2269790903543197E-2</v>
      </c>
      <c r="I26">
        <v>-0.50408397604058197</v>
      </c>
      <c r="J26">
        <v>0.37954439423349501</v>
      </c>
    </row>
    <row r="27" spans="1:10">
      <c r="A27" s="1">
        <v>25</v>
      </c>
      <c r="B27">
        <v>5.9085023690364398E-2</v>
      </c>
      <c r="C27">
        <v>-0.18345265732191099</v>
      </c>
      <c r="D27">
        <v>0.30162270470264002</v>
      </c>
      <c r="E27">
        <v>-0.17429305517885199</v>
      </c>
      <c r="F27">
        <v>-0.62484089359473804</v>
      </c>
      <c r="G27">
        <v>0.27625478323703401</v>
      </c>
      <c r="H27">
        <v>2.4854010465248801E-2</v>
      </c>
      <c r="I27">
        <v>-0.27266265510884202</v>
      </c>
      <c r="J27">
        <v>0.32237067603934</v>
      </c>
    </row>
    <row r="28" spans="1:10">
      <c r="A28" s="1" t="s">
        <v>6</v>
      </c>
      <c r="B28" s="1">
        <f>AVERAGE(B3:B27)</f>
        <v>1.6615336986882927E-2</v>
      </c>
      <c r="C28" s="1"/>
      <c r="D28" s="1"/>
      <c r="E28" s="1">
        <f>AVERAGE(E3:E27)</f>
        <v>2.1856822745717442E-3</v>
      </c>
      <c r="F28" s="1"/>
      <c r="G28" s="1"/>
      <c r="H28" s="1">
        <f>AVERAGE(H3:H27)</f>
        <v>2.1200899847245713E-2</v>
      </c>
      <c r="I28" s="1"/>
      <c r="J28" s="1"/>
    </row>
    <row r="29" spans="1:10">
      <c r="A29" s="1" t="s">
        <v>5</v>
      </c>
      <c r="B29" s="1">
        <f>STDEV(B3:B27)</f>
        <v>9.4712660916288285E-2</v>
      </c>
      <c r="C29" s="1"/>
      <c r="D29" s="1"/>
      <c r="E29" s="1">
        <f>STDEV(E3:E27)</f>
        <v>9.6891982516648961E-2</v>
      </c>
      <c r="F29" s="1"/>
      <c r="G29" s="1"/>
      <c r="H29" s="1">
        <f>STDEV(H3:H27)</f>
        <v>0.1255780385150263</v>
      </c>
      <c r="I29" s="1"/>
      <c r="J29" s="1"/>
    </row>
    <row r="30" spans="1:10">
      <c r="A30" s="1" t="s">
        <v>10</v>
      </c>
      <c r="B30" s="1">
        <v>2.7970000000000002</v>
      </c>
      <c r="C30" s="1"/>
      <c r="D30" s="1"/>
      <c r="E30" s="1">
        <v>2.7970000000000002</v>
      </c>
      <c r="F30" s="1"/>
      <c r="G30" s="1"/>
      <c r="H30" s="1">
        <v>2.7970000000000002</v>
      </c>
      <c r="I30" s="1"/>
      <c r="J30" s="1"/>
    </row>
    <row r="31" spans="1:10">
      <c r="A31" s="1" t="s">
        <v>11</v>
      </c>
      <c r="B31" s="1">
        <f>B30*B29/5</f>
        <v>5.2982262516571663E-2</v>
      </c>
      <c r="C31" s="1"/>
      <c r="D31" s="1"/>
      <c r="E31" s="1">
        <f>E30*E29/5</f>
        <v>5.4201375019813439E-2</v>
      </c>
      <c r="F31" s="1"/>
      <c r="G31" s="1"/>
      <c r="H31" s="1">
        <f>H30*H29/5</f>
        <v>7.0248354745305719E-2</v>
      </c>
      <c r="I31" s="1"/>
      <c r="J31" s="1"/>
    </row>
  </sheetData>
  <mergeCells count="3">
    <mergeCell ref="B1:D1"/>
    <mergeCell ref="E1:G1"/>
    <mergeCell ref="H1:J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avg_plaquette</vt:lpstr>
      <vt:lpstr>mplus_mass</vt:lpstr>
      <vt:lpstr>mminus_mass</vt:lpstr>
      <vt:lpstr>flux_re_energy</vt:lpstr>
      <vt:lpstr>flux_im_energy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Graham</dc:creator>
  <cp:lastModifiedBy>James Graham</cp:lastModifiedBy>
  <dcterms:created xsi:type="dcterms:W3CDTF">2017-03-31T15:17:20Z</dcterms:created>
  <dcterms:modified xsi:type="dcterms:W3CDTF">2017-03-31T18:30:29Z</dcterms:modified>
</cp:coreProperties>
</file>