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0" yWindow="0" windowWidth="25600" windowHeight="17460" tabRatio="500" firstSheet="1" activeTab="5"/>
  </bookViews>
  <sheets>
    <sheet name="avg_plaquette" sheetId="1" r:id="rId1"/>
    <sheet name="mplus_mass" sheetId="2" r:id="rId2"/>
    <sheet name="mminus_mass" sheetId="3" r:id="rId3"/>
    <sheet name="flux_re_energy" sheetId="4" r:id="rId4"/>
    <sheet name="flux_im_energy" sheetId="5" r:id="rId5"/>
    <sheet name="flux_abs_energy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6" l="1"/>
  <c r="H31" i="6"/>
  <c r="E29" i="6"/>
  <c r="E31" i="6"/>
  <c r="B29" i="6"/>
  <c r="B31" i="6"/>
  <c r="H28" i="6"/>
  <c r="E28" i="6"/>
  <c r="B28" i="6"/>
  <c r="B29" i="1"/>
  <c r="B31" i="1"/>
  <c r="C29" i="1"/>
  <c r="C31" i="1"/>
  <c r="D29" i="1"/>
  <c r="D31" i="1"/>
  <c r="B29" i="2"/>
  <c r="B31" i="2"/>
  <c r="E29" i="2"/>
  <c r="E31" i="2"/>
  <c r="H29" i="2"/>
  <c r="H31" i="2"/>
  <c r="B29" i="3"/>
  <c r="B31" i="3"/>
  <c r="H29" i="5"/>
  <c r="H31" i="5"/>
  <c r="E29" i="5"/>
  <c r="E31" i="5"/>
  <c r="B29" i="5"/>
  <c r="B31" i="5"/>
  <c r="H28" i="5"/>
  <c r="E28" i="5"/>
  <c r="B28" i="5"/>
  <c r="H29" i="4"/>
  <c r="H31" i="4"/>
  <c r="E29" i="4"/>
  <c r="E31" i="4"/>
  <c r="B29" i="4"/>
  <c r="B31" i="4"/>
  <c r="H28" i="4"/>
  <c r="E28" i="4"/>
  <c r="B28" i="4"/>
  <c r="H29" i="3"/>
  <c r="H31" i="3"/>
  <c r="E29" i="3"/>
  <c r="E31" i="3"/>
  <c r="H28" i="3"/>
  <c r="E28" i="3"/>
  <c r="B28" i="3"/>
  <c r="H28" i="2"/>
  <c r="E28" i="2"/>
  <c r="B28" i="2"/>
  <c r="D28" i="1"/>
  <c r="C28" i="1"/>
  <c r="B28" i="1"/>
</calcChain>
</file>

<file path=xl/sharedStrings.xml><?xml version="1.0" encoding="utf-8"?>
<sst xmlns="http://schemas.openxmlformats.org/spreadsheetml/2006/main" count="94" uniqueCount="12">
  <si>
    <t>Sample Number</t>
  </si>
  <si>
    <t>Value</t>
  </si>
  <si>
    <t>beta = 2.0</t>
  </si>
  <si>
    <t>beta = 2.2</t>
  </si>
  <si>
    <t>beta = 2.3</t>
  </si>
  <si>
    <t>Sample SD</t>
  </si>
  <si>
    <t>Sample Mean</t>
  </si>
  <si>
    <t>Mean</t>
  </si>
  <si>
    <t>95% LB</t>
  </si>
  <si>
    <t>95% UB</t>
  </si>
  <si>
    <t>t*</t>
  </si>
  <si>
    <t>plus / 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</si>
</sst>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3" sqref="B3:D27"/>
    </sheetView>
  </sheetViews>
  <sheetFormatPr baseColWidth="10" defaultRowHeight="15" x14ac:dyDescent="0"/>
  <cols>
    <col min="1" max="1" width="14.5" customWidth="1"/>
    <col min="2" max="2" width="12.1640625" bestFit="1" customWidth="1"/>
  </cols>
  <sheetData>
    <row r="1" spans="1:4">
      <c r="A1" s="1"/>
      <c r="B1" s="3" t="s">
        <v>1</v>
      </c>
      <c r="C1" s="3"/>
      <c r="D1" s="3"/>
    </row>
    <row r="2" spans="1:4">
      <c r="A2" s="1" t="s">
        <v>0</v>
      </c>
      <c r="B2" s="1" t="s">
        <v>2</v>
      </c>
      <c r="C2" s="1" t="s">
        <v>3</v>
      </c>
      <c r="D2" s="1" t="s">
        <v>4</v>
      </c>
    </row>
    <row r="3" spans="1:4">
      <c r="A3" s="1">
        <v>1</v>
      </c>
      <c r="B3" s="6">
        <v>0.80603100000000005</v>
      </c>
      <c r="C3" s="6">
        <v>0.82985399999999998</v>
      </c>
      <c r="D3" s="6">
        <v>0.83902200000000005</v>
      </c>
    </row>
    <row r="4" spans="1:4">
      <c r="A4" s="1">
        <v>2</v>
      </c>
      <c r="B4" s="6">
        <v>0.80598400000000003</v>
      </c>
      <c r="C4" s="6">
        <v>0.82916999999999996</v>
      </c>
      <c r="D4" s="6">
        <v>0.83884300000000001</v>
      </c>
    </row>
    <row r="5" spans="1:4">
      <c r="A5" s="1">
        <v>3</v>
      </c>
      <c r="B5" s="6">
        <v>0.80615199999999998</v>
      </c>
      <c r="C5" s="6">
        <v>0.82981400000000005</v>
      </c>
      <c r="D5" s="6">
        <v>0.83869400000000005</v>
      </c>
    </row>
    <row r="6" spans="1:4">
      <c r="A6" s="1">
        <v>4</v>
      </c>
      <c r="B6" s="6">
        <v>0.80586599999999997</v>
      </c>
      <c r="C6" s="6">
        <v>0.82960699999999998</v>
      </c>
      <c r="D6" s="6">
        <v>0.83855100000000005</v>
      </c>
    </row>
    <row r="7" spans="1:4">
      <c r="A7" s="1">
        <v>5</v>
      </c>
      <c r="B7" s="6">
        <v>0.80594699999999997</v>
      </c>
      <c r="C7" s="6">
        <v>0.82935899999999996</v>
      </c>
      <c r="D7" s="6">
        <v>0.83867499999999995</v>
      </c>
    </row>
    <row r="8" spans="1:4">
      <c r="A8" s="1">
        <v>6</v>
      </c>
      <c r="B8" s="6">
        <v>0.80603800000000003</v>
      </c>
      <c r="C8" s="6">
        <v>0.82971399999999995</v>
      </c>
      <c r="D8" s="6">
        <v>0.83863799999999999</v>
      </c>
    </row>
    <row r="9" spans="1:4">
      <c r="A9" s="1">
        <v>7</v>
      </c>
      <c r="B9" s="6">
        <v>0.80577200000000004</v>
      </c>
      <c r="C9" s="6">
        <v>0.82953399999999999</v>
      </c>
      <c r="D9" s="6">
        <v>0.83864799999999995</v>
      </c>
    </row>
    <row r="10" spans="1:4">
      <c r="A10" s="1">
        <v>8</v>
      </c>
      <c r="B10" s="6">
        <v>0.80578799999999995</v>
      </c>
      <c r="C10" s="6">
        <v>0.82967999999999997</v>
      </c>
      <c r="D10" s="6">
        <v>0.83866200000000002</v>
      </c>
    </row>
    <row r="11" spans="1:4">
      <c r="A11" s="1">
        <v>9</v>
      </c>
      <c r="B11" s="6">
        <v>0.80580200000000002</v>
      </c>
      <c r="C11" s="6">
        <v>0.82958500000000002</v>
      </c>
      <c r="D11" s="6">
        <v>0.83868799999999999</v>
      </c>
    </row>
    <row r="12" spans="1:4">
      <c r="A12" s="1">
        <v>10</v>
      </c>
      <c r="B12" s="6">
        <v>0.80583400000000005</v>
      </c>
      <c r="C12" s="6">
        <v>0.82938100000000003</v>
      </c>
      <c r="D12" s="6">
        <v>0.83854600000000001</v>
      </c>
    </row>
    <row r="13" spans="1:4">
      <c r="A13" s="1">
        <v>11</v>
      </c>
      <c r="B13" s="6">
        <v>0.80584</v>
      </c>
      <c r="C13" s="6">
        <v>0.82977900000000004</v>
      </c>
      <c r="D13" s="6">
        <v>0.83877400000000002</v>
      </c>
    </row>
    <row r="14" spans="1:4">
      <c r="A14" s="1">
        <v>12</v>
      </c>
      <c r="B14" s="6">
        <v>0.80569199999999996</v>
      </c>
      <c r="C14" s="6">
        <v>0.82924200000000003</v>
      </c>
      <c r="D14" s="6">
        <v>0.83898899999999998</v>
      </c>
    </row>
    <row r="15" spans="1:4">
      <c r="A15" s="1">
        <v>13</v>
      </c>
      <c r="B15" s="6">
        <v>0.805952</v>
      </c>
      <c r="C15" s="6">
        <v>0.82936299999999996</v>
      </c>
      <c r="D15" s="6">
        <v>0.83901099999999995</v>
      </c>
    </row>
    <row r="16" spans="1:4">
      <c r="A16" s="1">
        <v>14</v>
      </c>
      <c r="B16" s="6">
        <v>0.805836</v>
      </c>
      <c r="C16" s="6">
        <v>0.82977800000000002</v>
      </c>
      <c r="D16" s="6">
        <v>0.83850800000000003</v>
      </c>
    </row>
    <row r="17" spans="1:4">
      <c r="A17" s="1">
        <v>15</v>
      </c>
      <c r="B17" s="6">
        <v>0.80595000000000006</v>
      </c>
      <c r="C17" s="6">
        <v>0.82949600000000001</v>
      </c>
      <c r="D17" s="6">
        <v>0.83865800000000001</v>
      </c>
    </row>
    <row r="18" spans="1:4">
      <c r="A18" s="1">
        <v>16</v>
      </c>
      <c r="B18" s="6">
        <v>0.80612399999999995</v>
      </c>
      <c r="C18" s="6">
        <v>0.82962999999999998</v>
      </c>
      <c r="D18" s="6">
        <v>0.83891700000000002</v>
      </c>
    </row>
    <row r="19" spans="1:4">
      <c r="A19" s="1">
        <v>17</v>
      </c>
      <c r="B19" s="6">
        <v>0.80596699999999999</v>
      </c>
      <c r="C19" s="6">
        <v>0.82969099999999996</v>
      </c>
      <c r="D19" s="6">
        <v>0.83894400000000002</v>
      </c>
    </row>
    <row r="20" spans="1:4">
      <c r="A20" s="1">
        <v>18</v>
      </c>
      <c r="B20" s="6">
        <v>0.80582100000000001</v>
      </c>
      <c r="C20" s="6">
        <v>0.82911199999999996</v>
      </c>
      <c r="D20" s="6">
        <v>0.838673</v>
      </c>
    </row>
    <row r="21" spans="1:4">
      <c r="A21" s="1">
        <v>19</v>
      </c>
      <c r="B21" s="6">
        <v>0.80593099999999995</v>
      </c>
      <c r="C21" s="6">
        <v>0.82920300000000002</v>
      </c>
      <c r="D21" s="6">
        <v>0.83848699999999998</v>
      </c>
    </row>
    <row r="22" spans="1:4">
      <c r="A22" s="1">
        <v>20</v>
      </c>
      <c r="B22" s="6">
        <v>0.80569000000000002</v>
      </c>
      <c r="C22" s="6">
        <v>0.82942000000000005</v>
      </c>
      <c r="D22" s="6">
        <v>0.83826800000000001</v>
      </c>
    </row>
    <row r="23" spans="1:4">
      <c r="A23" s="1">
        <v>21</v>
      </c>
      <c r="B23" s="6">
        <v>0.80613000000000001</v>
      </c>
      <c r="C23" s="6">
        <v>0.82919600000000004</v>
      </c>
      <c r="D23" s="6">
        <v>0.83879000000000004</v>
      </c>
    </row>
    <row r="24" spans="1:4">
      <c r="A24" s="1">
        <v>22</v>
      </c>
      <c r="B24" s="6">
        <v>0.80604699999999996</v>
      </c>
      <c r="C24" s="6">
        <v>0.82933299999999999</v>
      </c>
      <c r="D24" s="6">
        <v>0.83870299999999998</v>
      </c>
    </row>
    <row r="25" spans="1:4">
      <c r="A25" s="1">
        <v>23</v>
      </c>
      <c r="B25" s="6">
        <v>0.80632499999999996</v>
      </c>
      <c r="C25" s="6">
        <v>0.82955999999999996</v>
      </c>
      <c r="D25" s="6">
        <v>0.83873500000000001</v>
      </c>
    </row>
    <row r="26" spans="1:4">
      <c r="A26" s="1">
        <v>24</v>
      </c>
      <c r="B26" s="6">
        <v>0.80587600000000004</v>
      </c>
      <c r="C26" s="6">
        <v>0.82958900000000002</v>
      </c>
      <c r="D26" s="6">
        <v>0.83875500000000003</v>
      </c>
    </row>
    <row r="27" spans="1:4">
      <c r="A27" s="1">
        <v>25</v>
      </c>
      <c r="B27" s="6">
        <v>0.80604600000000004</v>
      </c>
      <c r="C27" s="6">
        <v>0.82931600000000005</v>
      </c>
      <c r="D27" s="6">
        <v>0.83867400000000003</v>
      </c>
    </row>
    <row r="28" spans="1:4">
      <c r="A28" s="1" t="s">
        <v>6</v>
      </c>
      <c r="B28" s="1">
        <f>AVERAGE(B3:B27)</f>
        <v>0.8059376399999999</v>
      </c>
      <c r="C28" s="1">
        <f>AVERAGE(C3:C27)</f>
        <v>0.82949623999999988</v>
      </c>
      <c r="D28" s="1">
        <f>AVERAGE(D3:D27)</f>
        <v>0.83871412000000012</v>
      </c>
    </row>
    <row r="29" spans="1:4">
      <c r="A29" s="1" t="s">
        <v>5</v>
      </c>
      <c r="B29" s="1">
        <f>STDEV(B3:B27)</f>
        <v>1.5230941095895862E-4</v>
      </c>
      <c r="C29" s="1">
        <f>STDEV(C3:C27)</f>
        <v>2.2072008668597902E-4</v>
      </c>
      <c r="D29" s="1">
        <f>STDEV(D3:D27)</f>
        <v>1.768462891892268E-4</v>
      </c>
    </row>
    <row r="30" spans="1:4">
      <c r="A30" s="1" t="s">
        <v>10</v>
      </c>
      <c r="B30" s="1">
        <v>2.7970000000000002</v>
      </c>
      <c r="C30" s="1">
        <v>2.7970000000000002</v>
      </c>
      <c r="D30" s="1">
        <v>2.7970000000000002</v>
      </c>
    </row>
    <row r="31" spans="1:4">
      <c r="A31" s="1" t="s">
        <v>11</v>
      </c>
      <c r="B31" s="1">
        <f xml:space="preserve"> B30*B29/5</f>
        <v>8.5201884490441446E-5</v>
      </c>
      <c r="C31" s="1">
        <f xml:space="preserve"> C30*C29/5</f>
        <v>1.2347081649213666E-4</v>
      </c>
      <c r="D31" s="1">
        <f xml:space="preserve"> D30*D29/5</f>
        <v>9.8927814172453479E-5</v>
      </c>
    </row>
  </sheetData>
  <mergeCells count="1">
    <mergeCell ref="B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cols>
    <col min="1" max="1" width="14.5" customWidth="1"/>
    <col min="12" max="12" width="14.5" customWidth="1"/>
  </cols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1.7386950854881</v>
      </c>
      <c r="C3">
        <v>-2.7746109213059098</v>
      </c>
      <c r="D3">
        <v>6.2520010922821099</v>
      </c>
      <c r="E3">
        <v>7.6491348288920999</v>
      </c>
      <c r="F3">
        <v>-3413.91502793156</v>
      </c>
      <c r="G3">
        <v>3429.2132975893401</v>
      </c>
      <c r="H3">
        <v>4.2000738222249296</v>
      </c>
      <c r="I3">
        <v>-4.1303403767641598</v>
      </c>
      <c r="J3">
        <v>12.530488021214</v>
      </c>
    </row>
    <row r="4" spans="1:10">
      <c r="A4" s="1">
        <v>2</v>
      </c>
      <c r="B4">
        <v>1.51896547422085</v>
      </c>
      <c r="C4">
        <v>0.402831102733687</v>
      </c>
      <c r="D4">
        <v>2.6350998457080199</v>
      </c>
      <c r="E4">
        <v>1.5655318706622801</v>
      </c>
      <c r="F4">
        <v>-2.7789351701623</v>
      </c>
      <c r="G4">
        <v>5.9099989114868601</v>
      </c>
      <c r="H4">
        <v>0.94644779240849597</v>
      </c>
      <c r="I4">
        <v>-0.87904501422555703</v>
      </c>
      <c r="J4">
        <v>2.7719405990425501</v>
      </c>
    </row>
    <row r="5" spans="1:10">
      <c r="A5" s="1">
        <v>3</v>
      </c>
      <c r="B5">
        <v>0.85597347236835297</v>
      </c>
      <c r="C5">
        <v>-0.78981962367186898</v>
      </c>
      <c r="D5">
        <v>2.5017665684085699</v>
      </c>
      <c r="E5">
        <v>1.88741690879128</v>
      </c>
      <c r="F5">
        <v>-7.6684142648271596</v>
      </c>
      <c r="G5">
        <v>11.443248082409699</v>
      </c>
      <c r="H5">
        <v>1.0053831338507799</v>
      </c>
      <c r="I5">
        <v>-7.3594181184420702</v>
      </c>
      <c r="J5">
        <v>9.3701843861436398</v>
      </c>
    </row>
    <row r="6" spans="1:10">
      <c r="A6" s="1">
        <v>4</v>
      </c>
      <c r="B6">
        <v>0.94973940955374203</v>
      </c>
      <c r="C6">
        <v>-0.40136920194359399</v>
      </c>
      <c r="D6">
        <v>2.3008480210510802</v>
      </c>
      <c r="E6">
        <v>1.6017661909496399</v>
      </c>
      <c r="F6">
        <v>-5.9710909670123398</v>
      </c>
      <c r="G6">
        <v>9.1746233489116094</v>
      </c>
      <c r="H6">
        <v>1.0958971710857399</v>
      </c>
      <c r="I6">
        <v>-1.89281325220589</v>
      </c>
      <c r="J6">
        <v>4.0846075943773599</v>
      </c>
    </row>
    <row r="7" spans="1:10">
      <c r="A7" s="1">
        <v>5</v>
      </c>
      <c r="B7">
        <v>0.74537715936374604</v>
      </c>
      <c r="C7">
        <v>-1.01896815139908</v>
      </c>
      <c r="D7">
        <v>2.5097224701265701</v>
      </c>
      <c r="E7">
        <v>0.67721092017536599</v>
      </c>
      <c r="F7">
        <v>-0.80921239148398005</v>
      </c>
      <c r="G7">
        <v>2.1636342318347102</v>
      </c>
      <c r="H7">
        <v>1.8662502495914499</v>
      </c>
      <c r="I7">
        <v>-11.4833256135942</v>
      </c>
      <c r="J7">
        <v>15.2158261127771</v>
      </c>
    </row>
    <row r="8" spans="1:10">
      <c r="A8" s="1">
        <v>6</v>
      </c>
      <c r="B8">
        <v>1.36730404674831</v>
      </c>
      <c r="C8">
        <v>-1.5553983876391599</v>
      </c>
      <c r="D8">
        <v>4.2900064811357801</v>
      </c>
      <c r="E8">
        <v>1.12439000774197</v>
      </c>
      <c r="F8">
        <v>-2.7770215262367701</v>
      </c>
      <c r="G8">
        <v>5.0258015417206998</v>
      </c>
      <c r="H8">
        <v>0.87915445803796599</v>
      </c>
      <c r="I8">
        <v>-0.224957167004074</v>
      </c>
      <c r="J8">
        <v>1.98326608308001</v>
      </c>
    </row>
    <row r="9" spans="1:10">
      <c r="A9" s="1">
        <v>7</v>
      </c>
      <c r="B9">
        <v>2.8834760852944199</v>
      </c>
      <c r="C9">
        <v>-3.0129374684212702</v>
      </c>
      <c r="D9">
        <v>8.7798896390101202</v>
      </c>
      <c r="E9">
        <v>1.40504084129879</v>
      </c>
      <c r="F9">
        <v>7.2464511994712003E-2</v>
      </c>
      <c r="G9">
        <v>2.73761717060288</v>
      </c>
      <c r="H9">
        <v>0.923337802374948</v>
      </c>
      <c r="I9">
        <v>-1.89024071177197</v>
      </c>
      <c r="J9">
        <v>3.7369163165218602</v>
      </c>
    </row>
    <row r="10" spans="1:10">
      <c r="A10" s="1">
        <v>8</v>
      </c>
      <c r="B10">
        <v>0.783209689338212</v>
      </c>
      <c r="C10">
        <v>-0.58161829138340904</v>
      </c>
      <c r="D10">
        <v>2.1480376700598298</v>
      </c>
      <c r="E10">
        <v>0.77283932691164703</v>
      </c>
      <c r="F10">
        <v>-0.51640423962472204</v>
      </c>
      <c r="G10">
        <v>2.0620828934480202</v>
      </c>
      <c r="H10">
        <v>0.85490789366382203</v>
      </c>
      <c r="I10">
        <v>-7.1319856100805898</v>
      </c>
      <c r="J10">
        <v>8.8418013974082292</v>
      </c>
    </row>
    <row r="11" spans="1:10">
      <c r="A11" s="1">
        <v>9</v>
      </c>
      <c r="B11">
        <v>1.31852061360675</v>
      </c>
      <c r="C11">
        <v>0.45709732474393999</v>
      </c>
      <c r="D11">
        <v>2.1799439024695699</v>
      </c>
      <c r="E11">
        <v>4.6563596172311401</v>
      </c>
      <c r="F11">
        <v>-363.02808944173802</v>
      </c>
      <c r="G11">
        <v>372.34080867620099</v>
      </c>
      <c r="H11">
        <v>0.92710690123678197</v>
      </c>
      <c r="I11">
        <v>-2.48068957117012</v>
      </c>
      <c r="J11">
        <v>4.3349033736436802</v>
      </c>
    </row>
    <row r="12" spans="1:10">
      <c r="A12" s="1">
        <v>10</v>
      </c>
      <c r="B12">
        <v>1.19961560270173</v>
      </c>
      <c r="C12">
        <v>-4.9206314643067497</v>
      </c>
      <c r="D12">
        <v>7.3198626697101998</v>
      </c>
      <c r="E12">
        <v>6.5488773743536104</v>
      </c>
      <c r="F12">
        <v>-1310.6523797042501</v>
      </c>
      <c r="G12">
        <v>1323.7501344529501</v>
      </c>
      <c r="H12">
        <v>0.98257336165405196</v>
      </c>
      <c r="I12">
        <v>-0.14242448091132201</v>
      </c>
      <c r="J12">
        <v>2.1075712042194299</v>
      </c>
    </row>
    <row r="13" spans="1:10">
      <c r="A13" s="1">
        <v>11</v>
      </c>
      <c r="B13">
        <v>0.89892680310671003</v>
      </c>
      <c r="C13">
        <v>-8.6610466233419003E-2</v>
      </c>
      <c r="D13">
        <v>1.88446407244684</v>
      </c>
      <c r="E13">
        <v>1.7870192265106899</v>
      </c>
      <c r="F13">
        <v>0.53298555757768795</v>
      </c>
      <c r="G13">
        <v>3.04105289544369</v>
      </c>
      <c r="H13">
        <v>6.45167698799606</v>
      </c>
      <c r="I13">
        <v>-1130.0065867911401</v>
      </c>
      <c r="J13">
        <v>1142.9099407671299</v>
      </c>
    </row>
    <row r="14" spans="1:10">
      <c r="A14" s="1">
        <v>12</v>
      </c>
      <c r="B14">
        <v>0.71822457109173299</v>
      </c>
      <c r="C14">
        <v>-2.2649225152541699</v>
      </c>
      <c r="D14">
        <v>3.7013716574376399</v>
      </c>
      <c r="E14">
        <v>2.1135670890345599</v>
      </c>
      <c r="F14">
        <v>-6.2942651553705096</v>
      </c>
      <c r="G14">
        <v>10.5213993334396</v>
      </c>
      <c r="H14">
        <v>1.5323637553128799</v>
      </c>
      <c r="I14">
        <v>0.900428273454425</v>
      </c>
      <c r="J14">
        <v>2.1642992371713401</v>
      </c>
    </row>
    <row r="15" spans="1:10">
      <c r="A15" s="1">
        <v>13</v>
      </c>
      <c r="B15">
        <v>0.82939871913001995</v>
      </c>
      <c r="C15">
        <v>-2.1447293104257401</v>
      </c>
      <c r="D15">
        <v>3.8035267486857798</v>
      </c>
      <c r="E15">
        <v>1.0376046488795101</v>
      </c>
      <c r="F15">
        <v>-3.8376233710515302</v>
      </c>
      <c r="G15">
        <v>5.9128326688105597</v>
      </c>
      <c r="H15">
        <v>0.631685271606098</v>
      </c>
      <c r="I15">
        <v>-6.0130053063121602</v>
      </c>
      <c r="J15">
        <v>7.2763758495243502</v>
      </c>
    </row>
    <row r="16" spans="1:10">
      <c r="A16" s="1">
        <v>14</v>
      </c>
      <c r="B16">
        <v>1.40984024279119</v>
      </c>
      <c r="C16">
        <v>-1.63569297226441</v>
      </c>
      <c r="D16">
        <v>4.4553734578468003</v>
      </c>
      <c r="E16">
        <v>6.8042705350379702</v>
      </c>
      <c r="F16">
        <v>-1190.79948892586</v>
      </c>
      <c r="G16">
        <v>1204.4080299959301</v>
      </c>
      <c r="H16">
        <v>1.49427945987696</v>
      </c>
      <c r="I16">
        <v>-3.92129824319953</v>
      </c>
      <c r="J16">
        <v>6.9098571629534504</v>
      </c>
    </row>
    <row r="17" spans="1:10">
      <c r="A17" s="1">
        <v>15</v>
      </c>
      <c r="B17">
        <v>0.778826570138483</v>
      </c>
      <c r="C17">
        <v>-1.0644513126236701</v>
      </c>
      <c r="D17">
        <v>2.6221044529006301</v>
      </c>
      <c r="E17">
        <v>1.1082523761165299</v>
      </c>
      <c r="F17">
        <v>-1.9107616633412801</v>
      </c>
      <c r="G17">
        <v>4.1272664155743399</v>
      </c>
      <c r="H17">
        <v>7.6965546031650698</v>
      </c>
      <c r="I17">
        <v>-9403.7413837384101</v>
      </c>
      <c r="J17">
        <v>9419.1344929447296</v>
      </c>
    </row>
    <row r="18" spans="1:10">
      <c r="A18" s="1">
        <v>16</v>
      </c>
      <c r="B18">
        <v>3.0821409428082398</v>
      </c>
      <c r="C18">
        <v>-34.3164973588081</v>
      </c>
      <c r="D18">
        <v>40.480779244424603</v>
      </c>
      <c r="E18">
        <v>1.0520300937484499</v>
      </c>
      <c r="F18">
        <v>-1.3934294714511599</v>
      </c>
      <c r="G18">
        <v>3.4974896589480502</v>
      </c>
      <c r="H18">
        <v>6.81083239428889</v>
      </c>
      <c r="I18">
        <v>-1929.85373377159</v>
      </c>
      <c r="J18">
        <v>1943.4753985601701</v>
      </c>
    </row>
    <row r="19" spans="1:10">
      <c r="A19" s="1">
        <v>17</v>
      </c>
      <c r="B19">
        <v>1.0605807297793299</v>
      </c>
      <c r="C19">
        <v>-3.2308911835038399</v>
      </c>
      <c r="D19">
        <v>5.3520526430625104</v>
      </c>
      <c r="E19">
        <v>1.11442163312096</v>
      </c>
      <c r="F19">
        <v>0.34638526842163297</v>
      </c>
      <c r="G19">
        <v>1.88245799782028</v>
      </c>
      <c r="H19">
        <v>0.95663333874561196</v>
      </c>
      <c r="I19">
        <v>-0.17708361789725099</v>
      </c>
      <c r="J19">
        <v>2.0903502953884701</v>
      </c>
    </row>
    <row r="20" spans="1:10">
      <c r="A20" s="1">
        <v>18</v>
      </c>
      <c r="B20">
        <v>1.15006519507639</v>
      </c>
      <c r="C20">
        <v>-2.0252900996291001</v>
      </c>
      <c r="D20">
        <v>4.3254204897818802</v>
      </c>
      <c r="E20">
        <v>0.201217387147334</v>
      </c>
      <c r="F20">
        <v>-4.1076520899361402</v>
      </c>
      <c r="G20">
        <v>4.5100868642308001</v>
      </c>
      <c r="H20">
        <v>1.63224315407336</v>
      </c>
      <c r="I20">
        <v>-6.8308063050509897</v>
      </c>
      <c r="J20">
        <v>10.095292613197699</v>
      </c>
    </row>
    <row r="21" spans="1:10">
      <c r="A21" s="1">
        <v>19</v>
      </c>
      <c r="B21">
        <v>7.10516172370974</v>
      </c>
      <c r="C21">
        <v>-2050.4077369911902</v>
      </c>
      <c r="D21">
        <v>2064.61806043861</v>
      </c>
      <c r="E21">
        <v>7.2361302036183099</v>
      </c>
      <c r="F21">
        <v>-3650.20460812389</v>
      </c>
      <c r="G21">
        <v>3664.6768685311299</v>
      </c>
      <c r="H21">
        <v>0.989901844711914</v>
      </c>
      <c r="I21">
        <v>-2.04789066027497</v>
      </c>
      <c r="J21">
        <v>4.0276943496988</v>
      </c>
    </row>
    <row r="22" spans="1:10">
      <c r="A22" s="1">
        <v>20</v>
      </c>
      <c r="B22">
        <v>7.3599372661488296</v>
      </c>
      <c r="C22">
        <v>-2396.5992473053998</v>
      </c>
      <c r="D22">
        <v>2411.3191218376901</v>
      </c>
      <c r="E22">
        <v>0.74272882027068199</v>
      </c>
      <c r="F22">
        <v>-3.7977867416119402</v>
      </c>
      <c r="G22">
        <v>5.2832443821532999</v>
      </c>
      <c r="H22">
        <v>1.19275374931584</v>
      </c>
      <c r="I22">
        <v>-1.1197960902938799</v>
      </c>
      <c r="J22">
        <v>3.5053035889255599</v>
      </c>
    </row>
    <row r="23" spans="1:10">
      <c r="A23" s="1">
        <v>21</v>
      </c>
      <c r="B23">
        <v>1.0259606343549801</v>
      </c>
      <c r="C23">
        <v>4.7381582708194703E-3</v>
      </c>
      <c r="D23">
        <v>2.04718311043914</v>
      </c>
      <c r="E23">
        <v>1.3405715486804199</v>
      </c>
      <c r="F23">
        <v>0.113766111966358</v>
      </c>
      <c r="G23">
        <v>2.5673769853944801</v>
      </c>
      <c r="H23">
        <v>0.83816261562721595</v>
      </c>
      <c r="I23">
        <v>-0.33944290677275502</v>
      </c>
      <c r="J23">
        <v>2.0157681380271901</v>
      </c>
    </row>
    <row r="24" spans="1:10">
      <c r="A24" s="1">
        <v>22</v>
      </c>
      <c r="B24">
        <v>7.4365998895755503</v>
      </c>
      <c r="C24">
        <v>-4716.9247437057902</v>
      </c>
      <c r="D24">
        <v>4731.7979434849403</v>
      </c>
      <c r="E24">
        <v>6.8229996845560201</v>
      </c>
      <c r="F24">
        <v>-1872.79618019904</v>
      </c>
      <c r="G24">
        <v>1886.4421795681601</v>
      </c>
      <c r="H24">
        <v>6.7423951629663197</v>
      </c>
      <c r="I24">
        <v>-1397.4543932148999</v>
      </c>
      <c r="J24">
        <v>1410.9391835408401</v>
      </c>
    </row>
    <row r="25" spans="1:10">
      <c r="A25" s="1">
        <v>23</v>
      </c>
      <c r="B25">
        <v>1.1737394769841401</v>
      </c>
      <c r="C25">
        <v>-1.30969491950341</v>
      </c>
      <c r="D25">
        <v>3.6571738734716899</v>
      </c>
      <c r="E25">
        <v>3.2953985161740702</v>
      </c>
      <c r="F25">
        <v>-33.832099017862603</v>
      </c>
      <c r="G25">
        <v>40.422896050210703</v>
      </c>
      <c r="H25">
        <v>1.1798679072520999</v>
      </c>
      <c r="I25">
        <v>-3.5413015085853901</v>
      </c>
      <c r="J25">
        <v>5.9010373230895796</v>
      </c>
    </row>
    <row r="26" spans="1:10">
      <c r="A26" s="1">
        <v>24</v>
      </c>
      <c r="B26">
        <v>0.725357904864255</v>
      </c>
      <c r="C26">
        <v>-0.69374214160738901</v>
      </c>
      <c r="D26">
        <v>2.1444579513358999</v>
      </c>
      <c r="E26">
        <v>5.26565984201787</v>
      </c>
      <c r="F26">
        <v>-695.15966601176399</v>
      </c>
      <c r="G26">
        <v>705.69098569580001</v>
      </c>
      <c r="H26">
        <v>0.93943797185743605</v>
      </c>
      <c r="I26">
        <v>-0.31293362021413201</v>
      </c>
      <c r="J26">
        <v>2.1918095639290001</v>
      </c>
    </row>
    <row r="27" spans="1:10">
      <c r="A27" s="1">
        <v>25</v>
      </c>
      <c r="B27">
        <v>2.3829855193887099</v>
      </c>
      <c r="C27">
        <v>-23.835671213462401</v>
      </c>
      <c r="D27">
        <v>28.601642252239799</v>
      </c>
      <c r="E27">
        <v>7.1717996002873203</v>
      </c>
      <c r="F27">
        <v>-610.14957724474198</v>
      </c>
      <c r="G27">
        <v>624.49317644531698</v>
      </c>
      <c r="H27">
        <v>0.819117378969479</v>
      </c>
      <c r="I27">
        <v>-4.4751549292538204</v>
      </c>
      <c r="J27">
        <v>6.1133896871927798</v>
      </c>
    </row>
    <row r="28" spans="1:10">
      <c r="A28" s="1" t="s">
        <v>6</v>
      </c>
      <c r="B28" s="1">
        <f>AVERAGE(B3:B27)</f>
        <v>2.0199449131053004</v>
      </c>
      <c r="C28" s="1"/>
      <c r="D28" s="1"/>
      <c r="E28" s="1">
        <f>AVERAGE(E3:E27)</f>
        <v>2.9992895636883414</v>
      </c>
      <c r="F28" s="1"/>
      <c r="G28" s="1"/>
      <c r="H28" s="1">
        <f>AVERAGE(H3:H27)</f>
        <v>2.143561527275768</v>
      </c>
      <c r="I28" s="1"/>
      <c r="J28" s="1"/>
    </row>
    <row r="29" spans="1:10">
      <c r="A29" s="1" t="s">
        <v>5</v>
      </c>
      <c r="B29" s="1">
        <f>STDEV(B3:B27)</f>
        <v>2.0880040644448581</v>
      </c>
      <c r="C29" s="1"/>
      <c r="D29" s="1"/>
      <c r="E29" s="1">
        <f>STDEV(E3:E27)</f>
        <v>2.5900163164623939</v>
      </c>
      <c r="F29" s="1"/>
      <c r="G29" s="1"/>
      <c r="H29" s="1">
        <f>STDEV(H3:H27)</f>
        <v>2.2440612227607737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1.1680294736504537</v>
      </c>
      <c r="C31" s="1"/>
      <c r="D31" s="1"/>
      <c r="E31" s="1">
        <f>E30*E29/5</f>
        <v>1.4488551274290633</v>
      </c>
      <c r="F31" s="1"/>
      <c r="G31" s="1"/>
      <c r="H31" s="1">
        <f>H30*H29/5</f>
        <v>1.2553278480123768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cols>
    <col min="1" max="1" width="14.5" customWidth="1"/>
  </cols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0.48165077747250201</v>
      </c>
      <c r="C3">
        <v>0.36311495520056702</v>
      </c>
      <c r="D3">
        <v>0.600186599744438</v>
      </c>
      <c r="E3">
        <v>0.29355704208830702</v>
      </c>
      <c r="F3">
        <v>0.14199012543203701</v>
      </c>
      <c r="G3">
        <v>0.445123958744577</v>
      </c>
      <c r="H3">
        <v>0.32584555845415097</v>
      </c>
      <c r="I3">
        <v>0.19181395968211901</v>
      </c>
      <c r="J3">
        <v>0.459877157226183</v>
      </c>
    </row>
    <row r="4" spans="1:10">
      <c r="A4" s="1">
        <v>2</v>
      </c>
      <c r="B4">
        <v>0.73876321436585402</v>
      </c>
      <c r="C4">
        <v>0.58400905630074296</v>
      </c>
      <c r="D4">
        <v>0.89351737243096396</v>
      </c>
      <c r="E4">
        <v>0.24882911543650399</v>
      </c>
      <c r="F4">
        <v>0.177372903129424</v>
      </c>
      <c r="G4">
        <v>0.32028532774358398</v>
      </c>
      <c r="H4">
        <v>0.356269746618258</v>
      </c>
      <c r="I4">
        <v>0.13921826998762599</v>
      </c>
      <c r="J4">
        <v>0.57332122324889001</v>
      </c>
    </row>
    <row r="5" spans="1:10">
      <c r="A5" s="1">
        <v>3</v>
      </c>
      <c r="B5">
        <v>0.441455079521204</v>
      </c>
      <c r="C5">
        <v>1.7112175924399599E-2</v>
      </c>
      <c r="D5">
        <v>0.86579798311800804</v>
      </c>
      <c r="E5">
        <v>0.52137619773876598</v>
      </c>
      <c r="F5">
        <v>-9.0920049309361706E-2</v>
      </c>
      <c r="G5">
        <v>1.13367244478689</v>
      </c>
      <c r="H5">
        <v>0.59032531688471501</v>
      </c>
      <c r="I5">
        <v>5.8111287931632997E-2</v>
      </c>
      <c r="J5">
        <v>1.1225393458377999</v>
      </c>
    </row>
    <row r="6" spans="1:10">
      <c r="A6" s="1">
        <v>4</v>
      </c>
      <c r="B6">
        <v>0.42515000179397899</v>
      </c>
      <c r="C6">
        <v>0.25641718240964101</v>
      </c>
      <c r="D6">
        <v>0.59388282117831803</v>
      </c>
      <c r="E6">
        <v>0.28635096391285902</v>
      </c>
      <c r="F6">
        <v>0.16557657212902299</v>
      </c>
      <c r="G6">
        <v>0.407125355696694</v>
      </c>
      <c r="H6">
        <v>0.43741432814092002</v>
      </c>
      <c r="I6">
        <v>0.20059430841482301</v>
      </c>
      <c r="J6">
        <v>0.67423434786701697</v>
      </c>
    </row>
    <row r="7" spans="1:10">
      <c r="A7" s="1">
        <v>5</v>
      </c>
      <c r="B7">
        <v>0.35902126195474299</v>
      </c>
      <c r="C7">
        <v>0.26829448512460202</v>
      </c>
      <c r="D7">
        <v>0.44974803878488501</v>
      </c>
      <c r="E7">
        <v>0.30956480743655901</v>
      </c>
      <c r="F7">
        <v>8.7557471429615896E-2</v>
      </c>
      <c r="G7">
        <v>0.53157214344350101</v>
      </c>
      <c r="H7">
        <v>0.291643457016795</v>
      </c>
      <c r="I7">
        <v>0.16571397227845799</v>
      </c>
      <c r="J7">
        <v>0.41757294175513199</v>
      </c>
    </row>
    <row r="8" spans="1:10">
      <c r="A8" s="1">
        <v>6</v>
      </c>
      <c r="B8">
        <v>0.36584701769539901</v>
      </c>
      <c r="C8">
        <v>0.26780161924203799</v>
      </c>
      <c r="D8">
        <v>0.46389241614876098</v>
      </c>
      <c r="E8">
        <v>0.64567034057995598</v>
      </c>
      <c r="F8">
        <v>0.12525246673027299</v>
      </c>
      <c r="G8">
        <v>1.1660882144296401</v>
      </c>
      <c r="H8">
        <v>0.34522368199218501</v>
      </c>
      <c r="I8">
        <v>0.19822490248710301</v>
      </c>
      <c r="J8">
        <v>0.492222461497268</v>
      </c>
    </row>
    <row r="9" spans="1:10">
      <c r="A9" s="1">
        <v>7</v>
      </c>
      <c r="B9">
        <v>0.31468648145161898</v>
      </c>
      <c r="C9">
        <v>7.0086154846743201E-2</v>
      </c>
      <c r="D9">
        <v>0.559286808056494</v>
      </c>
      <c r="E9">
        <v>0.32170366403593198</v>
      </c>
      <c r="F9">
        <v>0.198176507279896</v>
      </c>
      <c r="G9">
        <v>0.44523082079196802</v>
      </c>
      <c r="H9">
        <v>0.32257231797834801</v>
      </c>
      <c r="I9">
        <v>0.262700340896803</v>
      </c>
      <c r="J9">
        <v>0.38244429505989402</v>
      </c>
    </row>
    <row r="10" spans="1:10">
      <c r="A10" s="1">
        <v>8</v>
      </c>
      <c r="B10">
        <v>0.41735233934544302</v>
      </c>
      <c r="C10">
        <v>0.177664778197069</v>
      </c>
      <c r="D10">
        <v>0.657039900493817</v>
      </c>
      <c r="E10">
        <v>0.40930126818392298</v>
      </c>
      <c r="F10">
        <v>0.28605420508213297</v>
      </c>
      <c r="G10">
        <v>0.53254833128571399</v>
      </c>
      <c r="H10">
        <v>0.51890244019649201</v>
      </c>
      <c r="I10">
        <v>0.31534326691826498</v>
      </c>
      <c r="J10">
        <v>0.72246161347471904</v>
      </c>
    </row>
    <row r="11" spans="1:10">
      <c r="A11" s="1">
        <v>9</v>
      </c>
      <c r="B11">
        <v>0.373000775350949</v>
      </c>
      <c r="C11">
        <v>0.306946120598591</v>
      </c>
      <c r="D11">
        <v>0.439055430103307</v>
      </c>
      <c r="E11">
        <v>0.23289552864628801</v>
      </c>
      <c r="F11">
        <v>0.15744918857774001</v>
      </c>
      <c r="G11">
        <v>0.30834186871483699</v>
      </c>
      <c r="H11">
        <v>0.17095274859944601</v>
      </c>
      <c r="I11">
        <v>8.3579934586652693E-2</v>
      </c>
      <c r="J11">
        <v>0.25832556261223899</v>
      </c>
    </row>
    <row r="12" spans="1:10">
      <c r="A12" s="1">
        <v>10</v>
      </c>
      <c r="B12">
        <v>0.48563477053058601</v>
      </c>
      <c r="C12">
        <v>0.29938000737215298</v>
      </c>
      <c r="D12">
        <v>0.67188953368901805</v>
      </c>
      <c r="E12">
        <v>0.28203297226913199</v>
      </c>
      <c r="F12">
        <v>0.167565569935377</v>
      </c>
      <c r="G12">
        <v>0.39650037460288601</v>
      </c>
      <c r="H12">
        <v>0.16153960124261499</v>
      </c>
      <c r="I12">
        <v>5.1115517693744998E-2</v>
      </c>
      <c r="J12">
        <v>0.27196368479148603</v>
      </c>
    </row>
    <row r="13" spans="1:10">
      <c r="A13" s="1">
        <v>11</v>
      </c>
      <c r="B13">
        <v>0.55951436419900902</v>
      </c>
      <c r="C13">
        <v>-3.1856845767928799E-2</v>
      </c>
      <c r="D13">
        <v>1.1508855741659501</v>
      </c>
      <c r="E13">
        <v>0.220259257805795</v>
      </c>
      <c r="F13">
        <v>0.101127042389707</v>
      </c>
      <c r="G13">
        <v>0.33939147322188401</v>
      </c>
      <c r="H13">
        <v>0.150975831389943</v>
      </c>
      <c r="I13">
        <v>4.0517767611230902E-2</v>
      </c>
      <c r="J13">
        <v>0.26143389516865501</v>
      </c>
    </row>
    <row r="14" spans="1:10">
      <c r="A14" s="1">
        <v>12</v>
      </c>
      <c r="B14">
        <v>0.29667173172809802</v>
      </c>
      <c r="C14">
        <v>0.23389185544590499</v>
      </c>
      <c r="D14">
        <v>0.35945160801029102</v>
      </c>
      <c r="E14">
        <v>0.405060135210702</v>
      </c>
      <c r="F14">
        <v>1.9095447487623901E-2</v>
      </c>
      <c r="G14">
        <v>0.79102482293377996</v>
      </c>
      <c r="H14">
        <v>0.20911182564556299</v>
      </c>
      <c r="I14">
        <v>6.8513104168527003E-2</v>
      </c>
      <c r="J14">
        <v>0.34971054712259902</v>
      </c>
    </row>
    <row r="15" spans="1:10">
      <c r="A15" s="1">
        <v>13</v>
      </c>
      <c r="B15">
        <v>0.28010215274321998</v>
      </c>
      <c r="C15">
        <v>0.157900374262884</v>
      </c>
      <c r="D15">
        <v>0.40230393122355701</v>
      </c>
      <c r="E15">
        <v>0.42864268757342</v>
      </c>
      <c r="F15">
        <v>0.339754498972337</v>
      </c>
      <c r="G15">
        <v>0.517530876174502</v>
      </c>
      <c r="H15">
        <v>0.21518091116094801</v>
      </c>
      <c r="I15">
        <v>0.130149869378195</v>
      </c>
      <c r="J15">
        <v>0.30021195294370001</v>
      </c>
    </row>
    <row r="16" spans="1:10">
      <c r="A16" s="1">
        <v>14</v>
      </c>
      <c r="B16">
        <v>0.54905176162547797</v>
      </c>
      <c r="C16">
        <v>0.45824131162340298</v>
      </c>
      <c r="D16">
        <v>0.63986221162755197</v>
      </c>
      <c r="E16">
        <v>0.46307754212487601</v>
      </c>
      <c r="F16">
        <v>0.34323767066897998</v>
      </c>
      <c r="G16">
        <v>0.58291741358077198</v>
      </c>
      <c r="H16">
        <v>0.31480265871031898</v>
      </c>
      <c r="I16">
        <v>0.17236263415415001</v>
      </c>
      <c r="J16">
        <v>0.45724268326648798</v>
      </c>
    </row>
    <row r="17" spans="1:10">
      <c r="A17" s="1">
        <v>15</v>
      </c>
      <c r="B17">
        <v>0.41043885421794801</v>
      </c>
      <c r="C17">
        <v>0.309948211277982</v>
      </c>
      <c r="D17">
        <v>0.51092949715791403</v>
      </c>
      <c r="E17">
        <v>0.47253546512540201</v>
      </c>
      <c r="F17">
        <v>0.30665854453849001</v>
      </c>
      <c r="G17">
        <v>0.63841238571231496</v>
      </c>
      <c r="H17">
        <v>0.24295945245678199</v>
      </c>
      <c r="I17">
        <v>0.17088645697037499</v>
      </c>
      <c r="J17">
        <v>0.31503244794319002</v>
      </c>
    </row>
    <row r="18" spans="1:10">
      <c r="A18" s="1">
        <v>16</v>
      </c>
      <c r="B18">
        <v>0.39538336063303098</v>
      </c>
      <c r="C18">
        <v>0.31129858496762902</v>
      </c>
      <c r="D18">
        <v>0.47946813629843199</v>
      </c>
      <c r="E18">
        <v>0.32854476221154999</v>
      </c>
      <c r="F18">
        <v>0.11945258752101399</v>
      </c>
      <c r="G18">
        <v>0.53763693690208603</v>
      </c>
      <c r="H18">
        <v>0.37229668102761299</v>
      </c>
      <c r="I18">
        <v>0.172675087988442</v>
      </c>
      <c r="J18">
        <v>0.57191827406678497</v>
      </c>
    </row>
    <row r="19" spans="1:10">
      <c r="A19" s="1">
        <v>17</v>
      </c>
      <c r="B19">
        <v>0.36382512023187702</v>
      </c>
      <c r="C19">
        <v>0.26790096942823799</v>
      </c>
      <c r="D19">
        <v>0.45974927103551699</v>
      </c>
      <c r="E19">
        <v>0.52605211049338696</v>
      </c>
      <c r="F19">
        <v>0.33124627345068303</v>
      </c>
      <c r="G19">
        <v>0.720857947536092</v>
      </c>
      <c r="H19">
        <v>0.127767679116948</v>
      </c>
      <c r="I19">
        <v>-0.155489569385967</v>
      </c>
      <c r="J19">
        <v>0.41102492761986398</v>
      </c>
    </row>
    <row r="20" spans="1:10">
      <c r="A20" s="1">
        <v>18</v>
      </c>
      <c r="B20">
        <v>0.43712524720910101</v>
      </c>
      <c r="C20">
        <v>0.369681518889725</v>
      </c>
      <c r="D20">
        <v>0.50456897552847702</v>
      </c>
      <c r="E20">
        <v>0.24770492127007199</v>
      </c>
      <c r="F20">
        <v>8.5227225214436805E-2</v>
      </c>
      <c r="G20">
        <v>0.41018261732570699</v>
      </c>
      <c r="H20">
        <v>0.35473388768956798</v>
      </c>
      <c r="I20">
        <v>0.30131315369771</v>
      </c>
      <c r="J20">
        <v>0.40815462168142702</v>
      </c>
    </row>
    <row r="21" spans="1:10">
      <c r="A21" s="1">
        <v>19</v>
      </c>
      <c r="B21">
        <v>0.31375014076176</v>
      </c>
      <c r="C21">
        <v>0.248248269460494</v>
      </c>
      <c r="D21">
        <v>0.379252012063025</v>
      </c>
      <c r="E21">
        <v>0.15662857498874699</v>
      </c>
      <c r="F21">
        <v>4.6707776814344099E-2</v>
      </c>
      <c r="G21">
        <v>0.26654937316315003</v>
      </c>
      <c r="H21">
        <v>0.37470929420080801</v>
      </c>
      <c r="I21">
        <v>0.23416963628641599</v>
      </c>
      <c r="J21">
        <v>0.51524895211520005</v>
      </c>
    </row>
    <row r="22" spans="1:10">
      <c r="A22" s="1">
        <v>20</v>
      </c>
      <c r="B22">
        <v>0.33904024213429201</v>
      </c>
      <c r="C22">
        <v>0.18092294664695399</v>
      </c>
      <c r="D22">
        <v>0.49715753762162901</v>
      </c>
      <c r="E22">
        <v>0.48311132817184799</v>
      </c>
      <c r="F22">
        <v>-0.158082978281958</v>
      </c>
      <c r="G22">
        <v>1.1243056346256499</v>
      </c>
      <c r="H22">
        <v>0.219441269976384</v>
      </c>
      <c r="I22">
        <v>0.13312824550701399</v>
      </c>
      <c r="J22">
        <v>0.30575429444575403</v>
      </c>
    </row>
    <row r="23" spans="1:10">
      <c r="A23" s="1">
        <v>21</v>
      </c>
      <c r="B23">
        <v>0.29732472602918097</v>
      </c>
      <c r="C23">
        <v>0.20558904128299499</v>
      </c>
      <c r="D23">
        <v>0.38906041077536602</v>
      </c>
      <c r="E23">
        <v>0.410349538780302</v>
      </c>
      <c r="F23">
        <v>0.32510650834279298</v>
      </c>
      <c r="G23">
        <v>0.49559256921781197</v>
      </c>
      <c r="H23">
        <v>0.268063523064691</v>
      </c>
      <c r="I23">
        <v>0.117939356395038</v>
      </c>
      <c r="J23">
        <v>0.418187689734344</v>
      </c>
    </row>
    <row r="24" spans="1:10">
      <c r="A24" s="1">
        <v>22</v>
      </c>
      <c r="B24">
        <v>0.211291741082103</v>
      </c>
      <c r="C24">
        <v>9.7837643413405798E-2</v>
      </c>
      <c r="D24">
        <v>0.32474583875080099</v>
      </c>
      <c r="E24">
        <v>0.23058985532913101</v>
      </c>
      <c r="F24">
        <v>0.167508283152142</v>
      </c>
      <c r="G24">
        <v>0.29367142750612002</v>
      </c>
      <c r="H24">
        <v>0.24391622723672399</v>
      </c>
      <c r="I24">
        <v>6.5543355110577003E-2</v>
      </c>
      <c r="J24">
        <v>0.42228909936287101</v>
      </c>
    </row>
    <row r="25" spans="1:10">
      <c r="A25" s="1">
        <v>23</v>
      </c>
      <c r="B25">
        <v>0.54673272644996296</v>
      </c>
      <c r="C25">
        <v>0.37922377430003301</v>
      </c>
      <c r="D25">
        <v>0.71424167859989296</v>
      </c>
      <c r="E25">
        <v>1.25028730290712</v>
      </c>
      <c r="F25">
        <v>-1.14364278448993</v>
      </c>
      <c r="G25">
        <v>3.6442173903041701</v>
      </c>
      <c r="H25">
        <v>0.32387787744051</v>
      </c>
      <c r="I25">
        <v>0.188755412466938</v>
      </c>
      <c r="J25">
        <v>0.459000342414082</v>
      </c>
    </row>
    <row r="26" spans="1:10">
      <c r="A26" s="1">
        <v>24</v>
      </c>
      <c r="B26">
        <v>0.322205223976057</v>
      </c>
      <c r="C26">
        <v>0.23265597461807799</v>
      </c>
      <c r="D26">
        <v>0.41175447333403598</v>
      </c>
      <c r="E26">
        <v>0.36414528759585801</v>
      </c>
      <c r="F26">
        <v>0.20042399319097001</v>
      </c>
      <c r="G26">
        <v>0.52786658200074599</v>
      </c>
      <c r="H26">
        <v>0.833941818129321</v>
      </c>
      <c r="I26">
        <v>0.18688274267343499</v>
      </c>
      <c r="J26">
        <v>1.4810008935852099</v>
      </c>
    </row>
    <row r="27" spans="1:10">
      <c r="A27" s="1">
        <v>25</v>
      </c>
      <c r="B27">
        <v>0.45680156495238</v>
      </c>
      <c r="C27">
        <v>0.28622493319180597</v>
      </c>
      <c r="D27">
        <v>0.62737819671295303</v>
      </c>
      <c r="E27">
        <v>0.33881224990721898</v>
      </c>
      <c r="F27">
        <v>0.264211923482641</v>
      </c>
      <c r="G27">
        <v>0.41341257633179601</v>
      </c>
      <c r="H27">
        <v>2.9034639211593799E-2</v>
      </c>
      <c r="I27">
        <v>-0.30097038492390799</v>
      </c>
      <c r="J27">
        <v>0.35903966334709497</v>
      </c>
    </row>
    <row r="28" spans="1:10">
      <c r="A28" s="1" t="s">
        <v>6</v>
      </c>
      <c r="B28" s="1">
        <f>AVERAGE(B3:B27)</f>
        <v>0.40727282709823109</v>
      </c>
      <c r="C28" s="1"/>
      <c r="D28" s="1"/>
      <c r="E28" s="1">
        <f>AVERAGE(E3:E27)</f>
        <v>0.39508331679294628</v>
      </c>
      <c r="F28" s="1"/>
      <c r="G28" s="1"/>
      <c r="H28" s="1">
        <f>AVERAGE(H3:H27)</f>
        <v>0.31206011094326569</v>
      </c>
      <c r="I28" s="1"/>
      <c r="J28" s="1"/>
    </row>
    <row r="29" spans="1:10">
      <c r="A29" s="1" t="s">
        <v>5</v>
      </c>
      <c r="B29" s="1">
        <f>STDEV(B3:B27)</f>
        <v>0.11265568431286863</v>
      </c>
      <c r="C29" s="1"/>
      <c r="D29" s="1"/>
      <c r="E29" s="1">
        <f>STDEV(E3:E27)</f>
        <v>0.21285360929649122</v>
      </c>
      <c r="F29" s="1"/>
      <c r="G29" s="1"/>
      <c r="H29" s="1">
        <f>STDEV(H3:H27)</f>
        <v>0.16381927402795005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6.301958980461872E-2</v>
      </c>
      <c r="C31" s="1"/>
      <c r="D31" s="1"/>
      <c r="E31" s="1">
        <f>E30*E29/5</f>
        <v>0.11907030904045719</v>
      </c>
      <c r="F31" s="1"/>
      <c r="G31" s="1"/>
      <c r="H31" s="1">
        <f>H30*H29/5</f>
        <v>9.1640501891235265E-2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cols>
    <col min="1" max="1" width="14.5" customWidth="1"/>
  </cols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0.79873407506031802</v>
      </c>
      <c r="C3">
        <v>-5.9430442737757001E-2</v>
      </c>
      <c r="D3">
        <v>1.6568985928583899</v>
      </c>
      <c r="E3">
        <v>0.62163386059320302</v>
      </c>
      <c r="F3">
        <v>0.54533368293893503</v>
      </c>
      <c r="G3">
        <v>0.69793403824747002</v>
      </c>
      <c r="H3">
        <v>0.56984186202550902</v>
      </c>
      <c r="I3">
        <v>0.38431197116843901</v>
      </c>
      <c r="J3">
        <v>0.75537175288257796</v>
      </c>
    </row>
    <row r="4" spans="1:10">
      <c r="A4" s="1">
        <v>2</v>
      </c>
      <c r="B4">
        <v>0.94980277103327104</v>
      </c>
      <c r="C4">
        <v>-1.0561209555055599E-3</v>
      </c>
      <c r="D4">
        <v>1.9006616630220501</v>
      </c>
      <c r="E4">
        <v>0.56558104232890605</v>
      </c>
      <c r="F4">
        <v>0.27565352458050102</v>
      </c>
      <c r="G4">
        <v>0.85550856007731102</v>
      </c>
      <c r="H4">
        <v>0.44888205344412402</v>
      </c>
      <c r="I4">
        <v>0.341447740587348</v>
      </c>
      <c r="J4">
        <v>0.55631636630090098</v>
      </c>
    </row>
    <row r="5" spans="1:10">
      <c r="A5" s="1">
        <v>3</v>
      </c>
      <c r="B5">
        <v>0.61340774888431404</v>
      </c>
      <c r="C5">
        <v>-0.121410623640652</v>
      </c>
      <c r="D5">
        <v>1.3482261214092801</v>
      </c>
      <c r="E5">
        <v>0.71954021326958195</v>
      </c>
      <c r="F5">
        <v>0.49745640739685998</v>
      </c>
      <c r="G5">
        <v>0.94162401914230398</v>
      </c>
      <c r="H5">
        <v>0.58810357660383505</v>
      </c>
      <c r="I5">
        <v>0.40886189630386699</v>
      </c>
      <c r="J5">
        <v>0.76734525690380195</v>
      </c>
    </row>
    <row r="6" spans="1:10">
      <c r="A6" s="1">
        <v>4</v>
      </c>
      <c r="B6">
        <v>1.3269015749356201</v>
      </c>
      <c r="C6">
        <v>0.27567209345413701</v>
      </c>
      <c r="D6">
        <v>2.3781310564171001</v>
      </c>
      <c r="E6">
        <v>0.37885118211697899</v>
      </c>
      <c r="F6">
        <v>0.20149549864692301</v>
      </c>
      <c r="G6">
        <v>0.55620686558703603</v>
      </c>
      <c r="H6">
        <v>0.41072701547840901</v>
      </c>
      <c r="I6">
        <v>0.310970351596766</v>
      </c>
      <c r="J6">
        <v>0.51048367936005201</v>
      </c>
    </row>
    <row r="7" spans="1:10">
      <c r="A7" s="1">
        <v>5</v>
      </c>
      <c r="B7">
        <v>2.2947724234554698</v>
      </c>
      <c r="C7">
        <v>-0.80166293224711804</v>
      </c>
      <c r="D7">
        <v>5.3912077791580604</v>
      </c>
      <c r="E7">
        <v>0.63222177162659898</v>
      </c>
      <c r="F7">
        <v>0.39643679753392402</v>
      </c>
      <c r="G7">
        <v>0.86800674571927505</v>
      </c>
      <c r="H7">
        <v>0.53086986858073604</v>
      </c>
      <c r="I7">
        <v>0.31912077874051298</v>
      </c>
      <c r="J7">
        <v>0.74261895842095804</v>
      </c>
    </row>
    <row r="8" spans="1:10">
      <c r="A8" s="1">
        <v>6</v>
      </c>
      <c r="B8">
        <v>1.0101412065198101</v>
      </c>
      <c r="C8">
        <v>-0.924128838058769</v>
      </c>
      <c r="D8">
        <v>2.9444112510984</v>
      </c>
      <c r="E8">
        <v>0.50903366621364998</v>
      </c>
      <c r="F8">
        <v>0.37809050551606899</v>
      </c>
      <c r="G8">
        <v>0.63997682691123003</v>
      </c>
      <c r="H8">
        <v>0.462095705040172</v>
      </c>
      <c r="I8">
        <v>0.35594345325971399</v>
      </c>
      <c r="J8">
        <v>0.56824795682063101</v>
      </c>
    </row>
    <row r="9" spans="1:10">
      <c r="A9" s="1">
        <v>7</v>
      </c>
      <c r="B9">
        <v>1.16132971948287</v>
      </c>
      <c r="C9">
        <v>0.42318306297784403</v>
      </c>
      <c r="D9">
        <v>1.8994763759879001</v>
      </c>
      <c r="E9">
        <v>0.38775691263967699</v>
      </c>
      <c r="F9">
        <v>0.15892517714534199</v>
      </c>
      <c r="G9">
        <v>0.61658864813401204</v>
      </c>
      <c r="H9">
        <v>0.66673859178702299</v>
      </c>
      <c r="I9">
        <v>0.44767053927038503</v>
      </c>
      <c r="J9">
        <v>0.88580664430366096</v>
      </c>
    </row>
    <row r="10" spans="1:10">
      <c r="A10" s="1">
        <v>8</v>
      </c>
      <c r="B10">
        <v>0.70442041130742505</v>
      </c>
      <c r="C10">
        <v>-0.336169319706217</v>
      </c>
      <c r="D10">
        <v>1.74501014232107</v>
      </c>
      <c r="E10">
        <v>0.58816071765183697</v>
      </c>
      <c r="F10">
        <v>0.42055810384472597</v>
      </c>
      <c r="G10">
        <v>0.75576333145894903</v>
      </c>
      <c r="H10">
        <v>0.43512475055817001</v>
      </c>
      <c r="I10">
        <v>0.308902790749987</v>
      </c>
      <c r="J10">
        <v>0.56134671036635397</v>
      </c>
    </row>
    <row r="11" spans="1:10">
      <c r="A11" s="1">
        <v>9</v>
      </c>
      <c r="B11">
        <v>0.92995147486256902</v>
      </c>
      <c r="C11">
        <v>0.39327362515727599</v>
      </c>
      <c r="D11">
        <v>1.4666293245678601</v>
      </c>
      <c r="E11">
        <v>0.44336067110373101</v>
      </c>
      <c r="F11">
        <v>0.31473918670592499</v>
      </c>
      <c r="G11">
        <v>0.57198215550153697</v>
      </c>
      <c r="H11">
        <v>0.80224378289203402</v>
      </c>
      <c r="I11">
        <v>0.32921046740139998</v>
      </c>
      <c r="J11">
        <v>1.27527709838267</v>
      </c>
    </row>
    <row r="12" spans="1:10">
      <c r="A12" s="1">
        <v>10</v>
      </c>
      <c r="B12">
        <v>1.1971297889683401</v>
      </c>
      <c r="C12">
        <v>0.85518430226459996</v>
      </c>
      <c r="D12">
        <v>1.53907527567207</v>
      </c>
      <c r="E12">
        <v>0.57801959584693796</v>
      </c>
      <c r="F12">
        <v>0.376400687580702</v>
      </c>
      <c r="G12">
        <v>0.77963850411317304</v>
      </c>
      <c r="H12">
        <v>0.43330190717549899</v>
      </c>
      <c r="I12">
        <v>0.26388484350381902</v>
      </c>
      <c r="J12">
        <v>0.60271897084717796</v>
      </c>
    </row>
    <row r="13" spans="1:10">
      <c r="A13" s="1">
        <v>11</v>
      </c>
      <c r="B13">
        <v>0.92523516250058302</v>
      </c>
      <c r="C13">
        <v>0.16451688886774099</v>
      </c>
      <c r="D13">
        <v>1.6859534361334201</v>
      </c>
      <c r="E13">
        <v>0.79232486432233296</v>
      </c>
      <c r="F13">
        <v>0.48642513619787697</v>
      </c>
      <c r="G13">
        <v>1.0982245924467899</v>
      </c>
      <c r="H13">
        <v>0.73402430669691199</v>
      </c>
      <c r="I13">
        <v>0.47774728787578902</v>
      </c>
      <c r="J13">
        <v>0.99030132551803596</v>
      </c>
    </row>
    <row r="14" spans="1:10">
      <c r="A14" s="1">
        <v>12</v>
      </c>
      <c r="B14">
        <v>1.2718863561901399</v>
      </c>
      <c r="C14">
        <v>6.99916001356755E-2</v>
      </c>
      <c r="D14">
        <v>2.4737811122446001</v>
      </c>
      <c r="E14">
        <v>0.52333161546450402</v>
      </c>
      <c r="F14">
        <v>0.29021928617692999</v>
      </c>
      <c r="G14">
        <v>0.75644394475207799</v>
      </c>
      <c r="H14">
        <v>0.53476536107950801</v>
      </c>
      <c r="I14">
        <v>0.30953865842307099</v>
      </c>
      <c r="J14">
        <v>0.75999206373594397</v>
      </c>
    </row>
    <row r="15" spans="1:10">
      <c r="A15" s="1">
        <v>13</v>
      </c>
      <c r="B15">
        <v>1.2604515512743799</v>
      </c>
      <c r="C15">
        <v>0.37998853022152101</v>
      </c>
      <c r="D15">
        <v>2.1409145723272398</v>
      </c>
      <c r="E15">
        <v>0.68674091480853805</v>
      </c>
      <c r="F15">
        <v>0.45050448703417401</v>
      </c>
      <c r="G15">
        <v>0.92297734258290298</v>
      </c>
      <c r="H15">
        <v>0.68476447743722202</v>
      </c>
      <c r="I15">
        <v>0.404253403856416</v>
      </c>
      <c r="J15">
        <v>0.96527555101802798</v>
      </c>
    </row>
    <row r="16" spans="1:10">
      <c r="A16" s="1">
        <v>14</v>
      </c>
      <c r="B16">
        <v>1.1314083517797799</v>
      </c>
      <c r="C16">
        <v>-0.14528950339320101</v>
      </c>
      <c r="D16">
        <v>2.4081062069527701</v>
      </c>
      <c r="E16">
        <v>0.54967523157182796</v>
      </c>
      <c r="F16">
        <v>0.37081190130900499</v>
      </c>
      <c r="G16">
        <v>0.72853856183465104</v>
      </c>
      <c r="H16">
        <v>0.64370595317396395</v>
      </c>
      <c r="I16">
        <v>0.363849030542163</v>
      </c>
      <c r="J16">
        <v>0.92356287580576502</v>
      </c>
    </row>
    <row r="17" spans="1:10">
      <c r="A17" s="1">
        <v>15</v>
      </c>
      <c r="B17">
        <v>1.6168960043340399</v>
      </c>
      <c r="C17">
        <v>-1.90208632099671</v>
      </c>
      <c r="D17">
        <v>5.1358783296647896</v>
      </c>
      <c r="E17">
        <v>0.96516926128774005</v>
      </c>
      <c r="F17">
        <v>0.486086783981246</v>
      </c>
      <c r="G17">
        <v>1.44425173859423</v>
      </c>
      <c r="H17">
        <v>0.53494432158999705</v>
      </c>
      <c r="I17">
        <v>0.359000328837071</v>
      </c>
      <c r="J17">
        <v>0.71088831434292299</v>
      </c>
    </row>
    <row r="18" spans="1:10">
      <c r="A18" s="1">
        <v>16</v>
      </c>
      <c r="B18">
        <v>1.53845320492518</v>
      </c>
      <c r="C18">
        <v>0.27615162837826901</v>
      </c>
      <c r="D18">
        <v>2.8007547814720999</v>
      </c>
      <c r="E18">
        <v>0.51601782526599604</v>
      </c>
      <c r="F18">
        <v>0.26747717415788202</v>
      </c>
      <c r="G18">
        <v>0.76455847637411001</v>
      </c>
      <c r="H18">
        <v>0.58197077154868104</v>
      </c>
      <c r="I18">
        <v>0.404261651700909</v>
      </c>
      <c r="J18">
        <v>0.75967989139645398</v>
      </c>
    </row>
    <row r="19" spans="1:10">
      <c r="A19" s="1">
        <v>17</v>
      </c>
      <c r="B19">
        <v>3.2339337099083099</v>
      </c>
      <c r="C19">
        <v>1.13036080605874</v>
      </c>
      <c r="D19">
        <v>5.3375066137578804</v>
      </c>
      <c r="E19">
        <v>0.376391417465823</v>
      </c>
      <c r="F19">
        <v>0.21592829024482599</v>
      </c>
      <c r="G19">
        <v>0.53685454468681904</v>
      </c>
      <c r="H19">
        <v>0.48525795597914201</v>
      </c>
      <c r="I19">
        <v>0.34208255868853099</v>
      </c>
      <c r="J19">
        <v>0.62843335326975303</v>
      </c>
    </row>
    <row r="20" spans="1:10">
      <c r="A20" s="1">
        <v>18</v>
      </c>
      <c r="B20">
        <v>0.94986724356952101</v>
      </c>
      <c r="C20">
        <v>9.5951072329945403E-2</v>
      </c>
      <c r="D20">
        <v>1.8037834148091001</v>
      </c>
      <c r="E20">
        <v>0.778845446612912</v>
      </c>
      <c r="F20">
        <v>0.41664949341715901</v>
      </c>
      <c r="G20">
        <v>1.1410413998086599</v>
      </c>
      <c r="H20">
        <v>0.50710656322205605</v>
      </c>
      <c r="I20">
        <v>0.39765513548557302</v>
      </c>
      <c r="J20">
        <v>0.61655799095854003</v>
      </c>
    </row>
    <row r="21" spans="1:10">
      <c r="A21" s="1">
        <v>19</v>
      </c>
      <c r="B21">
        <v>1.5256546819296599</v>
      </c>
      <c r="C21">
        <v>-1.15843504507057</v>
      </c>
      <c r="D21">
        <v>4.2097444089298897</v>
      </c>
      <c r="E21">
        <v>0.55163646150670698</v>
      </c>
      <c r="F21">
        <v>0.39632078020816303</v>
      </c>
      <c r="G21">
        <v>0.70695214280525098</v>
      </c>
      <c r="H21">
        <v>0.59644785741185702</v>
      </c>
      <c r="I21">
        <v>0.23540956858635501</v>
      </c>
      <c r="J21">
        <v>0.95748614623735895</v>
      </c>
    </row>
    <row r="22" spans="1:10">
      <c r="A22" s="1">
        <v>20</v>
      </c>
      <c r="B22">
        <v>0.66317908176002105</v>
      </c>
      <c r="C22">
        <v>0.32427740277413603</v>
      </c>
      <c r="D22">
        <v>1.0020807607459099</v>
      </c>
      <c r="E22">
        <v>0.59147866258005</v>
      </c>
      <c r="F22">
        <v>0.34761469401852102</v>
      </c>
      <c r="G22">
        <v>0.83534263114157903</v>
      </c>
      <c r="H22">
        <v>0.34262218575668102</v>
      </c>
      <c r="I22">
        <v>0.17198783129593301</v>
      </c>
      <c r="J22">
        <v>0.51325654021742895</v>
      </c>
    </row>
    <row r="23" spans="1:10">
      <c r="A23" s="1">
        <v>21</v>
      </c>
      <c r="B23">
        <v>1.4237035891824501</v>
      </c>
      <c r="C23">
        <v>0.30526349067879099</v>
      </c>
      <c r="D23">
        <v>2.5421436876860999</v>
      </c>
      <c r="E23">
        <v>0.46517942136583001</v>
      </c>
      <c r="F23">
        <v>0.23249759163470199</v>
      </c>
      <c r="G23">
        <v>0.69786125109695696</v>
      </c>
      <c r="H23">
        <v>0.459833783920849</v>
      </c>
      <c r="I23">
        <v>0.40006515130021802</v>
      </c>
      <c r="J23">
        <v>0.51960241654147998</v>
      </c>
    </row>
    <row r="24" spans="1:10">
      <c r="A24" s="1">
        <v>22</v>
      </c>
      <c r="B24">
        <v>0.74891218505296198</v>
      </c>
      <c r="C24">
        <v>0.26027110046757401</v>
      </c>
      <c r="D24">
        <v>1.23755326963835</v>
      </c>
      <c r="E24">
        <v>0.709326799359567</v>
      </c>
      <c r="F24">
        <v>0.33892633050669702</v>
      </c>
      <c r="G24">
        <v>1.0797272682124399</v>
      </c>
      <c r="H24">
        <v>0.51190456114725702</v>
      </c>
      <c r="I24">
        <v>0.37396325444546502</v>
      </c>
      <c r="J24">
        <v>0.64984586784904796</v>
      </c>
    </row>
    <row r="25" spans="1:10">
      <c r="A25" s="1">
        <v>23</v>
      </c>
      <c r="B25">
        <v>0.95886443619536199</v>
      </c>
      <c r="C25">
        <v>0.1018993972249</v>
      </c>
      <c r="D25">
        <v>1.8158294751658199</v>
      </c>
      <c r="E25">
        <v>1.2648847965183601</v>
      </c>
      <c r="F25">
        <v>0.84442818582171197</v>
      </c>
      <c r="G25">
        <v>1.6853414072150099</v>
      </c>
      <c r="H25">
        <v>0.66003938657503802</v>
      </c>
      <c r="I25">
        <v>0.48066451781809699</v>
      </c>
      <c r="J25">
        <v>0.839414255331979</v>
      </c>
    </row>
    <row r="26" spans="1:10">
      <c r="A26" s="1">
        <v>24</v>
      </c>
      <c r="B26">
        <v>1.0028280201269599</v>
      </c>
      <c r="C26">
        <v>0.69088839713399697</v>
      </c>
      <c r="D26">
        <v>1.31476764311993</v>
      </c>
      <c r="E26">
        <v>0.61930919370939397</v>
      </c>
      <c r="F26">
        <v>0.36442973550010999</v>
      </c>
      <c r="G26">
        <v>0.87418865191867801</v>
      </c>
      <c r="H26">
        <v>0.59289030461117997</v>
      </c>
      <c r="I26">
        <v>0.387820116446699</v>
      </c>
      <c r="J26">
        <v>0.79796049277566194</v>
      </c>
    </row>
    <row r="27" spans="1:10">
      <c r="A27" s="1">
        <v>25</v>
      </c>
      <c r="B27">
        <v>1.0169785938913001</v>
      </c>
      <c r="C27">
        <v>6.3910854364479894E-2</v>
      </c>
      <c r="D27">
        <v>1.97004633341812</v>
      </c>
      <c r="E27">
        <v>0.44369003080084102</v>
      </c>
      <c r="F27">
        <v>0.14254849533307001</v>
      </c>
      <c r="G27">
        <v>0.74483156626861302</v>
      </c>
      <c r="H27">
        <v>0.42190102518768802</v>
      </c>
      <c r="I27">
        <v>0.30660496553872302</v>
      </c>
      <c r="J27">
        <v>0.53719708483665196</v>
      </c>
    </row>
    <row r="28" spans="1:10">
      <c r="A28" s="1" t="s">
        <v>6</v>
      </c>
      <c r="B28" s="1">
        <f>AVERAGE(B3:B27)</f>
        <v>1.2101937346852263</v>
      </c>
      <c r="C28" s="1"/>
      <c r="D28" s="1"/>
      <c r="E28" s="1">
        <f>AVERAGE(E3:E27)</f>
        <v>0.61032646304126104</v>
      </c>
      <c r="F28" s="1"/>
      <c r="G28" s="1"/>
      <c r="H28" s="1">
        <f>AVERAGE(H3:H27)</f>
        <v>0.54560431715694169</v>
      </c>
      <c r="I28" s="1"/>
      <c r="J28" s="1"/>
    </row>
    <row r="29" spans="1:10">
      <c r="A29" s="1" t="s">
        <v>5</v>
      </c>
      <c r="B29" s="1">
        <f>STDEV(B3:B27)</f>
        <v>0.55867816359578759</v>
      </c>
      <c r="C29" s="1"/>
      <c r="D29" s="1"/>
      <c r="E29" s="1">
        <f>STDEV(E3:E27)</f>
        <v>0.19540902214056455</v>
      </c>
      <c r="F29" s="1"/>
      <c r="G29" s="1"/>
      <c r="H29" s="1">
        <f>STDEV(H3:H27)</f>
        <v>0.11116210185795616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0.31252456471548362</v>
      </c>
      <c r="C31" s="1"/>
      <c r="D31" s="1"/>
      <c r="E31" s="1">
        <f>E30*E29/5</f>
        <v>0.10931180698543182</v>
      </c>
      <c r="F31" s="1"/>
      <c r="G31" s="1"/>
      <c r="H31" s="1">
        <f>H30*H29/5</f>
        <v>6.2184079779340685E-2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cols>
    <col min="1" max="1" width="14.5" customWidth="1"/>
  </cols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-6.55173429178941E-2</v>
      </c>
      <c r="C3">
        <v>-0.51654038429763205</v>
      </c>
      <c r="D3">
        <v>0.38550569846184402</v>
      </c>
      <c r="E3">
        <v>0.155747603668591</v>
      </c>
      <c r="F3">
        <v>-0.174649989966914</v>
      </c>
      <c r="G3">
        <v>0.486145197304095</v>
      </c>
      <c r="H3">
        <v>5.6107009065628898E-2</v>
      </c>
      <c r="I3">
        <v>-0.28968275279302302</v>
      </c>
      <c r="J3">
        <v>0.401896770924281</v>
      </c>
    </row>
    <row r="4" spans="1:10">
      <c r="A4" s="1">
        <v>2</v>
      </c>
      <c r="B4">
        <v>0.10447831839204701</v>
      </c>
      <c r="C4">
        <v>-0.32269954958852298</v>
      </c>
      <c r="D4">
        <v>0.53165618637261602</v>
      </c>
      <c r="E4">
        <v>-3.26504352225385E-2</v>
      </c>
      <c r="F4">
        <v>-0.33781960907858699</v>
      </c>
      <c r="G4">
        <v>0.27251873863351</v>
      </c>
      <c r="H4">
        <v>0.16483677290913201</v>
      </c>
      <c r="I4">
        <v>-9.9883166039072505E-2</v>
      </c>
      <c r="J4">
        <v>0.42955671185733602</v>
      </c>
    </row>
    <row r="5" spans="1:10">
      <c r="A5" s="1">
        <v>3</v>
      </c>
      <c r="B5">
        <v>0.17412417827079801</v>
      </c>
      <c r="C5">
        <v>-0.123041012537404</v>
      </c>
      <c r="D5">
        <v>0.47128936907899899</v>
      </c>
      <c r="E5">
        <v>-3.6126727138724599E-2</v>
      </c>
      <c r="F5">
        <v>-0.279163684097402</v>
      </c>
      <c r="G5">
        <v>0.206910229819953</v>
      </c>
      <c r="H5">
        <v>-8.2546924334945204E-2</v>
      </c>
      <c r="I5">
        <v>-0.39606073552079502</v>
      </c>
      <c r="J5">
        <v>0.230966886850905</v>
      </c>
    </row>
    <row r="6" spans="1:10">
      <c r="A6" s="1">
        <v>4</v>
      </c>
      <c r="B6">
        <v>0.14881571225652299</v>
      </c>
      <c r="C6">
        <v>-0.10516565718683001</v>
      </c>
      <c r="D6">
        <v>0.40279708169987499</v>
      </c>
      <c r="E6">
        <v>-0.133473443676837</v>
      </c>
      <c r="F6">
        <v>-0.35466407081731599</v>
      </c>
      <c r="G6">
        <v>8.7717183463642406E-2</v>
      </c>
      <c r="H6">
        <v>-3.06559953631814E-2</v>
      </c>
      <c r="I6">
        <v>-0.30216457758535398</v>
      </c>
      <c r="J6">
        <v>0.240852586858992</v>
      </c>
    </row>
    <row r="7" spans="1:10">
      <c r="A7" s="1">
        <v>5</v>
      </c>
      <c r="B7">
        <v>3.7293929279843298E-2</v>
      </c>
      <c r="C7">
        <v>-0.16884882745239499</v>
      </c>
      <c r="D7">
        <v>0.24343668601208199</v>
      </c>
      <c r="E7">
        <v>0.184351915557389</v>
      </c>
      <c r="F7">
        <v>-0.23750823528956599</v>
      </c>
      <c r="G7">
        <v>0.606212066404345</v>
      </c>
      <c r="H7">
        <v>-0.12220009624514599</v>
      </c>
      <c r="I7">
        <v>-0.47073077721419399</v>
      </c>
      <c r="J7">
        <v>0.226330584723901</v>
      </c>
    </row>
    <row r="8" spans="1:10">
      <c r="A8" s="1">
        <v>6</v>
      </c>
      <c r="B8">
        <v>0.305093236215151</v>
      </c>
      <c r="C8">
        <v>-5.7106720096318599E-2</v>
      </c>
      <c r="D8">
        <v>0.667293192526621</v>
      </c>
      <c r="E8">
        <v>-0.45405605690690698</v>
      </c>
      <c r="F8">
        <v>-1.05901635273953</v>
      </c>
      <c r="G8">
        <v>0.150904238925714</v>
      </c>
      <c r="H8">
        <v>0.105347075694866</v>
      </c>
      <c r="I8">
        <v>-0.232323683105117</v>
      </c>
      <c r="J8">
        <v>0.443017834494848</v>
      </c>
    </row>
    <row r="9" spans="1:10">
      <c r="A9" s="1">
        <v>7</v>
      </c>
      <c r="B9">
        <v>4.2564620959222199E-2</v>
      </c>
      <c r="C9">
        <v>-0.35983760933581999</v>
      </c>
      <c r="D9">
        <v>0.44496685125426499</v>
      </c>
      <c r="E9">
        <v>-4.7398670411983597E-2</v>
      </c>
      <c r="F9">
        <v>-0.29675855113840599</v>
      </c>
      <c r="G9">
        <v>0.201961210314439</v>
      </c>
      <c r="H9">
        <v>-0.138590977453903</v>
      </c>
      <c r="I9">
        <v>-0.36087937586928998</v>
      </c>
      <c r="J9">
        <v>8.3697420961483596E-2</v>
      </c>
    </row>
    <row r="10" spans="1:10">
      <c r="A10" s="1">
        <v>8</v>
      </c>
      <c r="B10">
        <v>2.3388895409702501E-2</v>
      </c>
      <c r="C10">
        <v>-0.27899576581785601</v>
      </c>
      <c r="D10">
        <v>0.32577355663726099</v>
      </c>
      <c r="E10">
        <v>9.2704866549954308E-3</v>
      </c>
      <c r="F10">
        <v>-0.35064740985175402</v>
      </c>
      <c r="G10">
        <v>0.36918838316174502</v>
      </c>
      <c r="H10">
        <v>9.8989968050367097E-2</v>
      </c>
      <c r="I10">
        <v>-0.119079069749499</v>
      </c>
      <c r="J10">
        <v>0.317059005850233</v>
      </c>
    </row>
    <row r="11" spans="1:10">
      <c r="A11" s="1">
        <v>9</v>
      </c>
      <c r="B11">
        <v>0.141074660955819</v>
      </c>
      <c r="C11">
        <v>-0.16308681558771401</v>
      </c>
      <c r="D11">
        <v>0.44523613749935198</v>
      </c>
      <c r="E11">
        <v>0.12187305211076099</v>
      </c>
      <c r="F11">
        <v>-0.17754853029960599</v>
      </c>
      <c r="G11">
        <v>0.42129463452112698</v>
      </c>
      <c r="H11">
        <v>-7.96201393561215E-2</v>
      </c>
      <c r="I11">
        <v>-0.540313030136643</v>
      </c>
      <c r="J11">
        <v>0.3810727514244</v>
      </c>
    </row>
    <row r="12" spans="1:10">
      <c r="A12" s="1">
        <v>10</v>
      </c>
      <c r="B12">
        <v>6.1124421916599697E-2</v>
      </c>
      <c r="C12">
        <v>-0.27479879086328801</v>
      </c>
      <c r="D12">
        <v>0.39704763469648702</v>
      </c>
      <c r="E12">
        <v>0.15872730359248299</v>
      </c>
      <c r="F12">
        <v>-8.4324669316530598E-2</v>
      </c>
      <c r="G12">
        <v>0.40177927650149597</v>
      </c>
      <c r="H12">
        <v>-0.15786340480678299</v>
      </c>
      <c r="I12">
        <v>-0.53224672211669</v>
      </c>
      <c r="J12">
        <v>0.216519912503123</v>
      </c>
    </row>
    <row r="13" spans="1:10">
      <c r="A13" s="1">
        <v>11</v>
      </c>
      <c r="B13">
        <v>3.8405312921135602E-2</v>
      </c>
      <c r="C13">
        <v>-0.36027732895270298</v>
      </c>
      <c r="D13">
        <v>0.43708795479497398</v>
      </c>
      <c r="E13">
        <v>-0.178630830712081</v>
      </c>
      <c r="F13">
        <v>-0.51434156846260104</v>
      </c>
      <c r="G13">
        <v>0.15707990703843899</v>
      </c>
      <c r="H13">
        <v>8.6102941600867997E-2</v>
      </c>
      <c r="I13">
        <v>-0.13693065370215801</v>
      </c>
      <c r="J13">
        <v>0.30913653690389298</v>
      </c>
    </row>
    <row r="14" spans="1:10">
      <c r="A14" s="1">
        <v>12</v>
      </c>
      <c r="B14">
        <v>-9.3103806521717999E-2</v>
      </c>
      <c r="C14">
        <v>-0.31014754875734801</v>
      </c>
      <c r="D14">
        <v>0.123939935713912</v>
      </c>
      <c r="E14">
        <v>9.5930708520625296E-2</v>
      </c>
      <c r="F14">
        <v>-0.10029425667173</v>
      </c>
      <c r="G14">
        <v>0.29215567371298001</v>
      </c>
      <c r="H14">
        <v>5.4840750194279199E-3</v>
      </c>
      <c r="I14">
        <v>-0.22935755205286501</v>
      </c>
      <c r="J14">
        <v>0.24032570209172099</v>
      </c>
    </row>
    <row r="15" spans="1:10">
      <c r="A15" s="1">
        <v>13</v>
      </c>
      <c r="B15">
        <v>-5.2447498762991103E-2</v>
      </c>
      <c r="C15">
        <v>-0.30505030204849498</v>
      </c>
      <c r="D15">
        <v>0.20015530452251301</v>
      </c>
      <c r="E15">
        <v>-0.16722429424836399</v>
      </c>
      <c r="F15">
        <v>-0.56803590364448997</v>
      </c>
      <c r="G15">
        <v>0.23358731514776199</v>
      </c>
      <c r="H15">
        <v>0.15108787167119</v>
      </c>
      <c r="I15">
        <v>-7.6588770128464101E-2</v>
      </c>
      <c r="J15">
        <v>0.378764513470844</v>
      </c>
    </row>
    <row r="16" spans="1:10">
      <c r="A16" s="1">
        <v>14</v>
      </c>
      <c r="B16">
        <v>-3.8404626597113002E-2</v>
      </c>
      <c r="C16">
        <v>-0.39997113519827199</v>
      </c>
      <c r="D16">
        <v>0.323161882004046</v>
      </c>
      <c r="E16">
        <v>0.166620347769385</v>
      </c>
      <c r="F16">
        <v>-3.3053090035635398E-2</v>
      </c>
      <c r="G16">
        <v>0.36629378557440601</v>
      </c>
      <c r="H16">
        <v>0.14282475171360001</v>
      </c>
      <c r="I16">
        <v>-1.33590169352533E-2</v>
      </c>
      <c r="J16">
        <v>0.29900852036245401</v>
      </c>
    </row>
    <row r="17" spans="1:10">
      <c r="A17" s="1">
        <v>15</v>
      </c>
      <c r="B17">
        <v>2.4647109963930901E-2</v>
      </c>
      <c r="C17">
        <v>-0.198898659270899</v>
      </c>
      <c r="D17">
        <v>0.24819287919876101</v>
      </c>
      <c r="E17">
        <v>0.149799077317297</v>
      </c>
      <c r="F17">
        <v>-4.9253840661650602E-2</v>
      </c>
      <c r="G17">
        <v>0.348851995296244</v>
      </c>
      <c r="H17">
        <v>7.6104731834503499E-3</v>
      </c>
      <c r="I17">
        <v>-0.30991217719295699</v>
      </c>
      <c r="J17">
        <v>0.32513312355985702</v>
      </c>
    </row>
    <row r="18" spans="1:10">
      <c r="A18" s="1">
        <v>16</v>
      </c>
      <c r="B18">
        <v>-9.1264856204369499E-2</v>
      </c>
      <c r="C18">
        <v>-0.41977438372542403</v>
      </c>
      <c r="D18">
        <v>0.237244671316685</v>
      </c>
      <c r="E18">
        <v>-8.83253299035823E-2</v>
      </c>
      <c r="F18">
        <v>-0.42052303642752797</v>
      </c>
      <c r="G18">
        <v>0.24387237662036301</v>
      </c>
      <c r="H18">
        <v>0.22729556158365299</v>
      </c>
      <c r="I18">
        <v>3.7068369894885697E-2</v>
      </c>
      <c r="J18">
        <v>0.417522753272421</v>
      </c>
    </row>
    <row r="19" spans="1:10">
      <c r="A19" s="1">
        <v>17</v>
      </c>
      <c r="B19">
        <v>6.9169760458708901E-2</v>
      </c>
      <c r="C19">
        <v>-0.184214676731105</v>
      </c>
      <c r="D19">
        <v>0.322554197648523</v>
      </c>
      <c r="E19">
        <v>-0.12471966375143299</v>
      </c>
      <c r="F19">
        <v>-0.30229998805316899</v>
      </c>
      <c r="G19">
        <v>5.2860660550302703E-2</v>
      </c>
      <c r="H19">
        <v>-0.20532288712917601</v>
      </c>
      <c r="I19">
        <v>-0.53039472103234597</v>
      </c>
      <c r="J19">
        <v>0.119748946773993</v>
      </c>
    </row>
    <row r="20" spans="1:10">
      <c r="A20" s="1">
        <v>18</v>
      </c>
      <c r="B20">
        <v>-0.15732857174190101</v>
      </c>
      <c r="C20">
        <v>-0.56159434394163799</v>
      </c>
      <c r="D20">
        <v>0.24693720045783599</v>
      </c>
      <c r="E20">
        <v>0.29720233916141398</v>
      </c>
      <c r="F20">
        <v>-3.7389289306812401E-2</v>
      </c>
      <c r="G20">
        <v>0.63179396762964102</v>
      </c>
      <c r="H20">
        <v>4.3592214918425097E-2</v>
      </c>
      <c r="I20">
        <v>-0.204557821471089</v>
      </c>
      <c r="J20">
        <v>0.29174225130793902</v>
      </c>
    </row>
    <row r="21" spans="1:10">
      <c r="A21" s="1">
        <v>19</v>
      </c>
      <c r="B21">
        <v>-0.31783939089732</v>
      </c>
      <c r="C21">
        <v>-0.50833722571289597</v>
      </c>
      <c r="D21">
        <v>-0.127341556081744</v>
      </c>
      <c r="E21">
        <v>0.116191675404757</v>
      </c>
      <c r="F21">
        <v>-0.33686110707535</v>
      </c>
      <c r="G21">
        <v>0.569244457884865</v>
      </c>
      <c r="H21">
        <v>0.164068569454171</v>
      </c>
      <c r="I21">
        <v>-0.10935777576889601</v>
      </c>
      <c r="J21">
        <v>0.437494914677239</v>
      </c>
    </row>
    <row r="22" spans="1:10">
      <c r="A22" s="1">
        <v>20</v>
      </c>
      <c r="B22">
        <v>-5.5450466850557302E-2</v>
      </c>
      <c r="C22">
        <v>-0.28944702009522399</v>
      </c>
      <c r="D22">
        <v>0.17854608639410899</v>
      </c>
      <c r="E22">
        <v>-0.397504041558215</v>
      </c>
      <c r="F22">
        <v>-0.72597990166326898</v>
      </c>
      <c r="G22">
        <v>-6.9028181453160795E-2</v>
      </c>
      <c r="H22">
        <v>5.37337714626904E-2</v>
      </c>
      <c r="I22">
        <v>-0.34160546922030999</v>
      </c>
      <c r="J22">
        <v>0.44907301214569101</v>
      </c>
    </row>
    <row r="23" spans="1:10">
      <c r="A23" s="1">
        <v>21</v>
      </c>
      <c r="B23">
        <v>-1.2926097260458499E-2</v>
      </c>
      <c r="C23">
        <v>-0.26045563109820602</v>
      </c>
      <c r="D23">
        <v>0.23460343657728899</v>
      </c>
      <c r="E23">
        <v>-8.8317085204629206E-2</v>
      </c>
      <c r="F23">
        <v>-0.34836950437852499</v>
      </c>
      <c r="G23">
        <v>0.17173533396926599</v>
      </c>
      <c r="H23">
        <v>0.19474982414494099</v>
      </c>
      <c r="I23">
        <v>-9.3259481850165193E-2</v>
      </c>
      <c r="J23">
        <v>0.48275913014004601</v>
      </c>
    </row>
    <row r="24" spans="1:10">
      <c r="A24" s="1">
        <v>22</v>
      </c>
      <c r="B24">
        <v>-6.6611547271237706E-2</v>
      </c>
      <c r="C24">
        <v>-0.37811120046317398</v>
      </c>
      <c r="D24">
        <v>0.24488810592069901</v>
      </c>
      <c r="E24">
        <v>-5.4188082138439599E-2</v>
      </c>
      <c r="F24">
        <v>-0.25674882639438201</v>
      </c>
      <c r="G24">
        <v>0.148372662117503</v>
      </c>
      <c r="H24">
        <v>0.21174818736319601</v>
      </c>
      <c r="I24">
        <v>3.7809274589409298E-4</v>
      </c>
      <c r="J24">
        <v>0.423118281980497</v>
      </c>
    </row>
    <row r="25" spans="1:10">
      <c r="A25" s="1">
        <v>23</v>
      </c>
      <c r="B25">
        <v>0.170975161218091</v>
      </c>
      <c r="C25">
        <v>-0.218541438178009</v>
      </c>
      <c r="D25">
        <v>0.56049176061419104</v>
      </c>
      <c r="E25">
        <v>1.35351693252429E-2</v>
      </c>
      <c r="F25">
        <v>-0.36292012510681199</v>
      </c>
      <c r="G25">
        <v>0.38999046375729801</v>
      </c>
      <c r="H25">
        <v>-7.0940134730627602E-2</v>
      </c>
      <c r="I25">
        <v>-0.31288400006786599</v>
      </c>
      <c r="J25">
        <v>0.171003730606611</v>
      </c>
    </row>
    <row r="26" spans="1:10">
      <c r="A26" s="1">
        <v>24</v>
      </c>
      <c r="B26">
        <v>8.4982092857909405E-2</v>
      </c>
      <c r="C26">
        <v>-0.173511855136782</v>
      </c>
      <c r="D26">
        <v>0.34347604085260097</v>
      </c>
      <c r="E26">
        <v>0.86482435374853295</v>
      </c>
      <c r="F26">
        <v>-0.976864071165926</v>
      </c>
      <c r="G26">
        <v>2.7065127786629901</v>
      </c>
      <c r="H26">
        <v>9.3139583932072806E-2</v>
      </c>
      <c r="I26">
        <v>-0.196186537323324</v>
      </c>
      <c r="J26">
        <v>0.38246570518746897</v>
      </c>
    </row>
    <row r="27" spans="1:10">
      <c r="A27" s="1">
        <v>25</v>
      </c>
      <c r="B27">
        <v>0.103811260604755</v>
      </c>
      <c r="C27">
        <v>-0.19062346455686</v>
      </c>
      <c r="D27">
        <v>0.39824598576636999</v>
      </c>
      <c r="E27">
        <v>9.6168873560755194E-2</v>
      </c>
      <c r="F27">
        <v>-0.22982334027224699</v>
      </c>
      <c r="G27">
        <v>0.42216108739375702</v>
      </c>
      <c r="H27">
        <v>-5.02284605283893E-2</v>
      </c>
      <c r="I27">
        <v>-0.27971821774324901</v>
      </c>
      <c r="J27">
        <v>0.17926129668647001</v>
      </c>
    </row>
    <row r="28" spans="1:10">
      <c r="A28" s="1" t="s">
        <v>6</v>
      </c>
      <c r="B28" s="1">
        <f>AVERAGE(B3:B27)</f>
        <v>2.3162178666187052E-2</v>
      </c>
      <c r="C28" s="1"/>
      <c r="D28" s="1"/>
      <c r="E28" s="1">
        <f>AVERAGE(E3:E27)</f>
        <v>2.5105129820739758E-2</v>
      </c>
      <c r="F28" s="1"/>
      <c r="G28" s="1"/>
      <c r="H28" s="1">
        <f>AVERAGE(H3:H27)</f>
        <v>3.4749985272776264E-2</v>
      </c>
      <c r="I28" s="1"/>
      <c r="J28" s="1"/>
    </row>
    <row r="29" spans="1:10">
      <c r="A29" s="1" t="s">
        <v>5</v>
      </c>
      <c r="B29" s="1">
        <f>STDEV(B3:B27)</f>
        <v>0.12640966344751234</v>
      </c>
      <c r="C29" s="1"/>
      <c r="D29" s="1"/>
      <c r="E29" s="1">
        <f>STDEV(E3:E27)</f>
        <v>0.24847718340251795</v>
      </c>
      <c r="F29" s="1"/>
      <c r="G29" s="1"/>
      <c r="H29" s="1">
        <f>STDEV(H3:H27)</f>
        <v>0.12406847279002864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7.0713565732538411E-2</v>
      </c>
      <c r="C31" s="1"/>
      <c r="D31" s="1"/>
      <c r="E31" s="1">
        <f>E30*E29/5</f>
        <v>0.13899813639536857</v>
      </c>
      <c r="F31" s="1"/>
      <c r="G31" s="1"/>
      <c r="H31" s="1">
        <f>H30*H29/5</f>
        <v>6.9403903678742024E-2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B3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0.78436923323458196</v>
      </c>
      <c r="C3">
        <v>-0.177358634885496</v>
      </c>
      <c r="D3">
        <v>1.74609710135466</v>
      </c>
      <c r="E3">
        <v>0.52300936807142595</v>
      </c>
      <c r="F3">
        <v>0.36596211051766098</v>
      </c>
      <c r="G3">
        <v>0.68005662562519198</v>
      </c>
      <c r="H3">
        <v>0.32778442906112298</v>
      </c>
      <c r="I3">
        <v>0.16557856026029599</v>
      </c>
      <c r="J3">
        <v>0.48999029786195097</v>
      </c>
    </row>
    <row r="4" spans="1:10">
      <c r="A4" s="1">
        <v>2</v>
      </c>
      <c r="B4">
        <v>1.54578615416751</v>
      </c>
      <c r="C4">
        <v>-1.9463668052570899</v>
      </c>
      <c r="D4">
        <v>5.0379391135920999</v>
      </c>
      <c r="E4">
        <v>0.72679403012128896</v>
      </c>
      <c r="F4">
        <v>0.32752262210980299</v>
      </c>
      <c r="G4">
        <v>1.1260654381327799</v>
      </c>
      <c r="H4">
        <v>0.46621068842186703</v>
      </c>
      <c r="I4">
        <v>0.349907898416152</v>
      </c>
      <c r="J4">
        <v>0.58251347842758106</v>
      </c>
    </row>
    <row r="5" spans="1:10">
      <c r="A5" s="1">
        <v>3</v>
      </c>
      <c r="B5">
        <v>0.57407931145315505</v>
      </c>
      <c r="C5">
        <v>-0.11605244594351299</v>
      </c>
      <c r="D5">
        <v>1.26421106884982</v>
      </c>
      <c r="E5">
        <v>0.58219663595287896</v>
      </c>
      <c r="F5">
        <v>0.24033748784589501</v>
      </c>
      <c r="G5">
        <v>0.92405578405986399</v>
      </c>
      <c r="H5">
        <v>0.57604060653607603</v>
      </c>
      <c r="I5">
        <v>0.37488762799486902</v>
      </c>
      <c r="J5">
        <v>0.77719358507728298</v>
      </c>
    </row>
    <row r="6" spans="1:10">
      <c r="A6" s="1">
        <v>4</v>
      </c>
      <c r="B6">
        <v>1.3689648637893199</v>
      </c>
      <c r="C6">
        <v>0.29157474084510399</v>
      </c>
      <c r="D6">
        <v>2.4463549867335401</v>
      </c>
      <c r="E6">
        <v>0.37408429562463802</v>
      </c>
      <c r="F6">
        <v>0.18208706453947701</v>
      </c>
      <c r="G6">
        <v>0.56608152670980005</v>
      </c>
      <c r="H6">
        <v>0.44506958360802801</v>
      </c>
      <c r="I6">
        <v>0.34047081345917102</v>
      </c>
      <c r="J6">
        <v>0.54966835375688405</v>
      </c>
    </row>
    <row r="7" spans="1:10">
      <c r="A7" s="1">
        <v>5</v>
      </c>
      <c r="B7">
        <v>2.7976356975715699</v>
      </c>
      <c r="C7">
        <v>-3.6118624388143599</v>
      </c>
      <c r="D7">
        <v>9.2071338339575099</v>
      </c>
      <c r="E7">
        <v>0.87013507411110402</v>
      </c>
      <c r="F7">
        <v>0.34904371722747601</v>
      </c>
      <c r="G7">
        <v>1.39122643099473</v>
      </c>
      <c r="H7">
        <v>0.32342510742088598</v>
      </c>
      <c r="I7">
        <v>0.142660327405632</v>
      </c>
      <c r="J7">
        <v>0.50418988743614002</v>
      </c>
    </row>
    <row r="8" spans="1:10">
      <c r="A8" s="1">
        <v>6</v>
      </c>
      <c r="B8">
        <v>1.0969272500060601</v>
      </c>
      <c r="C8">
        <v>-0.89432018459435503</v>
      </c>
      <c r="D8">
        <v>3.0881746846064799</v>
      </c>
      <c r="E8">
        <v>0.52197784377744905</v>
      </c>
      <c r="F8">
        <v>0.37619795782363102</v>
      </c>
      <c r="G8">
        <v>0.66775772973126801</v>
      </c>
      <c r="H8">
        <v>0.31203268168508802</v>
      </c>
      <c r="I8">
        <v>0.20490845961348</v>
      </c>
      <c r="J8">
        <v>0.41915690375669601</v>
      </c>
    </row>
    <row r="9" spans="1:10">
      <c r="A9" s="1">
        <v>7</v>
      </c>
      <c r="B9">
        <v>1.3057003414627899</v>
      </c>
      <c r="C9">
        <v>-0.74499136931626497</v>
      </c>
      <c r="D9">
        <v>3.3563920522418398</v>
      </c>
      <c r="E9">
        <v>0.785556930105614</v>
      </c>
      <c r="F9">
        <v>0.20168682752139799</v>
      </c>
      <c r="G9">
        <v>1.3694270326898299</v>
      </c>
      <c r="H9">
        <v>0.64152228126218602</v>
      </c>
      <c r="I9">
        <v>0.40880954165226602</v>
      </c>
      <c r="J9">
        <v>0.87423502087210603</v>
      </c>
    </row>
    <row r="10" spans="1:10">
      <c r="A10" s="1">
        <v>8</v>
      </c>
      <c r="B10">
        <v>0.79266221473184295</v>
      </c>
      <c r="C10">
        <v>-0.135646936679509</v>
      </c>
      <c r="D10">
        <v>1.7209713661432</v>
      </c>
      <c r="E10">
        <v>0.49843151097212801</v>
      </c>
      <c r="F10">
        <v>0.28461486507063699</v>
      </c>
      <c r="G10">
        <v>0.71224815687361998</v>
      </c>
      <c r="H10">
        <v>0.38368769901965299</v>
      </c>
      <c r="I10">
        <v>0.25536033297368799</v>
      </c>
      <c r="J10">
        <v>0.512015065065618</v>
      </c>
    </row>
    <row r="11" spans="1:10">
      <c r="A11" s="1">
        <v>9</v>
      </c>
      <c r="B11">
        <v>0.68482974391989204</v>
      </c>
      <c r="C11">
        <v>-0.16194809205049299</v>
      </c>
      <c r="D11">
        <v>1.53160757989028</v>
      </c>
      <c r="E11">
        <v>0.50818646163083403</v>
      </c>
      <c r="F11">
        <v>0.37091381850897998</v>
      </c>
      <c r="G11">
        <v>0.64545910475268797</v>
      </c>
      <c r="H11">
        <v>0.40241484618471801</v>
      </c>
      <c r="I11">
        <v>7.7546546002479802E-2</v>
      </c>
      <c r="J11">
        <v>0.72728314636695601</v>
      </c>
    </row>
    <row r="12" spans="1:10">
      <c r="A12" s="1">
        <v>10</v>
      </c>
      <c r="B12">
        <v>1.20353926279076</v>
      </c>
      <c r="C12">
        <v>0.36083225169133298</v>
      </c>
      <c r="D12">
        <v>2.0462462738901799</v>
      </c>
      <c r="E12">
        <v>0.61444115947706002</v>
      </c>
      <c r="F12">
        <v>0.30551456526598503</v>
      </c>
      <c r="G12">
        <v>0.92336775368813495</v>
      </c>
      <c r="H12">
        <v>0.52801323491220897</v>
      </c>
      <c r="I12">
        <v>0.270529811443808</v>
      </c>
      <c r="J12">
        <v>0.78549665838061</v>
      </c>
    </row>
    <row r="13" spans="1:10">
      <c r="A13" s="1">
        <v>11</v>
      </c>
      <c r="B13">
        <v>0.966665335029113</v>
      </c>
      <c r="C13">
        <v>-0.26371156086097303</v>
      </c>
      <c r="D13">
        <v>2.1970422309191999</v>
      </c>
      <c r="E13">
        <v>0.61057740584910802</v>
      </c>
      <c r="F13">
        <v>0.28027479237701902</v>
      </c>
      <c r="G13">
        <v>0.94088001932119802</v>
      </c>
      <c r="H13">
        <v>0.64471366342880199</v>
      </c>
      <c r="I13">
        <v>0.35135690196070402</v>
      </c>
      <c r="J13">
        <v>0.93807042489689896</v>
      </c>
    </row>
    <row r="14" spans="1:10">
      <c r="A14" s="1">
        <v>12</v>
      </c>
      <c r="B14">
        <v>0.89179729252898299</v>
      </c>
      <c r="C14">
        <v>-0.48308274453438399</v>
      </c>
      <c r="D14">
        <v>2.2666773295923499</v>
      </c>
      <c r="E14">
        <v>0.52691710273263803</v>
      </c>
      <c r="F14">
        <v>0.29976462189174602</v>
      </c>
      <c r="G14">
        <v>0.75406958357353004</v>
      </c>
      <c r="H14">
        <v>0.40359279103405399</v>
      </c>
      <c r="I14">
        <v>0.20101216761381699</v>
      </c>
      <c r="J14">
        <v>0.60617341445429096</v>
      </c>
    </row>
    <row r="15" spans="1:10">
      <c r="A15" s="1">
        <v>13</v>
      </c>
      <c r="B15">
        <v>0.86609135494577905</v>
      </c>
      <c r="C15">
        <v>-7.8932983391847095E-2</v>
      </c>
      <c r="D15">
        <v>1.8111156932834001</v>
      </c>
      <c r="E15">
        <v>0.71655713538178101</v>
      </c>
      <c r="F15">
        <v>0.45776057720760199</v>
      </c>
      <c r="G15">
        <v>0.97535369355595902</v>
      </c>
      <c r="H15">
        <v>0.53802919863482501</v>
      </c>
      <c r="I15">
        <v>0.25097260991138798</v>
      </c>
      <c r="J15">
        <v>0.82508578735826199</v>
      </c>
    </row>
    <row r="16" spans="1:10">
      <c r="A16" s="1">
        <v>14</v>
      </c>
      <c r="B16">
        <v>1.39472233373147</v>
      </c>
      <c r="C16">
        <v>-4.6507177243520798E-2</v>
      </c>
      <c r="D16">
        <v>2.83595184470646</v>
      </c>
      <c r="E16">
        <v>0.476618229239407</v>
      </c>
      <c r="F16">
        <v>0.26261904695740301</v>
      </c>
      <c r="G16">
        <v>0.69061741152140999</v>
      </c>
      <c r="H16">
        <v>0.65063058128330697</v>
      </c>
      <c r="I16">
        <v>0.29635265004611</v>
      </c>
      <c r="J16">
        <v>1.0049085125205</v>
      </c>
    </row>
    <row r="17" spans="1:10">
      <c r="A17" s="1">
        <v>15</v>
      </c>
      <c r="B17">
        <v>1.29996008312027</v>
      </c>
      <c r="C17">
        <v>-1.56357021267273</v>
      </c>
      <c r="D17">
        <v>4.1634903789132602</v>
      </c>
      <c r="E17">
        <v>0.88416135077234903</v>
      </c>
      <c r="F17">
        <v>0.47631495538486002</v>
      </c>
      <c r="G17">
        <v>1.29200774615984</v>
      </c>
      <c r="H17">
        <v>0.43072118260942599</v>
      </c>
      <c r="I17">
        <v>0.19462562165425301</v>
      </c>
      <c r="J17">
        <v>0.66681674356459797</v>
      </c>
    </row>
    <row r="18" spans="1:10">
      <c r="A18" s="1">
        <v>16</v>
      </c>
      <c r="B18">
        <v>1.63684909959451</v>
      </c>
      <c r="C18">
        <v>3.0670596372489999E-2</v>
      </c>
      <c r="D18">
        <v>3.2430276028165301</v>
      </c>
      <c r="E18">
        <v>0.41684940159931699</v>
      </c>
      <c r="F18">
        <v>0.172159853949748</v>
      </c>
      <c r="G18">
        <v>0.66153894924888501</v>
      </c>
      <c r="H18">
        <v>0.62851079107232699</v>
      </c>
      <c r="I18">
        <v>0.33735294129072702</v>
      </c>
      <c r="J18">
        <v>0.91966864085392697</v>
      </c>
    </row>
    <row r="19" spans="1:10">
      <c r="A19" s="1">
        <v>17</v>
      </c>
      <c r="B19">
        <v>1.4942500870525799</v>
      </c>
      <c r="C19">
        <v>-0.93028574017169896</v>
      </c>
      <c r="D19">
        <v>3.9187859142768602</v>
      </c>
      <c r="E19">
        <v>0.388525355590014</v>
      </c>
      <c r="F19">
        <v>0.214992499818909</v>
      </c>
      <c r="G19">
        <v>0.562058211361119</v>
      </c>
      <c r="H19">
        <v>0.48348166090260097</v>
      </c>
      <c r="I19">
        <v>0.33660391265437101</v>
      </c>
      <c r="J19">
        <v>0.630359409150832</v>
      </c>
    </row>
    <row r="20" spans="1:10">
      <c r="A20" s="1">
        <v>18</v>
      </c>
      <c r="B20">
        <v>0.79977951646844503</v>
      </c>
      <c r="C20">
        <v>0.21450421627914501</v>
      </c>
      <c r="D20">
        <v>1.3850548166577501</v>
      </c>
      <c r="E20">
        <v>1.0242652516468</v>
      </c>
      <c r="F20">
        <v>0.56511973710679797</v>
      </c>
      <c r="G20">
        <v>1.4834107661867999</v>
      </c>
      <c r="H20">
        <v>0.48159273291085303</v>
      </c>
      <c r="I20">
        <v>0.32531646954771898</v>
      </c>
      <c r="J20">
        <v>0.63786899627398697</v>
      </c>
    </row>
    <row r="21" spans="1:10">
      <c r="A21" s="1">
        <v>19</v>
      </c>
      <c r="B21">
        <v>0.97181333290783001</v>
      </c>
      <c r="C21">
        <v>-0.67955937429284197</v>
      </c>
      <c r="D21">
        <v>2.6231860401085001</v>
      </c>
      <c r="E21">
        <v>0.64780409111870396</v>
      </c>
      <c r="F21">
        <v>0.45050924525244501</v>
      </c>
      <c r="G21">
        <v>0.84509893698496297</v>
      </c>
      <c r="H21">
        <v>0.42292768467304398</v>
      </c>
      <c r="I21">
        <v>0.17700538827283099</v>
      </c>
      <c r="J21">
        <v>0.66884998107325699</v>
      </c>
    </row>
    <row r="22" spans="1:10">
      <c r="A22" s="1">
        <v>20</v>
      </c>
      <c r="B22">
        <v>0.61421749430418804</v>
      </c>
      <c r="C22">
        <v>0.174459741845538</v>
      </c>
      <c r="D22">
        <v>1.05397524676284</v>
      </c>
      <c r="E22">
        <v>0.37334926660471501</v>
      </c>
      <c r="F22">
        <v>0.172156024110975</v>
      </c>
      <c r="G22">
        <v>0.57454250909845594</v>
      </c>
      <c r="H22">
        <v>0.37572700373955098</v>
      </c>
      <c r="I22">
        <v>0.21794089525945701</v>
      </c>
      <c r="J22">
        <v>0.53351311221964404</v>
      </c>
    </row>
    <row r="23" spans="1:10">
      <c r="A23" s="1">
        <v>21</v>
      </c>
      <c r="B23">
        <v>1.04325444284183</v>
      </c>
      <c r="C23">
        <v>0.16454483148381999</v>
      </c>
      <c r="D23">
        <v>1.92196405419983</v>
      </c>
      <c r="E23">
        <v>0.74947452710921203</v>
      </c>
      <c r="F23">
        <v>0.37767704966760901</v>
      </c>
      <c r="G23">
        <v>1.12127200455081</v>
      </c>
      <c r="H23">
        <v>0.39759737138903201</v>
      </c>
      <c r="I23">
        <v>0.211390248731852</v>
      </c>
      <c r="J23">
        <v>0.58380449404621104</v>
      </c>
    </row>
    <row r="24" spans="1:10">
      <c r="A24" s="1">
        <v>22</v>
      </c>
      <c r="B24">
        <v>0.86114152478211703</v>
      </c>
      <c r="C24">
        <v>0.24982532866076901</v>
      </c>
      <c r="D24">
        <v>1.4724577209034699</v>
      </c>
      <c r="E24">
        <v>0.63214002005527503</v>
      </c>
      <c r="F24">
        <v>0.23310314179983699</v>
      </c>
      <c r="G24">
        <v>1.0311768983107099</v>
      </c>
      <c r="H24">
        <v>0.63001324473929599</v>
      </c>
      <c r="I24">
        <v>0.49086233032865301</v>
      </c>
      <c r="J24">
        <v>0.76916415914993896</v>
      </c>
    </row>
    <row r="25" spans="1:10">
      <c r="A25" s="1">
        <v>23</v>
      </c>
      <c r="B25">
        <v>0.69907368508280499</v>
      </c>
      <c r="C25">
        <v>1.7097779299408099E-2</v>
      </c>
      <c r="D25">
        <v>1.3810495908661999</v>
      </c>
      <c r="E25">
        <v>1.3948042843698101</v>
      </c>
      <c r="F25">
        <v>0.59982281545298899</v>
      </c>
      <c r="G25">
        <v>2.1897857532866398</v>
      </c>
      <c r="H25">
        <v>0.637352252870938</v>
      </c>
      <c r="I25">
        <v>0.243221794313872</v>
      </c>
      <c r="J25">
        <v>1.0314827114280001</v>
      </c>
    </row>
    <row r="26" spans="1:10">
      <c r="A26" s="1">
        <v>24</v>
      </c>
      <c r="B26">
        <v>0.77003965122440499</v>
      </c>
      <c r="C26">
        <v>0.51049865435213804</v>
      </c>
      <c r="D26">
        <v>1.02958064809667</v>
      </c>
      <c r="E26">
        <v>0.793234612481587</v>
      </c>
      <c r="F26">
        <v>0.52018844383716101</v>
      </c>
      <c r="G26">
        <v>1.06628078112601</v>
      </c>
      <c r="H26">
        <v>0.51968542360210801</v>
      </c>
      <c r="I26">
        <v>0.36368031665545902</v>
      </c>
      <c r="J26">
        <v>0.67569053054875605</v>
      </c>
    </row>
    <row r="27" spans="1:10">
      <c r="A27" s="1">
        <v>25</v>
      </c>
      <c r="B27">
        <v>0.55748256473647695</v>
      </c>
      <c r="C27">
        <v>-0.112853566506966</v>
      </c>
      <c r="D27">
        <v>1.22781869597992</v>
      </c>
      <c r="E27">
        <v>0.78892863262991297</v>
      </c>
      <c r="F27">
        <v>0.24321169461939801</v>
      </c>
      <c r="G27">
        <v>1.3346455706404301</v>
      </c>
      <c r="H27">
        <v>0.39426577169306598</v>
      </c>
      <c r="I27">
        <v>0.280867649206053</v>
      </c>
      <c r="J27">
        <v>0.50766389418007896</v>
      </c>
    </row>
    <row r="28" spans="1:10">
      <c r="A28" s="1" t="s">
        <v>6</v>
      </c>
      <c r="B28" s="1">
        <f>AVERAGE(B3:B27)</f>
        <v>1.0808652748591312</v>
      </c>
      <c r="C28" s="1"/>
      <c r="D28" s="1"/>
      <c r="E28" s="1">
        <f>AVERAGE(E3:E27)</f>
        <v>0.657160799081002</v>
      </c>
      <c r="F28" s="1"/>
      <c r="G28" s="1"/>
      <c r="H28" s="1">
        <f>AVERAGE(H3:H27)</f>
        <v>0.48180170050780258</v>
      </c>
      <c r="I28" s="1"/>
      <c r="J28" s="1"/>
    </row>
    <row r="29" spans="1:10">
      <c r="A29" s="1" t="s">
        <v>5</v>
      </c>
      <c r="B29" s="1">
        <f>STDEV(B3:B27)</f>
        <v>0.4784109915023867</v>
      </c>
      <c r="C29" s="1"/>
      <c r="D29" s="1"/>
      <c r="E29" s="1">
        <f>STDEV(E3:E27)</f>
        <v>0.23086578921556641</v>
      </c>
      <c r="F29" s="1"/>
      <c r="G29" s="1"/>
      <c r="H29" s="1">
        <f>STDEV(H3:H27)</f>
        <v>0.11128044562984213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0.26762310864643513</v>
      </c>
      <c r="C31" s="1"/>
      <c r="D31" s="1"/>
      <c r="E31" s="1">
        <f>E30*E29/5</f>
        <v>0.12914632248718785</v>
      </c>
      <c r="F31" s="1"/>
      <c r="G31" s="1"/>
      <c r="H31" s="1">
        <f>H30*H29/5</f>
        <v>6.2250281285333685E-2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avg_plaquette</vt:lpstr>
      <vt:lpstr>mplus_mass</vt:lpstr>
      <vt:lpstr>mminus_mass</vt:lpstr>
      <vt:lpstr>flux_re_energy</vt:lpstr>
      <vt:lpstr>flux_im_energy</vt:lpstr>
      <vt:lpstr>flux_abs_energy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Graham</dc:creator>
  <cp:lastModifiedBy>James Graham</cp:lastModifiedBy>
  <dcterms:created xsi:type="dcterms:W3CDTF">2017-03-31T15:17:20Z</dcterms:created>
  <dcterms:modified xsi:type="dcterms:W3CDTF">2017-04-01T18:03:08Z</dcterms:modified>
</cp:coreProperties>
</file>