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8_{7A847B07-CF32-694F-A49E-DF8E8A4B23C0}" xr6:coauthVersionLast="47" xr6:coauthVersionMax="47" xr10:uidLastSave="{00000000-0000-0000-0000-000000000000}"/>
  <bookViews>
    <workbookView xWindow="18220" yWindow="3760" windowWidth="26040" windowHeight="14940" xr2:uid="{9991305D-6E71-3B48-B72D-1116511BA620}"/>
  </bookViews>
  <sheets>
    <sheet name="final_combined_16methods_wide_f" sheetId="1" r:id="rId1"/>
  </sheets>
  <calcPr calcId="0"/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J10" i="1"/>
  <c r="J9" i="1"/>
</calcChain>
</file>

<file path=xl/sharedStrings.xml><?xml version="1.0" encoding="utf-8"?>
<sst xmlns="http://schemas.openxmlformats.org/spreadsheetml/2006/main" count="28" uniqueCount="15">
  <si>
    <t>experiment</t>
  </si>
  <si>
    <t>approach</t>
  </si>
  <si>
    <t>firstcross1</t>
  </si>
  <si>
    <t>firstcross2</t>
  </si>
  <si>
    <t>firstcross5</t>
  </si>
  <si>
    <t>kl</t>
  </si>
  <si>
    <t>ncrosses</t>
  </si>
  <si>
    <t>rmse</t>
  </si>
  <si>
    <t>fut_ESM1-2-LR_SSP126_constVolc</t>
  </si>
  <si>
    <t>inverse_variance</t>
  </si>
  <si>
    <t>sharpened_blended</t>
  </si>
  <si>
    <t>fut_ESM1-2-LR_SSP245_constVolc</t>
  </si>
  <si>
    <t>fut_ESM1-2-LR_SSP370_constVolc</t>
  </si>
  <si>
    <t>fut_NorESM_RCP45_Volc</t>
  </si>
  <si>
    <t>fut_NorESM_RCP45_VolcConst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</si>
</sst>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F8F9A-0085-894A-BFD9-ACEDB9941696}">
  <dimension ref="A1:J18"/>
  <sheetViews>
    <sheetView tabSelected="1" workbookViewId="0">
      <selection activeCell="C23" sqref="C2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">
      <c r="A2" t="s">
        <v>8</v>
      </c>
      <c r="B2" t="s">
        <v>9</v>
      </c>
      <c r="C2">
        <v>0.124884573142264</v>
      </c>
      <c r="D2">
        <v>0.244397149948336</v>
      </c>
      <c r="E2">
        <v>0.53176386517363095</v>
      </c>
      <c r="F2">
        <v>0.34638007342474902</v>
      </c>
      <c r="G2">
        <v>1.42</v>
      </c>
      <c r="H2">
        <v>3.2358903682616798E-2</v>
      </c>
    </row>
    <row r="3" spans="1:10" x14ac:dyDescent="0.2">
      <c r="A3" t="s">
        <v>8</v>
      </c>
      <c r="B3" t="s">
        <v>10</v>
      </c>
      <c r="C3">
        <v>0.124140109912452</v>
      </c>
      <c r="D3">
        <v>0.24340981586580299</v>
      </c>
      <c r="E3">
        <v>0.53513120859682495</v>
      </c>
      <c r="F3">
        <v>0.45018056332252399</v>
      </c>
      <c r="G3">
        <v>1.5</v>
      </c>
      <c r="H3">
        <v>3.1387364591449002E-2</v>
      </c>
    </row>
    <row r="4" spans="1:10" x14ac:dyDescent="0.2">
      <c r="A4" t="s">
        <v>11</v>
      </c>
      <c r="B4" t="s">
        <v>9</v>
      </c>
      <c r="C4">
        <v>0.53400538113944596</v>
      </c>
      <c r="D4">
        <v>0.83446569644559998</v>
      </c>
      <c r="E4">
        <v>0.98766457083770298</v>
      </c>
      <c r="F4">
        <v>0.23329332517676099</v>
      </c>
      <c r="G4">
        <v>1.02</v>
      </c>
      <c r="H4">
        <v>2.9070308080712901E-2</v>
      </c>
    </row>
    <row r="5" spans="1:10" x14ac:dyDescent="0.2">
      <c r="A5" t="s">
        <v>11</v>
      </c>
      <c r="B5" t="s">
        <v>10</v>
      </c>
      <c r="C5">
        <v>0.52541527580695502</v>
      </c>
      <c r="D5">
        <v>0.83993865609966101</v>
      </c>
      <c r="E5">
        <v>0.98877030042527803</v>
      </c>
      <c r="F5">
        <v>0.34490869756012199</v>
      </c>
      <c r="G5">
        <v>1.02</v>
      </c>
      <c r="H5">
        <v>2.9537373256784599E-2</v>
      </c>
    </row>
    <row r="6" spans="1:10" x14ac:dyDescent="0.2">
      <c r="A6" t="s">
        <v>12</v>
      </c>
      <c r="B6" t="s">
        <v>9</v>
      </c>
      <c r="C6">
        <v>0.56511459259249297</v>
      </c>
      <c r="D6">
        <v>0.86589720214850996</v>
      </c>
      <c r="E6">
        <v>0.99999990751589196</v>
      </c>
      <c r="F6">
        <v>0.14060397123174401</v>
      </c>
      <c r="G6">
        <v>1</v>
      </c>
      <c r="H6">
        <v>2.9401878057348299E-2</v>
      </c>
    </row>
    <row r="7" spans="1:10" x14ac:dyDescent="0.2">
      <c r="A7" t="s">
        <v>12</v>
      </c>
      <c r="B7" t="s">
        <v>10</v>
      </c>
      <c r="C7">
        <v>0.56436001449560202</v>
      </c>
      <c r="D7">
        <v>0.85251096068748999</v>
      </c>
      <c r="E7">
        <v>0.99999959284509099</v>
      </c>
      <c r="F7">
        <v>0.41145800594419502</v>
      </c>
      <c r="G7">
        <v>1.04</v>
      </c>
      <c r="H7">
        <v>2.9730681697403501E-2</v>
      </c>
    </row>
    <row r="8" spans="1:10" x14ac:dyDescent="0.2">
      <c r="A8" t="s">
        <v>13</v>
      </c>
      <c r="B8" t="s">
        <v>9</v>
      </c>
      <c r="C8">
        <v>0.31460097107997398</v>
      </c>
      <c r="D8">
        <v>0.571857586949156</v>
      </c>
      <c r="E8">
        <v>0.89207200744617499</v>
      </c>
      <c r="F8">
        <v>0.50423149333407602</v>
      </c>
      <c r="G8">
        <v>1.0833333333333299</v>
      </c>
      <c r="H8">
        <v>5.1063150346333103E-2</v>
      </c>
    </row>
    <row r="9" spans="1:10" x14ac:dyDescent="0.2">
      <c r="A9" t="s">
        <v>13</v>
      </c>
      <c r="B9" t="s">
        <v>10</v>
      </c>
      <c r="C9">
        <v>0.31872635476109401</v>
      </c>
      <c r="D9">
        <v>0.583301952790797</v>
      </c>
      <c r="E9">
        <v>0.91864700966141</v>
      </c>
      <c r="F9">
        <v>0.69764104018526396</v>
      </c>
      <c r="G9">
        <v>1.1000000000000001</v>
      </c>
      <c r="H9">
        <v>4.67558355020566E-2</v>
      </c>
      <c r="J9">
        <f>SQRT(0.2*(H2^2+H4^2+H6^2+H8^2+H10^2))</f>
        <v>3.5032038437635832E-2</v>
      </c>
    </row>
    <row r="10" spans="1:10" x14ac:dyDescent="0.2">
      <c r="A10" t="s">
        <v>14</v>
      </c>
      <c r="B10" t="s">
        <v>9</v>
      </c>
      <c r="C10">
        <v>0.58417529907308097</v>
      </c>
      <c r="D10">
        <v>0.89566943197121496</v>
      </c>
      <c r="E10">
        <v>0.99999999623725</v>
      </c>
      <c r="F10">
        <v>0.29917016706813998</v>
      </c>
      <c r="G10">
        <v>1</v>
      </c>
      <c r="H10">
        <v>2.77870719839306E-2</v>
      </c>
      <c r="J10">
        <f>SQRT(0.2*(H3^2+H5^2+H7^2+H9^2+H11^2))</f>
        <v>3.3595025333868031E-2</v>
      </c>
    </row>
    <row r="11" spans="1:10" x14ac:dyDescent="0.2">
      <c r="A11" t="s">
        <v>14</v>
      </c>
      <c r="B11" t="s">
        <v>10</v>
      </c>
      <c r="C11">
        <v>0.57802456600074303</v>
      </c>
      <c r="D11">
        <v>0.87004382281435499</v>
      </c>
      <c r="E11">
        <v>0.99999897604416299</v>
      </c>
      <c r="F11">
        <v>0.40643460048649999</v>
      </c>
      <c r="G11">
        <v>1.0166666666666599</v>
      </c>
      <c r="H11">
        <v>2.6748532171341901E-2</v>
      </c>
    </row>
    <row r="14" spans="1:10" x14ac:dyDescent="0.2">
      <c r="A14" t="str">
        <f>A2</f>
        <v>fut_ESM1-2-LR_SSP126_constVolc</v>
      </c>
      <c r="B14" t="str">
        <f t="shared" ref="B14:H14" si="0">B2</f>
        <v>inverse_variance</v>
      </c>
      <c r="C14">
        <f t="shared" si="0"/>
        <v>0.124884573142264</v>
      </c>
      <c r="D14">
        <f t="shared" si="0"/>
        <v>0.244397149948336</v>
      </c>
      <c r="E14">
        <f t="shared" si="0"/>
        <v>0.53176386517363095</v>
      </c>
      <c r="F14">
        <f t="shared" si="0"/>
        <v>0.34638007342474902</v>
      </c>
      <c r="G14">
        <f t="shared" si="0"/>
        <v>1.42</v>
      </c>
      <c r="H14">
        <f t="shared" si="0"/>
        <v>3.2358903682616798E-2</v>
      </c>
    </row>
    <row r="15" spans="1:10" x14ac:dyDescent="0.2">
      <c r="A15" t="str">
        <f>A4</f>
        <v>fut_ESM1-2-LR_SSP245_constVolc</v>
      </c>
      <c r="B15" t="str">
        <f t="shared" ref="B15:H15" si="1">B4</f>
        <v>inverse_variance</v>
      </c>
      <c r="C15">
        <f t="shared" si="1"/>
        <v>0.53400538113944596</v>
      </c>
      <c r="D15">
        <f t="shared" si="1"/>
        <v>0.83446569644559998</v>
      </c>
      <c r="E15">
        <f t="shared" si="1"/>
        <v>0.98766457083770298</v>
      </c>
      <c r="F15">
        <f t="shared" si="1"/>
        <v>0.23329332517676099</v>
      </c>
      <c r="G15">
        <f t="shared" si="1"/>
        <v>1.02</v>
      </c>
      <c r="H15">
        <f t="shared" si="1"/>
        <v>2.9070308080712901E-2</v>
      </c>
    </row>
    <row r="16" spans="1:10" x14ac:dyDescent="0.2">
      <c r="A16" t="str">
        <f>A6</f>
        <v>fut_ESM1-2-LR_SSP370_constVolc</v>
      </c>
      <c r="B16" t="str">
        <f t="shared" ref="B16:H16" si="2">B6</f>
        <v>inverse_variance</v>
      </c>
      <c r="C16">
        <f t="shared" si="2"/>
        <v>0.56511459259249297</v>
      </c>
      <c r="D16">
        <f t="shared" si="2"/>
        <v>0.86589720214850996</v>
      </c>
      <c r="E16">
        <f t="shared" si="2"/>
        <v>0.99999990751589196</v>
      </c>
      <c r="F16">
        <f t="shared" si="2"/>
        <v>0.14060397123174401</v>
      </c>
      <c r="G16">
        <f t="shared" si="2"/>
        <v>1</v>
      </c>
      <c r="H16">
        <f t="shared" si="2"/>
        <v>2.9401878057348299E-2</v>
      </c>
    </row>
    <row r="17" spans="1:8" x14ac:dyDescent="0.2">
      <c r="A17" t="str">
        <f>A8</f>
        <v>fut_NorESM_RCP45_Volc</v>
      </c>
      <c r="B17" t="str">
        <f t="shared" ref="B17:H17" si="3">B8</f>
        <v>inverse_variance</v>
      </c>
      <c r="C17">
        <f t="shared" si="3"/>
        <v>0.31460097107997398</v>
      </c>
      <c r="D17">
        <f t="shared" si="3"/>
        <v>0.571857586949156</v>
      </c>
      <c r="E17">
        <f t="shared" si="3"/>
        <v>0.89207200744617499</v>
      </c>
      <c r="F17">
        <f t="shared" si="3"/>
        <v>0.50423149333407602</v>
      </c>
      <c r="G17">
        <f t="shared" si="3"/>
        <v>1.0833333333333299</v>
      </c>
      <c r="H17">
        <f t="shared" si="3"/>
        <v>5.1063150346333103E-2</v>
      </c>
    </row>
    <row r="18" spans="1:8" x14ac:dyDescent="0.2">
      <c r="A18" t="str">
        <f>A10</f>
        <v>fut_NorESM_RCP45_VolcConst</v>
      </c>
      <c r="B18" t="str">
        <f t="shared" ref="B18:H18" si="4">B10</f>
        <v>inverse_variance</v>
      </c>
      <c r="C18">
        <f t="shared" si="4"/>
        <v>0.58417529907308097</v>
      </c>
      <c r="D18">
        <f t="shared" si="4"/>
        <v>0.89566943197121496</v>
      </c>
      <c r="E18">
        <f t="shared" si="4"/>
        <v>0.99999999623725</v>
      </c>
      <c r="F18">
        <f t="shared" si="4"/>
        <v>0.29917016706813998</v>
      </c>
      <c r="G18">
        <f t="shared" si="4"/>
        <v>1</v>
      </c>
      <c r="H18">
        <f t="shared" si="4"/>
        <v>2.77870719839306E-2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final_combined_16methods_wide_f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2025-08-24T13:21:58Z</dcterms:created>
  <dcterms:modified xsi:type="dcterms:W3CDTF">2025-08-24T13:21:58Z</dcterms:modified>
</cp:coreProperties>
</file>