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d\Documents\"/>
    </mc:Choice>
  </mc:AlternateContent>
  <xr:revisionPtr revIDLastSave="0" documentId="13_ncr:1_{C77E1E29-5BAF-4F17-92E4-158687FF9F0C}" xr6:coauthVersionLast="45" xr6:coauthVersionMax="45" xr10:uidLastSave="{00000000-0000-0000-0000-000000000000}"/>
  <bookViews>
    <workbookView xWindow="-120" yWindow="-120" windowWidth="29040" windowHeight="15840" firstSheet="1" activeTab="4" xr2:uid="{D39823E1-B619-4E46-88DE-AD650D08A9B0}"/>
  </bookViews>
  <sheets>
    <sheet name="Team Continiuity(2015-2020)" sheetId="1" r:id="rId1"/>
    <sheet name="Team Comp &amp; Age(2015-2020)" sheetId="2" r:id="rId2"/>
    <sheet name="Top 10 Players &amp; Age (Bubble)" sheetId="3" r:id="rId3"/>
    <sheet name="Diff-in-Diff(Shooting)" sheetId="4" r:id="rId4"/>
    <sheet name="Diff-in-Diff(Team Composition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F6" i="5"/>
  <c r="F3" i="5"/>
  <c r="H3" i="5" s="1"/>
  <c r="AF3" i="1" l="1"/>
  <c r="AF4" i="1"/>
  <c r="AF5" i="1"/>
  <c r="AF6" i="1"/>
  <c r="AF7" i="1"/>
  <c r="AF2" i="1"/>
</calcChain>
</file>

<file path=xl/sharedStrings.xml><?xml version="1.0" encoding="utf-8"?>
<sst xmlns="http://schemas.openxmlformats.org/spreadsheetml/2006/main" count="582" uniqueCount="122">
  <si>
    <t>Season</t>
  </si>
  <si>
    <t>ATL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</si>
  <si>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</si>
  <si>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</si>
  <si>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</si>
  <si>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</si>
  <si>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</si>
  <si>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</si>
  <si>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</si>
  <si>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</si>
  <si>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</si>
  <si>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</si>
  <si>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</si>
  <si>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</si>
  <si>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</si>
  <si>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</si>
  <si>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</si>
  <si>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</si>
  <si>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NJN</t>
  </si>
  <si>
    <t>NOH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</si>
  <si>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</si>
  <si>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</si>
  <si>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</si>
  <si>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</si>
  <si>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</si>
  <si>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</si>
  <si>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</si>
  <si>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</si>
  <si>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</si>
  <si>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</si>
  <si>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</si>
  <si>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2019-20</t>
  </si>
  <si>
    <t>2018-19</t>
  </si>
  <si>
    <t>2017-18</t>
  </si>
  <si>
    <t>2016-17</t>
  </si>
  <si>
    <t>2015-16</t>
  </si>
  <si>
    <t>2014-15</t>
  </si>
  <si>
    <t>Roster Composition</t>
  </si>
  <si>
    <t>Team Performance</t>
  </si>
  <si>
    <t>Player Performance</t>
  </si>
  <si>
    <t>Draft Information</t>
  </si>
  <si>
    <t>Other</t>
  </si>
  <si>
    <t>Team</t>
  </si>
  <si>
    <t>Draft &amp; Draft Trade</t>
  </si>
  <si>
    <t>Trade</t>
  </si>
  <si>
    <t>Free Agency</t>
  </si>
  <si>
    <t>Total Roster</t>
  </si>
  <si>
    <t>Wins</t>
  </si>
  <si>
    <t>Losses</t>
  </si>
  <si>
    <t>Team Achievement</t>
  </si>
  <si>
    <t>All-Star</t>
  </si>
  <si>
    <t>MVP</t>
  </si>
  <si>
    <t>1st Round</t>
  </si>
  <si>
    <t>2nd+ Round</t>
  </si>
  <si>
    <t>Undrafted</t>
  </si>
  <si>
    <t>Avg. Age</t>
  </si>
  <si>
    <t>Indiana Pacers</t>
  </si>
  <si>
    <t>2019-2020</t>
  </si>
  <si>
    <t>First Round</t>
  </si>
  <si>
    <t>Denver Nuggets</t>
  </si>
  <si>
    <t>Conference Finals</t>
  </si>
  <si>
    <t>Miami Heat</t>
  </si>
  <si>
    <t>NBA Finals (Loss)</t>
  </si>
  <si>
    <t>Brooklyn Nets</t>
  </si>
  <si>
    <t>Milwaukee Bucks</t>
  </si>
  <si>
    <t>Second Round</t>
  </si>
  <si>
    <t>Los Angeles Lakers</t>
  </si>
  <si>
    <t>NBA Champion</t>
  </si>
  <si>
    <t>Boston Celtics</t>
  </si>
  <si>
    <t>Houston Rockets</t>
  </si>
  <si>
    <t>Utah Jazz</t>
  </si>
  <si>
    <t>Los Angeles Clippers</t>
  </si>
  <si>
    <t>Orlando Magic</t>
  </si>
  <si>
    <t>Portland Trail Blazers</t>
  </si>
  <si>
    <t>Philadelphia Sixers</t>
  </si>
  <si>
    <t>Oklahoma City Thunder</t>
  </si>
  <si>
    <t>Toronto Raptors</t>
  </si>
  <si>
    <t>Dallas Mavericks</t>
  </si>
  <si>
    <t>2018-2019</t>
  </si>
  <si>
    <t>San Antonio Spurs</t>
  </si>
  <si>
    <t>Golden State Warriors</t>
  </si>
  <si>
    <t>Detroit Pistons</t>
  </si>
  <si>
    <t>2017-2018</t>
  </si>
  <si>
    <t>New Orleans Pelicans</t>
  </si>
  <si>
    <t>Cleveland Cavaliers</t>
  </si>
  <si>
    <t>Washington Wizards</t>
  </si>
  <si>
    <t>Minnesota Timberwolves</t>
  </si>
  <si>
    <t>2016-2017</t>
  </si>
  <si>
    <t>Atlanta Hawks</t>
  </si>
  <si>
    <t>Memphis Grizzlies</t>
  </si>
  <si>
    <t>Chicago Bulls</t>
  </si>
  <si>
    <t>2015-2016</t>
  </si>
  <si>
    <t>Charlotte Hornets</t>
  </si>
  <si>
    <t>2014-2015</t>
  </si>
  <si>
    <t>2013-2014</t>
  </si>
  <si>
    <t>2012-2013</t>
  </si>
  <si>
    <t>New York Knicks</t>
  </si>
  <si>
    <t>2011-2012</t>
  </si>
  <si>
    <t>2010-2011</t>
  </si>
  <si>
    <t>LeBron James, LAL</t>
  </si>
  <si>
    <t>Anthony Davis, LAL</t>
  </si>
  <si>
    <t>Jimmy Butler, MIA</t>
  </si>
  <si>
    <t>Nikola Jokic, DEN</t>
  </si>
  <si>
    <t>Jamal Murray, DEN</t>
  </si>
  <si>
    <t>Kawhi Leonard, LAC</t>
  </si>
  <si>
    <t>James Harden, HOU</t>
  </si>
  <si>
    <t>Bam Adebayo, MIA</t>
  </si>
  <si>
    <t>Jayson Tatum, BOS</t>
  </si>
  <si>
    <t>Donovan Mitchell, UTAH</t>
  </si>
  <si>
    <t>Age</t>
  </si>
  <si>
    <t>Player Efficiency Rating</t>
  </si>
  <si>
    <t>Expected Wins Added</t>
  </si>
  <si>
    <t>FTA</t>
  </si>
  <si>
    <t>%</t>
  </si>
  <si>
    <t>FT</t>
  </si>
  <si>
    <t xml:space="preserve">Regular Season </t>
  </si>
  <si>
    <t>Playoffs</t>
  </si>
  <si>
    <t xml:space="preserve">Free Throws: </t>
  </si>
  <si>
    <t>3PTA</t>
  </si>
  <si>
    <t>3 Pointers:</t>
  </si>
  <si>
    <t>Age:</t>
  </si>
  <si>
    <t>Team Composition: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</si>
</sst>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8B90-996A-4277-AC9C-431BF94A1462}">
  <dimension ref="A1:AF7"/>
  <sheetViews>
    <sheetView topLeftCell="D1" workbookViewId="0">
      <selection activeCell="D1" sqref="A1:AF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2" x14ac:dyDescent="0.25">
      <c r="A2" t="s">
        <v>31</v>
      </c>
      <c r="B2" s="1">
        <v>0.49</v>
      </c>
      <c r="C2" s="1">
        <v>0.7</v>
      </c>
      <c r="D2" s="1">
        <v>0.65</v>
      </c>
      <c r="E2" s="1">
        <v>0.56000000000000005</v>
      </c>
      <c r="F2" s="1">
        <v>0.7</v>
      </c>
      <c r="G2" s="1">
        <v>0.68</v>
      </c>
      <c r="H2" s="1">
        <v>0.8</v>
      </c>
      <c r="I2" s="1">
        <v>0.56000000000000005</v>
      </c>
      <c r="J2" s="1">
        <v>0.22</v>
      </c>
      <c r="K2" s="1">
        <v>0.65</v>
      </c>
      <c r="L2" s="1">
        <v>0.47</v>
      </c>
      <c r="M2" s="1">
        <v>0.55000000000000004</v>
      </c>
      <c r="N2" s="1">
        <v>0.52</v>
      </c>
      <c r="O2" s="1">
        <v>0.41</v>
      </c>
      <c r="P2" s="1">
        <v>0.54</v>
      </c>
      <c r="Q2" s="1">
        <v>0.76</v>
      </c>
      <c r="R2" s="1">
        <v>0.51</v>
      </c>
      <c r="S2" s="1">
        <v>0.51</v>
      </c>
      <c r="T2" s="1">
        <v>0.3</v>
      </c>
      <c r="U2" s="1">
        <v>0.35</v>
      </c>
      <c r="V2" s="1">
        <v>0.47</v>
      </c>
      <c r="W2" s="1">
        <v>0.81</v>
      </c>
      <c r="X2" s="1">
        <v>0.59</v>
      </c>
      <c r="Y2" s="1">
        <v>0.51</v>
      </c>
      <c r="Z2" s="1">
        <v>0.55000000000000004</v>
      </c>
      <c r="AA2" s="1">
        <v>0.67</v>
      </c>
      <c r="AB2" s="1">
        <v>0.8</v>
      </c>
      <c r="AC2" s="1">
        <v>0.82</v>
      </c>
      <c r="AD2" s="1">
        <v>0.61</v>
      </c>
      <c r="AE2" s="1">
        <v>0.4</v>
      </c>
      <c r="AF2" s="1">
        <f>AVERAGE(B2:AE2)</f>
        <v>0.57199999999999995</v>
      </c>
    </row>
    <row r="3" spans="1:32" x14ac:dyDescent="0.25">
      <c r="A3" t="s">
        <v>32</v>
      </c>
      <c r="B3" s="1">
        <v>0.45</v>
      </c>
      <c r="C3" s="1">
        <v>0.96</v>
      </c>
      <c r="D3" s="1">
        <v>0.79</v>
      </c>
      <c r="E3" s="1">
        <v>0.64</v>
      </c>
      <c r="F3" s="1">
        <v>0.59</v>
      </c>
      <c r="G3" s="1">
        <v>0.61</v>
      </c>
      <c r="H3" s="1">
        <v>0.98</v>
      </c>
      <c r="I3" s="1">
        <v>0.74</v>
      </c>
      <c r="J3" s="1">
        <v>0.81</v>
      </c>
      <c r="K3" s="1">
        <v>0.7</v>
      </c>
      <c r="L3" s="1">
        <v>0.77</v>
      </c>
      <c r="M3" s="1">
        <v>0.66</v>
      </c>
      <c r="N3" s="1">
        <v>0.52</v>
      </c>
      <c r="O3" s="1">
        <v>0.37</v>
      </c>
      <c r="P3" s="1">
        <v>0.99</v>
      </c>
      <c r="Q3" s="1">
        <v>0.65</v>
      </c>
      <c r="R3" s="1">
        <v>0.62</v>
      </c>
      <c r="S3" s="1">
        <v>0.69</v>
      </c>
      <c r="T3" s="1">
        <v>0.56000000000000005</v>
      </c>
      <c r="U3" s="1">
        <v>0.49</v>
      </c>
      <c r="V3" s="1">
        <v>0.73</v>
      </c>
      <c r="W3" s="1">
        <v>0.85</v>
      </c>
      <c r="X3" s="1">
        <v>0.56999999999999995</v>
      </c>
      <c r="Y3" s="1">
        <v>0.39</v>
      </c>
      <c r="Z3" s="1">
        <v>0.82</v>
      </c>
      <c r="AA3" s="1">
        <v>0.57999999999999996</v>
      </c>
      <c r="AB3" s="1">
        <v>0.63</v>
      </c>
      <c r="AC3" s="1">
        <v>0.67</v>
      </c>
      <c r="AD3" s="1">
        <v>0.92</v>
      </c>
      <c r="AE3" s="1">
        <v>0.49</v>
      </c>
      <c r="AF3" s="1">
        <f t="shared" ref="AF3:AF7" si="0">AVERAGE(B3:AE3)</f>
        <v>0.67466666666666664</v>
      </c>
    </row>
    <row r="4" spans="1:32" x14ac:dyDescent="0.25">
      <c r="A4" t="s">
        <v>33</v>
      </c>
      <c r="B4" s="1">
        <v>0.51</v>
      </c>
      <c r="C4" s="1">
        <v>0.41</v>
      </c>
      <c r="D4" s="1">
        <v>0.73</v>
      </c>
      <c r="E4" s="1">
        <v>0.51</v>
      </c>
      <c r="F4" s="1">
        <v>0.53</v>
      </c>
      <c r="G4" s="1">
        <v>0.74</v>
      </c>
      <c r="H4" s="1">
        <v>0.8</v>
      </c>
      <c r="I4" s="1">
        <v>0.59</v>
      </c>
      <c r="J4" s="1">
        <v>0.81</v>
      </c>
      <c r="K4" s="1">
        <v>0.59</v>
      </c>
      <c r="L4" s="1">
        <v>0.39</v>
      </c>
      <c r="M4" s="1">
        <v>0.36</v>
      </c>
      <c r="N4" s="1">
        <v>0.41</v>
      </c>
      <c r="O4" s="1">
        <v>0.56000000000000005</v>
      </c>
      <c r="P4" s="1">
        <v>0.79</v>
      </c>
      <c r="Q4" s="1">
        <v>0.77</v>
      </c>
      <c r="R4" s="1">
        <v>0.53</v>
      </c>
      <c r="S4" s="1">
        <v>0.51</v>
      </c>
      <c r="T4" s="1">
        <v>0.6</v>
      </c>
      <c r="U4" s="1">
        <v>0.37</v>
      </c>
      <c r="V4" s="1">
        <v>0.52</v>
      </c>
      <c r="W4" s="1">
        <v>0.62</v>
      </c>
      <c r="X4" s="1">
        <v>0.61</v>
      </c>
      <c r="Y4" s="1">
        <v>0.64</v>
      </c>
      <c r="Z4" s="1">
        <v>0.93</v>
      </c>
      <c r="AA4" s="1">
        <v>0.44</v>
      </c>
      <c r="AB4" s="1">
        <v>0.87</v>
      </c>
      <c r="AC4" s="1">
        <v>0.84</v>
      </c>
      <c r="AD4" s="1">
        <v>0.51</v>
      </c>
      <c r="AE4" s="1">
        <v>0.82</v>
      </c>
      <c r="AF4" s="1">
        <f t="shared" si="0"/>
        <v>0.61033333333333328</v>
      </c>
    </row>
    <row r="5" spans="1:32" x14ac:dyDescent="0.25">
      <c r="A5" t="s">
        <v>34</v>
      </c>
      <c r="B5" s="1">
        <v>0.68</v>
      </c>
      <c r="C5" s="1">
        <v>0.79</v>
      </c>
      <c r="D5" s="1">
        <v>0.8</v>
      </c>
      <c r="E5" s="1">
        <v>0.46</v>
      </c>
      <c r="F5" s="1">
        <v>0.83</v>
      </c>
      <c r="G5" s="1">
        <v>0.5</v>
      </c>
      <c r="H5" s="1">
        <v>0.71</v>
      </c>
      <c r="I5" s="1">
        <v>0.75</v>
      </c>
      <c r="J5" s="1">
        <v>0.67</v>
      </c>
      <c r="K5" s="1">
        <v>0.65</v>
      </c>
      <c r="L5" s="1">
        <v>0.62</v>
      </c>
      <c r="M5" s="1">
        <v>0.8</v>
      </c>
      <c r="N5" s="1">
        <v>0.62</v>
      </c>
      <c r="O5" s="1">
        <v>0.75</v>
      </c>
      <c r="P5" s="1">
        <v>0.5</v>
      </c>
      <c r="Q5" s="1">
        <v>0.47</v>
      </c>
      <c r="R5" s="1">
        <v>0.84</v>
      </c>
      <c r="S5" s="1">
        <v>0.37</v>
      </c>
      <c r="T5" s="1">
        <v>0.48</v>
      </c>
      <c r="U5" s="1">
        <v>0.37</v>
      </c>
      <c r="V5" s="1">
        <v>0.53</v>
      </c>
      <c r="W5" s="1">
        <v>0.56000000000000005</v>
      </c>
      <c r="X5" s="1">
        <v>0.5</v>
      </c>
      <c r="Y5" s="1">
        <v>0.68</v>
      </c>
      <c r="Z5" s="1">
        <v>0.85</v>
      </c>
      <c r="AA5" s="1">
        <v>0.47</v>
      </c>
      <c r="AB5" s="1">
        <v>0.69</v>
      </c>
      <c r="AC5" s="1">
        <v>0.84</v>
      </c>
      <c r="AD5" s="1">
        <v>0.7</v>
      </c>
      <c r="AE5" s="1">
        <v>0.77</v>
      </c>
      <c r="AF5" s="1">
        <f t="shared" si="0"/>
        <v>0.64166666666666672</v>
      </c>
    </row>
    <row r="6" spans="1:32" x14ac:dyDescent="0.25">
      <c r="A6" t="s">
        <v>35</v>
      </c>
      <c r="B6" s="1">
        <v>0.87</v>
      </c>
      <c r="C6" s="1">
        <v>0.85</v>
      </c>
      <c r="D6" s="1">
        <v>0.51</v>
      </c>
      <c r="E6" s="1">
        <v>0.9</v>
      </c>
      <c r="F6" s="1">
        <v>0.84</v>
      </c>
      <c r="G6" s="1">
        <v>0.55000000000000004</v>
      </c>
      <c r="H6" s="1">
        <v>0.7</v>
      </c>
      <c r="I6" s="1">
        <v>0.5</v>
      </c>
      <c r="J6" s="1">
        <v>0.95</v>
      </c>
      <c r="K6" s="1">
        <v>0.85</v>
      </c>
      <c r="L6" s="1">
        <v>0.62</v>
      </c>
      <c r="M6" s="1">
        <v>0.61</v>
      </c>
      <c r="N6" s="1">
        <v>0.46</v>
      </c>
      <c r="O6" s="1">
        <v>0.65</v>
      </c>
      <c r="P6" s="1">
        <v>0.65</v>
      </c>
      <c r="Q6" s="1">
        <v>0.79</v>
      </c>
      <c r="R6" s="1">
        <v>0.67</v>
      </c>
      <c r="S6" s="1">
        <v>0.56999999999999995</v>
      </c>
      <c r="T6" s="1">
        <v>0.79</v>
      </c>
      <c r="U6" s="1">
        <v>0.42</v>
      </c>
      <c r="V6" s="1">
        <v>0.93</v>
      </c>
      <c r="W6" s="1">
        <v>0.76</v>
      </c>
      <c r="X6" s="1">
        <v>0.63</v>
      </c>
      <c r="Y6" s="1">
        <v>0.53</v>
      </c>
      <c r="Z6" s="1">
        <v>0.47</v>
      </c>
      <c r="AA6" s="1">
        <v>0.52</v>
      </c>
      <c r="AB6" s="1">
        <v>0.69</v>
      </c>
      <c r="AC6" s="1">
        <v>0.62</v>
      </c>
      <c r="AD6" s="1">
        <v>0.77</v>
      </c>
      <c r="AE6" s="1">
        <v>0.75</v>
      </c>
      <c r="AF6" s="1">
        <f t="shared" si="0"/>
        <v>0.68066666666666675</v>
      </c>
    </row>
    <row r="7" spans="1:32" x14ac:dyDescent="0.25">
      <c r="A7" t="s">
        <v>36</v>
      </c>
      <c r="B7" s="1">
        <v>0.88</v>
      </c>
      <c r="C7" s="1">
        <v>0.5</v>
      </c>
      <c r="D7" s="1">
        <v>0.61</v>
      </c>
      <c r="E7" s="1">
        <v>0.64</v>
      </c>
      <c r="F7" s="1">
        <v>0.39</v>
      </c>
      <c r="G7" s="1">
        <v>0.38</v>
      </c>
      <c r="H7" s="1">
        <v>0.62</v>
      </c>
      <c r="I7" s="1">
        <v>0.56999999999999995</v>
      </c>
      <c r="J7" s="1">
        <v>0.8</v>
      </c>
      <c r="K7" s="1">
        <v>0.48</v>
      </c>
      <c r="L7" s="1">
        <v>0.75</v>
      </c>
      <c r="M7" s="1">
        <v>0.83</v>
      </c>
      <c r="N7" s="1">
        <v>0.44</v>
      </c>
      <c r="O7" s="1">
        <v>0.85</v>
      </c>
      <c r="P7" s="1">
        <v>0.5</v>
      </c>
      <c r="Q7" s="1">
        <v>0.67</v>
      </c>
      <c r="R7" s="1">
        <v>0.43</v>
      </c>
      <c r="S7" s="1">
        <v>0.62</v>
      </c>
      <c r="T7" s="1">
        <v>0.66</v>
      </c>
      <c r="U7" s="1">
        <v>0.39</v>
      </c>
      <c r="V7" s="1">
        <v>0.66</v>
      </c>
      <c r="W7" s="1">
        <v>0.52</v>
      </c>
      <c r="X7" s="1">
        <v>0.28999999999999998</v>
      </c>
      <c r="Y7" s="1">
        <v>0.81</v>
      </c>
      <c r="Z7" s="1">
        <v>0.8</v>
      </c>
      <c r="AA7" s="1">
        <v>0.7</v>
      </c>
      <c r="AB7" s="1">
        <v>0.98</v>
      </c>
      <c r="AC7" s="1">
        <v>0.82</v>
      </c>
      <c r="AD7" s="1">
        <v>0.61</v>
      </c>
      <c r="AE7" s="1">
        <v>0.72</v>
      </c>
      <c r="AF7" s="1">
        <f t="shared" si="0"/>
        <v>0.6306666666666666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E92E-3603-41C1-88F7-7C30997818B6}">
  <dimension ref="A1:O162"/>
  <sheetViews>
    <sheetView workbookViewId="0">
      <selection activeCell="P2" sqref="A1:XFD1048576"/>
    </sheetView>
  </sheetViews>
  <sheetFormatPr defaultRowHeight="15" x14ac:dyDescent="0.25"/>
  <cols>
    <col min="1" max="1" width="23.85546875" bestFit="1" customWidth="1"/>
    <col min="2" max="2" width="9.7109375" bestFit="1" customWidth="1"/>
    <col min="3" max="3" width="18.7109375" bestFit="1" customWidth="1"/>
    <col min="5" max="5" width="11.85546875" bestFit="1" customWidth="1"/>
    <col min="9" max="9" width="18.42578125" bestFit="1" customWidth="1"/>
    <col min="12" max="12" width="16.5703125" bestFit="1" customWidth="1"/>
    <col min="13" max="13" width="11.42578125" bestFit="1" customWidth="1"/>
    <col min="14" max="14" width="10" bestFit="1" customWidth="1"/>
  </cols>
  <sheetData>
    <row r="1" spans="1:15" x14ac:dyDescent="0.25">
      <c r="C1" t="s">
        <v>37</v>
      </c>
      <c r="G1" t="s">
        <v>38</v>
      </c>
      <c r="J1" t="s">
        <v>39</v>
      </c>
      <c r="L1" t="s">
        <v>40</v>
      </c>
      <c r="O1" t="s">
        <v>41</v>
      </c>
    </row>
    <row r="2" spans="1:15" x14ac:dyDescent="0.25">
      <c r="A2" t="s">
        <v>42</v>
      </c>
      <c r="B2" t="s">
        <v>0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</row>
    <row r="3" spans="1:15" x14ac:dyDescent="0.25">
      <c r="A3" t="s">
        <v>56</v>
      </c>
      <c r="B3" t="s">
        <v>57</v>
      </c>
      <c r="C3">
        <v>5</v>
      </c>
      <c r="D3">
        <v>4</v>
      </c>
      <c r="E3">
        <v>6</v>
      </c>
      <c r="F3">
        <v>15</v>
      </c>
      <c r="G3">
        <v>45</v>
      </c>
      <c r="H3">
        <v>28</v>
      </c>
      <c r="I3" t="s">
        <v>58</v>
      </c>
      <c r="J3">
        <v>1</v>
      </c>
      <c r="K3">
        <v>0</v>
      </c>
      <c r="L3">
        <v>9</v>
      </c>
      <c r="M3">
        <v>3</v>
      </c>
      <c r="N3">
        <v>3</v>
      </c>
      <c r="O3">
        <v>25.4</v>
      </c>
    </row>
    <row r="4" spans="1:15" x14ac:dyDescent="0.25">
      <c r="A4" t="s">
        <v>59</v>
      </c>
      <c r="B4" t="s">
        <v>57</v>
      </c>
      <c r="C4">
        <v>5</v>
      </c>
      <c r="D4">
        <v>5</v>
      </c>
      <c r="E4">
        <v>5</v>
      </c>
      <c r="F4">
        <v>15</v>
      </c>
      <c r="G4">
        <v>46</v>
      </c>
      <c r="H4">
        <v>27</v>
      </c>
      <c r="I4" t="s">
        <v>60</v>
      </c>
      <c r="J4">
        <v>1</v>
      </c>
      <c r="K4">
        <v>0</v>
      </c>
      <c r="L4">
        <v>5</v>
      </c>
      <c r="M4">
        <v>7</v>
      </c>
      <c r="N4">
        <v>3</v>
      </c>
      <c r="O4">
        <v>25.9</v>
      </c>
    </row>
    <row r="5" spans="1:15" x14ac:dyDescent="0.25">
      <c r="A5" t="s">
        <v>61</v>
      </c>
      <c r="B5" t="s">
        <v>57</v>
      </c>
      <c r="C5">
        <v>3</v>
      </c>
      <c r="D5">
        <v>6</v>
      </c>
      <c r="E5">
        <v>6</v>
      </c>
      <c r="F5">
        <v>15</v>
      </c>
      <c r="G5">
        <v>44</v>
      </c>
      <c r="H5">
        <v>29</v>
      </c>
      <c r="I5" t="s">
        <v>62</v>
      </c>
      <c r="J5">
        <v>2</v>
      </c>
      <c r="K5">
        <v>0</v>
      </c>
      <c r="L5">
        <v>7</v>
      </c>
      <c r="M5">
        <v>3</v>
      </c>
      <c r="N5">
        <v>5</v>
      </c>
      <c r="O5">
        <v>27.4</v>
      </c>
    </row>
    <row r="6" spans="1:15" x14ac:dyDescent="0.25">
      <c r="A6" t="s">
        <v>63</v>
      </c>
      <c r="B6" t="s">
        <v>57</v>
      </c>
      <c r="C6">
        <v>5</v>
      </c>
      <c r="D6">
        <v>2</v>
      </c>
      <c r="E6">
        <v>9</v>
      </c>
      <c r="F6">
        <v>16</v>
      </c>
      <c r="G6">
        <v>35</v>
      </c>
      <c r="H6">
        <v>37</v>
      </c>
      <c r="I6" t="s">
        <v>58</v>
      </c>
      <c r="J6">
        <v>0</v>
      </c>
      <c r="K6">
        <v>0</v>
      </c>
      <c r="L6">
        <v>9</v>
      </c>
      <c r="M6">
        <v>5</v>
      </c>
      <c r="N6">
        <v>2</v>
      </c>
      <c r="O6">
        <v>26.5</v>
      </c>
    </row>
    <row r="7" spans="1:15" x14ac:dyDescent="0.25">
      <c r="A7" t="s">
        <v>64</v>
      </c>
      <c r="B7" t="s">
        <v>57</v>
      </c>
      <c r="C7">
        <v>4</v>
      </c>
      <c r="D7">
        <v>3</v>
      </c>
      <c r="E7">
        <v>8</v>
      </c>
      <c r="F7">
        <v>15</v>
      </c>
      <c r="G7">
        <v>56</v>
      </c>
      <c r="H7">
        <v>17</v>
      </c>
      <c r="I7" t="s">
        <v>65</v>
      </c>
      <c r="J7">
        <v>1</v>
      </c>
      <c r="K7">
        <v>1</v>
      </c>
      <c r="L7">
        <v>8</v>
      </c>
      <c r="M7">
        <v>6</v>
      </c>
      <c r="N7">
        <v>1</v>
      </c>
      <c r="O7">
        <v>29.5</v>
      </c>
    </row>
    <row r="8" spans="1:15" x14ac:dyDescent="0.25">
      <c r="A8" t="s">
        <v>66</v>
      </c>
      <c r="B8" t="s">
        <v>57</v>
      </c>
      <c r="C8">
        <v>2</v>
      </c>
      <c r="D8">
        <v>1</v>
      </c>
      <c r="E8">
        <v>12</v>
      </c>
      <c r="F8">
        <v>15</v>
      </c>
      <c r="G8">
        <v>52</v>
      </c>
      <c r="H8">
        <v>19</v>
      </c>
      <c r="I8" t="s">
        <v>67</v>
      </c>
      <c r="J8">
        <v>0</v>
      </c>
      <c r="K8">
        <v>0</v>
      </c>
      <c r="L8">
        <v>11</v>
      </c>
      <c r="M8">
        <v>2</v>
      </c>
      <c r="N8">
        <v>2</v>
      </c>
      <c r="O8">
        <v>29.1</v>
      </c>
    </row>
    <row r="9" spans="1:15" x14ac:dyDescent="0.25">
      <c r="A9" t="s">
        <v>68</v>
      </c>
      <c r="B9" t="s">
        <v>57</v>
      </c>
      <c r="C9">
        <v>8</v>
      </c>
      <c r="D9">
        <v>1</v>
      </c>
      <c r="E9">
        <v>6</v>
      </c>
      <c r="F9">
        <v>15</v>
      </c>
      <c r="G9">
        <v>48</v>
      </c>
      <c r="H9">
        <v>24</v>
      </c>
      <c r="I9" t="s">
        <v>60</v>
      </c>
      <c r="J9">
        <v>1</v>
      </c>
      <c r="K9">
        <v>0</v>
      </c>
      <c r="L9">
        <v>9</v>
      </c>
      <c r="M9">
        <v>2</v>
      </c>
      <c r="N9">
        <v>4</v>
      </c>
      <c r="O9">
        <v>25.1</v>
      </c>
    </row>
    <row r="10" spans="1:15" x14ac:dyDescent="0.25">
      <c r="A10" t="s">
        <v>69</v>
      </c>
      <c r="B10" t="s">
        <v>57</v>
      </c>
      <c r="C10">
        <v>0</v>
      </c>
      <c r="D10">
        <v>4</v>
      </c>
      <c r="E10">
        <v>11</v>
      </c>
      <c r="F10">
        <v>15</v>
      </c>
      <c r="G10">
        <v>44</v>
      </c>
      <c r="H10">
        <v>28</v>
      </c>
      <c r="I10" t="s">
        <v>65</v>
      </c>
      <c r="J10">
        <v>1</v>
      </c>
      <c r="K10">
        <v>0</v>
      </c>
      <c r="L10">
        <v>10</v>
      </c>
      <c r="M10">
        <v>1</v>
      </c>
      <c r="N10">
        <v>4</v>
      </c>
      <c r="O10">
        <v>29.9</v>
      </c>
    </row>
    <row r="11" spans="1:15" x14ac:dyDescent="0.25">
      <c r="A11" t="s">
        <v>70</v>
      </c>
      <c r="B11" t="s">
        <v>57</v>
      </c>
      <c r="C11">
        <v>5</v>
      </c>
      <c r="D11">
        <v>2</v>
      </c>
      <c r="E11">
        <v>8</v>
      </c>
      <c r="F11">
        <v>15</v>
      </c>
      <c r="G11">
        <v>44</v>
      </c>
      <c r="H11">
        <v>28</v>
      </c>
      <c r="I11" t="s">
        <v>58</v>
      </c>
      <c r="J11">
        <v>2</v>
      </c>
      <c r="K11">
        <v>0</v>
      </c>
      <c r="L11">
        <v>6</v>
      </c>
      <c r="M11">
        <v>5</v>
      </c>
      <c r="N11">
        <v>4</v>
      </c>
      <c r="O11">
        <v>26.2</v>
      </c>
    </row>
    <row r="12" spans="1:15" x14ac:dyDescent="0.25">
      <c r="A12" t="s">
        <v>71</v>
      </c>
      <c r="B12" t="s">
        <v>57</v>
      </c>
      <c r="C12">
        <v>2</v>
      </c>
      <c r="D12">
        <v>7</v>
      </c>
      <c r="E12">
        <v>6</v>
      </c>
      <c r="F12">
        <v>15</v>
      </c>
      <c r="G12">
        <v>49</v>
      </c>
      <c r="H12">
        <v>23</v>
      </c>
      <c r="I12" t="s">
        <v>65</v>
      </c>
      <c r="J12">
        <v>0</v>
      </c>
      <c r="K12">
        <v>0</v>
      </c>
      <c r="L12">
        <v>8</v>
      </c>
      <c r="M12">
        <v>5</v>
      </c>
      <c r="N12">
        <v>2</v>
      </c>
      <c r="O12">
        <v>28.1</v>
      </c>
    </row>
    <row r="13" spans="1:15" x14ac:dyDescent="0.25">
      <c r="A13" t="s">
        <v>72</v>
      </c>
      <c r="B13" t="s">
        <v>57</v>
      </c>
      <c r="C13">
        <v>5</v>
      </c>
      <c r="D13">
        <v>5</v>
      </c>
      <c r="E13">
        <v>5</v>
      </c>
      <c r="F13">
        <v>15</v>
      </c>
      <c r="G13">
        <v>33</v>
      </c>
      <c r="H13">
        <v>40</v>
      </c>
      <c r="I13" t="s">
        <v>58</v>
      </c>
      <c r="J13">
        <v>0</v>
      </c>
      <c r="K13">
        <v>0</v>
      </c>
      <c r="L13">
        <v>10</v>
      </c>
      <c r="M13">
        <v>3</v>
      </c>
      <c r="N13">
        <v>2</v>
      </c>
      <c r="O13">
        <v>26.2</v>
      </c>
    </row>
    <row r="14" spans="1:15" x14ac:dyDescent="0.25">
      <c r="A14" t="s">
        <v>73</v>
      </c>
      <c r="B14" t="s">
        <v>57</v>
      </c>
      <c r="C14">
        <v>6</v>
      </c>
      <c r="D14">
        <v>6</v>
      </c>
      <c r="E14">
        <v>2</v>
      </c>
      <c r="F14">
        <v>14</v>
      </c>
      <c r="G14">
        <v>35</v>
      </c>
      <c r="H14">
        <v>39</v>
      </c>
      <c r="I14" t="s">
        <v>58</v>
      </c>
      <c r="J14">
        <v>1</v>
      </c>
      <c r="K14">
        <v>0</v>
      </c>
      <c r="L14">
        <v>10</v>
      </c>
      <c r="M14">
        <v>3</v>
      </c>
      <c r="N14">
        <v>1</v>
      </c>
      <c r="O14">
        <v>25.9</v>
      </c>
    </row>
    <row r="15" spans="1:15" x14ac:dyDescent="0.25">
      <c r="A15" t="s">
        <v>74</v>
      </c>
      <c r="B15" t="s">
        <v>57</v>
      </c>
      <c r="C15">
        <v>5</v>
      </c>
      <c r="D15">
        <v>5</v>
      </c>
      <c r="E15">
        <v>5</v>
      </c>
      <c r="F15">
        <v>15</v>
      </c>
      <c r="G15">
        <v>43</v>
      </c>
      <c r="H15">
        <v>30</v>
      </c>
      <c r="I15" t="s">
        <v>58</v>
      </c>
      <c r="J15">
        <v>1</v>
      </c>
      <c r="K15">
        <v>0</v>
      </c>
      <c r="L15">
        <v>8</v>
      </c>
      <c r="M15">
        <v>6</v>
      </c>
      <c r="N15">
        <v>1</v>
      </c>
      <c r="O15">
        <v>26.2</v>
      </c>
    </row>
    <row r="16" spans="1:15" x14ac:dyDescent="0.25">
      <c r="A16" t="s">
        <v>75</v>
      </c>
      <c r="B16" t="s">
        <v>57</v>
      </c>
      <c r="C16">
        <v>5</v>
      </c>
      <c r="D16">
        <v>6</v>
      </c>
      <c r="E16">
        <v>4</v>
      </c>
      <c r="F16">
        <v>15</v>
      </c>
      <c r="G16">
        <v>44</v>
      </c>
      <c r="H16">
        <v>28</v>
      </c>
      <c r="I16" t="s">
        <v>58</v>
      </c>
      <c r="J16">
        <v>1</v>
      </c>
      <c r="K16">
        <v>0</v>
      </c>
      <c r="L16">
        <v>9</v>
      </c>
      <c r="M16">
        <v>4</v>
      </c>
      <c r="N16">
        <v>2</v>
      </c>
      <c r="O16">
        <v>25.2</v>
      </c>
    </row>
    <row r="17" spans="1:15" x14ac:dyDescent="0.25">
      <c r="A17" t="s">
        <v>76</v>
      </c>
      <c r="B17" t="s">
        <v>57</v>
      </c>
      <c r="C17">
        <v>4</v>
      </c>
      <c r="D17">
        <v>3</v>
      </c>
      <c r="E17">
        <v>8</v>
      </c>
      <c r="F17">
        <v>15</v>
      </c>
      <c r="G17">
        <v>53</v>
      </c>
      <c r="H17">
        <v>19</v>
      </c>
      <c r="I17" t="s">
        <v>65</v>
      </c>
      <c r="J17">
        <v>1</v>
      </c>
      <c r="K17">
        <v>0</v>
      </c>
      <c r="L17">
        <v>6</v>
      </c>
      <c r="M17">
        <v>4</v>
      </c>
      <c r="N17">
        <v>5</v>
      </c>
      <c r="O17">
        <v>26.3</v>
      </c>
    </row>
    <row r="18" spans="1:15" x14ac:dyDescent="0.25">
      <c r="A18" t="s">
        <v>77</v>
      </c>
      <c r="B18" t="s">
        <v>57</v>
      </c>
      <c r="C18">
        <v>2</v>
      </c>
      <c r="D18">
        <v>8</v>
      </c>
      <c r="E18">
        <v>6</v>
      </c>
      <c r="F18">
        <v>16</v>
      </c>
      <c r="G18">
        <v>43</v>
      </c>
      <c r="H18">
        <v>32</v>
      </c>
      <c r="I18" t="s">
        <v>58</v>
      </c>
      <c r="J18">
        <v>0</v>
      </c>
      <c r="K18">
        <v>0</v>
      </c>
      <c r="L18">
        <v>9</v>
      </c>
      <c r="M18">
        <v>2</v>
      </c>
      <c r="N18">
        <v>5</v>
      </c>
      <c r="O18">
        <v>27.5</v>
      </c>
    </row>
    <row r="19" spans="1:15" x14ac:dyDescent="0.25">
      <c r="A19" t="s">
        <v>71</v>
      </c>
      <c r="B19" t="s">
        <v>78</v>
      </c>
      <c r="C19">
        <v>3</v>
      </c>
      <c r="D19">
        <v>9</v>
      </c>
      <c r="E19">
        <v>1</v>
      </c>
      <c r="F19">
        <v>14</v>
      </c>
      <c r="G19">
        <v>48</v>
      </c>
      <c r="H19">
        <v>34</v>
      </c>
      <c r="I19" t="s">
        <v>58</v>
      </c>
      <c r="J19">
        <v>0</v>
      </c>
      <c r="K19">
        <v>0</v>
      </c>
      <c r="L19">
        <v>5</v>
      </c>
      <c r="M19">
        <v>6</v>
      </c>
      <c r="N19">
        <v>3</v>
      </c>
      <c r="O19">
        <v>26.5</v>
      </c>
    </row>
    <row r="20" spans="1:15" x14ac:dyDescent="0.25">
      <c r="A20" t="s">
        <v>73</v>
      </c>
      <c r="B20" t="s">
        <v>78</v>
      </c>
      <c r="C20">
        <v>7</v>
      </c>
      <c r="D20">
        <v>4</v>
      </c>
      <c r="E20">
        <v>4</v>
      </c>
      <c r="F20">
        <v>15</v>
      </c>
      <c r="G20">
        <v>53</v>
      </c>
      <c r="H20">
        <v>29</v>
      </c>
      <c r="I20" t="s">
        <v>60</v>
      </c>
      <c r="J20">
        <v>1</v>
      </c>
      <c r="K20">
        <v>0</v>
      </c>
      <c r="L20">
        <v>12</v>
      </c>
      <c r="M20">
        <v>2</v>
      </c>
      <c r="N20">
        <v>1</v>
      </c>
      <c r="O20">
        <v>25.2</v>
      </c>
    </row>
    <row r="21" spans="1:15" x14ac:dyDescent="0.25">
      <c r="A21" t="s">
        <v>72</v>
      </c>
      <c r="B21" t="s">
        <v>78</v>
      </c>
      <c r="C21">
        <v>5</v>
      </c>
      <c r="D21">
        <v>7</v>
      </c>
      <c r="E21">
        <v>3</v>
      </c>
      <c r="F21">
        <v>15</v>
      </c>
      <c r="G21">
        <v>42</v>
      </c>
      <c r="H21">
        <v>40</v>
      </c>
      <c r="I21" t="s">
        <v>58</v>
      </c>
      <c r="J21">
        <v>1</v>
      </c>
      <c r="K21">
        <v>0</v>
      </c>
      <c r="L21">
        <v>11</v>
      </c>
      <c r="M21">
        <v>2</v>
      </c>
      <c r="N21">
        <v>2</v>
      </c>
      <c r="O21">
        <v>25.3</v>
      </c>
    </row>
    <row r="22" spans="1:15" x14ac:dyDescent="0.25">
      <c r="A22" t="s">
        <v>68</v>
      </c>
      <c r="B22" t="s">
        <v>78</v>
      </c>
      <c r="C22">
        <v>7</v>
      </c>
      <c r="D22">
        <v>2</v>
      </c>
      <c r="E22">
        <v>6</v>
      </c>
      <c r="F22">
        <v>15</v>
      </c>
      <c r="G22">
        <v>49</v>
      </c>
      <c r="H22">
        <v>33</v>
      </c>
      <c r="I22" t="s">
        <v>65</v>
      </c>
      <c r="J22">
        <v>1</v>
      </c>
      <c r="K22">
        <v>0</v>
      </c>
      <c r="L22">
        <v>10</v>
      </c>
      <c r="M22">
        <v>1</v>
      </c>
      <c r="N22">
        <v>4</v>
      </c>
      <c r="O22">
        <v>26.4</v>
      </c>
    </row>
    <row r="23" spans="1:15" x14ac:dyDescent="0.25">
      <c r="A23" t="s">
        <v>56</v>
      </c>
      <c r="B23" t="s">
        <v>78</v>
      </c>
      <c r="C23">
        <v>4</v>
      </c>
      <c r="D23">
        <v>4</v>
      </c>
      <c r="E23">
        <v>7</v>
      </c>
      <c r="F23">
        <v>15</v>
      </c>
      <c r="G23">
        <v>48</v>
      </c>
      <c r="H23">
        <v>34</v>
      </c>
      <c r="I23" t="s">
        <v>58</v>
      </c>
      <c r="J23">
        <v>1</v>
      </c>
      <c r="K23">
        <v>0</v>
      </c>
      <c r="L23">
        <v>10</v>
      </c>
      <c r="M23">
        <v>4</v>
      </c>
      <c r="N23">
        <v>1</v>
      </c>
      <c r="O23">
        <v>26.4</v>
      </c>
    </row>
    <row r="24" spans="1:15" x14ac:dyDescent="0.25">
      <c r="A24" t="s">
        <v>79</v>
      </c>
      <c r="B24" t="s">
        <v>78</v>
      </c>
      <c r="C24">
        <v>5</v>
      </c>
      <c r="D24">
        <v>2</v>
      </c>
      <c r="E24">
        <v>8</v>
      </c>
      <c r="F24">
        <v>15</v>
      </c>
      <c r="G24">
        <v>48</v>
      </c>
      <c r="H24">
        <v>34</v>
      </c>
      <c r="I24" t="s">
        <v>58</v>
      </c>
      <c r="J24">
        <v>1</v>
      </c>
      <c r="K24">
        <v>0</v>
      </c>
      <c r="L24">
        <v>10</v>
      </c>
      <c r="M24">
        <v>4</v>
      </c>
      <c r="N24">
        <v>1</v>
      </c>
      <c r="O24">
        <v>27.3</v>
      </c>
    </row>
    <row r="25" spans="1:15" x14ac:dyDescent="0.25">
      <c r="A25" t="s">
        <v>69</v>
      </c>
      <c r="B25" t="s">
        <v>78</v>
      </c>
      <c r="C25">
        <v>2</v>
      </c>
      <c r="D25">
        <v>3</v>
      </c>
      <c r="E25">
        <v>10</v>
      </c>
      <c r="F25">
        <v>15</v>
      </c>
      <c r="G25">
        <v>53</v>
      </c>
      <c r="H25">
        <v>29</v>
      </c>
      <c r="I25" t="s">
        <v>65</v>
      </c>
      <c r="J25">
        <v>1</v>
      </c>
      <c r="K25">
        <v>0</v>
      </c>
      <c r="L25">
        <v>9</v>
      </c>
      <c r="M25">
        <v>2</v>
      </c>
      <c r="N25">
        <v>4</v>
      </c>
      <c r="O25">
        <v>28</v>
      </c>
    </row>
    <row r="26" spans="1:15" x14ac:dyDescent="0.25">
      <c r="A26" t="s">
        <v>75</v>
      </c>
      <c r="B26" t="s">
        <v>78</v>
      </c>
      <c r="C26">
        <v>5</v>
      </c>
      <c r="D26">
        <v>4</v>
      </c>
      <c r="E26">
        <v>5</v>
      </c>
      <c r="F26">
        <v>14</v>
      </c>
      <c r="G26">
        <v>49</v>
      </c>
      <c r="H26">
        <v>33</v>
      </c>
      <c r="I26" t="s">
        <v>58</v>
      </c>
      <c r="J26">
        <v>2</v>
      </c>
      <c r="K26">
        <v>0</v>
      </c>
      <c r="L26">
        <v>10</v>
      </c>
      <c r="M26">
        <v>3</v>
      </c>
      <c r="N26">
        <v>1</v>
      </c>
      <c r="O26">
        <v>26.3</v>
      </c>
    </row>
    <row r="27" spans="1:15" x14ac:dyDescent="0.25">
      <c r="A27" t="s">
        <v>59</v>
      </c>
      <c r="B27" t="s">
        <v>78</v>
      </c>
      <c r="C27">
        <v>8</v>
      </c>
      <c r="D27">
        <v>3</v>
      </c>
      <c r="E27">
        <v>4</v>
      </c>
      <c r="F27">
        <v>15</v>
      </c>
      <c r="G27">
        <v>54</v>
      </c>
      <c r="H27">
        <v>28</v>
      </c>
      <c r="I27" t="s">
        <v>65</v>
      </c>
      <c r="J27">
        <v>1</v>
      </c>
      <c r="K27">
        <v>0</v>
      </c>
      <c r="L27">
        <v>8</v>
      </c>
      <c r="M27">
        <v>6</v>
      </c>
      <c r="N27">
        <v>1</v>
      </c>
      <c r="O27">
        <v>24.7</v>
      </c>
    </row>
    <row r="28" spans="1:15" x14ac:dyDescent="0.25">
      <c r="A28" t="s">
        <v>70</v>
      </c>
      <c r="B28" t="s">
        <v>78</v>
      </c>
      <c r="C28">
        <v>6</v>
      </c>
      <c r="D28">
        <v>4</v>
      </c>
      <c r="E28">
        <v>5</v>
      </c>
      <c r="F28">
        <v>15</v>
      </c>
      <c r="G28">
        <v>50</v>
      </c>
      <c r="H28">
        <v>32</v>
      </c>
      <c r="I28" t="s">
        <v>58</v>
      </c>
      <c r="J28">
        <v>0</v>
      </c>
      <c r="K28">
        <v>0</v>
      </c>
      <c r="L28">
        <v>9</v>
      </c>
      <c r="M28">
        <v>4</v>
      </c>
      <c r="N28">
        <v>2</v>
      </c>
      <c r="O28">
        <v>27.4</v>
      </c>
    </row>
    <row r="29" spans="1:15" x14ac:dyDescent="0.25">
      <c r="A29" t="s">
        <v>76</v>
      </c>
      <c r="B29" t="s">
        <v>78</v>
      </c>
      <c r="C29">
        <v>3</v>
      </c>
      <c r="D29">
        <v>5</v>
      </c>
      <c r="E29">
        <v>7</v>
      </c>
      <c r="F29">
        <v>15</v>
      </c>
      <c r="G29">
        <v>58</v>
      </c>
      <c r="H29">
        <v>24</v>
      </c>
      <c r="I29" t="s">
        <v>67</v>
      </c>
      <c r="J29">
        <v>2</v>
      </c>
      <c r="K29">
        <v>0</v>
      </c>
      <c r="L29">
        <v>5</v>
      </c>
      <c r="M29">
        <v>5</v>
      </c>
      <c r="N29">
        <v>5</v>
      </c>
      <c r="O29">
        <v>27.5</v>
      </c>
    </row>
    <row r="30" spans="1:15" x14ac:dyDescent="0.25">
      <c r="A30" t="s">
        <v>80</v>
      </c>
      <c r="B30" t="s">
        <v>78</v>
      </c>
      <c r="C30">
        <v>7</v>
      </c>
      <c r="D30">
        <v>1</v>
      </c>
      <c r="E30">
        <v>7</v>
      </c>
      <c r="F30">
        <v>15</v>
      </c>
      <c r="G30">
        <v>57</v>
      </c>
      <c r="H30">
        <v>25</v>
      </c>
      <c r="I30" t="s">
        <v>62</v>
      </c>
      <c r="J30">
        <v>3</v>
      </c>
      <c r="K30">
        <v>0</v>
      </c>
      <c r="L30">
        <v>10</v>
      </c>
      <c r="M30">
        <v>3</v>
      </c>
      <c r="N30">
        <v>2</v>
      </c>
      <c r="O30">
        <v>28.2</v>
      </c>
    </row>
    <row r="31" spans="1:15" x14ac:dyDescent="0.25">
      <c r="A31" t="s">
        <v>63</v>
      </c>
      <c r="B31" t="s">
        <v>78</v>
      </c>
      <c r="C31">
        <v>5</v>
      </c>
      <c r="D31">
        <v>4</v>
      </c>
      <c r="E31">
        <v>6</v>
      </c>
      <c r="F31">
        <v>15</v>
      </c>
      <c r="G31">
        <v>42</v>
      </c>
      <c r="H31">
        <v>40</v>
      </c>
      <c r="I31" t="s">
        <v>58</v>
      </c>
      <c r="J31">
        <v>1</v>
      </c>
      <c r="K31">
        <v>0</v>
      </c>
      <c r="L31">
        <v>9</v>
      </c>
      <c r="M31">
        <v>4</v>
      </c>
      <c r="N31">
        <v>2</v>
      </c>
      <c r="O31">
        <v>25.4</v>
      </c>
    </row>
    <row r="32" spans="1:15" x14ac:dyDescent="0.25">
      <c r="A32" t="s">
        <v>81</v>
      </c>
      <c r="B32" t="s">
        <v>78</v>
      </c>
      <c r="C32">
        <v>4</v>
      </c>
      <c r="D32">
        <v>4</v>
      </c>
      <c r="E32">
        <v>7</v>
      </c>
      <c r="F32">
        <v>15</v>
      </c>
      <c r="G32">
        <v>41</v>
      </c>
      <c r="H32">
        <v>41</v>
      </c>
      <c r="I32" t="s">
        <v>58</v>
      </c>
      <c r="J32">
        <v>1</v>
      </c>
      <c r="K32">
        <v>0</v>
      </c>
      <c r="L32">
        <v>6</v>
      </c>
      <c r="M32">
        <v>6</v>
      </c>
      <c r="N32">
        <v>3</v>
      </c>
      <c r="O32">
        <v>27.2</v>
      </c>
    </row>
    <row r="33" spans="1:15" x14ac:dyDescent="0.25">
      <c r="A33" t="s">
        <v>74</v>
      </c>
      <c r="B33" t="s">
        <v>78</v>
      </c>
      <c r="C33">
        <v>5</v>
      </c>
      <c r="D33">
        <v>6</v>
      </c>
      <c r="E33">
        <v>4</v>
      </c>
      <c r="F33">
        <v>15</v>
      </c>
      <c r="G33">
        <v>51</v>
      </c>
      <c r="H33">
        <v>31</v>
      </c>
      <c r="I33" t="s">
        <v>65</v>
      </c>
      <c r="J33">
        <v>2</v>
      </c>
      <c r="K33">
        <v>0</v>
      </c>
      <c r="L33">
        <v>8</v>
      </c>
      <c r="M33">
        <v>4</v>
      </c>
      <c r="N33">
        <v>3</v>
      </c>
      <c r="O33">
        <v>27</v>
      </c>
    </row>
    <row r="34" spans="1:15" x14ac:dyDescent="0.25">
      <c r="A34" t="s">
        <v>64</v>
      </c>
      <c r="B34" t="s">
        <v>78</v>
      </c>
      <c r="C34">
        <v>5</v>
      </c>
      <c r="D34">
        <v>5</v>
      </c>
      <c r="E34">
        <v>5</v>
      </c>
      <c r="F34">
        <v>15</v>
      </c>
      <c r="G34">
        <v>60</v>
      </c>
      <c r="H34">
        <v>22</v>
      </c>
      <c r="I34" t="s">
        <v>60</v>
      </c>
      <c r="J34">
        <v>2</v>
      </c>
      <c r="K34">
        <v>1</v>
      </c>
      <c r="L34">
        <v>9</v>
      </c>
      <c r="M34">
        <v>5</v>
      </c>
      <c r="N34">
        <v>1</v>
      </c>
      <c r="O34">
        <v>27.7</v>
      </c>
    </row>
    <row r="35" spans="1:15" x14ac:dyDescent="0.25">
      <c r="A35" t="s">
        <v>70</v>
      </c>
      <c r="B35" t="s">
        <v>82</v>
      </c>
      <c r="C35">
        <v>6</v>
      </c>
      <c r="D35">
        <v>3</v>
      </c>
      <c r="E35">
        <v>6</v>
      </c>
      <c r="F35">
        <v>15</v>
      </c>
      <c r="G35">
        <v>48</v>
      </c>
      <c r="H35">
        <v>34</v>
      </c>
      <c r="I35" t="s">
        <v>65</v>
      </c>
      <c r="J35">
        <v>0</v>
      </c>
      <c r="K35">
        <v>0</v>
      </c>
      <c r="L35">
        <v>9</v>
      </c>
      <c r="M35">
        <v>3</v>
      </c>
      <c r="N35">
        <v>3</v>
      </c>
      <c r="O35">
        <v>26.4</v>
      </c>
    </row>
    <row r="36" spans="1:15" x14ac:dyDescent="0.25">
      <c r="A36" t="s">
        <v>80</v>
      </c>
      <c r="B36" t="s">
        <v>82</v>
      </c>
      <c r="C36">
        <v>7</v>
      </c>
      <c r="D36">
        <v>1</v>
      </c>
      <c r="E36">
        <v>7</v>
      </c>
      <c r="F36">
        <v>15</v>
      </c>
      <c r="G36">
        <v>58</v>
      </c>
      <c r="H36">
        <v>24</v>
      </c>
      <c r="I36" t="s">
        <v>67</v>
      </c>
      <c r="J36">
        <v>4</v>
      </c>
      <c r="K36">
        <v>0</v>
      </c>
      <c r="L36">
        <v>10</v>
      </c>
      <c r="M36">
        <v>4</v>
      </c>
      <c r="N36">
        <v>1</v>
      </c>
      <c r="O36">
        <v>28.4</v>
      </c>
    </row>
    <row r="37" spans="1:15" x14ac:dyDescent="0.25">
      <c r="A37" t="s">
        <v>83</v>
      </c>
      <c r="B37" t="s">
        <v>82</v>
      </c>
      <c r="C37">
        <v>3</v>
      </c>
      <c r="D37">
        <v>3</v>
      </c>
      <c r="E37">
        <v>9</v>
      </c>
      <c r="F37">
        <v>15</v>
      </c>
      <c r="G37">
        <v>48</v>
      </c>
      <c r="H37">
        <v>34</v>
      </c>
      <c r="I37" t="s">
        <v>65</v>
      </c>
      <c r="J37">
        <v>2</v>
      </c>
      <c r="K37">
        <v>0</v>
      </c>
      <c r="L37">
        <v>9</v>
      </c>
      <c r="M37">
        <v>5</v>
      </c>
      <c r="N37">
        <v>1</v>
      </c>
      <c r="O37">
        <v>27.4</v>
      </c>
    </row>
    <row r="38" spans="1:15" x14ac:dyDescent="0.25">
      <c r="A38" t="s">
        <v>64</v>
      </c>
      <c r="B38" t="s">
        <v>82</v>
      </c>
      <c r="C38">
        <v>7</v>
      </c>
      <c r="D38">
        <v>5</v>
      </c>
      <c r="E38">
        <v>3</v>
      </c>
      <c r="F38">
        <v>15</v>
      </c>
      <c r="G38">
        <v>44</v>
      </c>
      <c r="H38">
        <v>38</v>
      </c>
      <c r="I38" t="s">
        <v>58</v>
      </c>
      <c r="J38">
        <v>1</v>
      </c>
      <c r="K38">
        <v>0</v>
      </c>
      <c r="L38">
        <v>11</v>
      </c>
      <c r="M38">
        <v>3</v>
      </c>
      <c r="N38">
        <v>1</v>
      </c>
      <c r="O38">
        <v>26</v>
      </c>
    </row>
    <row r="39" spans="1:15" x14ac:dyDescent="0.25">
      <c r="A39" t="s">
        <v>84</v>
      </c>
      <c r="B39" t="s">
        <v>82</v>
      </c>
      <c r="C39">
        <v>2</v>
      </c>
      <c r="D39">
        <v>8</v>
      </c>
      <c r="E39">
        <v>5</v>
      </c>
      <c r="F39">
        <v>15</v>
      </c>
      <c r="G39">
        <v>50</v>
      </c>
      <c r="H39">
        <v>32</v>
      </c>
      <c r="I39" t="s">
        <v>62</v>
      </c>
      <c r="J39">
        <v>2</v>
      </c>
      <c r="K39">
        <v>0</v>
      </c>
      <c r="L39">
        <v>10</v>
      </c>
      <c r="M39">
        <v>3</v>
      </c>
      <c r="N39">
        <v>2</v>
      </c>
      <c r="O39">
        <v>28.9</v>
      </c>
    </row>
    <row r="40" spans="1:15" x14ac:dyDescent="0.25">
      <c r="A40" t="s">
        <v>73</v>
      </c>
      <c r="B40" t="s">
        <v>82</v>
      </c>
      <c r="C40">
        <v>7</v>
      </c>
      <c r="D40">
        <v>3</v>
      </c>
      <c r="E40">
        <v>5</v>
      </c>
      <c r="F40">
        <v>15</v>
      </c>
      <c r="G40">
        <v>49</v>
      </c>
      <c r="H40">
        <v>33</v>
      </c>
      <c r="I40" t="s">
        <v>58</v>
      </c>
      <c r="J40">
        <v>1</v>
      </c>
      <c r="K40">
        <v>0</v>
      </c>
      <c r="L40">
        <v>13</v>
      </c>
      <c r="M40">
        <v>2</v>
      </c>
      <c r="N40">
        <v>0</v>
      </c>
      <c r="O40">
        <v>24.6</v>
      </c>
    </row>
    <row r="41" spans="1:15" x14ac:dyDescent="0.25">
      <c r="A41" t="s">
        <v>75</v>
      </c>
      <c r="B41" t="s">
        <v>82</v>
      </c>
      <c r="C41">
        <v>8</v>
      </c>
      <c r="D41">
        <v>4</v>
      </c>
      <c r="E41">
        <v>3</v>
      </c>
      <c r="F41">
        <v>15</v>
      </c>
      <c r="G41">
        <v>48</v>
      </c>
      <c r="H41">
        <v>34</v>
      </c>
      <c r="I41" t="s">
        <v>58</v>
      </c>
      <c r="J41">
        <v>2</v>
      </c>
      <c r="K41">
        <v>0</v>
      </c>
      <c r="L41">
        <v>11</v>
      </c>
      <c r="M41">
        <v>4</v>
      </c>
      <c r="N41">
        <v>0</v>
      </c>
      <c r="O41">
        <v>27.7</v>
      </c>
    </row>
    <row r="42" spans="1:15" x14ac:dyDescent="0.25">
      <c r="A42" t="s">
        <v>85</v>
      </c>
      <c r="B42" t="s">
        <v>82</v>
      </c>
      <c r="C42">
        <v>5</v>
      </c>
      <c r="D42">
        <v>4</v>
      </c>
      <c r="E42">
        <v>6</v>
      </c>
      <c r="F42">
        <v>15</v>
      </c>
      <c r="G42">
        <v>43</v>
      </c>
      <c r="H42">
        <v>39</v>
      </c>
      <c r="I42" t="s">
        <v>58</v>
      </c>
      <c r="J42">
        <v>2</v>
      </c>
      <c r="K42">
        <v>0</v>
      </c>
      <c r="L42">
        <v>9</v>
      </c>
      <c r="M42">
        <v>5</v>
      </c>
      <c r="N42">
        <v>1</v>
      </c>
      <c r="O42">
        <v>27.9</v>
      </c>
    </row>
    <row r="43" spans="1:15" x14ac:dyDescent="0.25">
      <c r="A43" t="s">
        <v>68</v>
      </c>
      <c r="B43" t="s">
        <v>82</v>
      </c>
      <c r="C43">
        <v>7</v>
      </c>
      <c r="D43">
        <v>2</v>
      </c>
      <c r="E43">
        <v>7</v>
      </c>
      <c r="F43">
        <v>16</v>
      </c>
      <c r="G43">
        <v>55</v>
      </c>
      <c r="H43">
        <v>27</v>
      </c>
      <c r="I43" t="s">
        <v>60</v>
      </c>
      <c r="J43">
        <v>2</v>
      </c>
      <c r="K43">
        <v>0</v>
      </c>
      <c r="L43">
        <v>11</v>
      </c>
      <c r="M43">
        <v>2</v>
      </c>
      <c r="N43">
        <v>3</v>
      </c>
      <c r="O43">
        <v>25.5</v>
      </c>
    </row>
    <row r="44" spans="1:15" x14ac:dyDescent="0.25">
      <c r="A44" t="s">
        <v>56</v>
      </c>
      <c r="B44" t="s">
        <v>82</v>
      </c>
      <c r="C44">
        <v>4</v>
      </c>
      <c r="D44">
        <v>4</v>
      </c>
      <c r="E44">
        <v>7</v>
      </c>
      <c r="F44">
        <v>15</v>
      </c>
      <c r="G44">
        <v>48</v>
      </c>
      <c r="H44">
        <v>34</v>
      </c>
      <c r="I44" t="s">
        <v>58</v>
      </c>
      <c r="J44">
        <v>1</v>
      </c>
      <c r="K44">
        <v>0</v>
      </c>
      <c r="L44">
        <v>9</v>
      </c>
      <c r="M44">
        <v>5</v>
      </c>
      <c r="N44">
        <v>1</v>
      </c>
      <c r="O44">
        <v>25.7</v>
      </c>
    </row>
    <row r="45" spans="1:15" x14ac:dyDescent="0.25">
      <c r="A45" t="s">
        <v>86</v>
      </c>
      <c r="B45" t="s">
        <v>82</v>
      </c>
      <c r="C45">
        <v>5</v>
      </c>
      <c r="D45">
        <v>2</v>
      </c>
      <c r="E45">
        <v>8</v>
      </c>
      <c r="F45">
        <v>15</v>
      </c>
      <c r="G45">
        <v>47</v>
      </c>
      <c r="H45">
        <v>35</v>
      </c>
      <c r="I45" t="s">
        <v>58</v>
      </c>
      <c r="J45">
        <v>2</v>
      </c>
      <c r="K45">
        <v>0</v>
      </c>
      <c r="L45">
        <v>12</v>
      </c>
      <c r="M45">
        <v>1</v>
      </c>
      <c r="N45">
        <v>2</v>
      </c>
      <c r="O45">
        <v>27.3</v>
      </c>
    </row>
    <row r="46" spans="1:15" x14ac:dyDescent="0.25">
      <c r="A46" t="s">
        <v>61</v>
      </c>
      <c r="B46" t="s">
        <v>82</v>
      </c>
      <c r="C46">
        <v>3</v>
      </c>
      <c r="D46">
        <v>3</v>
      </c>
      <c r="E46">
        <v>9</v>
      </c>
      <c r="F46">
        <v>15</v>
      </c>
      <c r="G46">
        <v>44</v>
      </c>
      <c r="H46">
        <v>38</v>
      </c>
      <c r="I46" t="s">
        <v>58</v>
      </c>
      <c r="J46">
        <v>1</v>
      </c>
      <c r="K46">
        <v>0</v>
      </c>
      <c r="L46">
        <v>8</v>
      </c>
      <c r="M46">
        <v>4</v>
      </c>
      <c r="N46">
        <v>3</v>
      </c>
      <c r="O46">
        <v>27.7</v>
      </c>
    </row>
    <row r="47" spans="1:15" x14ac:dyDescent="0.25">
      <c r="A47" t="s">
        <v>74</v>
      </c>
      <c r="B47" t="s">
        <v>82</v>
      </c>
      <c r="C47">
        <v>7</v>
      </c>
      <c r="D47">
        <v>1</v>
      </c>
      <c r="E47">
        <v>7</v>
      </c>
      <c r="F47">
        <v>15</v>
      </c>
      <c r="G47">
        <v>52</v>
      </c>
      <c r="H47">
        <v>30</v>
      </c>
      <c r="I47" t="s">
        <v>65</v>
      </c>
      <c r="J47">
        <v>1</v>
      </c>
      <c r="K47">
        <v>0</v>
      </c>
      <c r="L47">
        <v>10</v>
      </c>
      <c r="M47">
        <v>3</v>
      </c>
      <c r="N47">
        <v>2</v>
      </c>
      <c r="O47">
        <v>25.8</v>
      </c>
    </row>
    <row r="48" spans="1:15" x14ac:dyDescent="0.25">
      <c r="A48" t="s">
        <v>69</v>
      </c>
      <c r="B48" t="s">
        <v>82</v>
      </c>
      <c r="C48">
        <v>3</v>
      </c>
      <c r="D48">
        <v>3</v>
      </c>
      <c r="E48">
        <v>9</v>
      </c>
      <c r="F48">
        <v>15</v>
      </c>
      <c r="G48">
        <v>65</v>
      </c>
      <c r="H48">
        <v>17</v>
      </c>
      <c r="I48" t="s">
        <v>60</v>
      </c>
      <c r="J48">
        <v>1</v>
      </c>
      <c r="K48">
        <v>1</v>
      </c>
      <c r="L48">
        <v>8</v>
      </c>
      <c r="M48">
        <v>5</v>
      </c>
      <c r="N48">
        <v>2</v>
      </c>
      <c r="O48">
        <v>29.5</v>
      </c>
    </row>
    <row r="49" spans="1:15" x14ac:dyDescent="0.25">
      <c r="A49" t="s">
        <v>79</v>
      </c>
      <c r="B49" t="s">
        <v>82</v>
      </c>
      <c r="C49">
        <v>7</v>
      </c>
      <c r="D49">
        <v>0</v>
      </c>
      <c r="E49">
        <v>8</v>
      </c>
      <c r="F49">
        <v>15</v>
      </c>
      <c r="G49">
        <v>47</v>
      </c>
      <c r="H49">
        <v>35</v>
      </c>
      <c r="I49" t="s">
        <v>58</v>
      </c>
      <c r="J49">
        <v>1</v>
      </c>
      <c r="K49">
        <v>0</v>
      </c>
      <c r="L49">
        <v>8</v>
      </c>
      <c r="M49">
        <v>5</v>
      </c>
      <c r="N49">
        <v>2</v>
      </c>
      <c r="O49">
        <v>28.9</v>
      </c>
    </row>
    <row r="50" spans="1:15" x14ac:dyDescent="0.25">
      <c r="A50" t="s">
        <v>76</v>
      </c>
      <c r="B50" t="s">
        <v>82</v>
      </c>
      <c r="C50">
        <v>8</v>
      </c>
      <c r="D50">
        <v>3</v>
      </c>
      <c r="E50">
        <v>4</v>
      </c>
      <c r="F50">
        <v>15</v>
      </c>
      <c r="G50">
        <v>59</v>
      </c>
      <c r="H50">
        <v>23</v>
      </c>
      <c r="I50" t="s">
        <v>65</v>
      </c>
      <c r="J50">
        <v>2</v>
      </c>
      <c r="K50">
        <v>0</v>
      </c>
      <c r="L50">
        <v>10</v>
      </c>
      <c r="M50">
        <v>3</v>
      </c>
      <c r="N50">
        <v>2</v>
      </c>
      <c r="O50">
        <v>25.5</v>
      </c>
    </row>
    <row r="51" spans="1:15" x14ac:dyDescent="0.25">
      <c r="A51" t="s">
        <v>68</v>
      </c>
      <c r="B51" t="s">
        <v>87</v>
      </c>
      <c r="C51">
        <v>8</v>
      </c>
      <c r="D51">
        <v>4</v>
      </c>
      <c r="E51">
        <v>3</v>
      </c>
      <c r="F51">
        <v>15</v>
      </c>
      <c r="G51">
        <v>53</v>
      </c>
      <c r="H51">
        <v>29</v>
      </c>
      <c r="I51" t="s">
        <v>60</v>
      </c>
      <c r="J51">
        <v>1</v>
      </c>
      <c r="K51">
        <v>0</v>
      </c>
      <c r="L51">
        <v>9</v>
      </c>
      <c r="M51">
        <v>6</v>
      </c>
      <c r="N51">
        <v>0</v>
      </c>
      <c r="O51">
        <v>25.6</v>
      </c>
    </row>
    <row r="52" spans="1:15" x14ac:dyDescent="0.25">
      <c r="A52" t="s">
        <v>56</v>
      </c>
      <c r="B52" t="s">
        <v>87</v>
      </c>
      <c r="C52">
        <v>5</v>
      </c>
      <c r="D52">
        <v>3</v>
      </c>
      <c r="E52">
        <v>7</v>
      </c>
      <c r="F52">
        <v>15</v>
      </c>
      <c r="G52">
        <v>42</v>
      </c>
      <c r="H52">
        <v>40</v>
      </c>
      <c r="I52" t="s">
        <v>58</v>
      </c>
      <c r="J52">
        <v>1</v>
      </c>
      <c r="K52">
        <v>0</v>
      </c>
      <c r="L52">
        <v>7</v>
      </c>
      <c r="M52">
        <v>8</v>
      </c>
      <c r="N52">
        <v>0</v>
      </c>
      <c r="O52">
        <v>27</v>
      </c>
    </row>
    <row r="53" spans="1:15" x14ac:dyDescent="0.25">
      <c r="A53" t="s">
        <v>84</v>
      </c>
      <c r="B53" t="s">
        <v>87</v>
      </c>
      <c r="C53">
        <v>3</v>
      </c>
      <c r="D53">
        <v>5</v>
      </c>
      <c r="E53">
        <v>7</v>
      </c>
      <c r="F53">
        <v>15</v>
      </c>
      <c r="G53">
        <v>51</v>
      </c>
      <c r="H53">
        <v>31</v>
      </c>
      <c r="I53" t="s">
        <v>62</v>
      </c>
      <c r="J53">
        <v>3</v>
      </c>
      <c r="K53">
        <v>0</v>
      </c>
      <c r="L53">
        <v>11</v>
      </c>
      <c r="M53">
        <v>4</v>
      </c>
      <c r="N53">
        <v>0</v>
      </c>
      <c r="O53">
        <v>29.9</v>
      </c>
    </row>
    <row r="54" spans="1:15" x14ac:dyDescent="0.25">
      <c r="A54" t="s">
        <v>70</v>
      </c>
      <c r="B54" t="s">
        <v>87</v>
      </c>
      <c r="C54">
        <v>8</v>
      </c>
      <c r="D54">
        <v>4</v>
      </c>
      <c r="E54">
        <v>3</v>
      </c>
      <c r="F54">
        <v>15</v>
      </c>
      <c r="G54">
        <v>51</v>
      </c>
      <c r="H54">
        <v>31</v>
      </c>
      <c r="I54" t="s">
        <v>65</v>
      </c>
      <c r="J54">
        <v>1</v>
      </c>
      <c r="K54">
        <v>0</v>
      </c>
      <c r="L54">
        <v>10</v>
      </c>
      <c r="M54">
        <v>4</v>
      </c>
      <c r="N54">
        <v>1</v>
      </c>
      <c r="O54">
        <v>26.5</v>
      </c>
    </row>
    <row r="55" spans="1:15" x14ac:dyDescent="0.25">
      <c r="A55" t="s">
        <v>71</v>
      </c>
      <c r="B55" t="s">
        <v>87</v>
      </c>
      <c r="C55">
        <v>4</v>
      </c>
      <c r="D55">
        <v>3</v>
      </c>
      <c r="E55">
        <v>8</v>
      </c>
      <c r="F55">
        <v>15</v>
      </c>
      <c r="G55">
        <v>51</v>
      </c>
      <c r="H55">
        <v>31</v>
      </c>
      <c r="I55" t="s">
        <v>58</v>
      </c>
      <c r="J55">
        <v>1</v>
      </c>
      <c r="K55">
        <v>0</v>
      </c>
      <c r="L55">
        <v>10</v>
      </c>
      <c r="M55">
        <v>4</v>
      </c>
      <c r="N55">
        <v>1</v>
      </c>
      <c r="O55">
        <v>29.9</v>
      </c>
    </row>
    <row r="56" spans="1:15" x14ac:dyDescent="0.25">
      <c r="A56" t="s">
        <v>79</v>
      </c>
      <c r="B56" t="s">
        <v>87</v>
      </c>
      <c r="C56">
        <v>6</v>
      </c>
      <c r="D56">
        <v>0</v>
      </c>
      <c r="E56">
        <v>9</v>
      </c>
      <c r="F56">
        <v>15</v>
      </c>
      <c r="G56">
        <v>61</v>
      </c>
      <c r="H56">
        <v>21</v>
      </c>
      <c r="I56" t="s">
        <v>60</v>
      </c>
      <c r="J56">
        <v>1</v>
      </c>
      <c r="K56">
        <v>0</v>
      </c>
      <c r="L56">
        <v>7</v>
      </c>
      <c r="M56">
        <v>4</v>
      </c>
      <c r="N56">
        <v>4</v>
      </c>
      <c r="O56">
        <v>29.1</v>
      </c>
    </row>
    <row r="57" spans="1:15" x14ac:dyDescent="0.25">
      <c r="A57" t="s">
        <v>76</v>
      </c>
      <c r="B57" t="s">
        <v>87</v>
      </c>
      <c r="C57">
        <v>8</v>
      </c>
      <c r="D57">
        <v>4</v>
      </c>
      <c r="E57">
        <v>3</v>
      </c>
      <c r="F57">
        <v>15</v>
      </c>
      <c r="G57">
        <v>51</v>
      </c>
      <c r="H57">
        <v>31</v>
      </c>
      <c r="I57" t="s">
        <v>65</v>
      </c>
      <c r="J57">
        <v>2</v>
      </c>
      <c r="K57">
        <v>0</v>
      </c>
      <c r="L57">
        <v>12</v>
      </c>
      <c r="M57">
        <v>2</v>
      </c>
      <c r="N57">
        <v>1</v>
      </c>
      <c r="O57">
        <v>25.6</v>
      </c>
    </row>
    <row r="58" spans="1:15" x14ac:dyDescent="0.25">
      <c r="A58" t="s">
        <v>88</v>
      </c>
      <c r="B58" t="s">
        <v>87</v>
      </c>
      <c r="C58">
        <v>4</v>
      </c>
      <c r="D58">
        <v>4</v>
      </c>
      <c r="E58">
        <v>6</v>
      </c>
      <c r="F58">
        <v>15</v>
      </c>
      <c r="G58">
        <v>43</v>
      </c>
      <c r="H58">
        <v>39</v>
      </c>
      <c r="I58" t="s">
        <v>58</v>
      </c>
      <c r="J58">
        <v>1</v>
      </c>
      <c r="K58">
        <v>0</v>
      </c>
      <c r="L58">
        <v>8</v>
      </c>
      <c r="M58">
        <v>4</v>
      </c>
      <c r="N58">
        <v>3</v>
      </c>
      <c r="O58">
        <v>28.4</v>
      </c>
    </row>
    <row r="59" spans="1:15" x14ac:dyDescent="0.25">
      <c r="A59" t="s">
        <v>89</v>
      </c>
      <c r="B59" t="s">
        <v>87</v>
      </c>
      <c r="C59">
        <v>6</v>
      </c>
      <c r="D59">
        <v>2</v>
      </c>
      <c r="E59">
        <v>7</v>
      </c>
      <c r="F59">
        <v>15</v>
      </c>
      <c r="G59">
        <v>43</v>
      </c>
      <c r="H59">
        <v>39</v>
      </c>
      <c r="I59" t="s">
        <v>58</v>
      </c>
      <c r="J59">
        <v>1</v>
      </c>
      <c r="K59">
        <v>0</v>
      </c>
      <c r="L59">
        <v>7</v>
      </c>
      <c r="M59">
        <v>5</v>
      </c>
      <c r="N59">
        <v>3</v>
      </c>
      <c r="O59">
        <v>27.5</v>
      </c>
    </row>
    <row r="60" spans="1:15" x14ac:dyDescent="0.25">
      <c r="A60" t="s">
        <v>80</v>
      </c>
      <c r="B60" t="s">
        <v>87</v>
      </c>
      <c r="C60">
        <v>6</v>
      </c>
      <c r="D60">
        <v>1</v>
      </c>
      <c r="E60">
        <v>8</v>
      </c>
      <c r="F60">
        <v>15</v>
      </c>
      <c r="G60">
        <v>67</v>
      </c>
      <c r="H60">
        <v>15</v>
      </c>
      <c r="I60" t="s">
        <v>67</v>
      </c>
      <c r="J60">
        <v>4</v>
      </c>
      <c r="K60">
        <v>0</v>
      </c>
      <c r="L60">
        <v>9</v>
      </c>
      <c r="M60">
        <v>4</v>
      </c>
      <c r="N60">
        <v>2</v>
      </c>
      <c r="O60">
        <v>28.1</v>
      </c>
    </row>
    <row r="61" spans="1:15" x14ac:dyDescent="0.25">
      <c r="A61" t="s">
        <v>90</v>
      </c>
      <c r="B61" t="s">
        <v>87</v>
      </c>
      <c r="C61">
        <v>5</v>
      </c>
      <c r="D61">
        <v>6</v>
      </c>
      <c r="E61">
        <v>4</v>
      </c>
      <c r="F61">
        <v>15</v>
      </c>
      <c r="G61">
        <v>41</v>
      </c>
      <c r="H61">
        <v>41</v>
      </c>
      <c r="I61" t="s">
        <v>58</v>
      </c>
      <c r="J61">
        <v>1</v>
      </c>
      <c r="K61">
        <v>0</v>
      </c>
      <c r="L61">
        <v>10</v>
      </c>
      <c r="M61">
        <v>3</v>
      </c>
      <c r="N61">
        <v>2</v>
      </c>
      <c r="O61">
        <v>26.1</v>
      </c>
    </row>
    <row r="62" spans="1:15" x14ac:dyDescent="0.25">
      <c r="A62" t="s">
        <v>64</v>
      </c>
      <c r="B62" t="s">
        <v>87</v>
      </c>
      <c r="C62">
        <v>6</v>
      </c>
      <c r="D62">
        <v>5</v>
      </c>
      <c r="E62">
        <v>4</v>
      </c>
      <c r="F62">
        <v>15</v>
      </c>
      <c r="G62">
        <v>42</v>
      </c>
      <c r="H62">
        <v>40</v>
      </c>
      <c r="I62" t="s">
        <v>58</v>
      </c>
      <c r="J62">
        <v>1</v>
      </c>
      <c r="K62">
        <v>0</v>
      </c>
      <c r="L62">
        <v>10</v>
      </c>
      <c r="M62">
        <v>2</v>
      </c>
      <c r="N62">
        <v>3</v>
      </c>
      <c r="O62">
        <v>25.8</v>
      </c>
    </row>
    <row r="63" spans="1:15" x14ac:dyDescent="0.25">
      <c r="A63" t="s">
        <v>75</v>
      </c>
      <c r="B63" t="s">
        <v>87</v>
      </c>
      <c r="C63">
        <v>8</v>
      </c>
      <c r="D63">
        <v>6</v>
      </c>
      <c r="E63">
        <v>1</v>
      </c>
      <c r="F63">
        <v>15</v>
      </c>
      <c r="G63">
        <v>47</v>
      </c>
      <c r="H63">
        <v>35</v>
      </c>
      <c r="I63" t="s">
        <v>58</v>
      </c>
      <c r="J63">
        <v>1</v>
      </c>
      <c r="K63">
        <v>1</v>
      </c>
      <c r="L63">
        <v>11</v>
      </c>
      <c r="M63">
        <v>4</v>
      </c>
      <c r="N63">
        <v>0</v>
      </c>
      <c r="O63">
        <v>25.9</v>
      </c>
    </row>
    <row r="64" spans="1:15" x14ac:dyDescent="0.25">
      <c r="A64" t="s">
        <v>69</v>
      </c>
      <c r="B64" t="s">
        <v>87</v>
      </c>
      <c r="C64">
        <v>4</v>
      </c>
      <c r="D64">
        <v>3</v>
      </c>
      <c r="E64">
        <v>8</v>
      </c>
      <c r="F64">
        <v>15</v>
      </c>
      <c r="G64">
        <v>55</v>
      </c>
      <c r="H64">
        <v>27</v>
      </c>
      <c r="I64" t="s">
        <v>65</v>
      </c>
      <c r="J64">
        <v>1</v>
      </c>
      <c r="K64">
        <v>0</v>
      </c>
      <c r="L64">
        <v>6</v>
      </c>
      <c r="M64">
        <v>5</v>
      </c>
      <c r="N64">
        <v>4</v>
      </c>
      <c r="O64">
        <v>26.4</v>
      </c>
    </row>
    <row r="65" spans="1:15" x14ac:dyDescent="0.25">
      <c r="A65" t="s">
        <v>73</v>
      </c>
      <c r="B65" t="s">
        <v>87</v>
      </c>
      <c r="C65">
        <v>6</v>
      </c>
      <c r="D65">
        <v>4</v>
      </c>
      <c r="E65">
        <v>5</v>
      </c>
      <c r="F65">
        <v>15</v>
      </c>
      <c r="G65">
        <v>41</v>
      </c>
      <c r="H65">
        <v>41</v>
      </c>
      <c r="I65" t="s">
        <v>58</v>
      </c>
      <c r="J65">
        <v>0</v>
      </c>
      <c r="K65">
        <v>0</v>
      </c>
      <c r="L65">
        <v>11</v>
      </c>
      <c r="M65">
        <v>3</v>
      </c>
      <c r="N65">
        <v>1</v>
      </c>
      <c r="O65">
        <v>24.7</v>
      </c>
    </row>
    <row r="66" spans="1:15" x14ac:dyDescent="0.25">
      <c r="A66" t="s">
        <v>85</v>
      </c>
      <c r="B66" t="s">
        <v>87</v>
      </c>
      <c r="C66">
        <v>5</v>
      </c>
      <c r="D66">
        <v>5</v>
      </c>
      <c r="E66">
        <v>5</v>
      </c>
      <c r="F66">
        <v>15</v>
      </c>
      <c r="G66">
        <v>49</v>
      </c>
      <c r="H66">
        <v>33</v>
      </c>
      <c r="I66" t="s">
        <v>65</v>
      </c>
      <c r="J66">
        <v>1</v>
      </c>
      <c r="K66">
        <v>0</v>
      </c>
      <c r="L66">
        <v>10</v>
      </c>
      <c r="M66">
        <v>3</v>
      </c>
      <c r="N66">
        <v>2</v>
      </c>
      <c r="O66">
        <v>25.8</v>
      </c>
    </row>
    <row r="67" spans="1:15" x14ac:dyDescent="0.25">
      <c r="A67" t="s">
        <v>71</v>
      </c>
      <c r="B67" t="s">
        <v>91</v>
      </c>
      <c r="C67">
        <v>4</v>
      </c>
      <c r="D67">
        <v>4</v>
      </c>
      <c r="E67">
        <v>7</v>
      </c>
      <c r="F67">
        <v>15</v>
      </c>
      <c r="G67">
        <v>53</v>
      </c>
      <c r="H67">
        <v>29</v>
      </c>
      <c r="I67" t="s">
        <v>58</v>
      </c>
      <c r="J67">
        <v>1</v>
      </c>
      <c r="K67">
        <v>0</v>
      </c>
      <c r="L67">
        <v>10</v>
      </c>
      <c r="M67">
        <v>4</v>
      </c>
      <c r="N67">
        <v>1</v>
      </c>
      <c r="O67">
        <v>29.4</v>
      </c>
    </row>
    <row r="68" spans="1:15" x14ac:dyDescent="0.25">
      <c r="A68" t="s">
        <v>81</v>
      </c>
      <c r="B68" t="s">
        <v>91</v>
      </c>
      <c r="C68">
        <v>5</v>
      </c>
      <c r="D68">
        <v>6</v>
      </c>
      <c r="E68">
        <v>4</v>
      </c>
      <c r="F68">
        <v>15</v>
      </c>
      <c r="G68">
        <v>44</v>
      </c>
      <c r="H68">
        <v>38</v>
      </c>
      <c r="I68" t="s">
        <v>58</v>
      </c>
      <c r="J68">
        <v>1</v>
      </c>
      <c r="K68">
        <v>0</v>
      </c>
      <c r="L68">
        <v>7</v>
      </c>
      <c r="M68">
        <v>5</v>
      </c>
      <c r="N68">
        <v>3</v>
      </c>
      <c r="O68">
        <v>26</v>
      </c>
    </row>
    <row r="69" spans="1:15" x14ac:dyDescent="0.25">
      <c r="A69" t="s">
        <v>88</v>
      </c>
      <c r="B69" t="s">
        <v>91</v>
      </c>
      <c r="C69">
        <v>7</v>
      </c>
      <c r="D69">
        <v>5</v>
      </c>
      <c r="E69">
        <v>3</v>
      </c>
      <c r="F69">
        <v>15</v>
      </c>
      <c r="G69">
        <v>48</v>
      </c>
      <c r="H69">
        <v>34</v>
      </c>
      <c r="I69" t="s">
        <v>65</v>
      </c>
      <c r="J69">
        <v>2</v>
      </c>
      <c r="K69">
        <v>0</v>
      </c>
      <c r="L69">
        <v>8</v>
      </c>
      <c r="M69">
        <v>6</v>
      </c>
      <c r="N69">
        <v>1</v>
      </c>
      <c r="O69">
        <v>28.1</v>
      </c>
    </row>
    <row r="70" spans="1:15" x14ac:dyDescent="0.25">
      <c r="A70" t="s">
        <v>73</v>
      </c>
      <c r="B70" t="s">
        <v>91</v>
      </c>
      <c r="C70">
        <v>5</v>
      </c>
      <c r="D70">
        <v>5</v>
      </c>
      <c r="E70">
        <v>5</v>
      </c>
      <c r="F70">
        <v>15</v>
      </c>
      <c r="G70">
        <v>44</v>
      </c>
      <c r="H70">
        <v>38</v>
      </c>
      <c r="I70" t="s">
        <v>65</v>
      </c>
      <c r="J70">
        <v>0</v>
      </c>
      <c r="K70">
        <v>0</v>
      </c>
      <c r="L70">
        <v>10</v>
      </c>
      <c r="M70">
        <v>2</v>
      </c>
      <c r="N70">
        <v>3</v>
      </c>
      <c r="O70">
        <v>24.9</v>
      </c>
    </row>
    <row r="71" spans="1:15" x14ac:dyDescent="0.25">
      <c r="A71" t="s">
        <v>92</v>
      </c>
      <c r="B71" t="s">
        <v>91</v>
      </c>
      <c r="C71">
        <v>4</v>
      </c>
      <c r="D71">
        <v>5</v>
      </c>
      <c r="E71">
        <v>6</v>
      </c>
      <c r="F71">
        <v>15</v>
      </c>
      <c r="G71">
        <v>48</v>
      </c>
      <c r="H71">
        <v>34</v>
      </c>
      <c r="I71" t="s">
        <v>58</v>
      </c>
      <c r="J71">
        <v>0</v>
      </c>
      <c r="K71">
        <v>0</v>
      </c>
      <c r="L71">
        <v>11</v>
      </c>
      <c r="M71">
        <v>0</v>
      </c>
      <c r="N71">
        <v>4</v>
      </c>
      <c r="O71">
        <v>26</v>
      </c>
    </row>
    <row r="72" spans="1:15" x14ac:dyDescent="0.25">
      <c r="A72" t="s">
        <v>77</v>
      </c>
      <c r="B72" t="s">
        <v>91</v>
      </c>
      <c r="C72">
        <v>2</v>
      </c>
      <c r="D72">
        <v>3</v>
      </c>
      <c r="E72">
        <v>10</v>
      </c>
      <c r="F72">
        <v>15</v>
      </c>
      <c r="G72">
        <v>42</v>
      </c>
      <c r="H72">
        <v>40</v>
      </c>
      <c r="I72" t="s">
        <v>58</v>
      </c>
      <c r="J72">
        <v>0</v>
      </c>
      <c r="K72">
        <v>0</v>
      </c>
      <c r="L72">
        <v>8</v>
      </c>
      <c r="M72">
        <v>4</v>
      </c>
      <c r="N72">
        <v>3</v>
      </c>
      <c r="O72">
        <v>29.8</v>
      </c>
    </row>
    <row r="73" spans="1:15" x14ac:dyDescent="0.25">
      <c r="A73" t="s">
        <v>84</v>
      </c>
      <c r="B73" t="s">
        <v>91</v>
      </c>
      <c r="C73">
        <v>3</v>
      </c>
      <c r="D73">
        <v>5</v>
      </c>
      <c r="E73">
        <v>7</v>
      </c>
      <c r="F73">
        <v>15</v>
      </c>
      <c r="G73">
        <v>57</v>
      </c>
      <c r="H73">
        <v>25</v>
      </c>
      <c r="I73" t="s">
        <v>67</v>
      </c>
      <c r="J73">
        <v>1</v>
      </c>
      <c r="K73">
        <v>0</v>
      </c>
      <c r="L73">
        <v>9</v>
      </c>
      <c r="M73">
        <v>4</v>
      </c>
      <c r="N73">
        <v>2</v>
      </c>
      <c r="O73">
        <v>29.5</v>
      </c>
    </row>
    <row r="74" spans="1:15" x14ac:dyDescent="0.25">
      <c r="A74" t="s">
        <v>69</v>
      </c>
      <c r="B74" t="s">
        <v>91</v>
      </c>
      <c r="C74">
        <v>5</v>
      </c>
      <c r="D74">
        <v>6</v>
      </c>
      <c r="E74">
        <v>4</v>
      </c>
      <c r="F74">
        <v>15</v>
      </c>
      <c r="G74">
        <v>41</v>
      </c>
      <c r="H74">
        <v>41</v>
      </c>
      <c r="I74" t="s">
        <v>58</v>
      </c>
      <c r="J74">
        <v>1</v>
      </c>
      <c r="K74">
        <v>0</v>
      </c>
      <c r="L74">
        <v>10</v>
      </c>
      <c r="M74">
        <v>5</v>
      </c>
      <c r="N74">
        <v>0</v>
      </c>
      <c r="O74">
        <v>26.8</v>
      </c>
    </row>
    <row r="75" spans="1:15" x14ac:dyDescent="0.25">
      <c r="A75" t="s">
        <v>79</v>
      </c>
      <c r="B75" t="s">
        <v>91</v>
      </c>
      <c r="C75">
        <v>5</v>
      </c>
      <c r="D75">
        <v>1</v>
      </c>
      <c r="E75">
        <v>9</v>
      </c>
      <c r="F75">
        <v>15</v>
      </c>
      <c r="G75">
        <v>67</v>
      </c>
      <c r="H75">
        <v>15</v>
      </c>
      <c r="I75" t="s">
        <v>65</v>
      </c>
      <c r="J75">
        <v>2</v>
      </c>
      <c r="K75">
        <v>0</v>
      </c>
      <c r="L75">
        <v>9</v>
      </c>
      <c r="M75">
        <v>4</v>
      </c>
      <c r="N75">
        <v>2</v>
      </c>
      <c r="O75">
        <v>31.6</v>
      </c>
    </row>
    <row r="76" spans="1:15" x14ac:dyDescent="0.25">
      <c r="A76" t="s">
        <v>76</v>
      </c>
      <c r="B76" t="s">
        <v>91</v>
      </c>
      <c r="C76">
        <v>7</v>
      </c>
      <c r="D76">
        <v>2</v>
      </c>
      <c r="E76">
        <v>6</v>
      </c>
      <c r="F76">
        <v>15</v>
      </c>
      <c r="G76">
        <v>56</v>
      </c>
      <c r="H76">
        <v>26</v>
      </c>
      <c r="I76" t="s">
        <v>60</v>
      </c>
      <c r="J76">
        <v>2</v>
      </c>
      <c r="K76">
        <v>0</v>
      </c>
      <c r="L76">
        <v>13</v>
      </c>
      <c r="M76">
        <v>2</v>
      </c>
      <c r="N76">
        <v>0</v>
      </c>
      <c r="O76">
        <v>26</v>
      </c>
    </row>
    <row r="77" spans="1:15" x14ac:dyDescent="0.25">
      <c r="A77" t="s">
        <v>61</v>
      </c>
      <c r="B77" t="s">
        <v>91</v>
      </c>
      <c r="C77">
        <v>3</v>
      </c>
      <c r="D77">
        <v>2</v>
      </c>
      <c r="E77">
        <v>10</v>
      </c>
      <c r="F77">
        <v>15</v>
      </c>
      <c r="G77">
        <v>48</v>
      </c>
      <c r="H77">
        <v>34</v>
      </c>
      <c r="I77" t="s">
        <v>65</v>
      </c>
      <c r="J77">
        <v>2</v>
      </c>
      <c r="K77">
        <v>0</v>
      </c>
      <c r="L77">
        <v>8</v>
      </c>
      <c r="M77">
        <v>4</v>
      </c>
      <c r="N77">
        <v>3</v>
      </c>
      <c r="O77">
        <v>28.7</v>
      </c>
    </row>
    <row r="78" spans="1:15" x14ac:dyDescent="0.25">
      <c r="A78" t="s">
        <v>80</v>
      </c>
      <c r="B78" t="s">
        <v>91</v>
      </c>
      <c r="C78">
        <v>6</v>
      </c>
      <c r="D78">
        <v>2</v>
      </c>
      <c r="E78">
        <v>7</v>
      </c>
      <c r="F78">
        <v>15</v>
      </c>
      <c r="G78">
        <v>73</v>
      </c>
      <c r="H78">
        <v>9</v>
      </c>
      <c r="I78" t="s">
        <v>62</v>
      </c>
      <c r="J78">
        <v>3</v>
      </c>
      <c r="K78">
        <v>1</v>
      </c>
      <c r="L78">
        <v>11</v>
      </c>
      <c r="M78">
        <v>2</v>
      </c>
      <c r="N78">
        <v>2</v>
      </c>
      <c r="O78">
        <v>27.5</v>
      </c>
    </row>
    <row r="79" spans="1:15" x14ac:dyDescent="0.25">
      <c r="A79" t="s">
        <v>89</v>
      </c>
      <c r="B79" t="s">
        <v>91</v>
      </c>
      <c r="C79">
        <v>4</v>
      </c>
      <c r="D79">
        <v>5</v>
      </c>
      <c r="E79">
        <v>7</v>
      </c>
      <c r="F79">
        <v>16</v>
      </c>
      <c r="G79">
        <v>42</v>
      </c>
      <c r="H79">
        <v>40</v>
      </c>
      <c r="I79" t="s">
        <v>58</v>
      </c>
      <c r="J79">
        <v>0</v>
      </c>
      <c r="K79">
        <v>0</v>
      </c>
      <c r="L79">
        <v>9</v>
      </c>
      <c r="M79">
        <v>3</v>
      </c>
      <c r="N79">
        <v>4</v>
      </c>
      <c r="O79">
        <v>28.7</v>
      </c>
    </row>
    <row r="80" spans="1:15" x14ac:dyDescent="0.25">
      <c r="A80" t="s">
        <v>75</v>
      </c>
      <c r="B80" t="s">
        <v>91</v>
      </c>
      <c r="C80">
        <v>9</v>
      </c>
      <c r="D80">
        <v>4</v>
      </c>
      <c r="E80">
        <v>2</v>
      </c>
      <c r="F80">
        <v>15</v>
      </c>
      <c r="G80">
        <v>55</v>
      </c>
      <c r="H80">
        <v>27</v>
      </c>
      <c r="I80" t="s">
        <v>60</v>
      </c>
      <c r="J80">
        <v>2</v>
      </c>
      <c r="K80">
        <v>0</v>
      </c>
      <c r="L80">
        <v>13</v>
      </c>
      <c r="M80">
        <v>1</v>
      </c>
      <c r="N80">
        <v>1</v>
      </c>
      <c r="O80">
        <v>27</v>
      </c>
    </row>
    <row r="81" spans="1:15" x14ac:dyDescent="0.25">
      <c r="A81" t="s">
        <v>56</v>
      </c>
      <c r="B81" t="s">
        <v>91</v>
      </c>
      <c r="C81">
        <v>5</v>
      </c>
      <c r="D81">
        <v>3</v>
      </c>
      <c r="E81">
        <v>7</v>
      </c>
      <c r="F81">
        <v>15</v>
      </c>
      <c r="G81">
        <v>45</v>
      </c>
      <c r="H81">
        <v>37</v>
      </c>
      <c r="I81" t="s">
        <v>58</v>
      </c>
      <c r="J81">
        <v>1</v>
      </c>
      <c r="K81">
        <v>0</v>
      </c>
      <c r="L81">
        <v>8</v>
      </c>
      <c r="M81">
        <v>6</v>
      </c>
      <c r="N81">
        <v>1</v>
      </c>
      <c r="O81">
        <v>26.2</v>
      </c>
    </row>
    <row r="82" spans="1:15" x14ac:dyDescent="0.25">
      <c r="A82" t="s">
        <v>68</v>
      </c>
      <c r="B82" t="s">
        <v>91</v>
      </c>
      <c r="C82">
        <v>8</v>
      </c>
      <c r="D82">
        <v>4</v>
      </c>
      <c r="E82">
        <v>3</v>
      </c>
      <c r="F82">
        <v>15</v>
      </c>
      <c r="G82">
        <v>48</v>
      </c>
      <c r="H82">
        <v>34</v>
      </c>
      <c r="I82" t="s">
        <v>58</v>
      </c>
      <c r="J82">
        <v>1</v>
      </c>
      <c r="K82">
        <v>0</v>
      </c>
      <c r="L82">
        <v>9</v>
      </c>
      <c r="M82">
        <v>5</v>
      </c>
      <c r="N82">
        <v>1</v>
      </c>
      <c r="O82">
        <v>24.6</v>
      </c>
    </row>
    <row r="83" spans="1:15" x14ac:dyDescent="0.25">
      <c r="A83" t="s">
        <v>69</v>
      </c>
      <c r="B83" t="s">
        <v>93</v>
      </c>
      <c r="C83">
        <v>5</v>
      </c>
      <c r="D83">
        <v>6</v>
      </c>
      <c r="E83">
        <v>4</v>
      </c>
      <c r="F83">
        <v>15</v>
      </c>
      <c r="G83">
        <v>56</v>
      </c>
      <c r="H83">
        <v>26</v>
      </c>
      <c r="I83" t="s">
        <v>60</v>
      </c>
      <c r="J83">
        <v>1</v>
      </c>
      <c r="K83">
        <v>0</v>
      </c>
      <c r="L83">
        <v>8</v>
      </c>
      <c r="M83">
        <v>6</v>
      </c>
      <c r="N83">
        <v>1</v>
      </c>
      <c r="O83">
        <v>27.2</v>
      </c>
    </row>
    <row r="84" spans="1:15" x14ac:dyDescent="0.25">
      <c r="A84" t="s">
        <v>76</v>
      </c>
      <c r="B84" t="s">
        <v>93</v>
      </c>
      <c r="C84">
        <v>5</v>
      </c>
      <c r="D84">
        <v>6</v>
      </c>
      <c r="E84">
        <v>4</v>
      </c>
      <c r="F84">
        <v>15</v>
      </c>
      <c r="G84">
        <v>49</v>
      </c>
      <c r="H84">
        <v>33</v>
      </c>
      <c r="I84" t="s">
        <v>58</v>
      </c>
      <c r="J84">
        <v>1</v>
      </c>
      <c r="K84">
        <v>0</v>
      </c>
      <c r="L84">
        <v>10</v>
      </c>
      <c r="M84">
        <v>3</v>
      </c>
      <c r="N84">
        <v>2</v>
      </c>
      <c r="O84">
        <v>26.3</v>
      </c>
    </row>
    <row r="85" spans="1:15" x14ac:dyDescent="0.25">
      <c r="A85" t="s">
        <v>68</v>
      </c>
      <c r="B85" t="s">
        <v>93</v>
      </c>
      <c r="C85">
        <v>5</v>
      </c>
      <c r="D85">
        <v>7</v>
      </c>
      <c r="E85">
        <v>3</v>
      </c>
      <c r="F85">
        <v>15</v>
      </c>
      <c r="G85">
        <v>40</v>
      </c>
      <c r="H85">
        <v>42</v>
      </c>
      <c r="I85" t="s">
        <v>58</v>
      </c>
      <c r="J85">
        <v>0</v>
      </c>
      <c r="K85">
        <v>0</v>
      </c>
      <c r="L85">
        <v>8</v>
      </c>
      <c r="M85">
        <v>4</v>
      </c>
      <c r="N85">
        <v>3</v>
      </c>
      <c r="O85">
        <v>25</v>
      </c>
    </row>
    <row r="86" spans="1:15" x14ac:dyDescent="0.25">
      <c r="A86" t="s">
        <v>80</v>
      </c>
      <c r="B86" t="s">
        <v>93</v>
      </c>
      <c r="C86">
        <v>6</v>
      </c>
      <c r="D86">
        <v>3</v>
      </c>
      <c r="E86">
        <v>6</v>
      </c>
      <c r="F86">
        <v>15</v>
      </c>
      <c r="G86">
        <v>67</v>
      </c>
      <c r="H86">
        <v>15</v>
      </c>
      <c r="I86" t="s">
        <v>67</v>
      </c>
      <c r="J86">
        <v>2</v>
      </c>
      <c r="K86">
        <v>1</v>
      </c>
      <c r="L86">
        <v>11</v>
      </c>
      <c r="M86">
        <v>2</v>
      </c>
      <c r="N86">
        <v>2</v>
      </c>
      <c r="O86">
        <v>27</v>
      </c>
    </row>
    <row r="87" spans="1:15" x14ac:dyDescent="0.25">
      <c r="A87" t="s">
        <v>89</v>
      </c>
      <c r="B87" t="s">
        <v>93</v>
      </c>
      <c r="C87">
        <v>5</v>
      </c>
      <c r="D87">
        <v>6</v>
      </c>
      <c r="E87">
        <v>3</v>
      </c>
      <c r="F87">
        <v>15</v>
      </c>
      <c r="G87">
        <v>55</v>
      </c>
      <c r="H87">
        <v>27</v>
      </c>
      <c r="I87" t="s">
        <v>65</v>
      </c>
      <c r="J87">
        <v>1</v>
      </c>
      <c r="K87">
        <v>0</v>
      </c>
      <c r="L87">
        <v>9</v>
      </c>
      <c r="M87">
        <v>5</v>
      </c>
      <c r="N87">
        <v>1</v>
      </c>
      <c r="O87">
        <v>27.7</v>
      </c>
    </row>
    <row r="88" spans="1:15" x14ac:dyDescent="0.25">
      <c r="A88" t="s">
        <v>84</v>
      </c>
      <c r="B88" t="s">
        <v>93</v>
      </c>
      <c r="C88">
        <v>4</v>
      </c>
      <c r="D88">
        <v>5</v>
      </c>
      <c r="E88">
        <v>6</v>
      </c>
      <c r="F88">
        <v>15</v>
      </c>
      <c r="G88">
        <v>53</v>
      </c>
      <c r="H88">
        <v>29</v>
      </c>
      <c r="I88" t="s">
        <v>62</v>
      </c>
      <c r="J88">
        <v>2</v>
      </c>
      <c r="K88">
        <v>0</v>
      </c>
      <c r="L88">
        <v>10</v>
      </c>
      <c r="M88">
        <v>3</v>
      </c>
      <c r="N88">
        <v>2</v>
      </c>
      <c r="O88">
        <v>28.9</v>
      </c>
    </row>
    <row r="89" spans="1:15" x14ac:dyDescent="0.25">
      <c r="A89" t="s">
        <v>79</v>
      </c>
      <c r="B89" t="s">
        <v>93</v>
      </c>
      <c r="C89">
        <v>7</v>
      </c>
      <c r="D89">
        <v>1</v>
      </c>
      <c r="E89">
        <v>7</v>
      </c>
      <c r="F89">
        <v>15</v>
      </c>
      <c r="G89">
        <v>55</v>
      </c>
      <c r="H89">
        <v>27</v>
      </c>
      <c r="I89" t="s">
        <v>58</v>
      </c>
      <c r="J89">
        <v>1</v>
      </c>
      <c r="K89">
        <v>0</v>
      </c>
      <c r="L89">
        <v>8</v>
      </c>
      <c r="M89">
        <v>5</v>
      </c>
      <c r="N89">
        <v>2</v>
      </c>
      <c r="O89">
        <v>29.2</v>
      </c>
    </row>
    <row r="90" spans="1:15" x14ac:dyDescent="0.25">
      <c r="A90" t="s">
        <v>73</v>
      </c>
      <c r="B90" t="s">
        <v>93</v>
      </c>
      <c r="C90">
        <v>7</v>
      </c>
      <c r="D90">
        <v>3</v>
      </c>
      <c r="E90">
        <v>5</v>
      </c>
      <c r="F90">
        <v>15</v>
      </c>
      <c r="G90">
        <v>51</v>
      </c>
      <c r="H90">
        <v>31</v>
      </c>
      <c r="I90" t="s">
        <v>58</v>
      </c>
      <c r="J90">
        <v>2</v>
      </c>
      <c r="K90">
        <v>0</v>
      </c>
      <c r="L90">
        <v>10</v>
      </c>
      <c r="M90">
        <v>2</v>
      </c>
      <c r="N90">
        <v>3</v>
      </c>
      <c r="O90">
        <v>27.1</v>
      </c>
    </row>
    <row r="91" spans="1:15" x14ac:dyDescent="0.25">
      <c r="A91" t="s">
        <v>83</v>
      </c>
      <c r="B91" t="s">
        <v>93</v>
      </c>
      <c r="C91">
        <v>2</v>
      </c>
      <c r="D91">
        <v>7</v>
      </c>
      <c r="E91">
        <v>5</v>
      </c>
      <c r="F91">
        <v>14</v>
      </c>
      <c r="G91">
        <v>45</v>
      </c>
      <c r="H91">
        <v>37</v>
      </c>
      <c r="I91" t="s">
        <v>58</v>
      </c>
      <c r="J91">
        <v>1</v>
      </c>
      <c r="K91">
        <v>0</v>
      </c>
      <c r="L91">
        <v>11</v>
      </c>
      <c r="M91">
        <v>3</v>
      </c>
      <c r="N91">
        <v>0</v>
      </c>
      <c r="O91">
        <v>25.9</v>
      </c>
    </row>
    <row r="92" spans="1:15" x14ac:dyDescent="0.25">
      <c r="A92" t="s">
        <v>71</v>
      </c>
      <c r="B92" t="s">
        <v>93</v>
      </c>
      <c r="C92">
        <v>3</v>
      </c>
      <c r="D92">
        <v>3</v>
      </c>
      <c r="E92">
        <v>9</v>
      </c>
      <c r="F92">
        <v>15</v>
      </c>
      <c r="G92">
        <v>56</v>
      </c>
      <c r="H92">
        <v>26</v>
      </c>
      <c r="I92" t="s">
        <v>65</v>
      </c>
      <c r="J92">
        <v>2</v>
      </c>
      <c r="K92">
        <v>0</v>
      </c>
      <c r="L92">
        <v>11</v>
      </c>
      <c r="M92">
        <v>4</v>
      </c>
      <c r="N92">
        <v>0</v>
      </c>
      <c r="O92">
        <v>28.9</v>
      </c>
    </row>
    <row r="93" spans="1:15" x14ac:dyDescent="0.25">
      <c r="A93" t="s">
        <v>85</v>
      </c>
      <c r="B93" t="s">
        <v>93</v>
      </c>
      <c r="C93">
        <v>4</v>
      </c>
      <c r="D93">
        <v>5</v>
      </c>
      <c r="E93">
        <v>6</v>
      </c>
      <c r="F93">
        <v>15</v>
      </c>
      <c r="G93">
        <v>46</v>
      </c>
      <c r="H93">
        <v>36</v>
      </c>
      <c r="I93" t="s">
        <v>65</v>
      </c>
      <c r="J93">
        <v>1</v>
      </c>
      <c r="K93">
        <v>0</v>
      </c>
      <c r="L93">
        <v>9</v>
      </c>
      <c r="M93">
        <v>4</v>
      </c>
      <c r="N93">
        <v>2</v>
      </c>
      <c r="O93">
        <v>28.8</v>
      </c>
    </row>
    <row r="94" spans="1:15" x14ac:dyDescent="0.25">
      <c r="A94" t="s">
        <v>88</v>
      </c>
      <c r="B94" t="s">
        <v>93</v>
      </c>
      <c r="C94">
        <v>6</v>
      </c>
      <c r="D94">
        <v>2</v>
      </c>
      <c r="E94">
        <v>7</v>
      </c>
      <c r="F94">
        <v>15</v>
      </c>
      <c r="G94">
        <v>60</v>
      </c>
      <c r="H94">
        <v>22</v>
      </c>
      <c r="I94" t="s">
        <v>60</v>
      </c>
      <c r="J94">
        <v>4</v>
      </c>
      <c r="K94">
        <v>0</v>
      </c>
      <c r="L94">
        <v>8</v>
      </c>
      <c r="M94">
        <v>5</v>
      </c>
      <c r="N94">
        <v>2</v>
      </c>
      <c r="O94">
        <v>27.7</v>
      </c>
    </row>
    <row r="95" spans="1:15" x14ac:dyDescent="0.25">
      <c r="A95" t="s">
        <v>63</v>
      </c>
      <c r="B95" t="s">
        <v>93</v>
      </c>
      <c r="C95">
        <v>5</v>
      </c>
      <c r="D95">
        <v>5</v>
      </c>
      <c r="E95">
        <v>5</v>
      </c>
      <c r="F95">
        <v>15</v>
      </c>
      <c r="G95">
        <v>38</v>
      </c>
      <c r="H95">
        <v>44</v>
      </c>
      <c r="I95" t="s">
        <v>58</v>
      </c>
      <c r="J95">
        <v>0</v>
      </c>
      <c r="K95">
        <v>0</v>
      </c>
      <c r="L95">
        <v>8</v>
      </c>
      <c r="M95">
        <v>5</v>
      </c>
      <c r="N95">
        <v>2</v>
      </c>
      <c r="O95">
        <v>27</v>
      </c>
    </row>
    <row r="96" spans="1:15" x14ac:dyDescent="0.25">
      <c r="A96" t="s">
        <v>64</v>
      </c>
      <c r="B96" t="s">
        <v>93</v>
      </c>
      <c r="C96">
        <v>6</v>
      </c>
      <c r="D96">
        <v>5</v>
      </c>
      <c r="E96">
        <v>4</v>
      </c>
      <c r="F96">
        <v>15</v>
      </c>
      <c r="G96">
        <v>41</v>
      </c>
      <c r="H96">
        <v>41</v>
      </c>
      <c r="I96" t="s">
        <v>58</v>
      </c>
      <c r="J96">
        <v>0</v>
      </c>
      <c r="K96">
        <v>0</v>
      </c>
      <c r="L96">
        <v>9</v>
      </c>
      <c r="M96">
        <v>5</v>
      </c>
      <c r="N96">
        <v>1</v>
      </c>
      <c r="O96">
        <v>24.2</v>
      </c>
    </row>
    <row r="97" spans="1:15" x14ac:dyDescent="0.25">
      <c r="A97" t="s">
        <v>90</v>
      </c>
      <c r="B97" t="s">
        <v>93</v>
      </c>
      <c r="C97">
        <v>8</v>
      </c>
      <c r="D97">
        <v>0</v>
      </c>
      <c r="E97">
        <v>6</v>
      </c>
      <c r="F97">
        <v>14</v>
      </c>
      <c r="G97">
        <v>50</v>
      </c>
      <c r="H97">
        <v>32</v>
      </c>
      <c r="I97" t="s">
        <v>65</v>
      </c>
      <c r="J97">
        <v>2</v>
      </c>
      <c r="K97">
        <v>0</v>
      </c>
      <c r="L97">
        <v>12</v>
      </c>
      <c r="M97">
        <v>2</v>
      </c>
      <c r="N97">
        <v>0</v>
      </c>
      <c r="O97">
        <v>28.5</v>
      </c>
    </row>
    <row r="98" spans="1:15" x14ac:dyDescent="0.25">
      <c r="A98" t="s">
        <v>77</v>
      </c>
      <c r="B98" t="s">
        <v>93</v>
      </c>
      <c r="C98">
        <v>1</v>
      </c>
      <c r="D98">
        <v>5</v>
      </c>
      <c r="E98">
        <v>9</v>
      </c>
      <c r="F98">
        <v>15</v>
      </c>
      <c r="G98">
        <v>50</v>
      </c>
      <c r="H98">
        <v>32</v>
      </c>
      <c r="I98" t="s">
        <v>58</v>
      </c>
      <c r="J98">
        <v>1</v>
      </c>
      <c r="K98">
        <v>0</v>
      </c>
      <c r="L98">
        <v>9</v>
      </c>
      <c r="M98">
        <v>4</v>
      </c>
      <c r="N98">
        <v>2</v>
      </c>
      <c r="O98">
        <v>29.5</v>
      </c>
    </row>
    <row r="99" spans="1:15" x14ac:dyDescent="0.25">
      <c r="A99" t="s">
        <v>73</v>
      </c>
      <c r="B99" t="s">
        <v>94</v>
      </c>
      <c r="C99">
        <v>9</v>
      </c>
      <c r="D99">
        <v>2</v>
      </c>
      <c r="E99">
        <v>4</v>
      </c>
      <c r="F99">
        <v>15</v>
      </c>
      <c r="G99">
        <v>54</v>
      </c>
      <c r="H99">
        <v>28</v>
      </c>
      <c r="I99" t="s">
        <v>65</v>
      </c>
      <c r="J99">
        <v>2</v>
      </c>
      <c r="K99">
        <v>0</v>
      </c>
      <c r="L99">
        <v>10</v>
      </c>
      <c r="M99">
        <v>4</v>
      </c>
      <c r="N99">
        <v>1</v>
      </c>
      <c r="O99">
        <v>25.7</v>
      </c>
    </row>
    <row r="100" spans="1:15" x14ac:dyDescent="0.25">
      <c r="A100" t="s">
        <v>88</v>
      </c>
      <c r="B100" t="s">
        <v>94</v>
      </c>
      <c r="C100">
        <v>6</v>
      </c>
      <c r="D100">
        <v>1</v>
      </c>
      <c r="E100">
        <v>7</v>
      </c>
      <c r="F100">
        <v>14</v>
      </c>
      <c r="G100">
        <v>38</v>
      </c>
      <c r="H100">
        <v>44</v>
      </c>
      <c r="I100" t="s">
        <v>58</v>
      </c>
      <c r="J100">
        <v>1</v>
      </c>
      <c r="K100">
        <v>0</v>
      </c>
      <c r="L100">
        <v>6</v>
      </c>
      <c r="M100">
        <v>6</v>
      </c>
      <c r="N100">
        <v>2</v>
      </c>
      <c r="O100">
        <v>26.9</v>
      </c>
    </row>
    <row r="101" spans="1:15" x14ac:dyDescent="0.25">
      <c r="A101" t="s">
        <v>90</v>
      </c>
      <c r="B101" t="s">
        <v>94</v>
      </c>
      <c r="C101">
        <v>5</v>
      </c>
      <c r="D101">
        <v>1</v>
      </c>
      <c r="E101">
        <v>9</v>
      </c>
      <c r="F101">
        <v>15</v>
      </c>
      <c r="G101">
        <v>48</v>
      </c>
      <c r="H101">
        <v>34</v>
      </c>
      <c r="I101" t="s">
        <v>58</v>
      </c>
      <c r="J101">
        <v>1</v>
      </c>
      <c r="K101">
        <v>0</v>
      </c>
      <c r="L101">
        <v>11</v>
      </c>
      <c r="M101">
        <v>1</v>
      </c>
      <c r="N101">
        <v>3</v>
      </c>
      <c r="O101">
        <v>28.9</v>
      </c>
    </row>
    <row r="102" spans="1:15" x14ac:dyDescent="0.25">
      <c r="A102" t="s">
        <v>85</v>
      </c>
      <c r="B102" t="s">
        <v>94</v>
      </c>
      <c r="C102">
        <v>7</v>
      </c>
      <c r="D102">
        <v>4</v>
      </c>
      <c r="E102">
        <v>4</v>
      </c>
      <c r="F102">
        <v>15</v>
      </c>
      <c r="G102">
        <v>44</v>
      </c>
      <c r="H102">
        <v>38</v>
      </c>
      <c r="I102" t="s">
        <v>65</v>
      </c>
      <c r="J102">
        <v>1</v>
      </c>
      <c r="K102">
        <v>0</v>
      </c>
      <c r="L102">
        <v>11</v>
      </c>
      <c r="M102">
        <v>3</v>
      </c>
      <c r="N102">
        <v>1</v>
      </c>
      <c r="O102">
        <v>27.2</v>
      </c>
    </row>
    <row r="103" spans="1:15" x14ac:dyDescent="0.25">
      <c r="A103" t="s">
        <v>56</v>
      </c>
      <c r="B103" t="s">
        <v>94</v>
      </c>
      <c r="C103">
        <v>4</v>
      </c>
      <c r="D103">
        <v>5</v>
      </c>
      <c r="E103">
        <v>6</v>
      </c>
      <c r="F103">
        <v>15</v>
      </c>
      <c r="G103">
        <v>56</v>
      </c>
      <c r="H103">
        <v>26</v>
      </c>
      <c r="I103" t="s">
        <v>60</v>
      </c>
      <c r="J103">
        <v>2</v>
      </c>
      <c r="K103">
        <v>0</v>
      </c>
      <c r="L103">
        <v>8</v>
      </c>
      <c r="M103">
        <v>4</v>
      </c>
      <c r="N103">
        <v>3</v>
      </c>
      <c r="O103">
        <v>27.5</v>
      </c>
    </row>
    <row r="104" spans="1:15" x14ac:dyDescent="0.25">
      <c r="A104" t="s">
        <v>76</v>
      </c>
      <c r="B104" t="s">
        <v>94</v>
      </c>
      <c r="C104">
        <v>3</v>
      </c>
      <c r="D104">
        <v>8</v>
      </c>
      <c r="E104">
        <v>4</v>
      </c>
      <c r="F104">
        <v>15</v>
      </c>
      <c r="G104">
        <v>48</v>
      </c>
      <c r="H104">
        <v>34</v>
      </c>
      <c r="I104" t="s">
        <v>58</v>
      </c>
      <c r="J104">
        <v>1</v>
      </c>
      <c r="K104">
        <v>0</v>
      </c>
      <c r="L104">
        <v>8</v>
      </c>
      <c r="M104">
        <v>4</v>
      </c>
      <c r="N104">
        <v>3</v>
      </c>
      <c r="O104">
        <v>26.5</v>
      </c>
    </row>
    <row r="105" spans="1:15" x14ac:dyDescent="0.25">
      <c r="A105" t="s">
        <v>92</v>
      </c>
      <c r="B105" t="s">
        <v>94</v>
      </c>
      <c r="C105">
        <v>6</v>
      </c>
      <c r="D105">
        <v>3</v>
      </c>
      <c r="E105">
        <v>6</v>
      </c>
      <c r="F105">
        <v>15</v>
      </c>
      <c r="G105">
        <v>43</v>
      </c>
      <c r="H105">
        <v>39</v>
      </c>
      <c r="I105" t="s">
        <v>58</v>
      </c>
      <c r="J105">
        <v>0</v>
      </c>
      <c r="K105">
        <v>0</v>
      </c>
      <c r="L105">
        <v>9</v>
      </c>
      <c r="M105">
        <v>3</v>
      </c>
      <c r="N105">
        <v>3</v>
      </c>
      <c r="O105">
        <v>26.9</v>
      </c>
    </row>
    <row r="106" spans="1:15" x14ac:dyDescent="0.25">
      <c r="A106" t="s">
        <v>80</v>
      </c>
      <c r="B106" t="s">
        <v>94</v>
      </c>
      <c r="C106">
        <v>7</v>
      </c>
      <c r="D106">
        <v>5</v>
      </c>
      <c r="E106">
        <v>3</v>
      </c>
      <c r="F106">
        <v>15</v>
      </c>
      <c r="G106">
        <v>51</v>
      </c>
      <c r="H106">
        <v>31</v>
      </c>
      <c r="I106" t="s">
        <v>58</v>
      </c>
      <c r="J106">
        <v>1</v>
      </c>
      <c r="K106">
        <v>0</v>
      </c>
      <c r="L106">
        <v>12</v>
      </c>
      <c r="M106">
        <v>3</v>
      </c>
      <c r="N106">
        <v>0</v>
      </c>
      <c r="O106">
        <v>26.8</v>
      </c>
    </row>
    <row r="107" spans="1:15" x14ac:dyDescent="0.25">
      <c r="A107" t="s">
        <v>89</v>
      </c>
      <c r="B107" t="s">
        <v>94</v>
      </c>
      <c r="C107">
        <v>4</v>
      </c>
      <c r="D107">
        <v>7</v>
      </c>
      <c r="E107">
        <v>3</v>
      </c>
      <c r="F107">
        <v>15</v>
      </c>
      <c r="G107">
        <v>50</v>
      </c>
      <c r="H107">
        <v>32</v>
      </c>
      <c r="I107" t="s">
        <v>58</v>
      </c>
      <c r="J107">
        <v>0</v>
      </c>
      <c r="K107">
        <v>0</v>
      </c>
      <c r="L107">
        <v>11</v>
      </c>
      <c r="M107">
        <v>4</v>
      </c>
      <c r="N107">
        <v>0</v>
      </c>
      <c r="O107">
        <v>27.9</v>
      </c>
    </row>
    <row r="108" spans="1:15" x14ac:dyDescent="0.25">
      <c r="A108" t="s">
        <v>75</v>
      </c>
      <c r="B108" t="s">
        <v>94</v>
      </c>
      <c r="C108">
        <v>9</v>
      </c>
      <c r="D108">
        <v>3</v>
      </c>
      <c r="E108">
        <v>3</v>
      </c>
      <c r="F108">
        <v>15</v>
      </c>
      <c r="G108">
        <v>59</v>
      </c>
      <c r="H108">
        <v>23</v>
      </c>
      <c r="I108" t="s">
        <v>60</v>
      </c>
      <c r="J108">
        <v>1</v>
      </c>
      <c r="K108">
        <v>1</v>
      </c>
      <c r="L108">
        <v>14</v>
      </c>
      <c r="M108">
        <v>1</v>
      </c>
      <c r="N108">
        <v>0</v>
      </c>
      <c r="O108">
        <v>26.3</v>
      </c>
    </row>
    <row r="109" spans="1:15" x14ac:dyDescent="0.25">
      <c r="A109" t="s">
        <v>69</v>
      </c>
      <c r="B109" t="s">
        <v>94</v>
      </c>
      <c r="C109">
        <v>4</v>
      </c>
      <c r="D109">
        <v>3</v>
      </c>
      <c r="E109">
        <v>8</v>
      </c>
      <c r="F109">
        <v>15</v>
      </c>
      <c r="G109">
        <v>54</v>
      </c>
      <c r="H109">
        <v>28</v>
      </c>
      <c r="I109" t="s">
        <v>58</v>
      </c>
      <c r="J109">
        <v>2</v>
      </c>
      <c r="K109">
        <v>0</v>
      </c>
      <c r="L109">
        <v>7</v>
      </c>
      <c r="M109">
        <v>4</v>
      </c>
      <c r="N109">
        <v>4</v>
      </c>
      <c r="O109">
        <v>25.2</v>
      </c>
    </row>
    <row r="110" spans="1:15" x14ac:dyDescent="0.25">
      <c r="A110" t="s">
        <v>77</v>
      </c>
      <c r="B110" t="s">
        <v>94</v>
      </c>
      <c r="C110">
        <v>4</v>
      </c>
      <c r="D110">
        <v>1</v>
      </c>
      <c r="E110">
        <v>10</v>
      </c>
      <c r="F110">
        <v>15</v>
      </c>
      <c r="G110">
        <v>49</v>
      </c>
      <c r="H110">
        <v>33</v>
      </c>
      <c r="I110" t="s">
        <v>58</v>
      </c>
      <c r="J110">
        <v>1</v>
      </c>
      <c r="K110">
        <v>0</v>
      </c>
      <c r="L110">
        <v>8</v>
      </c>
      <c r="M110">
        <v>5</v>
      </c>
      <c r="N110">
        <v>2</v>
      </c>
      <c r="O110">
        <v>28.5</v>
      </c>
    </row>
    <row r="111" spans="1:15" x14ac:dyDescent="0.25">
      <c r="A111" t="s">
        <v>79</v>
      </c>
      <c r="B111" t="s">
        <v>94</v>
      </c>
      <c r="C111">
        <v>6</v>
      </c>
      <c r="D111">
        <v>2</v>
      </c>
      <c r="E111">
        <v>7</v>
      </c>
      <c r="F111">
        <v>15</v>
      </c>
      <c r="G111">
        <v>62</v>
      </c>
      <c r="H111">
        <v>20</v>
      </c>
      <c r="I111" t="s">
        <v>67</v>
      </c>
      <c r="J111">
        <v>1</v>
      </c>
      <c r="K111">
        <v>0</v>
      </c>
      <c r="L111">
        <v>9</v>
      </c>
      <c r="M111">
        <v>5</v>
      </c>
      <c r="N111">
        <v>1</v>
      </c>
      <c r="O111">
        <v>28.5</v>
      </c>
    </row>
    <row r="112" spans="1:15" x14ac:dyDescent="0.25">
      <c r="A112" t="s">
        <v>63</v>
      </c>
      <c r="B112" t="s">
        <v>94</v>
      </c>
      <c r="C112">
        <v>2</v>
      </c>
      <c r="D112">
        <v>6</v>
      </c>
      <c r="E112">
        <v>7</v>
      </c>
      <c r="F112">
        <v>15</v>
      </c>
      <c r="G112">
        <v>44</v>
      </c>
      <c r="H112">
        <v>38</v>
      </c>
      <c r="I112" t="s">
        <v>65</v>
      </c>
      <c r="J112">
        <v>1</v>
      </c>
      <c r="K112">
        <v>0</v>
      </c>
      <c r="L112">
        <v>10</v>
      </c>
      <c r="M112">
        <v>2</v>
      </c>
      <c r="N112">
        <v>3</v>
      </c>
      <c r="O112">
        <v>29.2</v>
      </c>
    </row>
    <row r="113" spans="1:15" x14ac:dyDescent="0.25">
      <c r="A113" t="s">
        <v>61</v>
      </c>
      <c r="B113" t="s">
        <v>94</v>
      </c>
      <c r="C113">
        <v>3</v>
      </c>
      <c r="D113">
        <v>3</v>
      </c>
      <c r="E113">
        <v>9</v>
      </c>
      <c r="F113">
        <v>15</v>
      </c>
      <c r="G113">
        <v>54</v>
      </c>
      <c r="H113">
        <v>28</v>
      </c>
      <c r="I113" t="s">
        <v>62</v>
      </c>
      <c r="J113">
        <v>3</v>
      </c>
      <c r="K113">
        <v>0</v>
      </c>
      <c r="L113">
        <v>9</v>
      </c>
      <c r="M113">
        <v>4</v>
      </c>
      <c r="N113">
        <v>2</v>
      </c>
      <c r="O113">
        <v>30.3</v>
      </c>
    </row>
    <row r="114" spans="1:15" x14ac:dyDescent="0.25">
      <c r="A114" t="s">
        <v>71</v>
      </c>
      <c r="B114" t="s">
        <v>94</v>
      </c>
      <c r="C114">
        <v>3</v>
      </c>
      <c r="D114">
        <v>4</v>
      </c>
      <c r="E114">
        <v>7</v>
      </c>
      <c r="F114">
        <v>14</v>
      </c>
      <c r="G114">
        <v>57</v>
      </c>
      <c r="H114">
        <v>25</v>
      </c>
      <c r="I114" t="s">
        <v>65</v>
      </c>
      <c r="J114">
        <v>2</v>
      </c>
      <c r="K114">
        <v>0</v>
      </c>
      <c r="L114">
        <v>9</v>
      </c>
      <c r="M114">
        <v>5</v>
      </c>
      <c r="N114">
        <v>0</v>
      </c>
      <c r="O114">
        <v>29</v>
      </c>
    </row>
    <row r="115" spans="1:15" x14ac:dyDescent="0.25">
      <c r="A115" t="s">
        <v>89</v>
      </c>
      <c r="B115" t="s">
        <v>95</v>
      </c>
      <c r="C115">
        <v>4</v>
      </c>
      <c r="D115">
        <v>6</v>
      </c>
      <c r="E115">
        <v>5</v>
      </c>
      <c r="F115">
        <v>15</v>
      </c>
      <c r="G115">
        <v>56</v>
      </c>
      <c r="H115">
        <v>26</v>
      </c>
      <c r="I115" t="s">
        <v>60</v>
      </c>
      <c r="J115">
        <v>1</v>
      </c>
      <c r="K115">
        <v>0</v>
      </c>
      <c r="L115">
        <v>12</v>
      </c>
      <c r="M115">
        <v>2</v>
      </c>
      <c r="N115">
        <v>1</v>
      </c>
      <c r="O115">
        <v>26.1</v>
      </c>
    </row>
    <row r="116" spans="1:15" x14ac:dyDescent="0.25">
      <c r="A116" t="s">
        <v>75</v>
      </c>
      <c r="B116" t="s">
        <v>95</v>
      </c>
      <c r="C116">
        <v>6</v>
      </c>
      <c r="D116">
        <v>5</v>
      </c>
      <c r="E116">
        <v>4</v>
      </c>
      <c r="F116">
        <v>15</v>
      </c>
      <c r="G116">
        <v>60</v>
      </c>
      <c r="H116">
        <v>22</v>
      </c>
      <c r="I116" t="s">
        <v>65</v>
      </c>
      <c r="J116">
        <v>2</v>
      </c>
      <c r="K116">
        <v>0</v>
      </c>
      <c r="L116">
        <v>14</v>
      </c>
      <c r="M116">
        <v>1</v>
      </c>
      <c r="N116">
        <v>0</v>
      </c>
      <c r="O116">
        <v>26.1</v>
      </c>
    </row>
    <row r="117" spans="1:15" x14ac:dyDescent="0.25">
      <c r="A117" t="s">
        <v>69</v>
      </c>
      <c r="B117" t="s">
        <v>95</v>
      </c>
      <c r="C117">
        <v>4</v>
      </c>
      <c r="D117">
        <v>3</v>
      </c>
      <c r="E117">
        <v>8</v>
      </c>
      <c r="F117">
        <v>15</v>
      </c>
      <c r="G117">
        <v>45</v>
      </c>
      <c r="H117">
        <v>37</v>
      </c>
      <c r="I117" t="s">
        <v>58</v>
      </c>
      <c r="J117">
        <v>1</v>
      </c>
      <c r="K117">
        <v>0</v>
      </c>
      <c r="L117">
        <v>9</v>
      </c>
      <c r="M117">
        <v>3</v>
      </c>
      <c r="N117">
        <v>3</v>
      </c>
      <c r="O117">
        <v>24.4</v>
      </c>
    </row>
    <row r="118" spans="1:15" x14ac:dyDescent="0.25">
      <c r="A118" t="s">
        <v>79</v>
      </c>
      <c r="B118" t="s">
        <v>95</v>
      </c>
      <c r="C118">
        <v>8</v>
      </c>
      <c r="D118">
        <v>1</v>
      </c>
      <c r="E118">
        <v>6</v>
      </c>
      <c r="F118">
        <v>15</v>
      </c>
      <c r="G118">
        <v>58</v>
      </c>
      <c r="H118">
        <v>24</v>
      </c>
      <c r="I118" t="s">
        <v>62</v>
      </c>
      <c r="J118">
        <v>2</v>
      </c>
      <c r="K118">
        <v>0</v>
      </c>
      <c r="L118">
        <v>7</v>
      </c>
      <c r="M118">
        <v>6</v>
      </c>
      <c r="N118">
        <v>2</v>
      </c>
      <c r="O118">
        <v>28.1</v>
      </c>
    </row>
    <row r="119" spans="1:15" x14ac:dyDescent="0.25">
      <c r="A119" t="s">
        <v>90</v>
      </c>
      <c r="B119" t="s">
        <v>95</v>
      </c>
      <c r="C119">
        <v>6</v>
      </c>
      <c r="D119">
        <v>1</v>
      </c>
      <c r="E119">
        <v>8</v>
      </c>
      <c r="F119">
        <v>15</v>
      </c>
      <c r="G119">
        <v>45</v>
      </c>
      <c r="H119">
        <v>37</v>
      </c>
      <c r="I119" t="s">
        <v>65</v>
      </c>
      <c r="J119">
        <v>2</v>
      </c>
      <c r="K119">
        <v>0</v>
      </c>
      <c r="L119">
        <v>13</v>
      </c>
      <c r="M119">
        <v>1</v>
      </c>
      <c r="N119">
        <v>1</v>
      </c>
      <c r="O119">
        <v>27.9</v>
      </c>
    </row>
    <row r="120" spans="1:15" x14ac:dyDescent="0.25">
      <c r="A120" t="s">
        <v>63</v>
      </c>
      <c r="B120" t="s">
        <v>95</v>
      </c>
      <c r="C120">
        <v>4</v>
      </c>
      <c r="D120">
        <v>5</v>
      </c>
      <c r="E120">
        <v>6</v>
      </c>
      <c r="F120">
        <v>15</v>
      </c>
      <c r="G120">
        <v>49</v>
      </c>
      <c r="H120">
        <v>33</v>
      </c>
      <c r="I120" t="s">
        <v>58</v>
      </c>
      <c r="J120">
        <v>1</v>
      </c>
      <c r="K120">
        <v>0</v>
      </c>
      <c r="L120">
        <v>7</v>
      </c>
      <c r="M120">
        <v>5</v>
      </c>
      <c r="N120">
        <v>3</v>
      </c>
      <c r="O120">
        <v>27.9</v>
      </c>
    </row>
    <row r="121" spans="1:15" x14ac:dyDescent="0.25">
      <c r="A121" t="s">
        <v>64</v>
      </c>
      <c r="B121" t="s">
        <v>95</v>
      </c>
      <c r="C121">
        <v>5</v>
      </c>
      <c r="D121">
        <v>6</v>
      </c>
      <c r="E121">
        <v>4</v>
      </c>
      <c r="F121">
        <v>15</v>
      </c>
      <c r="G121">
        <v>38</v>
      </c>
      <c r="H121">
        <v>44</v>
      </c>
      <c r="I121" t="s">
        <v>58</v>
      </c>
      <c r="J121">
        <v>0</v>
      </c>
      <c r="K121">
        <v>0</v>
      </c>
      <c r="L121">
        <v>9</v>
      </c>
      <c r="M121">
        <v>3</v>
      </c>
      <c r="N121">
        <v>3</v>
      </c>
      <c r="O121">
        <v>27.5</v>
      </c>
    </row>
    <row r="122" spans="1:15" x14ac:dyDescent="0.25">
      <c r="A122" t="s">
        <v>59</v>
      </c>
      <c r="B122" t="s">
        <v>95</v>
      </c>
      <c r="C122">
        <v>5</v>
      </c>
      <c r="D122">
        <v>8</v>
      </c>
      <c r="E122">
        <v>2</v>
      </c>
      <c r="F122">
        <v>15</v>
      </c>
      <c r="G122">
        <v>57</v>
      </c>
      <c r="H122">
        <v>25</v>
      </c>
      <c r="I122" t="s">
        <v>58</v>
      </c>
      <c r="J122">
        <v>0</v>
      </c>
      <c r="K122">
        <v>0</v>
      </c>
      <c r="L122">
        <v>12</v>
      </c>
      <c r="M122">
        <v>1</v>
      </c>
      <c r="N122">
        <v>2</v>
      </c>
      <c r="O122">
        <v>24.9</v>
      </c>
    </row>
    <row r="123" spans="1:15" x14ac:dyDescent="0.25">
      <c r="A123" t="s">
        <v>56</v>
      </c>
      <c r="B123" t="s">
        <v>95</v>
      </c>
      <c r="C123">
        <v>7</v>
      </c>
      <c r="D123">
        <v>2</v>
      </c>
      <c r="E123">
        <v>6</v>
      </c>
      <c r="F123">
        <v>15</v>
      </c>
      <c r="G123">
        <v>49</v>
      </c>
      <c r="H123">
        <v>32</v>
      </c>
      <c r="I123" t="s">
        <v>60</v>
      </c>
      <c r="J123">
        <v>1</v>
      </c>
      <c r="K123">
        <v>0</v>
      </c>
      <c r="L123">
        <v>10</v>
      </c>
      <c r="M123">
        <v>4</v>
      </c>
      <c r="N123">
        <v>1</v>
      </c>
      <c r="O123">
        <v>25.9</v>
      </c>
    </row>
    <row r="124" spans="1:15" x14ac:dyDescent="0.25">
      <c r="A124" t="s">
        <v>88</v>
      </c>
      <c r="B124" t="s">
        <v>95</v>
      </c>
      <c r="C124">
        <v>5</v>
      </c>
      <c r="D124">
        <v>5</v>
      </c>
      <c r="E124">
        <v>5</v>
      </c>
      <c r="F124">
        <v>15</v>
      </c>
      <c r="G124">
        <v>44</v>
      </c>
      <c r="H124">
        <v>38</v>
      </c>
      <c r="I124" t="s">
        <v>58</v>
      </c>
      <c r="J124">
        <v>0</v>
      </c>
      <c r="K124">
        <v>0</v>
      </c>
      <c r="L124">
        <v>8</v>
      </c>
      <c r="M124">
        <v>5</v>
      </c>
      <c r="N124">
        <v>2</v>
      </c>
      <c r="O124">
        <v>27.2</v>
      </c>
    </row>
    <row r="125" spans="1:15" x14ac:dyDescent="0.25">
      <c r="A125" t="s">
        <v>66</v>
      </c>
      <c r="B125" t="s">
        <v>95</v>
      </c>
      <c r="C125">
        <v>4</v>
      </c>
      <c r="D125">
        <v>6</v>
      </c>
      <c r="E125">
        <v>5</v>
      </c>
      <c r="F125">
        <v>15</v>
      </c>
      <c r="G125">
        <v>45</v>
      </c>
      <c r="H125">
        <v>37</v>
      </c>
      <c r="I125" t="s">
        <v>58</v>
      </c>
      <c r="J125">
        <v>2</v>
      </c>
      <c r="K125">
        <v>0</v>
      </c>
      <c r="L125">
        <v>8</v>
      </c>
      <c r="M125">
        <v>7</v>
      </c>
      <c r="N125">
        <v>0</v>
      </c>
      <c r="O125">
        <v>28.8</v>
      </c>
    </row>
    <row r="126" spans="1:15" x14ac:dyDescent="0.25">
      <c r="A126" t="s">
        <v>71</v>
      </c>
      <c r="B126" t="s">
        <v>95</v>
      </c>
      <c r="C126">
        <v>3</v>
      </c>
      <c r="D126">
        <v>3</v>
      </c>
      <c r="E126">
        <v>9</v>
      </c>
      <c r="F126">
        <v>15</v>
      </c>
      <c r="G126">
        <v>56</v>
      </c>
      <c r="H126">
        <v>26</v>
      </c>
      <c r="I126" t="s">
        <v>58</v>
      </c>
      <c r="J126">
        <v>2</v>
      </c>
      <c r="K126">
        <v>0</v>
      </c>
      <c r="L126">
        <v>8</v>
      </c>
      <c r="M126">
        <v>6</v>
      </c>
      <c r="N126">
        <v>1</v>
      </c>
      <c r="O126">
        <v>29.4</v>
      </c>
    </row>
    <row r="127" spans="1:15" x14ac:dyDescent="0.25">
      <c r="A127" t="s">
        <v>96</v>
      </c>
      <c r="B127" t="s">
        <v>95</v>
      </c>
      <c r="C127">
        <v>1</v>
      </c>
      <c r="D127">
        <v>5</v>
      </c>
      <c r="E127">
        <v>8</v>
      </c>
      <c r="F127">
        <v>15</v>
      </c>
      <c r="G127">
        <v>54</v>
      </c>
      <c r="H127">
        <v>28</v>
      </c>
      <c r="I127" t="s">
        <v>65</v>
      </c>
      <c r="J127">
        <v>2</v>
      </c>
      <c r="K127">
        <v>0</v>
      </c>
      <c r="L127">
        <v>10</v>
      </c>
      <c r="M127">
        <v>2</v>
      </c>
      <c r="N127">
        <v>3</v>
      </c>
      <c r="O127">
        <v>31.1</v>
      </c>
    </row>
    <row r="128" spans="1:15" x14ac:dyDescent="0.25">
      <c r="A128" t="s">
        <v>61</v>
      </c>
      <c r="B128" t="s">
        <v>95</v>
      </c>
      <c r="C128">
        <v>3</v>
      </c>
      <c r="D128">
        <v>2</v>
      </c>
      <c r="E128">
        <v>10</v>
      </c>
      <c r="F128">
        <v>15</v>
      </c>
      <c r="G128">
        <v>66</v>
      </c>
      <c r="H128">
        <v>16</v>
      </c>
      <c r="I128" t="s">
        <v>67</v>
      </c>
      <c r="J128">
        <v>3</v>
      </c>
      <c r="K128">
        <v>1</v>
      </c>
      <c r="L128">
        <v>8</v>
      </c>
      <c r="M128">
        <v>4</v>
      </c>
      <c r="N128">
        <v>3</v>
      </c>
      <c r="O128">
        <v>31.2</v>
      </c>
    </row>
    <row r="129" spans="1:15" x14ac:dyDescent="0.25">
      <c r="A129" t="s">
        <v>80</v>
      </c>
      <c r="B129" t="s">
        <v>95</v>
      </c>
      <c r="C129">
        <v>6</v>
      </c>
      <c r="D129">
        <v>5</v>
      </c>
      <c r="E129">
        <v>4</v>
      </c>
      <c r="F129">
        <v>15</v>
      </c>
      <c r="G129">
        <v>47</v>
      </c>
      <c r="H129">
        <v>35</v>
      </c>
      <c r="I129" t="s">
        <v>65</v>
      </c>
      <c r="J129">
        <v>1</v>
      </c>
      <c r="K129">
        <v>0</v>
      </c>
      <c r="L129">
        <v>10</v>
      </c>
      <c r="M129">
        <v>2</v>
      </c>
      <c r="N129">
        <v>3</v>
      </c>
      <c r="O129">
        <v>26</v>
      </c>
    </row>
    <row r="130" spans="1:15" x14ac:dyDescent="0.25">
      <c r="A130" t="s">
        <v>68</v>
      </c>
      <c r="B130" t="s">
        <v>95</v>
      </c>
      <c r="C130">
        <v>5</v>
      </c>
      <c r="D130">
        <v>5</v>
      </c>
      <c r="E130">
        <v>5</v>
      </c>
      <c r="F130">
        <v>15</v>
      </c>
      <c r="G130">
        <v>41</v>
      </c>
      <c r="H130">
        <v>40</v>
      </c>
      <c r="I130" t="s">
        <v>58</v>
      </c>
      <c r="J130">
        <v>2</v>
      </c>
      <c r="K130">
        <v>0</v>
      </c>
      <c r="L130">
        <v>13</v>
      </c>
      <c r="M130">
        <v>1</v>
      </c>
      <c r="N130">
        <v>1</v>
      </c>
      <c r="O130">
        <v>27.6</v>
      </c>
    </row>
    <row r="131" spans="1:15" x14ac:dyDescent="0.25">
      <c r="A131" t="s">
        <v>71</v>
      </c>
      <c r="B131" t="s">
        <v>97</v>
      </c>
      <c r="C131">
        <v>5</v>
      </c>
      <c r="D131">
        <v>3</v>
      </c>
      <c r="E131">
        <v>7</v>
      </c>
      <c r="F131">
        <v>15</v>
      </c>
      <c r="G131">
        <v>40</v>
      </c>
      <c r="H131">
        <v>26</v>
      </c>
      <c r="I131" t="s">
        <v>65</v>
      </c>
      <c r="J131">
        <v>2</v>
      </c>
      <c r="K131">
        <v>0</v>
      </c>
      <c r="L131">
        <v>8</v>
      </c>
      <c r="M131">
        <v>6</v>
      </c>
      <c r="N131">
        <v>1</v>
      </c>
      <c r="O131">
        <v>27.6</v>
      </c>
    </row>
    <row r="132" spans="1:15" x14ac:dyDescent="0.25">
      <c r="A132" t="s">
        <v>79</v>
      </c>
      <c r="B132" t="s">
        <v>97</v>
      </c>
      <c r="C132">
        <v>8</v>
      </c>
      <c r="D132">
        <v>2</v>
      </c>
      <c r="E132">
        <v>5</v>
      </c>
      <c r="F132">
        <v>15</v>
      </c>
      <c r="G132">
        <v>50</v>
      </c>
      <c r="H132">
        <v>16</v>
      </c>
      <c r="I132" t="s">
        <v>60</v>
      </c>
      <c r="J132">
        <v>1</v>
      </c>
      <c r="K132">
        <v>0</v>
      </c>
      <c r="L132">
        <v>7</v>
      </c>
      <c r="M132">
        <v>7</v>
      </c>
      <c r="N132">
        <v>1</v>
      </c>
      <c r="O132">
        <v>27.2</v>
      </c>
    </row>
    <row r="133" spans="1:15" x14ac:dyDescent="0.25">
      <c r="A133" t="s">
        <v>61</v>
      </c>
      <c r="B133" t="s">
        <v>97</v>
      </c>
      <c r="C133">
        <v>4</v>
      </c>
      <c r="D133">
        <v>2</v>
      </c>
      <c r="E133">
        <v>9</v>
      </c>
      <c r="F133">
        <v>15</v>
      </c>
      <c r="G133">
        <v>46</v>
      </c>
      <c r="H133">
        <v>20</v>
      </c>
      <c r="I133" t="s">
        <v>67</v>
      </c>
      <c r="J133">
        <v>3</v>
      </c>
      <c r="K133">
        <v>1</v>
      </c>
      <c r="L133">
        <v>8</v>
      </c>
      <c r="M133">
        <v>4</v>
      </c>
      <c r="N133">
        <v>3</v>
      </c>
      <c r="O133">
        <v>28.9</v>
      </c>
    </row>
    <row r="134" spans="1:15" x14ac:dyDescent="0.25">
      <c r="A134" t="s">
        <v>66</v>
      </c>
      <c r="B134" t="s">
        <v>97</v>
      </c>
      <c r="C134">
        <v>5</v>
      </c>
      <c r="D134">
        <v>4</v>
      </c>
      <c r="E134">
        <v>5</v>
      </c>
      <c r="F134">
        <v>14</v>
      </c>
      <c r="G134">
        <v>41</v>
      </c>
      <c r="H134">
        <v>25</v>
      </c>
      <c r="I134" t="s">
        <v>65</v>
      </c>
      <c r="J134">
        <v>2</v>
      </c>
      <c r="K134">
        <v>0</v>
      </c>
      <c r="L134">
        <v>7</v>
      </c>
      <c r="M134">
        <v>7</v>
      </c>
      <c r="N134">
        <v>0</v>
      </c>
      <c r="O134">
        <v>27</v>
      </c>
    </row>
    <row r="135" spans="1:15" x14ac:dyDescent="0.25">
      <c r="A135" t="s">
        <v>89</v>
      </c>
      <c r="B135" t="s">
        <v>97</v>
      </c>
      <c r="C135">
        <v>6</v>
      </c>
      <c r="D135">
        <v>3</v>
      </c>
      <c r="E135">
        <v>6</v>
      </c>
      <c r="F135">
        <v>15</v>
      </c>
      <c r="G135">
        <v>41</v>
      </c>
      <c r="H135">
        <v>25</v>
      </c>
      <c r="I135" t="s">
        <v>58</v>
      </c>
      <c r="J135">
        <v>1</v>
      </c>
      <c r="K135">
        <v>0</v>
      </c>
      <c r="L135">
        <v>8</v>
      </c>
      <c r="M135">
        <v>5</v>
      </c>
      <c r="N135">
        <v>2</v>
      </c>
      <c r="O135">
        <v>25.7</v>
      </c>
    </row>
    <row r="136" spans="1:15" x14ac:dyDescent="0.25">
      <c r="A136" t="s">
        <v>75</v>
      </c>
      <c r="B136" t="s">
        <v>97</v>
      </c>
      <c r="C136">
        <v>7</v>
      </c>
      <c r="D136">
        <v>6</v>
      </c>
      <c r="E136">
        <v>2</v>
      </c>
      <c r="F136">
        <v>15</v>
      </c>
      <c r="G136">
        <v>47</v>
      </c>
      <c r="H136">
        <v>19</v>
      </c>
      <c r="I136" t="s">
        <v>62</v>
      </c>
      <c r="J136">
        <v>2</v>
      </c>
      <c r="K136">
        <v>0</v>
      </c>
      <c r="L136">
        <v>14</v>
      </c>
      <c r="M136">
        <v>1</v>
      </c>
      <c r="N136">
        <v>0</v>
      </c>
      <c r="O136">
        <v>26.4</v>
      </c>
    </row>
    <row r="137" spans="1:15" x14ac:dyDescent="0.25">
      <c r="A137" t="s">
        <v>77</v>
      </c>
      <c r="B137" t="s">
        <v>97</v>
      </c>
      <c r="C137">
        <v>3</v>
      </c>
      <c r="D137">
        <v>5</v>
      </c>
      <c r="E137">
        <v>7</v>
      </c>
      <c r="F137">
        <v>15</v>
      </c>
      <c r="G137">
        <v>36</v>
      </c>
      <c r="H137">
        <v>30</v>
      </c>
      <c r="I137" t="s">
        <v>58</v>
      </c>
      <c r="J137">
        <v>1</v>
      </c>
      <c r="K137">
        <v>0</v>
      </c>
      <c r="L137">
        <v>13</v>
      </c>
      <c r="M137">
        <v>1</v>
      </c>
      <c r="N137">
        <v>1</v>
      </c>
      <c r="O137">
        <v>29.9</v>
      </c>
    </row>
    <row r="138" spans="1:15" x14ac:dyDescent="0.25">
      <c r="A138" t="s">
        <v>56</v>
      </c>
      <c r="B138" t="s">
        <v>97</v>
      </c>
      <c r="C138">
        <v>7</v>
      </c>
      <c r="D138">
        <v>4</v>
      </c>
      <c r="E138">
        <v>4</v>
      </c>
      <c r="F138">
        <v>15</v>
      </c>
      <c r="G138">
        <v>42</v>
      </c>
      <c r="H138">
        <v>24</v>
      </c>
      <c r="I138" t="s">
        <v>65</v>
      </c>
      <c r="J138">
        <v>1</v>
      </c>
      <c r="K138">
        <v>0</v>
      </c>
      <c r="L138">
        <v>10</v>
      </c>
      <c r="M138">
        <v>4</v>
      </c>
      <c r="N138">
        <v>1</v>
      </c>
      <c r="O138">
        <v>26.7</v>
      </c>
    </row>
    <row r="139" spans="1:15" x14ac:dyDescent="0.25">
      <c r="A139" t="s">
        <v>90</v>
      </c>
      <c r="B139" t="s">
        <v>97</v>
      </c>
      <c r="C139">
        <v>6</v>
      </c>
      <c r="D139">
        <v>2</v>
      </c>
      <c r="E139">
        <v>6</v>
      </c>
      <c r="F139">
        <v>14</v>
      </c>
      <c r="G139">
        <v>50</v>
      </c>
      <c r="H139">
        <v>16</v>
      </c>
      <c r="I139" t="s">
        <v>58</v>
      </c>
      <c r="J139">
        <v>2</v>
      </c>
      <c r="K139">
        <v>0</v>
      </c>
      <c r="L139">
        <v>7</v>
      </c>
      <c r="M139">
        <v>4</v>
      </c>
      <c r="N139">
        <v>3</v>
      </c>
      <c r="O139">
        <v>28.4</v>
      </c>
    </row>
    <row r="140" spans="1:15" x14ac:dyDescent="0.25">
      <c r="A140" t="s">
        <v>72</v>
      </c>
      <c r="B140" t="s">
        <v>97</v>
      </c>
      <c r="C140">
        <v>6</v>
      </c>
      <c r="D140">
        <v>6</v>
      </c>
      <c r="E140">
        <v>3</v>
      </c>
      <c r="F140">
        <v>15</v>
      </c>
      <c r="G140">
        <v>37</v>
      </c>
      <c r="H140">
        <v>29</v>
      </c>
      <c r="I140" t="s">
        <v>58</v>
      </c>
      <c r="J140">
        <v>1</v>
      </c>
      <c r="K140">
        <v>0</v>
      </c>
      <c r="L140">
        <v>9</v>
      </c>
      <c r="M140">
        <v>5</v>
      </c>
      <c r="N140">
        <v>1</v>
      </c>
      <c r="O140">
        <v>26.5</v>
      </c>
    </row>
    <row r="141" spans="1:15" x14ac:dyDescent="0.25">
      <c r="A141" t="s">
        <v>59</v>
      </c>
      <c r="B141" t="s">
        <v>97</v>
      </c>
      <c r="C141">
        <v>3</v>
      </c>
      <c r="D141">
        <v>9</v>
      </c>
      <c r="E141">
        <v>3</v>
      </c>
      <c r="F141">
        <v>15</v>
      </c>
      <c r="G141">
        <v>38</v>
      </c>
      <c r="H141">
        <v>28</v>
      </c>
      <c r="I141" t="s">
        <v>58</v>
      </c>
      <c r="J141">
        <v>0</v>
      </c>
      <c r="K141">
        <v>0</v>
      </c>
      <c r="L141">
        <v>12</v>
      </c>
      <c r="M141">
        <v>0</v>
      </c>
      <c r="N141">
        <v>3</v>
      </c>
      <c r="O141">
        <v>25.9</v>
      </c>
    </row>
    <row r="142" spans="1:15" x14ac:dyDescent="0.25">
      <c r="A142" t="s">
        <v>68</v>
      </c>
      <c r="B142" t="s">
        <v>97</v>
      </c>
      <c r="C142">
        <v>5</v>
      </c>
      <c r="D142">
        <v>4</v>
      </c>
      <c r="E142">
        <v>6</v>
      </c>
      <c r="F142">
        <v>15</v>
      </c>
      <c r="G142">
        <v>39</v>
      </c>
      <c r="H142">
        <v>27</v>
      </c>
      <c r="I142" t="s">
        <v>60</v>
      </c>
      <c r="J142">
        <v>2</v>
      </c>
      <c r="K142">
        <v>0</v>
      </c>
      <c r="L142">
        <v>10</v>
      </c>
      <c r="M142">
        <v>3</v>
      </c>
      <c r="N142">
        <v>2</v>
      </c>
      <c r="O142">
        <v>28.2</v>
      </c>
    </row>
    <row r="143" spans="1:15" x14ac:dyDescent="0.25">
      <c r="A143" t="s">
        <v>88</v>
      </c>
      <c r="B143" t="s">
        <v>97</v>
      </c>
      <c r="C143">
        <v>4</v>
      </c>
      <c r="D143">
        <v>2</v>
      </c>
      <c r="E143">
        <v>9</v>
      </c>
      <c r="F143">
        <v>15</v>
      </c>
      <c r="G143">
        <v>40</v>
      </c>
      <c r="H143">
        <v>26</v>
      </c>
      <c r="I143" t="s">
        <v>58</v>
      </c>
      <c r="J143">
        <v>1</v>
      </c>
      <c r="K143">
        <v>0</v>
      </c>
      <c r="L143">
        <v>11</v>
      </c>
      <c r="M143">
        <v>2</v>
      </c>
      <c r="N143">
        <v>2</v>
      </c>
      <c r="O143">
        <v>29.9</v>
      </c>
    </row>
    <row r="144" spans="1:15" x14ac:dyDescent="0.25">
      <c r="A144" t="s">
        <v>74</v>
      </c>
      <c r="B144" t="s">
        <v>97</v>
      </c>
      <c r="C144">
        <v>7</v>
      </c>
      <c r="D144">
        <v>4</v>
      </c>
      <c r="E144">
        <v>3</v>
      </c>
      <c r="F144">
        <v>14</v>
      </c>
      <c r="G144">
        <v>35</v>
      </c>
      <c r="H144">
        <v>31</v>
      </c>
      <c r="I144" t="s">
        <v>65</v>
      </c>
      <c r="J144">
        <v>1</v>
      </c>
      <c r="K144">
        <v>0</v>
      </c>
      <c r="L144">
        <v>9</v>
      </c>
      <c r="M144">
        <v>4</v>
      </c>
      <c r="N144">
        <v>1</v>
      </c>
      <c r="O144">
        <v>25.3</v>
      </c>
    </row>
    <row r="145" spans="1:15" x14ac:dyDescent="0.25">
      <c r="A145" t="s">
        <v>96</v>
      </c>
      <c r="B145" t="s">
        <v>97</v>
      </c>
      <c r="C145">
        <v>5</v>
      </c>
      <c r="D145">
        <v>3</v>
      </c>
      <c r="E145">
        <v>5</v>
      </c>
      <c r="F145">
        <v>14</v>
      </c>
      <c r="G145">
        <v>36</v>
      </c>
      <c r="H145">
        <v>30</v>
      </c>
      <c r="I145" t="s">
        <v>58</v>
      </c>
      <c r="J145">
        <v>1</v>
      </c>
      <c r="K145">
        <v>0</v>
      </c>
      <c r="L145">
        <v>9</v>
      </c>
      <c r="M145">
        <v>5</v>
      </c>
      <c r="N145">
        <v>0</v>
      </c>
      <c r="O145">
        <v>27.7</v>
      </c>
    </row>
    <row r="146" spans="1:15" x14ac:dyDescent="0.25">
      <c r="A146" t="s">
        <v>70</v>
      </c>
      <c r="B146" t="s">
        <v>97</v>
      </c>
      <c r="C146">
        <v>6</v>
      </c>
      <c r="D146">
        <v>3</v>
      </c>
      <c r="E146">
        <v>6</v>
      </c>
      <c r="F146">
        <v>15</v>
      </c>
      <c r="G146">
        <v>36</v>
      </c>
      <c r="H146">
        <v>30</v>
      </c>
      <c r="I146" t="s">
        <v>58</v>
      </c>
      <c r="J146">
        <v>0</v>
      </c>
      <c r="K146">
        <v>0</v>
      </c>
      <c r="L146">
        <v>9</v>
      </c>
      <c r="M146">
        <v>4</v>
      </c>
      <c r="N146">
        <v>2</v>
      </c>
      <c r="O146">
        <v>26.5</v>
      </c>
    </row>
    <row r="147" spans="1:15" x14ac:dyDescent="0.25">
      <c r="A147" t="s">
        <v>90</v>
      </c>
      <c r="B147" t="s">
        <v>98</v>
      </c>
      <c r="C147">
        <v>5</v>
      </c>
      <c r="D147">
        <v>2</v>
      </c>
      <c r="E147">
        <v>8</v>
      </c>
      <c r="F147">
        <v>15</v>
      </c>
      <c r="G147">
        <v>62</v>
      </c>
      <c r="H147">
        <v>20</v>
      </c>
      <c r="I147" t="s">
        <v>60</v>
      </c>
      <c r="J147">
        <v>1</v>
      </c>
      <c r="K147">
        <v>1</v>
      </c>
      <c r="L147">
        <v>6</v>
      </c>
      <c r="M147">
        <v>6</v>
      </c>
      <c r="N147">
        <v>3</v>
      </c>
      <c r="O147">
        <v>28.4</v>
      </c>
    </row>
    <row r="148" spans="1:15" x14ac:dyDescent="0.25">
      <c r="A148" t="s">
        <v>68</v>
      </c>
      <c r="B148" t="s">
        <v>98</v>
      </c>
      <c r="C148">
        <v>4</v>
      </c>
      <c r="D148">
        <v>4</v>
      </c>
      <c r="E148">
        <v>7</v>
      </c>
      <c r="F148">
        <v>15</v>
      </c>
      <c r="G148">
        <v>56</v>
      </c>
      <c r="H148">
        <v>26</v>
      </c>
      <c r="I148" t="s">
        <v>65</v>
      </c>
      <c r="J148">
        <v>4</v>
      </c>
      <c r="K148">
        <v>0</v>
      </c>
      <c r="L148">
        <v>12</v>
      </c>
      <c r="M148">
        <v>2</v>
      </c>
      <c r="N148">
        <v>1</v>
      </c>
      <c r="O148">
        <v>29</v>
      </c>
    </row>
    <row r="149" spans="1:15" x14ac:dyDescent="0.25">
      <c r="A149" t="s">
        <v>77</v>
      </c>
      <c r="B149" t="s">
        <v>98</v>
      </c>
      <c r="C149">
        <v>3</v>
      </c>
      <c r="D149">
        <v>7</v>
      </c>
      <c r="E149">
        <v>5</v>
      </c>
      <c r="F149">
        <v>15</v>
      </c>
      <c r="G149">
        <v>57</v>
      </c>
      <c r="H149">
        <v>25</v>
      </c>
      <c r="I149" t="s">
        <v>67</v>
      </c>
      <c r="J149">
        <v>1</v>
      </c>
      <c r="K149">
        <v>0</v>
      </c>
      <c r="L149">
        <v>13</v>
      </c>
      <c r="M149">
        <v>1</v>
      </c>
      <c r="N149">
        <v>1</v>
      </c>
      <c r="O149">
        <v>29.4</v>
      </c>
    </row>
    <row r="150" spans="1:15" x14ac:dyDescent="0.25">
      <c r="A150" t="s">
        <v>88</v>
      </c>
      <c r="B150" t="s">
        <v>98</v>
      </c>
      <c r="C150">
        <v>5</v>
      </c>
      <c r="D150">
        <v>4</v>
      </c>
      <c r="E150">
        <v>6</v>
      </c>
      <c r="F150">
        <v>15</v>
      </c>
      <c r="G150">
        <v>44</v>
      </c>
      <c r="H150">
        <v>38</v>
      </c>
      <c r="I150" t="s">
        <v>65</v>
      </c>
      <c r="J150">
        <v>2</v>
      </c>
      <c r="K150">
        <v>0</v>
      </c>
      <c r="L150">
        <v>10</v>
      </c>
      <c r="M150">
        <v>3</v>
      </c>
      <c r="N150">
        <v>2</v>
      </c>
      <c r="O150">
        <v>27.3</v>
      </c>
    </row>
    <row r="151" spans="1:15" x14ac:dyDescent="0.25">
      <c r="A151" t="s">
        <v>74</v>
      </c>
      <c r="B151" t="s">
        <v>98</v>
      </c>
      <c r="C151">
        <v>6</v>
      </c>
      <c r="D151">
        <v>6</v>
      </c>
      <c r="E151">
        <v>3</v>
      </c>
      <c r="F151">
        <v>15</v>
      </c>
      <c r="G151">
        <v>41</v>
      </c>
      <c r="H151">
        <v>41</v>
      </c>
      <c r="I151" t="s">
        <v>58</v>
      </c>
      <c r="J151">
        <v>0</v>
      </c>
      <c r="K151">
        <v>0</v>
      </c>
      <c r="L151">
        <v>10</v>
      </c>
      <c r="M151">
        <v>4</v>
      </c>
      <c r="N151">
        <v>1</v>
      </c>
      <c r="O151">
        <v>26.9</v>
      </c>
    </row>
    <row r="152" spans="1:15" x14ac:dyDescent="0.25">
      <c r="A152" t="s">
        <v>59</v>
      </c>
      <c r="B152" t="s">
        <v>98</v>
      </c>
      <c r="C152">
        <v>2</v>
      </c>
      <c r="D152">
        <v>8</v>
      </c>
      <c r="E152">
        <v>4</v>
      </c>
      <c r="F152">
        <v>14</v>
      </c>
      <c r="G152">
        <v>50</v>
      </c>
      <c r="H152">
        <v>32</v>
      </c>
      <c r="I152" t="s">
        <v>58</v>
      </c>
      <c r="J152">
        <v>1</v>
      </c>
      <c r="K152">
        <v>0</v>
      </c>
      <c r="L152">
        <v>11</v>
      </c>
      <c r="M152">
        <v>0</v>
      </c>
      <c r="N152">
        <v>3</v>
      </c>
      <c r="O152">
        <v>26.7</v>
      </c>
    </row>
    <row r="153" spans="1:15" x14ac:dyDescent="0.25">
      <c r="A153" t="s">
        <v>79</v>
      </c>
      <c r="B153" t="s">
        <v>98</v>
      </c>
      <c r="C153">
        <v>7</v>
      </c>
      <c r="D153">
        <v>2</v>
      </c>
      <c r="E153">
        <v>6</v>
      </c>
      <c r="F153">
        <v>15</v>
      </c>
      <c r="G153">
        <v>61</v>
      </c>
      <c r="H153">
        <v>21</v>
      </c>
      <c r="I153" t="s">
        <v>58</v>
      </c>
      <c r="J153">
        <v>2</v>
      </c>
      <c r="K153">
        <v>0</v>
      </c>
      <c r="L153">
        <v>7</v>
      </c>
      <c r="M153">
        <v>6</v>
      </c>
      <c r="N153">
        <v>2</v>
      </c>
      <c r="O153">
        <v>27.6</v>
      </c>
    </row>
    <row r="154" spans="1:15" x14ac:dyDescent="0.25">
      <c r="A154" t="s">
        <v>73</v>
      </c>
      <c r="B154" t="s">
        <v>98</v>
      </c>
      <c r="C154">
        <v>9</v>
      </c>
      <c r="D154">
        <v>2</v>
      </c>
      <c r="E154">
        <v>4</v>
      </c>
      <c r="F154">
        <v>15</v>
      </c>
      <c r="G154">
        <v>48</v>
      </c>
      <c r="H154">
        <v>34</v>
      </c>
      <c r="I154" t="s">
        <v>58</v>
      </c>
      <c r="J154">
        <v>0</v>
      </c>
      <c r="K154">
        <v>0</v>
      </c>
      <c r="L154">
        <v>10</v>
      </c>
      <c r="M154">
        <v>2</v>
      </c>
      <c r="N154">
        <v>3</v>
      </c>
      <c r="O154">
        <v>25.8</v>
      </c>
    </row>
    <row r="155" spans="1:15" x14ac:dyDescent="0.25">
      <c r="A155" t="s">
        <v>66</v>
      </c>
      <c r="B155" t="s">
        <v>98</v>
      </c>
      <c r="C155">
        <v>5</v>
      </c>
      <c r="D155">
        <v>4</v>
      </c>
      <c r="E155">
        <v>6</v>
      </c>
      <c r="F155">
        <v>15</v>
      </c>
      <c r="G155">
        <v>57</v>
      </c>
      <c r="H155">
        <v>25</v>
      </c>
      <c r="I155" t="s">
        <v>65</v>
      </c>
      <c r="J155">
        <v>2</v>
      </c>
      <c r="K155">
        <v>0</v>
      </c>
      <c r="L155">
        <v>9</v>
      </c>
      <c r="M155">
        <v>5</v>
      </c>
      <c r="N155">
        <v>1</v>
      </c>
      <c r="O155">
        <v>29.5</v>
      </c>
    </row>
    <row r="156" spans="1:15" x14ac:dyDescent="0.25">
      <c r="A156" t="s">
        <v>72</v>
      </c>
      <c r="B156" t="s">
        <v>98</v>
      </c>
      <c r="C156">
        <v>4</v>
      </c>
      <c r="D156">
        <v>5</v>
      </c>
      <c r="E156">
        <v>4</v>
      </c>
      <c r="F156">
        <v>13</v>
      </c>
      <c r="G156">
        <v>52</v>
      </c>
      <c r="H156">
        <v>30</v>
      </c>
      <c r="I156" t="s">
        <v>58</v>
      </c>
      <c r="J156">
        <v>1</v>
      </c>
      <c r="K156">
        <v>0</v>
      </c>
      <c r="L156">
        <v>9</v>
      </c>
      <c r="M156">
        <v>3</v>
      </c>
      <c r="N156">
        <v>1</v>
      </c>
      <c r="O156">
        <v>27.1</v>
      </c>
    </row>
    <row r="157" spans="1:15" x14ac:dyDescent="0.25">
      <c r="A157" t="s">
        <v>56</v>
      </c>
      <c r="B157" t="s">
        <v>98</v>
      </c>
      <c r="C157">
        <v>8</v>
      </c>
      <c r="D157">
        <v>5</v>
      </c>
      <c r="E157">
        <v>2</v>
      </c>
      <c r="F157">
        <v>15</v>
      </c>
      <c r="G157">
        <v>37</v>
      </c>
      <c r="H157">
        <v>45</v>
      </c>
      <c r="I157" t="s">
        <v>58</v>
      </c>
      <c r="J157">
        <v>0</v>
      </c>
      <c r="K157">
        <v>0</v>
      </c>
      <c r="L157">
        <v>11</v>
      </c>
      <c r="M157">
        <v>4</v>
      </c>
      <c r="N157">
        <v>0</v>
      </c>
      <c r="O157">
        <v>26.3</v>
      </c>
    </row>
    <row r="158" spans="1:15" x14ac:dyDescent="0.25">
      <c r="A158" t="s">
        <v>89</v>
      </c>
      <c r="B158" t="s">
        <v>98</v>
      </c>
      <c r="C158">
        <v>8</v>
      </c>
      <c r="D158">
        <v>3</v>
      </c>
      <c r="E158">
        <v>3</v>
      </c>
      <c r="F158">
        <v>14</v>
      </c>
      <c r="G158">
        <v>46</v>
      </c>
      <c r="H158">
        <v>36</v>
      </c>
      <c r="I158" t="s">
        <v>65</v>
      </c>
      <c r="J158">
        <v>0</v>
      </c>
      <c r="K158">
        <v>0</v>
      </c>
      <c r="L158">
        <v>9</v>
      </c>
      <c r="M158">
        <v>3</v>
      </c>
      <c r="N158">
        <v>2</v>
      </c>
      <c r="O158">
        <v>25.2</v>
      </c>
    </row>
    <row r="159" spans="1:15" x14ac:dyDescent="0.25">
      <c r="A159" t="s">
        <v>75</v>
      </c>
      <c r="B159" t="s">
        <v>98</v>
      </c>
      <c r="C159">
        <v>8</v>
      </c>
      <c r="D159">
        <v>6</v>
      </c>
      <c r="E159">
        <v>1</v>
      </c>
      <c r="F159">
        <v>15</v>
      </c>
      <c r="G159">
        <v>55</v>
      </c>
      <c r="H159">
        <v>27</v>
      </c>
      <c r="I159" t="s">
        <v>60</v>
      </c>
      <c r="J159">
        <v>2</v>
      </c>
      <c r="K159">
        <v>0</v>
      </c>
      <c r="L159">
        <v>13</v>
      </c>
      <c r="M159">
        <v>2</v>
      </c>
      <c r="N159">
        <v>0</v>
      </c>
      <c r="O159">
        <v>24.9</v>
      </c>
    </row>
    <row r="160" spans="1:15" x14ac:dyDescent="0.25">
      <c r="A160" t="s">
        <v>96</v>
      </c>
      <c r="B160" t="s">
        <v>98</v>
      </c>
      <c r="C160">
        <v>3</v>
      </c>
      <c r="D160">
        <v>8</v>
      </c>
      <c r="E160">
        <v>3</v>
      </c>
      <c r="F160">
        <v>15</v>
      </c>
      <c r="G160">
        <v>42</v>
      </c>
      <c r="H160">
        <v>40</v>
      </c>
      <c r="I160" t="s">
        <v>58</v>
      </c>
      <c r="J160">
        <v>1</v>
      </c>
      <c r="K160">
        <v>0</v>
      </c>
      <c r="L160">
        <v>8</v>
      </c>
      <c r="M160">
        <v>6</v>
      </c>
      <c r="N160">
        <v>1</v>
      </c>
      <c r="O160">
        <v>27.1</v>
      </c>
    </row>
    <row r="161" spans="1:15" x14ac:dyDescent="0.25">
      <c r="A161" t="s">
        <v>61</v>
      </c>
      <c r="B161" t="s">
        <v>98</v>
      </c>
      <c r="C161">
        <v>3</v>
      </c>
      <c r="D161">
        <v>2</v>
      </c>
      <c r="E161">
        <v>10</v>
      </c>
      <c r="F161">
        <v>15</v>
      </c>
      <c r="G161">
        <v>58</v>
      </c>
      <c r="H161">
        <v>24</v>
      </c>
      <c r="I161" t="s">
        <v>62</v>
      </c>
      <c r="J161">
        <v>3</v>
      </c>
      <c r="K161">
        <v>0</v>
      </c>
      <c r="L161">
        <v>9</v>
      </c>
      <c r="M161">
        <v>4</v>
      </c>
      <c r="N161">
        <v>2</v>
      </c>
      <c r="O161">
        <v>30.2</v>
      </c>
    </row>
    <row r="162" spans="1:15" x14ac:dyDescent="0.25">
      <c r="A162" t="s">
        <v>83</v>
      </c>
      <c r="B162" t="s">
        <v>98</v>
      </c>
      <c r="C162">
        <v>3</v>
      </c>
      <c r="D162">
        <v>10</v>
      </c>
      <c r="E162">
        <v>2</v>
      </c>
      <c r="F162">
        <v>15</v>
      </c>
      <c r="G162">
        <v>46</v>
      </c>
      <c r="H162">
        <v>36</v>
      </c>
      <c r="I162" t="s">
        <v>58</v>
      </c>
      <c r="J162">
        <v>1</v>
      </c>
      <c r="K162">
        <v>0</v>
      </c>
      <c r="L162">
        <v>8</v>
      </c>
      <c r="M162">
        <v>6</v>
      </c>
      <c r="N162">
        <v>1</v>
      </c>
      <c r="O162">
        <v>27.1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BC17-A7B8-4EA3-A191-7C8D940342FF}">
  <dimension ref="A10:D20"/>
  <sheetViews>
    <sheetView topLeftCell="A10" workbookViewId="0">
      <selection activeCell="J34" sqref="J34"/>
    </sheetView>
  </sheetViews>
  <sheetFormatPr defaultRowHeight="15" x14ac:dyDescent="0.25"/>
  <cols>
    <col min="1" max="1" width="22.85546875" bestFit="1" customWidth="1"/>
    <col min="2" max="2" width="22" bestFit="1" customWidth="1"/>
    <col min="3" max="3" width="20.5703125" bestFit="1" customWidth="1"/>
  </cols>
  <sheetData>
    <row r="10" spans="1:4" x14ac:dyDescent="0.25">
      <c r="B10" t="s">
        <v>110</v>
      </c>
      <c r="C10" t="s">
        <v>111</v>
      </c>
      <c r="D10" t="s">
        <v>109</v>
      </c>
    </row>
    <row r="11" spans="1:4" x14ac:dyDescent="0.25">
      <c r="A11" t="s">
        <v>99</v>
      </c>
      <c r="B11">
        <v>30.33</v>
      </c>
      <c r="C11">
        <v>7.5</v>
      </c>
      <c r="D11">
        <v>35.654794520547945</v>
      </c>
    </row>
    <row r="12" spans="1:4" x14ac:dyDescent="0.25">
      <c r="A12" t="s">
        <v>100</v>
      </c>
      <c r="B12">
        <v>29.76</v>
      </c>
      <c r="C12">
        <v>7</v>
      </c>
      <c r="D12">
        <v>27.454794520547946</v>
      </c>
    </row>
    <row r="13" spans="1:4" x14ac:dyDescent="0.25">
      <c r="A13" t="s">
        <v>101</v>
      </c>
      <c r="B13">
        <v>23.9</v>
      </c>
      <c r="C13">
        <v>5.4</v>
      </c>
      <c r="D13">
        <v>30.945205479452056</v>
      </c>
    </row>
    <row r="14" spans="1:4" x14ac:dyDescent="0.25">
      <c r="A14" t="s">
        <v>102</v>
      </c>
      <c r="B14">
        <v>24.95</v>
      </c>
      <c r="C14">
        <v>5</v>
      </c>
      <c r="D14">
        <v>25.509589041095889</v>
      </c>
    </row>
    <row r="15" spans="1:4" x14ac:dyDescent="0.25">
      <c r="A15" t="s">
        <v>103</v>
      </c>
      <c r="B15">
        <v>23.84</v>
      </c>
      <c r="C15">
        <v>4.8</v>
      </c>
      <c r="D15">
        <v>23.495890410958904</v>
      </c>
    </row>
    <row r="16" spans="1:4" x14ac:dyDescent="0.25">
      <c r="A16" t="s">
        <v>104</v>
      </c>
      <c r="B16">
        <v>27.9</v>
      </c>
      <c r="C16">
        <v>4.4000000000000004</v>
      </c>
      <c r="D16">
        <v>29.156164383561645</v>
      </c>
    </row>
    <row r="17" spans="1:4" x14ac:dyDescent="0.25">
      <c r="A17" t="s">
        <v>105</v>
      </c>
      <c r="B17">
        <v>27.62</v>
      </c>
      <c r="C17">
        <v>3.8</v>
      </c>
      <c r="D17">
        <v>30.997260273972604</v>
      </c>
    </row>
    <row r="18" spans="1:4" x14ac:dyDescent="0.25">
      <c r="A18" t="s">
        <v>106</v>
      </c>
      <c r="B18">
        <v>20.9</v>
      </c>
      <c r="C18">
        <v>3.2</v>
      </c>
      <c r="D18">
        <v>23.098630136986301</v>
      </c>
    </row>
    <row r="19" spans="1:4" x14ac:dyDescent="0.25">
      <c r="A19" t="s">
        <v>107</v>
      </c>
      <c r="B19">
        <v>20.82</v>
      </c>
      <c r="C19">
        <v>3.2</v>
      </c>
      <c r="D19">
        <v>22.473972602739725</v>
      </c>
    </row>
    <row r="20" spans="1:4" x14ac:dyDescent="0.25">
      <c r="A20" t="s">
        <v>108</v>
      </c>
      <c r="B20">
        <v>33.85</v>
      </c>
      <c r="C20">
        <v>3.1</v>
      </c>
      <c r="D20">
        <v>23.958904109589042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7F70-0C0E-4579-BFAA-9C835FA75476}">
  <dimension ref="A1:N13"/>
  <sheetViews>
    <sheetView workbookViewId="0">
      <selection sqref="A1:N13"/>
    </sheetView>
  </sheetViews>
  <sheetFormatPr defaultRowHeight="15" x14ac:dyDescent="0.25"/>
  <cols>
    <col min="1" max="1" width="18.42578125" bestFit="1" customWidth="1"/>
    <col min="8" max="8" width="7.85546875" bestFit="1" customWidth="1"/>
  </cols>
  <sheetData>
    <row r="1" spans="1:14" x14ac:dyDescent="0.25">
      <c r="A1" t="s">
        <v>117</v>
      </c>
      <c r="B1">
        <v>2015</v>
      </c>
      <c r="C1">
        <v>2015</v>
      </c>
      <c r="D1">
        <v>2016</v>
      </c>
      <c r="E1">
        <v>2016</v>
      </c>
      <c r="F1">
        <v>2017</v>
      </c>
      <c r="G1">
        <v>2017</v>
      </c>
      <c r="H1">
        <v>2018</v>
      </c>
      <c r="I1">
        <v>2018</v>
      </c>
      <c r="J1">
        <v>2019</v>
      </c>
      <c r="K1">
        <v>2019</v>
      </c>
      <c r="L1">
        <v>2020</v>
      </c>
      <c r="M1">
        <v>2020</v>
      </c>
    </row>
    <row r="2" spans="1:14" x14ac:dyDescent="0.25">
      <c r="B2" t="s">
        <v>112</v>
      </c>
      <c r="C2" t="s">
        <v>113</v>
      </c>
      <c r="D2" t="s">
        <v>114</v>
      </c>
      <c r="E2" t="s">
        <v>113</v>
      </c>
      <c r="F2" t="s">
        <v>114</v>
      </c>
      <c r="G2" t="s">
        <v>113</v>
      </c>
      <c r="H2" t="s">
        <v>114</v>
      </c>
      <c r="I2" t="s">
        <v>113</v>
      </c>
      <c r="J2" t="s">
        <v>114</v>
      </c>
      <c r="K2" t="s">
        <v>113</v>
      </c>
      <c r="L2" t="s">
        <v>114</v>
      </c>
      <c r="M2" t="s">
        <v>113</v>
      </c>
    </row>
    <row r="3" spans="1:14" x14ac:dyDescent="0.25">
      <c r="A3" t="s">
        <v>115</v>
      </c>
      <c r="B3">
        <v>22.8</v>
      </c>
      <c r="C3">
        <v>0.75</v>
      </c>
      <c r="D3">
        <v>23.4</v>
      </c>
      <c r="E3">
        <v>0.75700000000000001</v>
      </c>
      <c r="F3">
        <v>23.1</v>
      </c>
      <c r="G3">
        <v>0.77200000000000002</v>
      </c>
      <c r="H3">
        <v>21.7</v>
      </c>
      <c r="I3">
        <v>0.76700000000000002</v>
      </c>
      <c r="J3">
        <v>23.1</v>
      </c>
      <c r="K3">
        <v>0.76600000000000001</v>
      </c>
      <c r="L3">
        <v>23.1</v>
      </c>
      <c r="M3">
        <v>0.77300000000000002</v>
      </c>
    </row>
    <row r="4" spans="1:14" x14ac:dyDescent="0.25">
      <c r="A4" t="s">
        <v>116</v>
      </c>
      <c r="B4">
        <v>25</v>
      </c>
      <c r="C4">
        <v>0.72499999999999998</v>
      </c>
      <c r="D4">
        <v>23.6</v>
      </c>
      <c r="E4">
        <v>0.747</v>
      </c>
      <c r="F4">
        <v>23.8</v>
      </c>
      <c r="G4">
        <v>0.77600000000000002</v>
      </c>
      <c r="H4">
        <v>22.5</v>
      </c>
      <c r="I4">
        <v>0.76500000000000001</v>
      </c>
      <c r="J4">
        <v>24.7</v>
      </c>
      <c r="K4">
        <v>0.78400000000000003</v>
      </c>
      <c r="L4">
        <v>23.9</v>
      </c>
      <c r="M4">
        <v>0.78800000000000003</v>
      </c>
    </row>
    <row r="5" spans="1:14" x14ac:dyDescent="0.25">
      <c r="C5">
        <v>1.0249999999999986</v>
      </c>
      <c r="E5">
        <v>-8.4599999999998232E-2</v>
      </c>
      <c r="G5">
        <v>0.63560000000000016</v>
      </c>
      <c r="I5">
        <v>0.56859999999999999</v>
      </c>
      <c r="K5">
        <v>1.6701999999999977</v>
      </c>
      <c r="M5">
        <v>0.97689999999999699</v>
      </c>
    </row>
    <row r="6" spans="1:14" x14ac:dyDescent="0.25">
      <c r="K6">
        <v>0.76295999999999964</v>
      </c>
      <c r="N6" s="2">
        <v>0.28040788507916203</v>
      </c>
    </row>
    <row r="8" spans="1:14" x14ac:dyDescent="0.25">
      <c r="A8" t="s">
        <v>119</v>
      </c>
      <c r="B8">
        <v>2015</v>
      </c>
      <c r="C8">
        <v>2015</v>
      </c>
      <c r="D8">
        <v>2016</v>
      </c>
      <c r="E8">
        <v>2016</v>
      </c>
      <c r="F8">
        <v>2017</v>
      </c>
      <c r="G8">
        <v>2017</v>
      </c>
      <c r="H8">
        <v>2018</v>
      </c>
      <c r="I8">
        <v>2018</v>
      </c>
      <c r="J8">
        <v>2019</v>
      </c>
      <c r="K8">
        <v>2019</v>
      </c>
      <c r="L8">
        <v>2020</v>
      </c>
      <c r="M8">
        <v>2020</v>
      </c>
    </row>
    <row r="9" spans="1:14" x14ac:dyDescent="0.25">
      <c r="B9" t="s">
        <v>118</v>
      </c>
      <c r="C9" t="s">
        <v>113</v>
      </c>
      <c r="D9" t="s">
        <v>118</v>
      </c>
      <c r="E9" t="s">
        <v>113</v>
      </c>
      <c r="F9" t="s">
        <v>118</v>
      </c>
      <c r="G9" t="s">
        <v>113</v>
      </c>
      <c r="H9" t="s">
        <v>118</v>
      </c>
      <c r="I9" t="s">
        <v>113</v>
      </c>
      <c r="J9" t="s">
        <v>118</v>
      </c>
      <c r="K9" t="s">
        <v>113</v>
      </c>
      <c r="L9" t="s">
        <v>118</v>
      </c>
      <c r="M9" t="s">
        <v>113</v>
      </c>
    </row>
    <row r="10" spans="1:14" x14ac:dyDescent="0.25">
      <c r="A10" t="s">
        <v>115</v>
      </c>
      <c r="B10">
        <v>22.4</v>
      </c>
      <c r="C10">
        <v>0.35</v>
      </c>
      <c r="D10">
        <v>0.35399999999999998</v>
      </c>
      <c r="E10">
        <v>29.7</v>
      </c>
      <c r="F10">
        <v>27</v>
      </c>
      <c r="G10">
        <v>0.35799999999999998</v>
      </c>
      <c r="H10">
        <v>29</v>
      </c>
      <c r="I10">
        <v>0.36199999999999999</v>
      </c>
      <c r="J10">
        <v>32</v>
      </c>
      <c r="K10">
        <v>0.35499999999999998</v>
      </c>
      <c r="L10">
        <v>34.1</v>
      </c>
      <c r="M10">
        <v>0.35799999999999998</v>
      </c>
    </row>
    <row r="11" spans="1:14" x14ac:dyDescent="0.25">
      <c r="A11" t="s">
        <v>116</v>
      </c>
      <c r="B11">
        <v>25.5</v>
      </c>
      <c r="C11">
        <v>0.34399999999999997</v>
      </c>
      <c r="D11">
        <v>25.8</v>
      </c>
      <c r="E11">
        <v>0.35399999999999998</v>
      </c>
      <c r="F11">
        <v>29.1</v>
      </c>
      <c r="G11">
        <v>0.36099999999999999</v>
      </c>
      <c r="H11">
        <v>0.35099999999999998</v>
      </c>
      <c r="I11">
        <v>27.9</v>
      </c>
      <c r="J11">
        <v>32.9</v>
      </c>
      <c r="K11">
        <v>0.34499999999999997</v>
      </c>
      <c r="L11">
        <v>36.299999999999997</v>
      </c>
      <c r="M11">
        <v>0.36</v>
      </c>
    </row>
    <row r="12" spans="1:14" x14ac:dyDescent="0.25">
      <c r="C12">
        <v>0.9319999999999995</v>
      </c>
      <c r="E12">
        <v>-1.3805999999999994</v>
      </c>
      <c r="G12">
        <v>0.83910000000000018</v>
      </c>
      <c r="I12">
        <v>-0.70509999999999984</v>
      </c>
      <c r="K12">
        <v>-9.5000000000009521E-3</v>
      </c>
      <c r="M12">
        <v>0.86019999999999719</v>
      </c>
      <c r="N12" s="2">
        <v>1.8601999999999972</v>
      </c>
    </row>
    <row r="13" spans="1:14" x14ac:dyDescent="0.25">
      <c r="K13">
        <v>-6.48200000000001E-2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D6C-E777-4729-BBF5-2A915603A7BD}">
  <dimension ref="A1:H6"/>
  <sheetViews>
    <sheetView tabSelected="1" workbookViewId="0">
      <selection activeCell="H15" sqref="H15"/>
    </sheetView>
  </sheetViews>
  <sheetFormatPr defaultRowHeight="15" x14ac:dyDescent="0.25"/>
  <cols>
    <col min="1" max="1" width="18.42578125" bestFit="1" customWidth="1"/>
  </cols>
  <sheetData>
    <row r="1" spans="1:8" x14ac:dyDescent="0.25">
      <c r="A1" t="s">
        <v>120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8" x14ac:dyDescent="0.25">
      <c r="B2">
        <v>27.43</v>
      </c>
      <c r="C2">
        <v>27.55</v>
      </c>
      <c r="D2">
        <v>27.02</v>
      </c>
      <c r="E2">
        <v>27.08</v>
      </c>
      <c r="F2">
        <v>26.65625</v>
      </c>
      <c r="G2">
        <v>26.9</v>
      </c>
    </row>
    <row r="3" spans="1:8" x14ac:dyDescent="0.25">
      <c r="F3">
        <f>AVERAGE(B2:F2)</f>
        <v>27.147249999999996</v>
      </c>
      <c r="H3" s="2">
        <f>(G2-F3)/F3</f>
        <v>-9.1077365110645674E-3</v>
      </c>
    </row>
    <row r="4" spans="1:8" x14ac:dyDescent="0.25">
      <c r="A4" t="s">
        <v>121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</row>
    <row r="5" spans="1:8" x14ac:dyDescent="0.25">
      <c r="B5" s="1">
        <v>0.63</v>
      </c>
      <c r="C5" s="1">
        <v>0.68</v>
      </c>
      <c r="D5" s="1">
        <v>0.64</v>
      </c>
      <c r="E5" s="1">
        <v>0.61</v>
      </c>
      <c r="F5" s="1">
        <v>0.67</v>
      </c>
      <c r="G5" s="1">
        <v>0.56999999999999995</v>
      </c>
    </row>
    <row r="6" spans="1:8" x14ac:dyDescent="0.25">
      <c r="F6" s="1">
        <f>AVERAGE(B5:F5)</f>
        <v>0.64600000000000002</v>
      </c>
      <c r="H6" s="3">
        <f>(G5-F6)/F6</f>
        <v>-0.11764705882352951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Continiuity(2015-2020)</vt:lpstr>
      <vt:lpstr>Team Comp &amp; Age(2015-2020)</vt:lpstr>
      <vt:lpstr>Top 10 Players &amp; Age (Bubble)</vt:lpstr>
      <vt:lpstr>Diff-in-Diff(Shooting)</vt:lpstr>
      <vt:lpstr>Diff-in-Diff(Team Composition)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Sheldon</dc:creator>
  <cp:lastModifiedBy>Ethan Sheldon</cp:lastModifiedBy>
  <dcterms:created xsi:type="dcterms:W3CDTF">2020-11-21T17:39:11Z</dcterms:created>
  <dcterms:modified xsi:type="dcterms:W3CDTF">2020-11-21T19:17:53Z</dcterms:modified>
</cp:coreProperties>
</file>