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<sst xmlns="http://schemas.openxmlformats.org/spreadsheetml/2006/main" count="73" uniqueCount="32">
  <si>
    <t>Modulos</t>
  </si>
  <si>
    <t>ODK-onedrive</t>
  </si>
  <si>
    <t>e-Agrology</t>
  </si>
  <si>
    <t>Meta incrementar</t>
  </si>
  <si>
    <t>Meta de registros e-Agrology 10Dic</t>
  </si>
  <si>
    <t>Productores-cultivos</t>
  </si>
  <si>
    <t>Visita</t>
  </si>
  <si>
    <t>Siembra</t>
  </si>
  <si>
    <t>Productividad</t>
  </si>
  <si>
    <t>Cosecha</t>
  </si>
  <si>
    <t>ODK 2021</t>
  </si>
  <si>
    <t>ODK</t>
  </si>
  <si>
    <t>4 registros de Pataz</t>
  </si>
  <si>
    <t>1 registro</t>
  </si>
  <si>
    <t>ODK-Googledrive</t>
  </si>
  <si>
    <t>ID</t>
  </si>
  <si>
    <t>8W1UywSZpVPPMwl0</t>
  </si>
  <si>
    <t>Sj86B9Jk9IJWJ8L7</t>
  </si>
  <si>
    <t>VHYfuVnvFfA0m4ra</t>
  </si>
  <si>
    <t>9amcu0OU0KMXnCw7</t>
  </si>
  <si>
    <t>9H9ibX4G01XacmTP</t>
  </si>
  <si>
    <t>JthEaSZPvOl57aDK</t>
  </si>
  <si>
    <t>ACspBOPrhxR4ZAZ5</t>
  </si>
  <si>
    <t>Usuario</t>
  </si>
  <si>
    <t>Juan Segura</t>
  </si>
  <si>
    <t>Bander Reyes</t>
  </si>
  <si>
    <t>Cristian Villanueva</t>
  </si>
  <si>
    <t>Eli Diaz</t>
  </si>
  <si>
    <t>Wilson Mendoza</t>
  </si>
  <si>
    <t>Total</t>
  </si>
  <si>
    <t>Willian Huamanchay</t>
  </si>
  <si>
    <t>Alcides Cotrina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</si>
</sst>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"/>
    <numFmt numFmtId="165" formatCode="dd/mm/yyyy"/>
  </numFmts>
  <fonts count="22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/>
    <font>
      <color rgb="FF000000"/>
      <name val="Arial"/>
    </font>
    <font>
      <color rgb="FFFF0000"/>
      <name val="Arial"/>
      <scheme val="minor"/>
    </font>
    <font>
      <color theme="1"/>
      <name val="Arial"/>
    </font>
    <font>
      <color rgb="FF0000FF"/>
      <name val="Arial"/>
      <scheme val="minor"/>
    </font>
    <font>
      <sz val="11.0"/>
      <color rgb="FF0000FF"/>
      <name val="Calibri"/>
    </font>
    <font>
      <b/>
      <color rgb="FFFF0000"/>
      <name val="Arial"/>
      <scheme val="minor"/>
    </font>
    <font>
      <b/>
      <color rgb="FF0000FF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8.0"/>
      <color rgb="FF000000"/>
      <name val="Calibri"/>
    </font>
    <font>
      <sz val="8.0"/>
      <color rgb="FF000000"/>
      <name val="Calibri"/>
    </font>
    <font>
      <b/>
      <sz val="8.0"/>
      <color rgb="FF0000FF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5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2" fillId="0" fontId="3" numFmtId="0" xfId="0" applyBorder="1" applyFont="1"/>
    <xf borderId="0" fillId="0" fontId="1" numFmtId="0" xfId="0" applyAlignment="1" applyFont="1">
      <alignment shrinkToFit="0" vertical="center" wrapText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3" fillId="2" fontId="4" numFmtId="0" xfId="0" applyAlignment="1" applyBorder="1" applyFont="1">
      <alignment readingOrder="0" vertical="center"/>
    </xf>
    <xf borderId="3" fillId="2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3" fillId="3" fontId="7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0" fontId="8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/>
    </xf>
    <xf borderId="3" fillId="2" fontId="1" numFmtId="0" xfId="0" applyAlignment="1" applyBorder="1" applyFont="1">
      <alignment readingOrder="0"/>
    </xf>
    <xf borderId="3" fillId="2" fontId="6" numFmtId="0" xfId="0" applyAlignment="1" applyBorder="1" applyFont="1">
      <alignment horizontal="center" readingOrder="0" vertical="bottom"/>
    </xf>
    <xf borderId="3" fillId="3" fontId="7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4" fontId="2" numFmtId="0" xfId="0" applyFill="1" applyFont="1"/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3" fillId="0" fontId="1" numFmtId="0" xfId="0" applyAlignment="1" applyBorder="1" applyFont="1">
      <alignment shrinkToFit="0" vertical="bottom" wrapText="0"/>
    </xf>
    <xf borderId="1" fillId="3" fontId="11" numFmtId="0" xfId="0" applyAlignment="1" applyBorder="1" applyFont="1">
      <alignment horizontal="center" readingOrder="0" shrinkToFit="0" vertical="bottom" wrapText="0"/>
    </xf>
    <xf borderId="4" fillId="0" fontId="3" numFmtId="0" xfId="0" applyBorder="1" applyFont="1"/>
    <xf borderId="1" fillId="5" fontId="11" numFmtId="0" xfId="0" applyAlignment="1" applyBorder="1" applyFill="1" applyFont="1">
      <alignment horizontal="center" readingOrder="0" shrinkToFit="0" vertical="bottom" wrapText="0"/>
    </xf>
    <xf borderId="3" fillId="0" fontId="12" numFmtId="0" xfId="0" applyAlignment="1" applyBorder="1" applyFont="1">
      <alignment readingOrder="0" shrinkToFit="0" vertical="bottom" wrapText="0"/>
    </xf>
    <xf borderId="3" fillId="0" fontId="13" numFmtId="0" xfId="0" applyAlignment="1" applyBorder="1" applyFont="1">
      <alignment horizontal="left" readingOrder="0" shrinkToFit="0" vertical="bottom" wrapText="0"/>
    </xf>
    <xf borderId="3" fillId="0" fontId="14" numFmtId="0" xfId="0" applyAlignment="1" applyBorder="1" applyFont="1">
      <alignment horizontal="left" readingOrder="0" shrinkToFit="0" vertical="bottom" wrapText="0"/>
    </xf>
    <xf borderId="3" fillId="0" fontId="15" numFmtId="0" xfId="0" applyAlignment="1" applyBorder="1" applyFont="1">
      <alignment horizontal="left" readingOrder="0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0"/>
    </xf>
    <xf borderId="3" fillId="0" fontId="12" numFmtId="0" xfId="0" applyAlignment="1" applyBorder="1" applyFont="1">
      <alignment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0" fontId="12" numFmtId="0" xfId="0" applyAlignment="1" applyBorder="1" applyFont="1">
      <alignment readingOrder="0" shrinkToFit="0" vertical="center" wrapText="0"/>
    </xf>
    <xf borderId="0" fillId="0" fontId="20" numFmtId="0" xfId="0" applyFont="1"/>
    <xf borderId="0" fillId="0" fontId="20" numFmtId="0" xfId="0" applyAlignment="1" applyFont="1">
      <alignment horizontal="center"/>
    </xf>
    <xf borderId="0" fillId="0" fontId="5" numFmtId="0" xfId="0" applyFont="1"/>
    <xf borderId="0" fillId="0" fontId="21" numFmtId="0" xfId="0" applyFont="1"/>
    <xf borderId="0" fillId="0" fontId="7" numFmtId="0" xfId="0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6.13"/>
    <col customWidth="1" min="3" max="3" width="10.25"/>
    <col customWidth="1" min="4" max="4" width="10.0"/>
    <col customWidth="1" min="5" max="5" width="7.5"/>
    <col customWidth="1" min="6" max="6" width="10.63"/>
    <col customWidth="1" min="7" max="7" width="5.88"/>
    <col customWidth="1" min="8" max="8" width="17.25"/>
    <col customWidth="1" min="9" max="9" width="9.75"/>
    <col customWidth="1" min="10" max="10" width="9.0"/>
    <col customWidth="1" min="11" max="11" width="28.25"/>
  </cols>
  <sheetData>
    <row r="1">
      <c r="A1" s="1"/>
      <c r="B1" s="1"/>
      <c r="C1" s="1"/>
      <c r="D1" s="1"/>
      <c r="E1" s="2"/>
      <c r="F1" s="3"/>
      <c r="G1" s="4"/>
      <c r="H1" s="3"/>
      <c r="I1" s="3"/>
      <c r="J1" s="3"/>
      <c r="K1" s="3"/>
    </row>
    <row r="2">
      <c r="A2" s="1"/>
      <c r="B2" s="1"/>
      <c r="C2" s="1"/>
      <c r="D2" s="1"/>
      <c r="E2" s="2"/>
      <c r="F2" s="3"/>
      <c r="G2" s="4"/>
      <c r="H2" s="3"/>
      <c r="I2" s="5">
        <v>44511.0</v>
      </c>
      <c r="J2" s="6"/>
      <c r="K2" s="3"/>
    </row>
    <row r="3" ht="39.0" customHeight="1">
      <c r="A3" s="7"/>
      <c r="B3" s="8" t="s">
        <v>0</v>
      </c>
      <c r="C3" s="9" t="s">
        <v>1</v>
      </c>
      <c r="D3" s="9" t="s">
        <v>2</v>
      </c>
      <c r="E3" s="10"/>
      <c r="F3" s="11" t="s">
        <v>3</v>
      </c>
      <c r="G3" s="12"/>
      <c r="H3" s="13" t="s">
        <v>0</v>
      </c>
      <c r="I3" s="14" t="s">
        <v>1</v>
      </c>
      <c r="J3" s="15" t="s">
        <v>2</v>
      </c>
      <c r="K3" s="16" t="s">
        <v>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"/>
      <c r="B4" s="18" t="s">
        <v>5</v>
      </c>
      <c r="C4" s="19">
        <v>544.0</v>
      </c>
      <c r="D4" s="19">
        <v>608.0</v>
      </c>
      <c r="E4" s="20"/>
      <c r="F4" s="21">
        <f t="shared" ref="F4:F8" si="1">K4-J4</f>
        <v>-8</v>
      </c>
      <c r="G4" s="18"/>
      <c r="H4" s="22" t="s">
        <v>5</v>
      </c>
      <c r="I4" s="23">
        <v>587.0</v>
      </c>
      <c r="J4" s="23">
        <v>608.0</v>
      </c>
      <c r="K4" s="24">
        <v>600.0</v>
      </c>
    </row>
    <row r="5">
      <c r="A5" s="1"/>
      <c r="B5" s="18" t="s">
        <v>6</v>
      </c>
      <c r="C5" s="19">
        <v>509.0</v>
      </c>
      <c r="D5" s="19">
        <v>482.0</v>
      </c>
      <c r="E5" s="20"/>
      <c r="F5" s="21">
        <f t="shared" si="1"/>
        <v>118</v>
      </c>
      <c r="G5" s="18"/>
      <c r="H5" s="22" t="s">
        <v>6</v>
      </c>
      <c r="I5" s="23">
        <v>509.0</v>
      </c>
      <c r="J5" s="23">
        <v>482.0</v>
      </c>
      <c r="K5" s="24">
        <v>600.0</v>
      </c>
    </row>
    <row r="6">
      <c r="A6" s="1"/>
      <c r="B6" s="18" t="s">
        <v>7</v>
      </c>
      <c r="C6" s="19">
        <v>422.0</v>
      </c>
      <c r="D6" s="19">
        <v>360.0</v>
      </c>
      <c r="E6" s="20"/>
      <c r="F6" s="21">
        <f t="shared" si="1"/>
        <v>56</v>
      </c>
      <c r="G6" s="18"/>
      <c r="H6" s="22" t="s">
        <v>7</v>
      </c>
      <c r="I6" s="23">
        <v>422.0</v>
      </c>
      <c r="J6" s="23">
        <v>360.0</v>
      </c>
      <c r="K6" s="24">
        <v>416.0</v>
      </c>
    </row>
    <row r="7">
      <c r="A7" s="1"/>
      <c r="B7" s="18" t="s">
        <v>8</v>
      </c>
      <c r="C7" s="19">
        <v>140.0</v>
      </c>
      <c r="D7" s="19">
        <v>133.0</v>
      </c>
      <c r="E7" s="20"/>
      <c r="F7" s="21">
        <f t="shared" si="1"/>
        <v>67</v>
      </c>
      <c r="G7" s="18"/>
      <c r="H7" s="22" t="s">
        <v>8</v>
      </c>
      <c r="I7" s="23">
        <v>140.0</v>
      </c>
      <c r="J7" s="23">
        <v>133.0</v>
      </c>
      <c r="K7" s="24">
        <v>200.0</v>
      </c>
    </row>
    <row r="8">
      <c r="A8" s="1"/>
      <c r="B8" s="18" t="s">
        <v>9</v>
      </c>
      <c r="C8" s="19">
        <v>140.0</v>
      </c>
      <c r="D8" s="19">
        <v>75.0</v>
      </c>
      <c r="E8" s="20"/>
      <c r="F8" s="21">
        <f t="shared" si="1"/>
        <v>125</v>
      </c>
      <c r="G8" s="18"/>
      <c r="H8" s="22" t="s">
        <v>9</v>
      </c>
      <c r="I8" s="23">
        <v>140.0</v>
      </c>
      <c r="J8" s="25">
        <v>75.0</v>
      </c>
      <c r="K8" s="24">
        <v>200.0</v>
      </c>
    </row>
    <row r="9">
      <c r="A9" s="1"/>
      <c r="B9" s="1"/>
      <c r="C9" s="1"/>
      <c r="D9" s="1"/>
      <c r="E9" s="26" t="s">
        <v>10</v>
      </c>
      <c r="F9" s="3"/>
      <c r="G9" s="4"/>
      <c r="H9" s="3"/>
      <c r="I9" s="27" t="s">
        <v>11</v>
      </c>
      <c r="J9" s="27" t="s">
        <v>2</v>
      </c>
      <c r="K9" s="3"/>
    </row>
    <row r="10">
      <c r="A10" s="1"/>
      <c r="B10" s="1"/>
      <c r="C10" s="1"/>
      <c r="D10" s="18" t="s">
        <v>5</v>
      </c>
      <c r="E10" s="28">
        <v>619.0</v>
      </c>
      <c r="F10" s="27">
        <v>623.0</v>
      </c>
      <c r="G10" s="29" t="s">
        <v>12</v>
      </c>
      <c r="H10" s="3"/>
      <c r="I10" s="30">
        <f>E10+123</f>
        <v>742</v>
      </c>
      <c r="J10" s="3">
        <f>I10-21</f>
        <v>721</v>
      </c>
      <c r="K10" s="3"/>
    </row>
    <row r="11">
      <c r="A11" s="1"/>
      <c r="B11" s="1"/>
      <c r="C11" s="1"/>
      <c r="D11" s="18" t="s">
        <v>6</v>
      </c>
      <c r="E11" s="28">
        <v>509.0</v>
      </c>
      <c r="F11" s="27">
        <v>509.0</v>
      </c>
      <c r="G11" s="4"/>
      <c r="H11" s="3"/>
      <c r="I11" s="30">
        <f>E11+202</f>
        <v>711</v>
      </c>
      <c r="J11" s="3">
        <f>I11-32</f>
        <v>679</v>
      </c>
      <c r="K11" s="3"/>
    </row>
    <row r="12">
      <c r="A12" s="31"/>
      <c r="B12" s="31"/>
      <c r="C12" s="32"/>
      <c r="D12" s="18" t="s">
        <v>7</v>
      </c>
      <c r="E12" s="33">
        <v>422.0</v>
      </c>
      <c r="F12" s="27">
        <v>423.0</v>
      </c>
      <c r="G12" s="29" t="s">
        <v>13</v>
      </c>
      <c r="H12" s="3"/>
      <c r="I12" s="30">
        <f>E12+209</f>
        <v>631</v>
      </c>
      <c r="J12" s="3">
        <f>I12-78</f>
        <v>553</v>
      </c>
      <c r="K12" s="3"/>
    </row>
    <row r="13">
      <c r="C13" s="3"/>
      <c r="D13" s="18" t="s">
        <v>8</v>
      </c>
      <c r="E13" s="34">
        <v>140.0</v>
      </c>
      <c r="F13" s="27">
        <v>140.0</v>
      </c>
      <c r="G13" s="4"/>
      <c r="H13" s="3"/>
      <c r="I13" s="30">
        <f>E13+270</f>
        <v>410</v>
      </c>
      <c r="J13" s="3">
        <f>I13-40</f>
        <v>370</v>
      </c>
      <c r="K13" s="3"/>
    </row>
    <row r="14">
      <c r="C14" s="3"/>
      <c r="D14" s="18" t="s">
        <v>9</v>
      </c>
      <c r="E14" s="34">
        <v>140.0</v>
      </c>
      <c r="F14" s="27">
        <v>140.0</v>
      </c>
      <c r="G14" s="4"/>
      <c r="H14" s="3"/>
      <c r="I14" s="30">
        <f>E14+280</f>
        <v>420</v>
      </c>
      <c r="J14" s="3">
        <f>I14-10</f>
        <v>410</v>
      </c>
      <c r="K14" s="3"/>
    </row>
    <row r="15">
      <c r="C15" s="3"/>
      <c r="D15" s="3"/>
      <c r="E15" s="3"/>
      <c r="F15" s="3"/>
      <c r="G15" s="4"/>
      <c r="H15" s="3"/>
      <c r="I15" s="3"/>
      <c r="J15" s="3"/>
      <c r="K15" s="3"/>
    </row>
    <row r="16">
      <c r="B16" s="35">
        <v>44804.0</v>
      </c>
      <c r="C16" s="36"/>
      <c r="D16" s="3"/>
      <c r="E16" s="3"/>
      <c r="F16" s="3"/>
      <c r="G16" s="4"/>
      <c r="H16" s="3"/>
      <c r="I16" s="3"/>
      <c r="J16" s="3"/>
      <c r="K16" s="3"/>
    </row>
    <row r="17">
      <c r="B17" s="8" t="s">
        <v>0</v>
      </c>
      <c r="C17" s="9" t="s">
        <v>1</v>
      </c>
      <c r="D17" s="9" t="s">
        <v>2</v>
      </c>
      <c r="E17" s="3"/>
      <c r="F17" s="9" t="s">
        <v>1</v>
      </c>
      <c r="G17" s="9" t="s">
        <v>2</v>
      </c>
      <c r="H17" s="3"/>
      <c r="I17" s="3"/>
      <c r="J17" s="3"/>
      <c r="K17" s="3"/>
    </row>
    <row r="18">
      <c r="B18" s="18" t="s">
        <v>5</v>
      </c>
      <c r="C18" s="19">
        <v>170.0</v>
      </c>
      <c r="D18" s="19"/>
      <c r="E18" s="3"/>
      <c r="F18" s="19">
        <f t="shared" ref="F18:F22" si="2">E10+C18</f>
        <v>789</v>
      </c>
      <c r="G18" s="19">
        <f>F18-21</f>
        <v>768</v>
      </c>
      <c r="H18" s="19"/>
      <c r="I18" s="3"/>
      <c r="J18" s="3"/>
      <c r="K18" s="3"/>
    </row>
    <row r="19">
      <c r="B19" s="18" t="s">
        <v>6</v>
      </c>
      <c r="C19" s="19">
        <v>229.0</v>
      </c>
      <c r="D19" s="19"/>
      <c r="E19" s="3"/>
      <c r="F19" s="19">
        <f t="shared" si="2"/>
        <v>738</v>
      </c>
      <c r="G19" s="19">
        <f>F19-49</f>
        <v>689</v>
      </c>
      <c r="H19" s="19"/>
      <c r="I19" s="3"/>
      <c r="J19" s="3"/>
      <c r="K19" s="3"/>
    </row>
    <row r="20">
      <c r="B20" s="18" t="s">
        <v>7</v>
      </c>
      <c r="C20" s="19">
        <v>241.0</v>
      </c>
      <c r="D20" s="19"/>
      <c r="E20" s="3"/>
      <c r="F20" s="19">
        <f t="shared" si="2"/>
        <v>663</v>
      </c>
      <c r="G20" s="19">
        <f>F20-59</f>
        <v>604</v>
      </c>
      <c r="H20" s="19"/>
      <c r="I20" s="3"/>
      <c r="J20" s="3"/>
      <c r="K20" s="3"/>
    </row>
    <row r="21">
      <c r="B21" s="18" t="s">
        <v>8</v>
      </c>
      <c r="C21" s="19">
        <v>357.0</v>
      </c>
      <c r="D21" s="19"/>
      <c r="E21" s="3"/>
      <c r="F21" s="19">
        <f t="shared" si="2"/>
        <v>497</v>
      </c>
      <c r="G21" s="19">
        <f t="shared" ref="G21:G22" si="3">F21-50</f>
        <v>447</v>
      </c>
      <c r="H21" s="19"/>
      <c r="I21" s="3"/>
      <c r="J21" s="3"/>
      <c r="K21" s="3"/>
    </row>
    <row r="22">
      <c r="B22" s="18" t="s">
        <v>9</v>
      </c>
      <c r="C22" s="19">
        <v>357.0</v>
      </c>
      <c r="D22" s="19"/>
      <c r="E22" s="3"/>
      <c r="F22" s="19">
        <f t="shared" si="2"/>
        <v>497</v>
      </c>
      <c r="G22" s="19">
        <f t="shared" si="3"/>
        <v>447</v>
      </c>
      <c r="H22" s="19"/>
      <c r="I22" s="3"/>
      <c r="J22" s="3"/>
      <c r="K22" s="3"/>
    </row>
    <row r="23">
      <c r="C23" s="3"/>
      <c r="D23" s="3"/>
      <c r="E23" s="3"/>
      <c r="F23" s="3"/>
      <c r="G23" s="4"/>
      <c r="H23" s="3"/>
      <c r="I23" s="3"/>
      <c r="J23" s="3"/>
      <c r="K23" s="3"/>
    </row>
    <row r="24">
      <c r="C24" s="3"/>
      <c r="D24" s="3"/>
      <c r="E24" s="3"/>
      <c r="F24" s="3"/>
      <c r="G24" s="4"/>
      <c r="H24" s="3"/>
      <c r="I24" s="3"/>
      <c r="J24" s="3"/>
      <c r="K24" s="3"/>
    </row>
    <row r="25">
      <c r="C25" s="3"/>
      <c r="D25" s="3"/>
      <c r="E25" s="3"/>
      <c r="F25" s="3"/>
      <c r="G25" s="4"/>
      <c r="H25" s="3"/>
      <c r="I25" s="3"/>
      <c r="J25" s="3"/>
      <c r="K25" s="3"/>
    </row>
    <row r="26">
      <c r="C26" s="3"/>
      <c r="D26" s="3"/>
      <c r="E26" s="3"/>
      <c r="F26" s="3"/>
      <c r="G26" s="4"/>
      <c r="H26" s="3"/>
      <c r="I26" s="3"/>
      <c r="J26" s="3"/>
      <c r="K26" s="3"/>
    </row>
    <row r="27">
      <c r="C27" s="3"/>
      <c r="D27" s="3"/>
      <c r="E27" s="3"/>
      <c r="F27" s="3"/>
      <c r="G27" s="4"/>
      <c r="H27" s="3"/>
      <c r="I27" s="3"/>
      <c r="J27" s="3"/>
      <c r="K27" s="3"/>
    </row>
    <row r="28">
      <c r="C28" s="3"/>
      <c r="D28" s="3"/>
      <c r="E28" s="3"/>
      <c r="F28" s="3"/>
      <c r="G28" s="4"/>
      <c r="H28" s="3"/>
      <c r="I28" s="3"/>
      <c r="J28" s="3"/>
      <c r="K28" s="3"/>
    </row>
    <row r="29">
      <c r="C29" s="3"/>
      <c r="D29" s="3"/>
      <c r="E29" s="3"/>
      <c r="F29" s="3"/>
      <c r="G29" s="4"/>
      <c r="H29" s="3"/>
      <c r="I29" s="3"/>
      <c r="J29" s="3"/>
      <c r="K29" s="3"/>
    </row>
    <row r="30">
      <c r="C30" s="3"/>
      <c r="D30" s="3"/>
      <c r="E30" s="3"/>
      <c r="F30" s="3"/>
      <c r="G30" s="4"/>
      <c r="H30" s="3"/>
      <c r="I30" s="3"/>
      <c r="J30" s="3"/>
      <c r="K30" s="3"/>
    </row>
    <row r="31">
      <c r="C31" s="3"/>
      <c r="D31" s="3"/>
      <c r="E31" s="3"/>
      <c r="F31" s="3"/>
      <c r="G31" s="4"/>
      <c r="H31" s="3"/>
      <c r="I31" s="3"/>
      <c r="J31" s="3"/>
      <c r="K31" s="3"/>
    </row>
    <row r="32">
      <c r="C32" s="3"/>
      <c r="D32" s="3"/>
      <c r="E32" s="3"/>
      <c r="F32" s="3"/>
      <c r="G32" s="4"/>
      <c r="H32" s="3"/>
      <c r="I32" s="3"/>
      <c r="J32" s="3"/>
      <c r="K32" s="3"/>
    </row>
    <row r="33">
      <c r="C33" s="3"/>
      <c r="D33" s="3"/>
      <c r="E33" s="3"/>
      <c r="F33" s="3"/>
      <c r="G33" s="4"/>
      <c r="H33" s="3"/>
      <c r="I33" s="3"/>
      <c r="J33" s="3"/>
      <c r="K33" s="3"/>
    </row>
    <row r="34">
      <c r="C34" s="3"/>
      <c r="D34" s="3"/>
      <c r="E34" s="3"/>
      <c r="F34" s="3"/>
      <c r="G34" s="4"/>
      <c r="H34" s="3"/>
      <c r="I34" s="3"/>
      <c r="J34" s="3"/>
      <c r="K34" s="3"/>
    </row>
    <row r="35">
      <c r="C35" s="3"/>
      <c r="D35" s="3"/>
      <c r="E35" s="3"/>
      <c r="F35" s="3"/>
      <c r="G35" s="4"/>
      <c r="H35" s="3"/>
      <c r="I35" s="3"/>
      <c r="J35" s="3"/>
      <c r="K35" s="3"/>
    </row>
    <row r="36">
      <c r="C36" s="3"/>
      <c r="D36" s="3"/>
      <c r="E36" s="3"/>
      <c r="F36" s="3"/>
      <c r="G36" s="4"/>
      <c r="H36" s="3"/>
      <c r="I36" s="3"/>
      <c r="J36" s="3"/>
      <c r="K36" s="3"/>
    </row>
    <row r="37">
      <c r="C37" s="3"/>
      <c r="D37" s="3"/>
      <c r="E37" s="3"/>
      <c r="F37" s="3"/>
      <c r="G37" s="4"/>
      <c r="H37" s="3"/>
      <c r="I37" s="3"/>
      <c r="J37" s="3"/>
      <c r="K37" s="3"/>
    </row>
    <row r="38">
      <c r="C38" s="3"/>
      <c r="D38" s="3"/>
      <c r="E38" s="3"/>
      <c r="F38" s="3"/>
      <c r="G38" s="4"/>
      <c r="H38" s="3"/>
      <c r="I38" s="3"/>
      <c r="J38" s="3"/>
      <c r="K38" s="3"/>
    </row>
    <row r="39">
      <c r="C39" s="3"/>
      <c r="D39" s="3"/>
      <c r="E39" s="3"/>
      <c r="F39" s="3"/>
      <c r="G39" s="4"/>
      <c r="H39" s="3"/>
      <c r="I39" s="3"/>
      <c r="J39" s="3"/>
      <c r="K39" s="3"/>
    </row>
    <row r="40">
      <c r="C40" s="3"/>
      <c r="D40" s="3"/>
      <c r="E40" s="3"/>
      <c r="F40" s="3"/>
      <c r="G40" s="4"/>
      <c r="H40" s="3"/>
      <c r="I40" s="3"/>
      <c r="J40" s="3"/>
      <c r="K40" s="3"/>
    </row>
    <row r="41">
      <c r="C41" s="3"/>
      <c r="D41" s="3"/>
      <c r="E41" s="3"/>
      <c r="F41" s="3"/>
      <c r="G41" s="4"/>
      <c r="H41" s="3"/>
      <c r="I41" s="3"/>
      <c r="J41" s="3"/>
      <c r="K41" s="3"/>
    </row>
    <row r="42">
      <c r="C42" s="3"/>
      <c r="D42" s="3"/>
      <c r="E42" s="3"/>
      <c r="F42" s="3"/>
      <c r="G42" s="4"/>
      <c r="H42" s="3"/>
      <c r="I42" s="3"/>
      <c r="J42" s="3"/>
      <c r="K42" s="3"/>
    </row>
    <row r="43">
      <c r="C43" s="3"/>
      <c r="D43" s="3"/>
      <c r="E43" s="3"/>
      <c r="F43" s="3"/>
      <c r="G43" s="4"/>
      <c r="H43" s="3"/>
      <c r="I43" s="3"/>
      <c r="J43" s="3"/>
      <c r="K43" s="3"/>
    </row>
    <row r="44">
      <c r="C44" s="3"/>
      <c r="D44" s="3"/>
      <c r="E44" s="3"/>
      <c r="F44" s="3"/>
      <c r="G44" s="4"/>
      <c r="H44" s="3"/>
      <c r="I44" s="3"/>
      <c r="J44" s="3"/>
      <c r="K44" s="3"/>
    </row>
    <row r="45">
      <c r="C45" s="3"/>
      <c r="D45" s="3"/>
      <c r="E45" s="3"/>
      <c r="F45" s="3"/>
      <c r="G45" s="4"/>
      <c r="H45" s="3"/>
      <c r="I45" s="3"/>
      <c r="J45" s="3"/>
      <c r="K45" s="3"/>
    </row>
    <row r="46">
      <c r="C46" s="3"/>
      <c r="D46" s="3"/>
      <c r="E46" s="3"/>
      <c r="F46" s="3"/>
      <c r="G46" s="4"/>
      <c r="H46" s="3"/>
      <c r="I46" s="3"/>
      <c r="J46" s="3"/>
      <c r="K46" s="3"/>
    </row>
    <row r="47">
      <c r="C47" s="3"/>
      <c r="D47" s="3"/>
      <c r="E47" s="3"/>
      <c r="F47" s="3"/>
      <c r="G47" s="4"/>
      <c r="H47" s="3"/>
      <c r="I47" s="3"/>
      <c r="J47" s="3"/>
      <c r="K47" s="3"/>
    </row>
    <row r="48">
      <c r="C48" s="3"/>
      <c r="D48" s="3"/>
      <c r="E48" s="3"/>
      <c r="F48" s="3"/>
      <c r="G48" s="4"/>
      <c r="H48" s="3"/>
      <c r="I48" s="3"/>
      <c r="J48" s="3"/>
      <c r="K48" s="3"/>
    </row>
    <row r="49">
      <c r="C49" s="3"/>
      <c r="D49" s="3"/>
      <c r="E49" s="3"/>
      <c r="F49" s="3"/>
      <c r="G49" s="4"/>
      <c r="H49" s="3"/>
      <c r="I49" s="3"/>
      <c r="J49" s="3"/>
      <c r="K49" s="3"/>
    </row>
    <row r="50">
      <c r="C50" s="3"/>
      <c r="D50" s="3"/>
      <c r="E50" s="3"/>
      <c r="F50" s="3"/>
      <c r="G50" s="4"/>
      <c r="H50" s="3"/>
      <c r="I50" s="3"/>
      <c r="J50" s="3"/>
      <c r="K50" s="3"/>
    </row>
    <row r="51">
      <c r="C51" s="3"/>
      <c r="D51" s="3"/>
      <c r="E51" s="3"/>
      <c r="F51" s="3"/>
      <c r="G51" s="4"/>
      <c r="H51" s="3"/>
      <c r="I51" s="3"/>
      <c r="J51" s="3"/>
      <c r="K51" s="3"/>
    </row>
    <row r="52">
      <c r="C52" s="3"/>
      <c r="D52" s="3"/>
      <c r="E52" s="3"/>
      <c r="F52" s="3"/>
      <c r="G52" s="4"/>
      <c r="H52" s="3"/>
      <c r="I52" s="3"/>
      <c r="J52" s="3"/>
      <c r="K52" s="3"/>
    </row>
    <row r="53">
      <c r="C53" s="3"/>
      <c r="D53" s="3"/>
      <c r="E53" s="3"/>
      <c r="F53" s="3"/>
      <c r="G53" s="4"/>
      <c r="H53" s="3"/>
      <c r="I53" s="3"/>
      <c r="J53" s="3"/>
      <c r="K53" s="3"/>
    </row>
    <row r="54">
      <c r="C54" s="3"/>
      <c r="D54" s="3"/>
      <c r="E54" s="3"/>
      <c r="F54" s="3"/>
      <c r="G54" s="4"/>
      <c r="H54" s="3"/>
      <c r="I54" s="3"/>
      <c r="J54" s="3"/>
      <c r="K54" s="3"/>
    </row>
    <row r="55">
      <c r="C55" s="3"/>
      <c r="D55" s="3"/>
      <c r="E55" s="3"/>
      <c r="F55" s="3"/>
      <c r="G55" s="4"/>
      <c r="H55" s="3"/>
      <c r="I55" s="3"/>
      <c r="J55" s="3"/>
      <c r="K55" s="3"/>
    </row>
    <row r="56">
      <c r="C56" s="3"/>
      <c r="D56" s="3"/>
      <c r="E56" s="3"/>
      <c r="F56" s="3"/>
      <c r="G56" s="4"/>
      <c r="H56" s="3"/>
      <c r="I56" s="3"/>
      <c r="J56" s="3"/>
      <c r="K56" s="3"/>
    </row>
    <row r="57">
      <c r="C57" s="3"/>
      <c r="D57" s="3"/>
      <c r="E57" s="3"/>
      <c r="F57" s="3"/>
      <c r="G57" s="4"/>
      <c r="H57" s="3"/>
      <c r="I57" s="3"/>
      <c r="J57" s="3"/>
      <c r="K57" s="3"/>
    </row>
    <row r="58">
      <c r="C58" s="3"/>
      <c r="D58" s="3"/>
      <c r="E58" s="3"/>
      <c r="F58" s="3"/>
      <c r="G58" s="4"/>
      <c r="H58" s="3"/>
      <c r="I58" s="3"/>
      <c r="J58" s="3"/>
      <c r="K58" s="3"/>
    </row>
    <row r="59">
      <c r="C59" s="3"/>
      <c r="D59" s="3"/>
      <c r="E59" s="3"/>
      <c r="F59" s="3"/>
      <c r="G59" s="4"/>
      <c r="H59" s="3"/>
      <c r="I59" s="3"/>
      <c r="J59" s="3"/>
      <c r="K59" s="3"/>
    </row>
    <row r="60">
      <c r="C60" s="3"/>
      <c r="D60" s="3"/>
      <c r="E60" s="3"/>
      <c r="F60" s="3"/>
      <c r="G60" s="4"/>
      <c r="H60" s="3"/>
      <c r="I60" s="3"/>
      <c r="J60" s="3"/>
      <c r="K60" s="3"/>
    </row>
    <row r="61">
      <c r="C61" s="3"/>
      <c r="D61" s="3"/>
      <c r="E61" s="3"/>
      <c r="F61" s="3"/>
      <c r="G61" s="4"/>
      <c r="H61" s="3"/>
      <c r="I61" s="3"/>
      <c r="J61" s="3"/>
      <c r="K61" s="3"/>
    </row>
    <row r="62">
      <c r="C62" s="3"/>
      <c r="D62" s="3"/>
      <c r="E62" s="3"/>
      <c r="F62" s="3"/>
      <c r="G62" s="4"/>
      <c r="H62" s="3"/>
      <c r="I62" s="3"/>
      <c r="J62" s="3"/>
      <c r="K62" s="3"/>
    </row>
    <row r="63">
      <c r="C63" s="3"/>
      <c r="D63" s="3"/>
      <c r="E63" s="3"/>
      <c r="F63" s="3"/>
      <c r="G63" s="4"/>
      <c r="H63" s="3"/>
      <c r="I63" s="3"/>
      <c r="J63" s="3"/>
      <c r="K63" s="3"/>
    </row>
    <row r="64">
      <c r="C64" s="3"/>
      <c r="D64" s="3"/>
      <c r="E64" s="3"/>
      <c r="F64" s="3"/>
      <c r="G64" s="4"/>
      <c r="H64" s="3"/>
      <c r="I64" s="3"/>
      <c r="J64" s="3"/>
      <c r="K64" s="3"/>
    </row>
    <row r="65">
      <c r="C65" s="3"/>
      <c r="D65" s="3"/>
      <c r="E65" s="3"/>
      <c r="F65" s="3"/>
      <c r="G65" s="4"/>
      <c r="H65" s="3"/>
      <c r="I65" s="3"/>
      <c r="J65" s="3"/>
      <c r="K65" s="3"/>
    </row>
    <row r="66">
      <c r="C66" s="3"/>
      <c r="D66" s="3"/>
      <c r="E66" s="3"/>
      <c r="F66" s="3"/>
      <c r="G66" s="4"/>
      <c r="H66" s="3"/>
      <c r="I66" s="3"/>
      <c r="J66" s="3"/>
      <c r="K66" s="3"/>
    </row>
    <row r="67">
      <c r="C67" s="3"/>
      <c r="D67" s="3"/>
      <c r="E67" s="3"/>
      <c r="F67" s="3"/>
      <c r="G67" s="4"/>
      <c r="H67" s="3"/>
      <c r="I67" s="3"/>
      <c r="J67" s="3"/>
      <c r="K67" s="3"/>
    </row>
    <row r="68">
      <c r="C68" s="3"/>
      <c r="D68" s="3"/>
      <c r="E68" s="3"/>
      <c r="F68" s="3"/>
      <c r="G68" s="4"/>
      <c r="H68" s="3"/>
      <c r="I68" s="3"/>
      <c r="J68" s="3"/>
      <c r="K68" s="3"/>
    </row>
    <row r="69">
      <c r="C69" s="3"/>
      <c r="D69" s="3"/>
      <c r="E69" s="3"/>
      <c r="F69" s="3"/>
      <c r="G69" s="4"/>
      <c r="H69" s="3"/>
      <c r="I69" s="3"/>
      <c r="J69" s="3"/>
      <c r="K69" s="3"/>
    </row>
    <row r="70">
      <c r="C70" s="3"/>
      <c r="D70" s="3"/>
      <c r="E70" s="3"/>
      <c r="F70" s="3"/>
      <c r="G70" s="4"/>
      <c r="H70" s="3"/>
      <c r="I70" s="3"/>
      <c r="J70" s="3"/>
      <c r="K70" s="3"/>
    </row>
    <row r="71">
      <c r="C71" s="3"/>
      <c r="D71" s="3"/>
      <c r="E71" s="3"/>
      <c r="F71" s="3"/>
      <c r="G71" s="4"/>
      <c r="H71" s="3"/>
      <c r="I71" s="3"/>
      <c r="J71" s="3"/>
      <c r="K71" s="3"/>
    </row>
    <row r="72">
      <c r="C72" s="3"/>
      <c r="D72" s="3"/>
      <c r="E72" s="3"/>
      <c r="F72" s="3"/>
      <c r="G72" s="4"/>
      <c r="H72" s="3"/>
      <c r="I72" s="3"/>
      <c r="J72" s="3"/>
      <c r="K72" s="3"/>
    </row>
    <row r="73">
      <c r="C73" s="3"/>
      <c r="D73" s="3"/>
      <c r="E73" s="3"/>
      <c r="F73" s="3"/>
      <c r="G73" s="4"/>
      <c r="H73" s="3"/>
      <c r="I73" s="3"/>
      <c r="J73" s="3"/>
      <c r="K73" s="3"/>
    </row>
    <row r="74">
      <c r="C74" s="3"/>
      <c r="D74" s="3"/>
      <c r="E74" s="3"/>
      <c r="F74" s="3"/>
      <c r="G74" s="4"/>
      <c r="H74" s="3"/>
      <c r="I74" s="3"/>
      <c r="J74" s="3"/>
      <c r="K74" s="3"/>
    </row>
    <row r="75">
      <c r="C75" s="3"/>
      <c r="D75" s="3"/>
      <c r="E75" s="3"/>
      <c r="F75" s="3"/>
      <c r="G75" s="4"/>
      <c r="H75" s="3"/>
      <c r="I75" s="3"/>
      <c r="J75" s="3"/>
      <c r="K75" s="3"/>
    </row>
    <row r="76">
      <c r="C76" s="3"/>
      <c r="D76" s="3"/>
      <c r="E76" s="3"/>
      <c r="F76" s="3"/>
      <c r="G76" s="4"/>
      <c r="H76" s="3"/>
      <c r="I76" s="3"/>
      <c r="J76" s="3"/>
      <c r="K76" s="3"/>
    </row>
    <row r="77">
      <c r="C77" s="3"/>
      <c r="D77" s="3"/>
      <c r="E77" s="3"/>
      <c r="F77" s="3"/>
      <c r="G77" s="4"/>
      <c r="H77" s="3"/>
      <c r="I77" s="3"/>
      <c r="J77" s="3"/>
      <c r="K77" s="3"/>
    </row>
    <row r="78">
      <c r="C78" s="3"/>
      <c r="D78" s="3"/>
      <c r="E78" s="3"/>
      <c r="F78" s="3"/>
      <c r="G78" s="4"/>
      <c r="H78" s="3"/>
      <c r="I78" s="3"/>
      <c r="J78" s="3"/>
      <c r="K78" s="3"/>
    </row>
    <row r="79">
      <c r="C79" s="3"/>
      <c r="D79" s="3"/>
      <c r="E79" s="3"/>
      <c r="F79" s="3"/>
      <c r="G79" s="4"/>
      <c r="H79" s="3"/>
      <c r="I79" s="3"/>
      <c r="J79" s="3"/>
      <c r="K79" s="3"/>
    </row>
    <row r="80">
      <c r="C80" s="3"/>
      <c r="D80" s="3"/>
      <c r="E80" s="3"/>
      <c r="F80" s="3"/>
      <c r="G80" s="4"/>
      <c r="H80" s="3"/>
      <c r="I80" s="3"/>
      <c r="J80" s="3"/>
      <c r="K80" s="3"/>
    </row>
    <row r="81">
      <c r="C81" s="3"/>
      <c r="D81" s="3"/>
      <c r="E81" s="3"/>
      <c r="F81" s="3"/>
      <c r="G81" s="4"/>
      <c r="H81" s="3"/>
      <c r="I81" s="3"/>
      <c r="J81" s="3"/>
      <c r="K81" s="3"/>
    </row>
    <row r="82">
      <c r="C82" s="3"/>
      <c r="D82" s="3"/>
      <c r="E82" s="3"/>
      <c r="F82" s="3"/>
      <c r="G82" s="4"/>
      <c r="H82" s="3"/>
      <c r="I82" s="3"/>
      <c r="J82" s="3"/>
      <c r="K82" s="3"/>
    </row>
    <row r="83">
      <c r="C83" s="3"/>
      <c r="D83" s="3"/>
      <c r="E83" s="3"/>
      <c r="F83" s="3"/>
      <c r="G83" s="4"/>
      <c r="H83" s="3"/>
      <c r="I83" s="3"/>
      <c r="J83" s="3"/>
      <c r="K83" s="3"/>
    </row>
    <row r="84">
      <c r="C84" s="3"/>
      <c r="D84" s="3"/>
      <c r="E84" s="3"/>
      <c r="F84" s="3"/>
      <c r="G84" s="4"/>
      <c r="H84" s="3"/>
      <c r="I84" s="3"/>
      <c r="J84" s="3"/>
      <c r="K84" s="3"/>
    </row>
    <row r="85">
      <c r="C85" s="3"/>
      <c r="D85" s="3"/>
      <c r="E85" s="3"/>
      <c r="F85" s="3"/>
      <c r="G85" s="4"/>
      <c r="H85" s="3"/>
      <c r="I85" s="3"/>
      <c r="J85" s="3"/>
      <c r="K85" s="3"/>
    </row>
    <row r="86">
      <c r="C86" s="3"/>
      <c r="D86" s="3"/>
      <c r="E86" s="3"/>
      <c r="F86" s="3"/>
      <c r="G86" s="4"/>
      <c r="H86" s="3"/>
      <c r="I86" s="3"/>
      <c r="J86" s="3"/>
      <c r="K86" s="3"/>
    </row>
    <row r="87">
      <c r="C87" s="3"/>
      <c r="D87" s="3"/>
      <c r="E87" s="3"/>
      <c r="F87" s="3"/>
      <c r="G87" s="4"/>
      <c r="H87" s="3"/>
      <c r="I87" s="3"/>
      <c r="J87" s="3"/>
      <c r="K87" s="3"/>
    </row>
    <row r="88">
      <c r="C88" s="3"/>
      <c r="D88" s="3"/>
      <c r="E88" s="3"/>
      <c r="F88" s="3"/>
      <c r="G88" s="4"/>
      <c r="H88" s="3"/>
      <c r="I88" s="3"/>
      <c r="J88" s="3"/>
      <c r="K88" s="3"/>
    </row>
    <row r="89">
      <c r="C89" s="3"/>
      <c r="D89" s="3"/>
      <c r="E89" s="3"/>
      <c r="F89" s="3"/>
      <c r="G89" s="4"/>
      <c r="H89" s="3"/>
      <c r="I89" s="3"/>
      <c r="J89" s="3"/>
      <c r="K89" s="3"/>
    </row>
    <row r="90">
      <c r="C90" s="3"/>
      <c r="D90" s="3"/>
      <c r="E90" s="3"/>
      <c r="F90" s="3"/>
      <c r="G90" s="4"/>
      <c r="H90" s="3"/>
      <c r="I90" s="3"/>
      <c r="J90" s="3"/>
      <c r="K90" s="3"/>
    </row>
    <row r="91">
      <c r="C91" s="3"/>
      <c r="D91" s="3"/>
      <c r="E91" s="3"/>
      <c r="F91" s="3"/>
      <c r="G91" s="4"/>
      <c r="H91" s="3"/>
      <c r="I91" s="3"/>
      <c r="J91" s="3"/>
      <c r="K91" s="3"/>
    </row>
    <row r="92">
      <c r="C92" s="3"/>
      <c r="D92" s="3"/>
      <c r="E92" s="3"/>
      <c r="F92" s="3"/>
      <c r="G92" s="4"/>
      <c r="H92" s="3"/>
      <c r="I92" s="3"/>
      <c r="J92" s="3"/>
      <c r="K92" s="3"/>
    </row>
    <row r="93">
      <c r="C93" s="3"/>
      <c r="D93" s="3"/>
      <c r="E93" s="3"/>
      <c r="F93" s="3"/>
      <c r="G93" s="4"/>
      <c r="H93" s="3"/>
      <c r="I93" s="3"/>
      <c r="J93" s="3"/>
      <c r="K93" s="3"/>
    </row>
    <row r="94">
      <c r="C94" s="3"/>
      <c r="D94" s="3"/>
      <c r="E94" s="3"/>
      <c r="F94" s="3"/>
      <c r="G94" s="4"/>
      <c r="H94" s="3"/>
      <c r="I94" s="3"/>
      <c r="J94" s="3"/>
      <c r="K94" s="3"/>
    </row>
    <row r="95">
      <c r="C95" s="3"/>
      <c r="D95" s="3"/>
      <c r="E95" s="3"/>
      <c r="F95" s="3"/>
      <c r="G95" s="4"/>
      <c r="H95" s="3"/>
      <c r="I95" s="3"/>
      <c r="J95" s="3"/>
      <c r="K95" s="3"/>
    </row>
    <row r="96">
      <c r="C96" s="3"/>
      <c r="D96" s="3"/>
      <c r="E96" s="3"/>
      <c r="F96" s="3"/>
      <c r="G96" s="4"/>
      <c r="H96" s="3"/>
      <c r="I96" s="3"/>
      <c r="J96" s="3"/>
      <c r="K96" s="3"/>
    </row>
    <row r="97">
      <c r="C97" s="3"/>
      <c r="D97" s="3"/>
      <c r="E97" s="3"/>
      <c r="F97" s="3"/>
      <c r="G97" s="4"/>
      <c r="H97" s="3"/>
      <c r="I97" s="3"/>
      <c r="J97" s="3"/>
      <c r="K97" s="3"/>
    </row>
    <row r="98">
      <c r="C98" s="3"/>
      <c r="D98" s="3"/>
      <c r="E98" s="3"/>
      <c r="F98" s="3"/>
      <c r="G98" s="4"/>
      <c r="H98" s="3"/>
      <c r="I98" s="3"/>
      <c r="J98" s="3"/>
      <c r="K98" s="3"/>
    </row>
    <row r="99">
      <c r="C99" s="3"/>
      <c r="D99" s="3"/>
      <c r="E99" s="3"/>
      <c r="F99" s="3"/>
      <c r="G99" s="4"/>
      <c r="H99" s="3"/>
      <c r="I99" s="3"/>
      <c r="J99" s="3"/>
      <c r="K99" s="3"/>
    </row>
    <row r="100">
      <c r="C100" s="3"/>
      <c r="D100" s="3"/>
      <c r="E100" s="3"/>
      <c r="F100" s="3"/>
      <c r="G100" s="4"/>
      <c r="H100" s="3"/>
      <c r="I100" s="3"/>
      <c r="J100" s="3"/>
      <c r="K100" s="3"/>
    </row>
    <row r="101">
      <c r="C101" s="3"/>
      <c r="D101" s="3"/>
      <c r="E101" s="3"/>
      <c r="F101" s="3"/>
      <c r="G101" s="4"/>
      <c r="H101" s="3"/>
      <c r="I101" s="3"/>
      <c r="J101" s="3"/>
      <c r="K101" s="3"/>
    </row>
    <row r="102">
      <c r="C102" s="3"/>
      <c r="D102" s="3"/>
      <c r="E102" s="3"/>
      <c r="F102" s="3"/>
      <c r="G102" s="4"/>
      <c r="H102" s="3"/>
      <c r="I102" s="3"/>
      <c r="J102" s="3"/>
      <c r="K102" s="3"/>
    </row>
    <row r="103">
      <c r="C103" s="3"/>
      <c r="D103" s="3"/>
      <c r="E103" s="3"/>
      <c r="F103" s="3"/>
      <c r="G103" s="4"/>
      <c r="H103" s="3"/>
      <c r="I103" s="3"/>
      <c r="J103" s="3"/>
      <c r="K103" s="3"/>
    </row>
    <row r="104">
      <c r="C104" s="3"/>
      <c r="D104" s="3"/>
      <c r="E104" s="3"/>
      <c r="F104" s="3"/>
      <c r="G104" s="4"/>
      <c r="H104" s="3"/>
      <c r="I104" s="3"/>
      <c r="J104" s="3"/>
      <c r="K104" s="3"/>
    </row>
    <row r="105">
      <c r="C105" s="3"/>
      <c r="D105" s="3"/>
      <c r="E105" s="3"/>
      <c r="F105" s="3"/>
      <c r="G105" s="4"/>
      <c r="H105" s="3"/>
      <c r="I105" s="3"/>
      <c r="J105" s="3"/>
      <c r="K105" s="3"/>
    </row>
    <row r="106">
      <c r="C106" s="3"/>
      <c r="D106" s="3"/>
      <c r="E106" s="3"/>
      <c r="F106" s="3"/>
      <c r="G106" s="4"/>
      <c r="H106" s="3"/>
      <c r="I106" s="3"/>
      <c r="J106" s="3"/>
      <c r="K106" s="3"/>
    </row>
    <row r="107">
      <c r="C107" s="3"/>
      <c r="D107" s="3"/>
      <c r="E107" s="3"/>
      <c r="F107" s="3"/>
      <c r="G107" s="4"/>
      <c r="H107" s="3"/>
      <c r="I107" s="3"/>
      <c r="J107" s="3"/>
      <c r="K107" s="3"/>
    </row>
    <row r="108">
      <c r="C108" s="3"/>
      <c r="D108" s="3"/>
      <c r="E108" s="3"/>
      <c r="F108" s="3"/>
      <c r="G108" s="4"/>
      <c r="H108" s="3"/>
      <c r="I108" s="3"/>
      <c r="J108" s="3"/>
      <c r="K108" s="3"/>
    </row>
    <row r="109">
      <c r="C109" s="3"/>
      <c r="D109" s="3"/>
      <c r="E109" s="3"/>
      <c r="F109" s="3"/>
      <c r="G109" s="4"/>
      <c r="H109" s="3"/>
      <c r="I109" s="3"/>
      <c r="J109" s="3"/>
      <c r="K109" s="3"/>
    </row>
    <row r="110">
      <c r="C110" s="3"/>
      <c r="D110" s="3"/>
      <c r="E110" s="3"/>
      <c r="F110" s="3"/>
      <c r="G110" s="4"/>
      <c r="H110" s="3"/>
      <c r="I110" s="3"/>
      <c r="J110" s="3"/>
      <c r="K110" s="3"/>
    </row>
    <row r="111">
      <c r="C111" s="3"/>
      <c r="D111" s="3"/>
      <c r="E111" s="3"/>
      <c r="F111" s="3"/>
      <c r="G111" s="4"/>
      <c r="H111" s="3"/>
      <c r="I111" s="3"/>
      <c r="J111" s="3"/>
      <c r="K111" s="3"/>
    </row>
    <row r="112">
      <c r="C112" s="3"/>
      <c r="D112" s="3"/>
      <c r="E112" s="3"/>
      <c r="F112" s="3"/>
      <c r="G112" s="4"/>
      <c r="H112" s="3"/>
      <c r="I112" s="3"/>
      <c r="J112" s="3"/>
      <c r="K112" s="3"/>
    </row>
    <row r="113">
      <c r="C113" s="3"/>
      <c r="D113" s="3"/>
      <c r="E113" s="3"/>
      <c r="F113" s="3"/>
      <c r="G113" s="4"/>
      <c r="H113" s="3"/>
      <c r="I113" s="3"/>
      <c r="J113" s="3"/>
      <c r="K113" s="3"/>
    </row>
    <row r="114">
      <c r="C114" s="3"/>
      <c r="D114" s="3"/>
      <c r="E114" s="3"/>
      <c r="F114" s="3"/>
      <c r="G114" s="4"/>
      <c r="H114" s="3"/>
      <c r="I114" s="3"/>
      <c r="J114" s="3"/>
      <c r="K114" s="3"/>
    </row>
    <row r="115">
      <c r="C115" s="3"/>
      <c r="D115" s="3"/>
      <c r="E115" s="3"/>
      <c r="F115" s="3"/>
      <c r="G115" s="4"/>
      <c r="H115" s="3"/>
      <c r="I115" s="3"/>
      <c r="J115" s="3"/>
      <c r="K115" s="3"/>
    </row>
    <row r="116">
      <c r="C116" s="3"/>
      <c r="D116" s="3"/>
      <c r="E116" s="3"/>
      <c r="F116" s="3"/>
      <c r="G116" s="4"/>
      <c r="H116" s="3"/>
      <c r="I116" s="3"/>
      <c r="J116" s="3"/>
      <c r="K116" s="3"/>
    </row>
    <row r="117">
      <c r="C117" s="3"/>
      <c r="D117" s="3"/>
      <c r="E117" s="3"/>
      <c r="F117" s="3"/>
      <c r="G117" s="4"/>
      <c r="H117" s="3"/>
      <c r="I117" s="3"/>
      <c r="J117" s="3"/>
      <c r="K117" s="3"/>
    </row>
    <row r="118">
      <c r="C118" s="3"/>
      <c r="D118" s="3"/>
      <c r="E118" s="3"/>
      <c r="F118" s="3"/>
      <c r="G118" s="4"/>
      <c r="H118" s="3"/>
      <c r="I118" s="3"/>
      <c r="J118" s="3"/>
      <c r="K118" s="3"/>
    </row>
    <row r="119">
      <c r="C119" s="3"/>
      <c r="D119" s="3"/>
      <c r="E119" s="3"/>
      <c r="F119" s="3"/>
      <c r="G119" s="4"/>
      <c r="H119" s="3"/>
      <c r="I119" s="3"/>
      <c r="J119" s="3"/>
      <c r="K119" s="3"/>
    </row>
    <row r="120">
      <c r="C120" s="3"/>
      <c r="D120" s="3"/>
      <c r="E120" s="3"/>
      <c r="F120" s="3"/>
      <c r="G120" s="4"/>
      <c r="H120" s="3"/>
      <c r="I120" s="3"/>
      <c r="J120" s="3"/>
      <c r="K120" s="3"/>
    </row>
    <row r="121">
      <c r="C121" s="3"/>
      <c r="D121" s="3"/>
      <c r="E121" s="3"/>
      <c r="F121" s="3"/>
      <c r="G121" s="4"/>
      <c r="H121" s="3"/>
      <c r="I121" s="3"/>
      <c r="J121" s="3"/>
      <c r="K121" s="3"/>
    </row>
    <row r="122">
      <c r="C122" s="3"/>
      <c r="D122" s="3"/>
      <c r="E122" s="3"/>
      <c r="F122" s="3"/>
      <c r="G122" s="4"/>
      <c r="H122" s="3"/>
      <c r="I122" s="3"/>
      <c r="J122" s="3"/>
      <c r="K122" s="3"/>
    </row>
    <row r="123">
      <c r="C123" s="3"/>
      <c r="D123" s="3"/>
      <c r="E123" s="3"/>
      <c r="F123" s="3"/>
      <c r="G123" s="4"/>
      <c r="H123" s="3"/>
      <c r="I123" s="3"/>
      <c r="J123" s="3"/>
      <c r="K123" s="3"/>
    </row>
    <row r="124">
      <c r="C124" s="3"/>
      <c r="D124" s="3"/>
      <c r="E124" s="3"/>
      <c r="F124" s="3"/>
      <c r="G124" s="4"/>
      <c r="H124" s="3"/>
      <c r="I124" s="3"/>
      <c r="J124" s="3"/>
      <c r="K124" s="3"/>
    </row>
    <row r="125">
      <c r="C125" s="3"/>
      <c r="D125" s="3"/>
      <c r="E125" s="3"/>
      <c r="F125" s="3"/>
      <c r="G125" s="4"/>
      <c r="H125" s="3"/>
      <c r="I125" s="3"/>
      <c r="J125" s="3"/>
      <c r="K125" s="3"/>
    </row>
    <row r="126">
      <c r="C126" s="3"/>
      <c r="D126" s="3"/>
      <c r="E126" s="3"/>
      <c r="F126" s="3"/>
      <c r="G126" s="4"/>
      <c r="H126" s="3"/>
      <c r="I126" s="3"/>
      <c r="J126" s="3"/>
      <c r="K126" s="3"/>
    </row>
    <row r="127">
      <c r="C127" s="3"/>
      <c r="D127" s="3"/>
      <c r="E127" s="3"/>
      <c r="F127" s="3"/>
      <c r="G127" s="4"/>
      <c r="H127" s="3"/>
      <c r="I127" s="3"/>
      <c r="J127" s="3"/>
      <c r="K127" s="3"/>
    </row>
    <row r="128">
      <c r="C128" s="3"/>
      <c r="D128" s="3"/>
      <c r="E128" s="3"/>
      <c r="F128" s="3"/>
      <c r="G128" s="4"/>
      <c r="H128" s="3"/>
      <c r="I128" s="3"/>
      <c r="J128" s="3"/>
      <c r="K128" s="3"/>
    </row>
    <row r="129">
      <c r="C129" s="3"/>
      <c r="D129" s="3"/>
      <c r="E129" s="3"/>
      <c r="F129" s="3"/>
      <c r="G129" s="4"/>
      <c r="H129" s="3"/>
      <c r="I129" s="3"/>
      <c r="J129" s="3"/>
      <c r="K129" s="3"/>
    </row>
    <row r="130">
      <c r="C130" s="3"/>
      <c r="D130" s="3"/>
      <c r="E130" s="3"/>
      <c r="F130" s="3"/>
      <c r="G130" s="4"/>
      <c r="H130" s="3"/>
      <c r="I130" s="3"/>
      <c r="J130" s="3"/>
      <c r="K130" s="3"/>
    </row>
    <row r="131">
      <c r="C131" s="3"/>
      <c r="D131" s="3"/>
      <c r="E131" s="3"/>
      <c r="F131" s="3"/>
      <c r="G131" s="4"/>
      <c r="H131" s="3"/>
      <c r="I131" s="3"/>
      <c r="J131" s="3"/>
      <c r="K131" s="3"/>
    </row>
    <row r="132">
      <c r="C132" s="3"/>
      <c r="D132" s="3"/>
      <c r="E132" s="3"/>
      <c r="F132" s="3"/>
      <c r="G132" s="4"/>
      <c r="H132" s="3"/>
      <c r="I132" s="3"/>
      <c r="J132" s="3"/>
      <c r="K132" s="3"/>
    </row>
    <row r="133">
      <c r="C133" s="3"/>
      <c r="D133" s="3"/>
      <c r="E133" s="3"/>
      <c r="F133" s="3"/>
      <c r="G133" s="4"/>
      <c r="H133" s="3"/>
      <c r="I133" s="3"/>
      <c r="J133" s="3"/>
      <c r="K133" s="3"/>
    </row>
    <row r="134">
      <c r="C134" s="3"/>
      <c r="D134" s="3"/>
      <c r="E134" s="3"/>
      <c r="F134" s="3"/>
      <c r="G134" s="4"/>
      <c r="H134" s="3"/>
      <c r="I134" s="3"/>
      <c r="J134" s="3"/>
      <c r="K134" s="3"/>
    </row>
    <row r="135">
      <c r="C135" s="3"/>
      <c r="D135" s="3"/>
      <c r="E135" s="3"/>
      <c r="F135" s="3"/>
      <c r="G135" s="4"/>
      <c r="H135" s="3"/>
      <c r="I135" s="3"/>
      <c r="J135" s="3"/>
      <c r="K135" s="3"/>
    </row>
    <row r="136">
      <c r="C136" s="3"/>
      <c r="D136" s="3"/>
      <c r="E136" s="3"/>
      <c r="F136" s="3"/>
      <c r="G136" s="4"/>
      <c r="H136" s="3"/>
      <c r="I136" s="3"/>
      <c r="J136" s="3"/>
      <c r="K136" s="3"/>
    </row>
    <row r="137">
      <c r="C137" s="3"/>
      <c r="D137" s="3"/>
      <c r="E137" s="3"/>
      <c r="F137" s="3"/>
      <c r="G137" s="4"/>
      <c r="H137" s="3"/>
      <c r="I137" s="3"/>
      <c r="J137" s="3"/>
      <c r="K137" s="3"/>
    </row>
    <row r="138">
      <c r="C138" s="3"/>
      <c r="D138" s="3"/>
      <c r="E138" s="3"/>
      <c r="F138" s="3"/>
      <c r="G138" s="4"/>
      <c r="H138" s="3"/>
      <c r="I138" s="3"/>
      <c r="J138" s="3"/>
      <c r="K138" s="3"/>
    </row>
    <row r="139">
      <c r="C139" s="3"/>
      <c r="D139" s="3"/>
      <c r="E139" s="3"/>
      <c r="F139" s="3"/>
      <c r="G139" s="4"/>
      <c r="H139" s="3"/>
      <c r="I139" s="3"/>
      <c r="J139" s="3"/>
      <c r="K139" s="3"/>
    </row>
    <row r="140">
      <c r="C140" s="3"/>
      <c r="D140" s="3"/>
      <c r="E140" s="3"/>
      <c r="F140" s="3"/>
      <c r="G140" s="4"/>
      <c r="H140" s="3"/>
      <c r="I140" s="3"/>
      <c r="J140" s="3"/>
      <c r="K140" s="3"/>
    </row>
    <row r="141">
      <c r="C141" s="3"/>
      <c r="D141" s="3"/>
      <c r="E141" s="3"/>
      <c r="F141" s="3"/>
      <c r="G141" s="4"/>
      <c r="H141" s="3"/>
      <c r="I141" s="3"/>
      <c r="J141" s="3"/>
      <c r="K141" s="3"/>
    </row>
    <row r="142">
      <c r="C142" s="3"/>
      <c r="D142" s="3"/>
      <c r="E142" s="3"/>
      <c r="F142" s="3"/>
      <c r="G142" s="4"/>
      <c r="H142" s="3"/>
      <c r="I142" s="3"/>
      <c r="J142" s="3"/>
      <c r="K142" s="3"/>
    </row>
    <row r="143">
      <c r="C143" s="3"/>
      <c r="D143" s="3"/>
      <c r="E143" s="3"/>
      <c r="F143" s="3"/>
      <c r="G143" s="4"/>
      <c r="H143" s="3"/>
      <c r="I143" s="3"/>
      <c r="J143" s="3"/>
      <c r="K143" s="3"/>
    </row>
    <row r="144">
      <c r="C144" s="3"/>
      <c r="D144" s="3"/>
      <c r="E144" s="3"/>
      <c r="F144" s="3"/>
      <c r="G144" s="4"/>
      <c r="H144" s="3"/>
      <c r="I144" s="3"/>
      <c r="J144" s="3"/>
      <c r="K144" s="3"/>
    </row>
    <row r="145">
      <c r="C145" s="3"/>
      <c r="D145" s="3"/>
      <c r="E145" s="3"/>
      <c r="F145" s="3"/>
      <c r="G145" s="4"/>
      <c r="H145" s="3"/>
      <c r="I145" s="3"/>
      <c r="J145" s="3"/>
      <c r="K145" s="3"/>
    </row>
    <row r="146">
      <c r="C146" s="3"/>
      <c r="D146" s="3"/>
      <c r="E146" s="3"/>
      <c r="F146" s="3"/>
      <c r="G146" s="4"/>
      <c r="H146" s="3"/>
      <c r="I146" s="3"/>
      <c r="J146" s="3"/>
      <c r="K146" s="3"/>
    </row>
    <row r="147">
      <c r="C147" s="3"/>
      <c r="D147" s="3"/>
      <c r="E147" s="3"/>
      <c r="F147" s="3"/>
      <c r="G147" s="4"/>
      <c r="H147" s="3"/>
      <c r="I147" s="3"/>
      <c r="J147" s="3"/>
      <c r="K147" s="3"/>
    </row>
    <row r="148">
      <c r="C148" s="3"/>
      <c r="D148" s="3"/>
      <c r="E148" s="3"/>
      <c r="F148" s="3"/>
      <c r="G148" s="4"/>
      <c r="H148" s="3"/>
      <c r="I148" s="3"/>
      <c r="J148" s="3"/>
      <c r="K148" s="3"/>
    </row>
    <row r="149">
      <c r="C149" s="3"/>
      <c r="D149" s="3"/>
      <c r="E149" s="3"/>
      <c r="F149" s="3"/>
      <c r="G149" s="4"/>
      <c r="H149" s="3"/>
      <c r="I149" s="3"/>
      <c r="J149" s="3"/>
      <c r="K149" s="3"/>
    </row>
    <row r="150">
      <c r="C150" s="3"/>
      <c r="D150" s="3"/>
      <c r="E150" s="3"/>
      <c r="F150" s="3"/>
      <c r="G150" s="4"/>
      <c r="H150" s="3"/>
      <c r="I150" s="3"/>
      <c r="J150" s="3"/>
      <c r="K150" s="3"/>
    </row>
    <row r="151">
      <c r="C151" s="3"/>
      <c r="D151" s="3"/>
      <c r="E151" s="3"/>
      <c r="F151" s="3"/>
      <c r="G151" s="4"/>
      <c r="H151" s="3"/>
      <c r="I151" s="3"/>
      <c r="J151" s="3"/>
      <c r="K151" s="3"/>
    </row>
    <row r="152">
      <c r="C152" s="3"/>
      <c r="D152" s="3"/>
      <c r="E152" s="3"/>
      <c r="F152" s="3"/>
      <c r="G152" s="4"/>
      <c r="H152" s="3"/>
      <c r="I152" s="3"/>
      <c r="J152" s="3"/>
      <c r="K152" s="3"/>
    </row>
    <row r="153">
      <c r="C153" s="3"/>
      <c r="D153" s="3"/>
      <c r="E153" s="3"/>
      <c r="F153" s="3"/>
      <c r="G153" s="4"/>
      <c r="H153" s="3"/>
      <c r="I153" s="3"/>
      <c r="J153" s="3"/>
      <c r="K153" s="3"/>
    </row>
    <row r="154">
      <c r="C154" s="3"/>
      <c r="D154" s="3"/>
      <c r="E154" s="3"/>
      <c r="F154" s="3"/>
      <c r="G154" s="4"/>
      <c r="H154" s="3"/>
      <c r="I154" s="3"/>
      <c r="J154" s="3"/>
      <c r="K154" s="3"/>
    </row>
    <row r="155">
      <c r="C155" s="3"/>
      <c r="D155" s="3"/>
      <c r="E155" s="3"/>
      <c r="F155" s="3"/>
      <c r="G155" s="4"/>
      <c r="H155" s="3"/>
      <c r="I155" s="3"/>
      <c r="J155" s="3"/>
      <c r="K155" s="3"/>
    </row>
    <row r="156">
      <c r="C156" s="3"/>
      <c r="D156" s="3"/>
      <c r="E156" s="3"/>
      <c r="F156" s="3"/>
      <c r="G156" s="4"/>
      <c r="H156" s="3"/>
      <c r="I156" s="3"/>
      <c r="J156" s="3"/>
      <c r="K156" s="3"/>
    </row>
    <row r="157">
      <c r="C157" s="3"/>
      <c r="D157" s="3"/>
      <c r="E157" s="3"/>
      <c r="F157" s="3"/>
      <c r="G157" s="4"/>
      <c r="H157" s="3"/>
      <c r="I157" s="3"/>
      <c r="J157" s="3"/>
      <c r="K157" s="3"/>
    </row>
    <row r="158">
      <c r="C158" s="3"/>
      <c r="D158" s="3"/>
      <c r="E158" s="3"/>
      <c r="F158" s="3"/>
      <c r="G158" s="4"/>
      <c r="H158" s="3"/>
      <c r="I158" s="3"/>
      <c r="J158" s="3"/>
      <c r="K158" s="3"/>
    </row>
    <row r="159">
      <c r="C159" s="3"/>
      <c r="D159" s="3"/>
      <c r="E159" s="3"/>
      <c r="F159" s="3"/>
      <c r="G159" s="4"/>
      <c r="H159" s="3"/>
      <c r="I159" s="3"/>
      <c r="J159" s="3"/>
      <c r="K159" s="3"/>
    </row>
    <row r="160">
      <c r="C160" s="3"/>
      <c r="D160" s="3"/>
      <c r="E160" s="3"/>
      <c r="F160" s="3"/>
      <c r="G160" s="4"/>
      <c r="H160" s="3"/>
      <c r="I160" s="3"/>
      <c r="J160" s="3"/>
      <c r="K160" s="3"/>
    </row>
    <row r="161">
      <c r="C161" s="3"/>
      <c r="D161" s="3"/>
      <c r="E161" s="3"/>
      <c r="F161" s="3"/>
      <c r="G161" s="4"/>
      <c r="H161" s="3"/>
      <c r="I161" s="3"/>
      <c r="J161" s="3"/>
      <c r="K161" s="3"/>
    </row>
    <row r="162">
      <c r="C162" s="3"/>
      <c r="D162" s="3"/>
      <c r="E162" s="3"/>
      <c r="F162" s="3"/>
      <c r="G162" s="4"/>
      <c r="H162" s="3"/>
      <c r="I162" s="3"/>
      <c r="J162" s="3"/>
      <c r="K162" s="3"/>
    </row>
    <row r="163">
      <c r="C163" s="3"/>
      <c r="D163" s="3"/>
      <c r="E163" s="3"/>
      <c r="F163" s="3"/>
      <c r="G163" s="4"/>
      <c r="H163" s="3"/>
      <c r="I163" s="3"/>
      <c r="J163" s="3"/>
      <c r="K163" s="3"/>
    </row>
    <row r="164">
      <c r="C164" s="3"/>
      <c r="D164" s="3"/>
      <c r="E164" s="3"/>
      <c r="F164" s="3"/>
      <c r="G164" s="4"/>
      <c r="H164" s="3"/>
      <c r="I164" s="3"/>
      <c r="J164" s="3"/>
      <c r="K164" s="3"/>
    </row>
    <row r="165">
      <c r="C165" s="3"/>
      <c r="D165" s="3"/>
      <c r="E165" s="3"/>
      <c r="F165" s="3"/>
      <c r="G165" s="4"/>
      <c r="H165" s="3"/>
      <c r="I165" s="3"/>
      <c r="J165" s="3"/>
      <c r="K165" s="3"/>
    </row>
    <row r="166">
      <c r="C166" s="3"/>
      <c r="D166" s="3"/>
      <c r="E166" s="3"/>
      <c r="F166" s="3"/>
      <c r="G166" s="4"/>
      <c r="H166" s="3"/>
      <c r="I166" s="3"/>
      <c r="J166" s="3"/>
      <c r="K166" s="3"/>
    </row>
    <row r="167">
      <c r="C167" s="3"/>
      <c r="D167" s="3"/>
      <c r="E167" s="3"/>
      <c r="F167" s="3"/>
      <c r="G167" s="4"/>
      <c r="H167" s="3"/>
      <c r="I167" s="3"/>
      <c r="J167" s="3"/>
      <c r="K167" s="3"/>
    </row>
    <row r="168">
      <c r="C168" s="3"/>
      <c r="D168" s="3"/>
      <c r="E168" s="3"/>
      <c r="F168" s="3"/>
      <c r="G168" s="4"/>
      <c r="H168" s="3"/>
      <c r="I168" s="3"/>
      <c r="J168" s="3"/>
      <c r="K168" s="3"/>
    </row>
    <row r="169">
      <c r="C169" s="3"/>
      <c r="D169" s="3"/>
      <c r="E169" s="3"/>
      <c r="F169" s="3"/>
      <c r="G169" s="4"/>
      <c r="H169" s="3"/>
      <c r="I169" s="3"/>
      <c r="J169" s="3"/>
      <c r="K169" s="3"/>
    </row>
    <row r="170">
      <c r="C170" s="3"/>
      <c r="D170" s="3"/>
      <c r="E170" s="3"/>
      <c r="F170" s="3"/>
      <c r="G170" s="4"/>
      <c r="H170" s="3"/>
      <c r="I170" s="3"/>
      <c r="J170" s="3"/>
      <c r="K170" s="3"/>
    </row>
    <row r="171">
      <c r="C171" s="3"/>
      <c r="D171" s="3"/>
      <c r="E171" s="3"/>
      <c r="F171" s="3"/>
      <c r="G171" s="4"/>
      <c r="H171" s="3"/>
      <c r="I171" s="3"/>
      <c r="J171" s="3"/>
      <c r="K171" s="3"/>
    </row>
    <row r="172">
      <c r="C172" s="3"/>
      <c r="D172" s="3"/>
      <c r="E172" s="3"/>
      <c r="F172" s="3"/>
      <c r="G172" s="4"/>
      <c r="H172" s="3"/>
      <c r="I172" s="3"/>
      <c r="J172" s="3"/>
      <c r="K172" s="3"/>
    </row>
    <row r="173">
      <c r="C173" s="3"/>
      <c r="D173" s="3"/>
      <c r="E173" s="3"/>
      <c r="F173" s="3"/>
      <c r="G173" s="4"/>
      <c r="H173" s="3"/>
      <c r="I173" s="3"/>
      <c r="J173" s="3"/>
      <c r="K173" s="3"/>
    </row>
    <row r="174">
      <c r="C174" s="3"/>
      <c r="D174" s="3"/>
      <c r="E174" s="3"/>
      <c r="F174" s="3"/>
      <c r="G174" s="4"/>
      <c r="H174" s="3"/>
      <c r="I174" s="3"/>
      <c r="J174" s="3"/>
      <c r="K174" s="3"/>
    </row>
    <row r="175">
      <c r="C175" s="3"/>
      <c r="D175" s="3"/>
      <c r="E175" s="3"/>
      <c r="F175" s="3"/>
      <c r="G175" s="4"/>
      <c r="H175" s="3"/>
      <c r="I175" s="3"/>
      <c r="J175" s="3"/>
      <c r="K175" s="3"/>
    </row>
    <row r="176">
      <c r="C176" s="3"/>
      <c r="D176" s="3"/>
      <c r="E176" s="3"/>
      <c r="F176" s="3"/>
      <c r="G176" s="4"/>
      <c r="H176" s="3"/>
      <c r="I176" s="3"/>
      <c r="J176" s="3"/>
      <c r="K176" s="3"/>
    </row>
    <row r="177">
      <c r="C177" s="3"/>
      <c r="D177" s="3"/>
      <c r="E177" s="3"/>
      <c r="F177" s="3"/>
      <c r="G177" s="4"/>
      <c r="H177" s="3"/>
      <c r="I177" s="3"/>
      <c r="J177" s="3"/>
      <c r="K177" s="3"/>
    </row>
    <row r="178">
      <c r="C178" s="3"/>
      <c r="D178" s="3"/>
      <c r="E178" s="3"/>
      <c r="F178" s="3"/>
      <c r="G178" s="4"/>
      <c r="H178" s="3"/>
      <c r="I178" s="3"/>
      <c r="J178" s="3"/>
      <c r="K178" s="3"/>
    </row>
    <row r="179">
      <c r="C179" s="3"/>
      <c r="D179" s="3"/>
      <c r="E179" s="3"/>
      <c r="F179" s="3"/>
      <c r="G179" s="4"/>
      <c r="H179" s="3"/>
      <c r="I179" s="3"/>
      <c r="J179" s="3"/>
      <c r="K179" s="3"/>
    </row>
    <row r="180">
      <c r="C180" s="3"/>
      <c r="D180" s="3"/>
      <c r="E180" s="3"/>
      <c r="F180" s="3"/>
      <c r="G180" s="4"/>
      <c r="H180" s="3"/>
      <c r="I180" s="3"/>
      <c r="J180" s="3"/>
      <c r="K180" s="3"/>
    </row>
    <row r="181">
      <c r="C181" s="3"/>
      <c r="D181" s="3"/>
      <c r="E181" s="3"/>
      <c r="F181" s="3"/>
      <c r="G181" s="4"/>
      <c r="H181" s="3"/>
      <c r="I181" s="3"/>
      <c r="J181" s="3"/>
      <c r="K181" s="3"/>
    </row>
    <row r="182">
      <c r="C182" s="3"/>
      <c r="D182" s="3"/>
      <c r="E182" s="3"/>
      <c r="F182" s="3"/>
      <c r="G182" s="4"/>
      <c r="H182" s="3"/>
      <c r="I182" s="3"/>
      <c r="J182" s="3"/>
      <c r="K182" s="3"/>
    </row>
    <row r="183">
      <c r="C183" s="3"/>
      <c r="D183" s="3"/>
      <c r="E183" s="3"/>
      <c r="F183" s="3"/>
      <c r="G183" s="4"/>
      <c r="H183" s="3"/>
      <c r="I183" s="3"/>
      <c r="J183" s="3"/>
      <c r="K183" s="3"/>
    </row>
    <row r="184">
      <c r="C184" s="3"/>
      <c r="D184" s="3"/>
      <c r="E184" s="3"/>
      <c r="F184" s="3"/>
      <c r="G184" s="4"/>
      <c r="H184" s="3"/>
      <c r="I184" s="3"/>
      <c r="J184" s="3"/>
      <c r="K184" s="3"/>
    </row>
    <row r="185">
      <c r="C185" s="3"/>
      <c r="D185" s="3"/>
      <c r="E185" s="3"/>
      <c r="F185" s="3"/>
      <c r="G185" s="4"/>
      <c r="H185" s="3"/>
      <c r="I185" s="3"/>
      <c r="J185" s="3"/>
      <c r="K185" s="3"/>
    </row>
    <row r="186">
      <c r="C186" s="3"/>
      <c r="D186" s="3"/>
      <c r="E186" s="3"/>
      <c r="F186" s="3"/>
      <c r="G186" s="4"/>
      <c r="H186" s="3"/>
      <c r="I186" s="3"/>
      <c r="J186" s="3"/>
      <c r="K186" s="3"/>
    </row>
    <row r="187">
      <c r="C187" s="3"/>
      <c r="D187" s="3"/>
      <c r="E187" s="3"/>
      <c r="F187" s="3"/>
      <c r="G187" s="4"/>
      <c r="H187" s="3"/>
      <c r="I187" s="3"/>
      <c r="J187" s="3"/>
      <c r="K187" s="3"/>
    </row>
    <row r="188">
      <c r="C188" s="3"/>
      <c r="D188" s="3"/>
      <c r="E188" s="3"/>
      <c r="F188" s="3"/>
      <c r="G188" s="4"/>
      <c r="H188" s="3"/>
      <c r="I188" s="3"/>
      <c r="J188" s="3"/>
      <c r="K188" s="3"/>
    </row>
    <row r="189">
      <c r="C189" s="3"/>
      <c r="D189" s="3"/>
      <c r="E189" s="3"/>
      <c r="F189" s="3"/>
      <c r="G189" s="4"/>
      <c r="H189" s="3"/>
      <c r="I189" s="3"/>
      <c r="J189" s="3"/>
      <c r="K189" s="3"/>
    </row>
    <row r="190">
      <c r="C190" s="3"/>
      <c r="D190" s="3"/>
      <c r="E190" s="3"/>
      <c r="F190" s="3"/>
      <c r="G190" s="4"/>
      <c r="H190" s="3"/>
      <c r="I190" s="3"/>
      <c r="J190" s="3"/>
      <c r="K190" s="3"/>
    </row>
    <row r="191">
      <c r="C191" s="3"/>
      <c r="D191" s="3"/>
      <c r="E191" s="3"/>
      <c r="F191" s="3"/>
      <c r="G191" s="4"/>
      <c r="H191" s="3"/>
      <c r="I191" s="3"/>
      <c r="J191" s="3"/>
      <c r="K191" s="3"/>
    </row>
    <row r="192">
      <c r="C192" s="3"/>
      <c r="D192" s="3"/>
      <c r="E192" s="3"/>
      <c r="F192" s="3"/>
      <c r="G192" s="4"/>
      <c r="H192" s="3"/>
      <c r="I192" s="3"/>
      <c r="J192" s="3"/>
      <c r="K192" s="3"/>
    </row>
    <row r="193">
      <c r="C193" s="3"/>
      <c r="D193" s="3"/>
      <c r="E193" s="3"/>
      <c r="F193" s="3"/>
      <c r="G193" s="4"/>
      <c r="H193" s="3"/>
      <c r="I193" s="3"/>
      <c r="J193" s="3"/>
      <c r="K193" s="3"/>
    </row>
    <row r="194">
      <c r="C194" s="3"/>
      <c r="D194" s="3"/>
      <c r="E194" s="3"/>
      <c r="F194" s="3"/>
      <c r="G194" s="4"/>
      <c r="H194" s="3"/>
      <c r="I194" s="3"/>
      <c r="J194" s="3"/>
      <c r="K194" s="3"/>
    </row>
    <row r="195">
      <c r="C195" s="3"/>
      <c r="D195" s="3"/>
      <c r="E195" s="3"/>
      <c r="F195" s="3"/>
      <c r="G195" s="4"/>
      <c r="H195" s="3"/>
      <c r="I195" s="3"/>
      <c r="J195" s="3"/>
      <c r="K195" s="3"/>
    </row>
    <row r="196">
      <c r="C196" s="3"/>
      <c r="D196" s="3"/>
      <c r="E196" s="3"/>
      <c r="F196" s="3"/>
      <c r="G196" s="4"/>
      <c r="H196" s="3"/>
      <c r="I196" s="3"/>
      <c r="J196" s="3"/>
      <c r="K196" s="3"/>
    </row>
    <row r="197">
      <c r="C197" s="3"/>
      <c r="D197" s="3"/>
      <c r="E197" s="3"/>
      <c r="F197" s="3"/>
      <c r="G197" s="4"/>
      <c r="H197" s="3"/>
      <c r="I197" s="3"/>
      <c r="J197" s="3"/>
      <c r="K197" s="3"/>
    </row>
    <row r="198">
      <c r="C198" s="3"/>
      <c r="D198" s="3"/>
      <c r="E198" s="3"/>
      <c r="F198" s="3"/>
      <c r="G198" s="4"/>
      <c r="H198" s="3"/>
      <c r="I198" s="3"/>
      <c r="J198" s="3"/>
      <c r="K198" s="3"/>
    </row>
    <row r="199">
      <c r="C199" s="3"/>
      <c r="D199" s="3"/>
      <c r="E199" s="3"/>
      <c r="F199" s="3"/>
      <c r="G199" s="4"/>
      <c r="H199" s="3"/>
      <c r="I199" s="3"/>
      <c r="J199" s="3"/>
      <c r="K199" s="3"/>
    </row>
    <row r="200">
      <c r="C200" s="3"/>
      <c r="D200" s="3"/>
      <c r="E200" s="3"/>
      <c r="F200" s="3"/>
      <c r="G200" s="4"/>
      <c r="H200" s="3"/>
      <c r="I200" s="3"/>
      <c r="J200" s="3"/>
      <c r="K200" s="3"/>
    </row>
    <row r="201">
      <c r="C201" s="3"/>
      <c r="D201" s="3"/>
      <c r="E201" s="3"/>
      <c r="F201" s="3"/>
      <c r="G201" s="4"/>
      <c r="H201" s="3"/>
      <c r="I201" s="3"/>
      <c r="J201" s="3"/>
      <c r="K201" s="3"/>
    </row>
    <row r="202">
      <c r="C202" s="3"/>
      <c r="D202" s="3"/>
      <c r="E202" s="3"/>
      <c r="F202" s="3"/>
      <c r="G202" s="4"/>
      <c r="H202" s="3"/>
      <c r="I202" s="3"/>
      <c r="J202" s="3"/>
      <c r="K202" s="3"/>
    </row>
    <row r="203">
      <c r="C203" s="3"/>
      <c r="D203" s="3"/>
      <c r="E203" s="3"/>
      <c r="F203" s="3"/>
      <c r="G203" s="4"/>
      <c r="H203" s="3"/>
      <c r="I203" s="3"/>
      <c r="J203" s="3"/>
      <c r="K203" s="3"/>
    </row>
    <row r="204">
      <c r="C204" s="3"/>
      <c r="D204" s="3"/>
      <c r="E204" s="3"/>
      <c r="F204" s="3"/>
      <c r="G204" s="4"/>
      <c r="H204" s="3"/>
      <c r="I204" s="3"/>
      <c r="J204" s="3"/>
      <c r="K204" s="3"/>
    </row>
    <row r="205">
      <c r="C205" s="3"/>
      <c r="D205" s="3"/>
      <c r="E205" s="3"/>
      <c r="F205" s="3"/>
      <c r="G205" s="4"/>
      <c r="H205" s="3"/>
      <c r="I205" s="3"/>
      <c r="J205" s="3"/>
      <c r="K205" s="3"/>
    </row>
    <row r="206">
      <c r="C206" s="3"/>
      <c r="D206" s="3"/>
      <c r="E206" s="3"/>
      <c r="F206" s="3"/>
      <c r="G206" s="4"/>
      <c r="H206" s="3"/>
      <c r="I206" s="3"/>
      <c r="J206" s="3"/>
      <c r="K206" s="3"/>
    </row>
    <row r="207">
      <c r="C207" s="3"/>
      <c r="D207" s="3"/>
      <c r="E207" s="3"/>
      <c r="F207" s="3"/>
      <c r="G207" s="4"/>
      <c r="H207" s="3"/>
      <c r="I207" s="3"/>
      <c r="J207" s="3"/>
      <c r="K207" s="3"/>
    </row>
    <row r="208">
      <c r="C208" s="3"/>
      <c r="D208" s="3"/>
      <c r="E208" s="3"/>
      <c r="F208" s="3"/>
      <c r="G208" s="4"/>
      <c r="H208" s="3"/>
      <c r="I208" s="3"/>
      <c r="J208" s="3"/>
      <c r="K208" s="3"/>
    </row>
    <row r="209">
      <c r="C209" s="3"/>
      <c r="D209" s="3"/>
      <c r="E209" s="3"/>
      <c r="F209" s="3"/>
      <c r="G209" s="4"/>
      <c r="H209" s="3"/>
      <c r="I209" s="3"/>
      <c r="J209" s="3"/>
      <c r="K209" s="3"/>
    </row>
    <row r="210">
      <c r="C210" s="3"/>
      <c r="D210" s="3"/>
      <c r="E210" s="3"/>
      <c r="F210" s="3"/>
      <c r="G210" s="4"/>
      <c r="H210" s="3"/>
      <c r="I210" s="3"/>
      <c r="J210" s="3"/>
      <c r="K210" s="3"/>
    </row>
    <row r="211">
      <c r="C211" s="3"/>
      <c r="D211" s="3"/>
      <c r="E211" s="3"/>
      <c r="F211" s="3"/>
      <c r="G211" s="4"/>
      <c r="H211" s="3"/>
      <c r="I211" s="3"/>
      <c r="J211" s="3"/>
      <c r="K211" s="3"/>
    </row>
    <row r="212">
      <c r="C212" s="3"/>
      <c r="D212" s="3"/>
      <c r="E212" s="3"/>
      <c r="F212" s="3"/>
      <c r="G212" s="4"/>
      <c r="H212" s="3"/>
      <c r="I212" s="3"/>
      <c r="J212" s="3"/>
      <c r="K212" s="3"/>
    </row>
    <row r="213">
      <c r="C213" s="3"/>
      <c r="D213" s="3"/>
      <c r="E213" s="3"/>
      <c r="F213" s="3"/>
      <c r="G213" s="4"/>
      <c r="H213" s="3"/>
      <c r="I213" s="3"/>
      <c r="J213" s="3"/>
      <c r="K213" s="3"/>
    </row>
    <row r="214">
      <c r="C214" s="3"/>
      <c r="D214" s="3"/>
      <c r="E214" s="3"/>
      <c r="F214" s="3"/>
      <c r="G214" s="4"/>
      <c r="H214" s="3"/>
      <c r="I214" s="3"/>
      <c r="J214" s="3"/>
      <c r="K214" s="3"/>
    </row>
    <row r="215">
      <c r="C215" s="3"/>
      <c r="D215" s="3"/>
      <c r="E215" s="3"/>
      <c r="F215" s="3"/>
      <c r="G215" s="4"/>
      <c r="H215" s="3"/>
      <c r="I215" s="3"/>
      <c r="J215" s="3"/>
      <c r="K215" s="3"/>
    </row>
    <row r="216">
      <c r="C216" s="3"/>
      <c r="D216" s="3"/>
      <c r="E216" s="3"/>
      <c r="F216" s="3"/>
      <c r="G216" s="4"/>
      <c r="H216" s="3"/>
      <c r="I216" s="3"/>
      <c r="J216" s="3"/>
      <c r="K216" s="3"/>
    </row>
    <row r="217">
      <c r="C217" s="3"/>
      <c r="D217" s="3"/>
      <c r="E217" s="3"/>
      <c r="F217" s="3"/>
      <c r="G217" s="4"/>
      <c r="H217" s="3"/>
      <c r="I217" s="3"/>
      <c r="J217" s="3"/>
      <c r="K217" s="3"/>
    </row>
    <row r="218">
      <c r="C218" s="3"/>
      <c r="D218" s="3"/>
      <c r="E218" s="3"/>
      <c r="F218" s="3"/>
      <c r="G218" s="4"/>
      <c r="H218" s="3"/>
      <c r="I218" s="3"/>
      <c r="J218" s="3"/>
      <c r="K218" s="3"/>
    </row>
    <row r="219">
      <c r="C219" s="3"/>
      <c r="D219" s="3"/>
      <c r="E219" s="3"/>
      <c r="F219" s="3"/>
      <c r="G219" s="4"/>
      <c r="H219" s="3"/>
      <c r="I219" s="3"/>
      <c r="J219" s="3"/>
      <c r="K219" s="3"/>
    </row>
    <row r="220">
      <c r="C220" s="3"/>
      <c r="D220" s="3"/>
      <c r="E220" s="3"/>
      <c r="F220" s="3"/>
      <c r="G220" s="4"/>
      <c r="H220" s="3"/>
      <c r="I220" s="3"/>
      <c r="J220" s="3"/>
      <c r="K220" s="3"/>
    </row>
    <row r="221">
      <c r="C221" s="3"/>
      <c r="D221" s="3"/>
      <c r="E221" s="3"/>
      <c r="F221" s="3"/>
      <c r="G221" s="4"/>
      <c r="H221" s="3"/>
      <c r="I221" s="3"/>
      <c r="J221" s="3"/>
      <c r="K221" s="3"/>
    </row>
    <row r="222">
      <c r="C222" s="3"/>
      <c r="D222" s="3"/>
      <c r="E222" s="3"/>
      <c r="F222" s="3"/>
      <c r="G222" s="4"/>
      <c r="H222" s="3"/>
      <c r="I222" s="3"/>
      <c r="J222" s="3"/>
      <c r="K222" s="3"/>
    </row>
    <row r="223">
      <c r="C223" s="3"/>
      <c r="D223" s="3"/>
      <c r="E223" s="3"/>
      <c r="F223" s="3"/>
      <c r="G223" s="4"/>
      <c r="H223" s="3"/>
      <c r="I223" s="3"/>
      <c r="J223" s="3"/>
      <c r="K223" s="3"/>
    </row>
    <row r="224">
      <c r="C224" s="3"/>
      <c r="D224" s="3"/>
      <c r="E224" s="3"/>
      <c r="F224" s="3"/>
      <c r="G224" s="4"/>
      <c r="H224" s="3"/>
      <c r="I224" s="3"/>
      <c r="J224" s="3"/>
      <c r="K224" s="3"/>
    </row>
    <row r="225">
      <c r="C225" s="3"/>
      <c r="D225" s="3"/>
      <c r="E225" s="3"/>
      <c r="F225" s="3"/>
      <c r="G225" s="4"/>
      <c r="H225" s="3"/>
      <c r="I225" s="3"/>
      <c r="J225" s="3"/>
      <c r="K225" s="3"/>
    </row>
    <row r="226">
      <c r="C226" s="3"/>
      <c r="D226" s="3"/>
      <c r="E226" s="3"/>
      <c r="F226" s="3"/>
      <c r="G226" s="4"/>
      <c r="H226" s="3"/>
      <c r="I226" s="3"/>
      <c r="J226" s="3"/>
      <c r="K226" s="3"/>
    </row>
    <row r="227">
      <c r="C227" s="3"/>
      <c r="D227" s="3"/>
      <c r="E227" s="3"/>
      <c r="F227" s="3"/>
      <c r="G227" s="4"/>
      <c r="H227" s="3"/>
      <c r="I227" s="3"/>
      <c r="J227" s="3"/>
      <c r="K227" s="3"/>
    </row>
    <row r="228">
      <c r="C228" s="3"/>
      <c r="D228" s="3"/>
      <c r="E228" s="3"/>
      <c r="F228" s="3"/>
      <c r="G228" s="4"/>
      <c r="H228" s="3"/>
      <c r="I228" s="3"/>
      <c r="J228" s="3"/>
      <c r="K228" s="3"/>
    </row>
    <row r="229">
      <c r="C229" s="3"/>
      <c r="D229" s="3"/>
      <c r="E229" s="3"/>
      <c r="F229" s="3"/>
      <c r="G229" s="4"/>
      <c r="H229" s="3"/>
      <c r="I229" s="3"/>
      <c r="J229" s="3"/>
      <c r="K229" s="3"/>
    </row>
    <row r="230">
      <c r="C230" s="3"/>
      <c r="D230" s="3"/>
      <c r="E230" s="3"/>
      <c r="F230" s="3"/>
      <c r="G230" s="4"/>
      <c r="H230" s="3"/>
      <c r="I230" s="3"/>
      <c r="J230" s="3"/>
      <c r="K230" s="3"/>
    </row>
    <row r="231">
      <c r="C231" s="3"/>
      <c r="D231" s="3"/>
      <c r="E231" s="3"/>
      <c r="F231" s="3"/>
      <c r="G231" s="4"/>
      <c r="H231" s="3"/>
      <c r="I231" s="3"/>
      <c r="J231" s="3"/>
      <c r="K231" s="3"/>
    </row>
    <row r="232">
      <c r="C232" s="3"/>
      <c r="D232" s="3"/>
      <c r="E232" s="3"/>
      <c r="F232" s="3"/>
      <c r="G232" s="4"/>
      <c r="H232" s="3"/>
      <c r="I232" s="3"/>
      <c r="J232" s="3"/>
      <c r="K232" s="3"/>
    </row>
    <row r="233">
      <c r="C233" s="3"/>
      <c r="D233" s="3"/>
      <c r="E233" s="3"/>
      <c r="F233" s="3"/>
      <c r="G233" s="4"/>
      <c r="H233" s="3"/>
      <c r="I233" s="3"/>
      <c r="J233" s="3"/>
      <c r="K233" s="3"/>
    </row>
    <row r="234">
      <c r="C234" s="3"/>
      <c r="D234" s="3"/>
      <c r="E234" s="3"/>
      <c r="F234" s="3"/>
      <c r="G234" s="4"/>
      <c r="H234" s="3"/>
      <c r="I234" s="3"/>
      <c r="J234" s="3"/>
      <c r="K234" s="3"/>
    </row>
    <row r="235">
      <c r="C235" s="3"/>
      <c r="D235" s="3"/>
      <c r="E235" s="3"/>
      <c r="F235" s="3"/>
      <c r="G235" s="4"/>
      <c r="H235" s="3"/>
      <c r="I235" s="3"/>
      <c r="J235" s="3"/>
      <c r="K235" s="3"/>
    </row>
    <row r="236">
      <c r="C236" s="3"/>
      <c r="D236" s="3"/>
      <c r="E236" s="3"/>
      <c r="F236" s="3"/>
      <c r="G236" s="4"/>
      <c r="H236" s="3"/>
      <c r="I236" s="3"/>
      <c r="J236" s="3"/>
      <c r="K236" s="3"/>
    </row>
    <row r="237">
      <c r="C237" s="3"/>
      <c r="D237" s="3"/>
      <c r="E237" s="3"/>
      <c r="F237" s="3"/>
      <c r="G237" s="4"/>
      <c r="H237" s="3"/>
      <c r="I237" s="3"/>
      <c r="J237" s="3"/>
      <c r="K237" s="3"/>
    </row>
    <row r="238">
      <c r="C238" s="3"/>
      <c r="D238" s="3"/>
      <c r="E238" s="3"/>
      <c r="F238" s="3"/>
      <c r="G238" s="4"/>
      <c r="H238" s="3"/>
      <c r="I238" s="3"/>
      <c r="J238" s="3"/>
      <c r="K238" s="3"/>
    </row>
    <row r="239">
      <c r="C239" s="3"/>
      <c r="D239" s="3"/>
      <c r="E239" s="3"/>
      <c r="F239" s="3"/>
      <c r="G239" s="4"/>
      <c r="H239" s="3"/>
      <c r="I239" s="3"/>
      <c r="J239" s="3"/>
      <c r="K239" s="3"/>
    </row>
    <row r="240">
      <c r="C240" s="3"/>
      <c r="D240" s="3"/>
      <c r="E240" s="3"/>
      <c r="F240" s="3"/>
      <c r="G240" s="4"/>
      <c r="H240" s="3"/>
      <c r="I240" s="3"/>
      <c r="J240" s="3"/>
      <c r="K240" s="3"/>
    </row>
    <row r="241">
      <c r="C241" s="3"/>
      <c r="D241" s="3"/>
      <c r="E241" s="3"/>
      <c r="F241" s="3"/>
      <c r="G241" s="4"/>
      <c r="H241" s="3"/>
      <c r="I241" s="3"/>
      <c r="J241" s="3"/>
      <c r="K241" s="3"/>
    </row>
    <row r="242">
      <c r="C242" s="3"/>
      <c r="D242" s="3"/>
      <c r="E242" s="3"/>
      <c r="F242" s="3"/>
      <c r="G242" s="4"/>
      <c r="H242" s="3"/>
      <c r="I242" s="3"/>
      <c r="J242" s="3"/>
      <c r="K242" s="3"/>
    </row>
    <row r="243">
      <c r="C243" s="3"/>
      <c r="D243" s="3"/>
      <c r="E243" s="3"/>
      <c r="F243" s="3"/>
      <c r="G243" s="4"/>
      <c r="H243" s="3"/>
      <c r="I243" s="3"/>
      <c r="J243" s="3"/>
      <c r="K243" s="3"/>
    </row>
    <row r="244">
      <c r="C244" s="3"/>
      <c r="D244" s="3"/>
      <c r="E244" s="3"/>
      <c r="F244" s="3"/>
      <c r="G244" s="4"/>
      <c r="H244" s="3"/>
      <c r="I244" s="3"/>
      <c r="J244" s="3"/>
      <c r="K244" s="3"/>
    </row>
    <row r="245">
      <c r="C245" s="3"/>
      <c r="D245" s="3"/>
      <c r="E245" s="3"/>
      <c r="F245" s="3"/>
      <c r="G245" s="4"/>
      <c r="H245" s="3"/>
      <c r="I245" s="3"/>
      <c r="J245" s="3"/>
      <c r="K245" s="3"/>
    </row>
    <row r="246">
      <c r="C246" s="3"/>
      <c r="D246" s="3"/>
      <c r="E246" s="3"/>
      <c r="F246" s="3"/>
      <c r="G246" s="4"/>
      <c r="H246" s="3"/>
      <c r="I246" s="3"/>
      <c r="J246" s="3"/>
      <c r="K246" s="3"/>
    </row>
    <row r="247">
      <c r="C247" s="3"/>
      <c r="D247" s="3"/>
      <c r="E247" s="3"/>
      <c r="F247" s="3"/>
      <c r="G247" s="4"/>
      <c r="H247" s="3"/>
      <c r="I247" s="3"/>
      <c r="J247" s="3"/>
      <c r="K247" s="3"/>
    </row>
    <row r="248">
      <c r="C248" s="3"/>
      <c r="D248" s="3"/>
      <c r="E248" s="3"/>
      <c r="F248" s="3"/>
      <c r="G248" s="4"/>
      <c r="H248" s="3"/>
      <c r="I248" s="3"/>
      <c r="J248" s="3"/>
      <c r="K248" s="3"/>
    </row>
    <row r="249">
      <c r="C249" s="3"/>
      <c r="D249" s="3"/>
      <c r="E249" s="3"/>
      <c r="F249" s="3"/>
      <c r="G249" s="4"/>
      <c r="H249" s="3"/>
      <c r="I249" s="3"/>
      <c r="J249" s="3"/>
      <c r="K249" s="3"/>
    </row>
    <row r="250">
      <c r="C250" s="3"/>
      <c r="D250" s="3"/>
      <c r="E250" s="3"/>
      <c r="F250" s="3"/>
      <c r="G250" s="4"/>
      <c r="H250" s="3"/>
      <c r="I250" s="3"/>
      <c r="J250" s="3"/>
      <c r="K250" s="3"/>
    </row>
    <row r="251">
      <c r="C251" s="3"/>
      <c r="D251" s="3"/>
      <c r="E251" s="3"/>
      <c r="F251" s="3"/>
      <c r="G251" s="4"/>
      <c r="H251" s="3"/>
      <c r="I251" s="3"/>
      <c r="J251" s="3"/>
      <c r="K251" s="3"/>
    </row>
    <row r="252">
      <c r="C252" s="3"/>
      <c r="D252" s="3"/>
      <c r="E252" s="3"/>
      <c r="F252" s="3"/>
      <c r="G252" s="4"/>
      <c r="H252" s="3"/>
      <c r="I252" s="3"/>
      <c r="J252" s="3"/>
      <c r="K252" s="3"/>
    </row>
    <row r="253">
      <c r="C253" s="3"/>
      <c r="D253" s="3"/>
      <c r="E253" s="3"/>
      <c r="F253" s="3"/>
      <c r="G253" s="4"/>
      <c r="H253" s="3"/>
      <c r="I253" s="3"/>
      <c r="J253" s="3"/>
      <c r="K253" s="3"/>
    </row>
    <row r="254">
      <c r="C254" s="3"/>
      <c r="D254" s="3"/>
      <c r="E254" s="3"/>
      <c r="F254" s="3"/>
      <c r="G254" s="4"/>
      <c r="H254" s="3"/>
      <c r="I254" s="3"/>
      <c r="J254" s="3"/>
      <c r="K254" s="3"/>
    </row>
    <row r="255">
      <c r="C255" s="3"/>
      <c r="D255" s="3"/>
      <c r="E255" s="3"/>
      <c r="F255" s="3"/>
      <c r="G255" s="4"/>
      <c r="H255" s="3"/>
      <c r="I255" s="3"/>
      <c r="J255" s="3"/>
      <c r="K255" s="3"/>
    </row>
    <row r="256">
      <c r="C256" s="3"/>
      <c r="D256" s="3"/>
      <c r="E256" s="3"/>
      <c r="F256" s="3"/>
      <c r="G256" s="4"/>
      <c r="H256" s="3"/>
      <c r="I256" s="3"/>
      <c r="J256" s="3"/>
      <c r="K256" s="3"/>
    </row>
    <row r="257">
      <c r="C257" s="3"/>
      <c r="D257" s="3"/>
      <c r="E257" s="3"/>
      <c r="F257" s="3"/>
      <c r="G257" s="4"/>
      <c r="H257" s="3"/>
      <c r="I257" s="3"/>
      <c r="J257" s="3"/>
      <c r="K257" s="3"/>
    </row>
    <row r="258">
      <c r="C258" s="3"/>
      <c r="D258" s="3"/>
      <c r="E258" s="3"/>
      <c r="F258" s="3"/>
      <c r="G258" s="4"/>
      <c r="H258" s="3"/>
      <c r="I258" s="3"/>
      <c r="J258" s="3"/>
      <c r="K258" s="3"/>
    </row>
    <row r="259">
      <c r="C259" s="3"/>
      <c r="D259" s="3"/>
      <c r="E259" s="3"/>
      <c r="F259" s="3"/>
      <c r="G259" s="4"/>
      <c r="H259" s="3"/>
      <c r="I259" s="3"/>
      <c r="J259" s="3"/>
      <c r="K259" s="3"/>
    </row>
    <row r="260">
      <c r="C260" s="3"/>
      <c r="D260" s="3"/>
      <c r="E260" s="3"/>
      <c r="F260" s="3"/>
      <c r="G260" s="4"/>
      <c r="H260" s="3"/>
      <c r="I260" s="3"/>
      <c r="J260" s="3"/>
      <c r="K260" s="3"/>
    </row>
    <row r="261">
      <c r="C261" s="3"/>
      <c r="D261" s="3"/>
      <c r="E261" s="3"/>
      <c r="F261" s="3"/>
      <c r="G261" s="4"/>
      <c r="H261" s="3"/>
      <c r="I261" s="3"/>
      <c r="J261" s="3"/>
      <c r="K261" s="3"/>
    </row>
    <row r="262">
      <c r="C262" s="3"/>
      <c r="D262" s="3"/>
      <c r="E262" s="3"/>
      <c r="F262" s="3"/>
      <c r="G262" s="4"/>
      <c r="H262" s="3"/>
      <c r="I262" s="3"/>
      <c r="J262" s="3"/>
      <c r="K262" s="3"/>
    </row>
    <row r="263">
      <c r="C263" s="3"/>
      <c r="D263" s="3"/>
      <c r="E263" s="3"/>
      <c r="F263" s="3"/>
      <c r="G263" s="4"/>
      <c r="H263" s="3"/>
      <c r="I263" s="3"/>
      <c r="J263" s="3"/>
      <c r="K263" s="3"/>
    </row>
    <row r="264">
      <c r="C264" s="3"/>
      <c r="D264" s="3"/>
      <c r="E264" s="3"/>
      <c r="F264" s="3"/>
      <c r="G264" s="4"/>
      <c r="H264" s="3"/>
      <c r="I264" s="3"/>
      <c r="J264" s="3"/>
      <c r="K264" s="3"/>
    </row>
    <row r="265">
      <c r="C265" s="3"/>
      <c r="D265" s="3"/>
      <c r="E265" s="3"/>
      <c r="F265" s="3"/>
      <c r="G265" s="4"/>
      <c r="H265" s="3"/>
      <c r="I265" s="3"/>
      <c r="J265" s="3"/>
      <c r="K265" s="3"/>
    </row>
    <row r="266">
      <c r="C266" s="3"/>
      <c r="D266" s="3"/>
      <c r="E266" s="3"/>
      <c r="F266" s="3"/>
      <c r="G266" s="4"/>
      <c r="H266" s="3"/>
      <c r="I266" s="3"/>
      <c r="J266" s="3"/>
      <c r="K266" s="3"/>
    </row>
    <row r="267">
      <c r="C267" s="3"/>
      <c r="D267" s="3"/>
      <c r="E267" s="3"/>
      <c r="F267" s="3"/>
      <c r="G267" s="4"/>
      <c r="H267" s="3"/>
      <c r="I267" s="3"/>
      <c r="J267" s="3"/>
      <c r="K267" s="3"/>
    </row>
    <row r="268">
      <c r="C268" s="3"/>
      <c r="D268" s="3"/>
      <c r="E268" s="3"/>
      <c r="F268" s="3"/>
      <c r="G268" s="4"/>
      <c r="H268" s="3"/>
      <c r="I268" s="3"/>
      <c r="J268" s="3"/>
      <c r="K268" s="3"/>
    </row>
    <row r="269">
      <c r="C269" s="3"/>
      <c r="D269" s="3"/>
      <c r="E269" s="3"/>
      <c r="F269" s="3"/>
      <c r="G269" s="4"/>
      <c r="H269" s="3"/>
      <c r="I269" s="3"/>
      <c r="J269" s="3"/>
      <c r="K269" s="3"/>
    </row>
    <row r="270">
      <c r="C270" s="3"/>
      <c r="D270" s="3"/>
      <c r="E270" s="3"/>
      <c r="F270" s="3"/>
      <c r="G270" s="4"/>
      <c r="H270" s="3"/>
      <c r="I270" s="3"/>
      <c r="J270" s="3"/>
      <c r="K270" s="3"/>
    </row>
    <row r="271">
      <c r="C271" s="3"/>
      <c r="D271" s="3"/>
      <c r="E271" s="3"/>
      <c r="F271" s="3"/>
      <c r="G271" s="4"/>
      <c r="H271" s="3"/>
      <c r="I271" s="3"/>
      <c r="J271" s="3"/>
      <c r="K271" s="3"/>
    </row>
    <row r="272">
      <c r="C272" s="3"/>
      <c r="D272" s="3"/>
      <c r="E272" s="3"/>
      <c r="F272" s="3"/>
      <c r="G272" s="4"/>
      <c r="H272" s="3"/>
      <c r="I272" s="3"/>
      <c r="J272" s="3"/>
      <c r="K272" s="3"/>
    </row>
    <row r="273">
      <c r="C273" s="3"/>
      <c r="D273" s="3"/>
      <c r="E273" s="3"/>
      <c r="F273" s="3"/>
      <c r="G273" s="4"/>
      <c r="H273" s="3"/>
      <c r="I273" s="3"/>
      <c r="J273" s="3"/>
      <c r="K273" s="3"/>
    </row>
    <row r="274">
      <c r="C274" s="3"/>
      <c r="D274" s="3"/>
      <c r="E274" s="3"/>
      <c r="F274" s="3"/>
      <c r="G274" s="4"/>
      <c r="H274" s="3"/>
      <c r="I274" s="3"/>
      <c r="J274" s="3"/>
      <c r="K274" s="3"/>
    </row>
    <row r="275">
      <c r="C275" s="3"/>
      <c r="D275" s="3"/>
      <c r="E275" s="3"/>
      <c r="F275" s="3"/>
      <c r="G275" s="4"/>
      <c r="H275" s="3"/>
      <c r="I275" s="3"/>
      <c r="J275" s="3"/>
      <c r="K275" s="3"/>
    </row>
    <row r="276">
      <c r="C276" s="3"/>
      <c r="D276" s="3"/>
      <c r="E276" s="3"/>
      <c r="F276" s="3"/>
      <c r="G276" s="4"/>
      <c r="H276" s="3"/>
      <c r="I276" s="3"/>
      <c r="J276" s="3"/>
      <c r="K276" s="3"/>
    </row>
    <row r="277">
      <c r="C277" s="3"/>
      <c r="D277" s="3"/>
      <c r="E277" s="3"/>
      <c r="F277" s="3"/>
      <c r="G277" s="4"/>
      <c r="H277" s="3"/>
      <c r="I277" s="3"/>
      <c r="J277" s="3"/>
      <c r="K277" s="3"/>
    </row>
    <row r="278">
      <c r="C278" s="3"/>
      <c r="D278" s="3"/>
      <c r="E278" s="3"/>
      <c r="F278" s="3"/>
      <c r="G278" s="4"/>
      <c r="H278" s="3"/>
      <c r="I278" s="3"/>
      <c r="J278" s="3"/>
      <c r="K278" s="3"/>
    </row>
    <row r="279">
      <c r="C279" s="3"/>
      <c r="D279" s="3"/>
      <c r="E279" s="3"/>
      <c r="F279" s="3"/>
      <c r="G279" s="4"/>
      <c r="H279" s="3"/>
      <c r="I279" s="3"/>
      <c r="J279" s="3"/>
      <c r="K279" s="3"/>
    </row>
    <row r="280">
      <c r="C280" s="3"/>
      <c r="D280" s="3"/>
      <c r="E280" s="3"/>
      <c r="F280" s="3"/>
      <c r="G280" s="4"/>
      <c r="H280" s="3"/>
      <c r="I280" s="3"/>
      <c r="J280" s="3"/>
      <c r="K280" s="3"/>
    </row>
    <row r="281">
      <c r="C281" s="3"/>
      <c r="D281" s="3"/>
      <c r="E281" s="3"/>
      <c r="F281" s="3"/>
      <c r="G281" s="4"/>
      <c r="H281" s="3"/>
      <c r="I281" s="3"/>
      <c r="J281" s="3"/>
      <c r="K281" s="3"/>
    </row>
    <row r="282">
      <c r="C282" s="3"/>
      <c r="D282" s="3"/>
      <c r="E282" s="3"/>
      <c r="F282" s="3"/>
      <c r="G282" s="4"/>
      <c r="H282" s="3"/>
      <c r="I282" s="3"/>
      <c r="J282" s="3"/>
      <c r="K282" s="3"/>
    </row>
    <row r="283">
      <c r="C283" s="3"/>
      <c r="D283" s="3"/>
      <c r="E283" s="3"/>
      <c r="F283" s="3"/>
      <c r="G283" s="4"/>
      <c r="H283" s="3"/>
      <c r="I283" s="3"/>
      <c r="J283" s="3"/>
      <c r="K283" s="3"/>
    </row>
    <row r="284">
      <c r="C284" s="3"/>
      <c r="D284" s="3"/>
      <c r="E284" s="3"/>
      <c r="F284" s="3"/>
      <c r="G284" s="4"/>
      <c r="H284" s="3"/>
      <c r="I284" s="3"/>
      <c r="J284" s="3"/>
      <c r="K284" s="3"/>
    </row>
    <row r="285">
      <c r="C285" s="3"/>
      <c r="D285" s="3"/>
      <c r="E285" s="3"/>
      <c r="F285" s="3"/>
      <c r="G285" s="4"/>
      <c r="H285" s="3"/>
      <c r="I285" s="3"/>
      <c r="J285" s="3"/>
      <c r="K285" s="3"/>
    </row>
    <row r="286">
      <c r="C286" s="3"/>
      <c r="D286" s="3"/>
      <c r="E286" s="3"/>
      <c r="F286" s="3"/>
      <c r="G286" s="4"/>
      <c r="H286" s="3"/>
      <c r="I286" s="3"/>
      <c r="J286" s="3"/>
      <c r="K286" s="3"/>
    </row>
    <row r="287">
      <c r="C287" s="3"/>
      <c r="D287" s="3"/>
      <c r="E287" s="3"/>
      <c r="F287" s="3"/>
      <c r="G287" s="4"/>
      <c r="H287" s="3"/>
      <c r="I287" s="3"/>
      <c r="J287" s="3"/>
      <c r="K287" s="3"/>
    </row>
    <row r="288">
      <c r="C288" s="3"/>
      <c r="D288" s="3"/>
      <c r="E288" s="3"/>
      <c r="F288" s="3"/>
      <c r="G288" s="4"/>
      <c r="H288" s="3"/>
      <c r="I288" s="3"/>
      <c r="J288" s="3"/>
      <c r="K288" s="3"/>
    </row>
    <row r="289">
      <c r="C289" s="3"/>
      <c r="D289" s="3"/>
      <c r="E289" s="3"/>
      <c r="F289" s="3"/>
      <c r="G289" s="4"/>
      <c r="H289" s="3"/>
      <c r="I289" s="3"/>
      <c r="J289" s="3"/>
      <c r="K289" s="3"/>
    </row>
    <row r="290">
      <c r="C290" s="3"/>
      <c r="D290" s="3"/>
      <c r="E290" s="3"/>
      <c r="F290" s="3"/>
      <c r="G290" s="4"/>
      <c r="H290" s="3"/>
      <c r="I290" s="3"/>
      <c r="J290" s="3"/>
      <c r="K290" s="3"/>
    </row>
    <row r="291">
      <c r="C291" s="3"/>
      <c r="D291" s="3"/>
      <c r="E291" s="3"/>
      <c r="F291" s="3"/>
      <c r="G291" s="4"/>
      <c r="H291" s="3"/>
      <c r="I291" s="3"/>
      <c r="J291" s="3"/>
      <c r="K291" s="3"/>
    </row>
    <row r="292">
      <c r="C292" s="3"/>
      <c r="D292" s="3"/>
      <c r="E292" s="3"/>
      <c r="F292" s="3"/>
      <c r="G292" s="4"/>
      <c r="H292" s="3"/>
      <c r="I292" s="3"/>
      <c r="J292" s="3"/>
      <c r="K292" s="3"/>
    </row>
    <row r="293">
      <c r="C293" s="3"/>
      <c r="D293" s="3"/>
      <c r="E293" s="3"/>
      <c r="F293" s="3"/>
      <c r="G293" s="4"/>
      <c r="H293" s="3"/>
      <c r="I293" s="3"/>
      <c r="J293" s="3"/>
      <c r="K293" s="3"/>
    </row>
    <row r="294">
      <c r="C294" s="3"/>
      <c r="D294" s="3"/>
      <c r="E294" s="3"/>
      <c r="F294" s="3"/>
      <c r="G294" s="4"/>
      <c r="H294" s="3"/>
      <c r="I294" s="3"/>
      <c r="J294" s="3"/>
      <c r="K294" s="3"/>
    </row>
    <row r="295">
      <c r="C295" s="3"/>
      <c r="D295" s="3"/>
      <c r="E295" s="3"/>
      <c r="F295" s="3"/>
      <c r="G295" s="4"/>
      <c r="H295" s="3"/>
      <c r="I295" s="3"/>
      <c r="J295" s="3"/>
      <c r="K295" s="3"/>
    </row>
    <row r="296">
      <c r="C296" s="3"/>
      <c r="D296" s="3"/>
      <c r="E296" s="3"/>
      <c r="F296" s="3"/>
      <c r="G296" s="4"/>
      <c r="H296" s="3"/>
      <c r="I296" s="3"/>
      <c r="J296" s="3"/>
      <c r="K296" s="3"/>
    </row>
    <row r="297">
      <c r="C297" s="3"/>
      <c r="D297" s="3"/>
      <c r="E297" s="3"/>
      <c r="F297" s="3"/>
      <c r="G297" s="4"/>
      <c r="H297" s="3"/>
      <c r="I297" s="3"/>
      <c r="J297" s="3"/>
      <c r="K297" s="3"/>
    </row>
    <row r="298">
      <c r="C298" s="3"/>
      <c r="D298" s="3"/>
      <c r="E298" s="3"/>
      <c r="F298" s="3"/>
      <c r="G298" s="4"/>
      <c r="H298" s="3"/>
      <c r="I298" s="3"/>
      <c r="J298" s="3"/>
      <c r="K298" s="3"/>
    </row>
    <row r="299">
      <c r="C299" s="3"/>
      <c r="D299" s="3"/>
      <c r="E299" s="3"/>
      <c r="F299" s="3"/>
      <c r="G299" s="4"/>
      <c r="H299" s="3"/>
      <c r="I299" s="3"/>
      <c r="J299" s="3"/>
      <c r="K299" s="3"/>
    </row>
    <row r="300">
      <c r="C300" s="3"/>
      <c r="D300" s="3"/>
      <c r="E300" s="3"/>
      <c r="F300" s="3"/>
      <c r="G300" s="4"/>
      <c r="H300" s="3"/>
      <c r="I300" s="3"/>
      <c r="J300" s="3"/>
      <c r="K300" s="3"/>
    </row>
    <row r="301">
      <c r="C301" s="3"/>
      <c r="D301" s="3"/>
      <c r="E301" s="3"/>
      <c r="F301" s="3"/>
      <c r="G301" s="4"/>
      <c r="H301" s="3"/>
      <c r="I301" s="3"/>
      <c r="J301" s="3"/>
      <c r="K301" s="3"/>
    </row>
    <row r="302">
      <c r="C302" s="3"/>
      <c r="D302" s="3"/>
      <c r="E302" s="3"/>
      <c r="F302" s="3"/>
      <c r="G302" s="4"/>
      <c r="H302" s="3"/>
      <c r="I302" s="3"/>
      <c r="J302" s="3"/>
      <c r="K302" s="3"/>
    </row>
    <row r="303">
      <c r="C303" s="3"/>
      <c r="D303" s="3"/>
      <c r="E303" s="3"/>
      <c r="F303" s="3"/>
      <c r="G303" s="4"/>
      <c r="H303" s="3"/>
      <c r="I303" s="3"/>
      <c r="J303" s="3"/>
      <c r="K303" s="3"/>
    </row>
    <row r="304">
      <c r="C304" s="3"/>
      <c r="D304" s="3"/>
      <c r="E304" s="3"/>
      <c r="F304" s="3"/>
      <c r="G304" s="4"/>
      <c r="H304" s="3"/>
      <c r="I304" s="3"/>
      <c r="J304" s="3"/>
      <c r="K304" s="3"/>
    </row>
    <row r="305">
      <c r="C305" s="3"/>
      <c r="D305" s="3"/>
      <c r="E305" s="3"/>
      <c r="F305" s="3"/>
      <c r="G305" s="4"/>
      <c r="H305" s="3"/>
      <c r="I305" s="3"/>
      <c r="J305" s="3"/>
      <c r="K305" s="3"/>
    </row>
    <row r="306">
      <c r="C306" s="3"/>
      <c r="D306" s="3"/>
      <c r="E306" s="3"/>
      <c r="F306" s="3"/>
      <c r="G306" s="4"/>
      <c r="H306" s="3"/>
      <c r="I306" s="3"/>
      <c r="J306" s="3"/>
      <c r="K306" s="3"/>
    </row>
    <row r="307">
      <c r="C307" s="3"/>
      <c r="D307" s="3"/>
      <c r="E307" s="3"/>
      <c r="F307" s="3"/>
      <c r="G307" s="4"/>
      <c r="H307" s="3"/>
      <c r="I307" s="3"/>
      <c r="J307" s="3"/>
      <c r="K307" s="3"/>
    </row>
    <row r="308">
      <c r="C308" s="3"/>
      <c r="D308" s="3"/>
      <c r="E308" s="3"/>
      <c r="F308" s="3"/>
      <c r="G308" s="4"/>
      <c r="H308" s="3"/>
      <c r="I308" s="3"/>
      <c r="J308" s="3"/>
      <c r="K308" s="3"/>
    </row>
    <row r="309">
      <c r="C309" s="3"/>
      <c r="D309" s="3"/>
      <c r="E309" s="3"/>
      <c r="F309" s="3"/>
      <c r="G309" s="4"/>
      <c r="H309" s="3"/>
      <c r="I309" s="3"/>
      <c r="J309" s="3"/>
      <c r="K309" s="3"/>
    </row>
    <row r="310">
      <c r="C310" s="3"/>
      <c r="D310" s="3"/>
      <c r="E310" s="3"/>
      <c r="F310" s="3"/>
      <c r="G310" s="4"/>
      <c r="H310" s="3"/>
      <c r="I310" s="3"/>
      <c r="J310" s="3"/>
      <c r="K310" s="3"/>
    </row>
    <row r="311">
      <c r="C311" s="3"/>
      <c r="D311" s="3"/>
      <c r="E311" s="3"/>
      <c r="F311" s="3"/>
      <c r="G311" s="4"/>
      <c r="H311" s="3"/>
      <c r="I311" s="3"/>
      <c r="J311" s="3"/>
      <c r="K311" s="3"/>
    </row>
    <row r="312">
      <c r="C312" s="3"/>
      <c r="D312" s="3"/>
      <c r="E312" s="3"/>
      <c r="F312" s="3"/>
      <c r="G312" s="4"/>
      <c r="H312" s="3"/>
      <c r="I312" s="3"/>
      <c r="J312" s="3"/>
      <c r="K312" s="3"/>
    </row>
    <row r="313">
      <c r="C313" s="3"/>
      <c r="D313" s="3"/>
      <c r="E313" s="3"/>
      <c r="F313" s="3"/>
      <c r="G313" s="4"/>
      <c r="H313" s="3"/>
      <c r="I313" s="3"/>
      <c r="J313" s="3"/>
      <c r="K313" s="3"/>
    </row>
    <row r="314">
      <c r="C314" s="3"/>
      <c r="D314" s="3"/>
      <c r="E314" s="3"/>
      <c r="F314" s="3"/>
      <c r="G314" s="4"/>
      <c r="H314" s="3"/>
      <c r="I314" s="3"/>
      <c r="J314" s="3"/>
      <c r="K314" s="3"/>
    </row>
    <row r="315">
      <c r="C315" s="3"/>
      <c r="D315" s="3"/>
      <c r="E315" s="3"/>
      <c r="F315" s="3"/>
      <c r="G315" s="4"/>
      <c r="H315" s="3"/>
      <c r="I315" s="3"/>
      <c r="J315" s="3"/>
      <c r="K315" s="3"/>
    </row>
    <row r="316">
      <c r="C316" s="3"/>
      <c r="D316" s="3"/>
      <c r="E316" s="3"/>
      <c r="F316" s="3"/>
      <c r="G316" s="4"/>
      <c r="H316" s="3"/>
      <c r="I316" s="3"/>
      <c r="J316" s="3"/>
      <c r="K316" s="3"/>
    </row>
    <row r="317">
      <c r="C317" s="3"/>
      <c r="D317" s="3"/>
      <c r="E317" s="3"/>
      <c r="F317" s="3"/>
      <c r="G317" s="4"/>
      <c r="H317" s="3"/>
      <c r="I317" s="3"/>
      <c r="J317" s="3"/>
      <c r="K317" s="3"/>
    </row>
    <row r="318">
      <c r="C318" s="3"/>
      <c r="D318" s="3"/>
      <c r="E318" s="3"/>
      <c r="F318" s="3"/>
      <c r="G318" s="4"/>
      <c r="H318" s="3"/>
      <c r="I318" s="3"/>
      <c r="J318" s="3"/>
      <c r="K318" s="3"/>
    </row>
    <row r="319">
      <c r="C319" s="3"/>
      <c r="D319" s="3"/>
      <c r="E319" s="3"/>
      <c r="F319" s="3"/>
      <c r="G319" s="4"/>
      <c r="H319" s="3"/>
      <c r="I319" s="3"/>
      <c r="J319" s="3"/>
      <c r="K319" s="3"/>
    </row>
    <row r="320">
      <c r="C320" s="3"/>
      <c r="D320" s="3"/>
      <c r="E320" s="3"/>
      <c r="F320" s="3"/>
      <c r="G320" s="4"/>
      <c r="H320" s="3"/>
      <c r="I320" s="3"/>
      <c r="J320" s="3"/>
      <c r="K320" s="3"/>
    </row>
    <row r="321">
      <c r="C321" s="3"/>
      <c r="D321" s="3"/>
      <c r="E321" s="3"/>
      <c r="F321" s="3"/>
      <c r="G321" s="4"/>
      <c r="H321" s="3"/>
      <c r="I321" s="3"/>
      <c r="J321" s="3"/>
      <c r="K321" s="3"/>
    </row>
    <row r="322">
      <c r="C322" s="3"/>
      <c r="D322" s="3"/>
      <c r="E322" s="3"/>
      <c r="F322" s="3"/>
      <c r="G322" s="4"/>
      <c r="H322" s="3"/>
      <c r="I322" s="3"/>
      <c r="J322" s="3"/>
      <c r="K322" s="3"/>
    </row>
    <row r="323">
      <c r="C323" s="3"/>
      <c r="D323" s="3"/>
      <c r="E323" s="3"/>
      <c r="F323" s="3"/>
      <c r="G323" s="4"/>
      <c r="H323" s="3"/>
      <c r="I323" s="3"/>
      <c r="J323" s="3"/>
      <c r="K323" s="3"/>
    </row>
    <row r="324">
      <c r="C324" s="3"/>
      <c r="D324" s="3"/>
      <c r="E324" s="3"/>
      <c r="F324" s="3"/>
      <c r="G324" s="4"/>
      <c r="H324" s="3"/>
      <c r="I324" s="3"/>
      <c r="J324" s="3"/>
      <c r="K324" s="3"/>
    </row>
    <row r="325">
      <c r="C325" s="3"/>
      <c r="D325" s="3"/>
      <c r="E325" s="3"/>
      <c r="F325" s="3"/>
      <c r="G325" s="4"/>
      <c r="H325" s="3"/>
      <c r="I325" s="3"/>
      <c r="J325" s="3"/>
      <c r="K325" s="3"/>
    </row>
    <row r="326">
      <c r="C326" s="3"/>
      <c r="D326" s="3"/>
      <c r="E326" s="3"/>
      <c r="F326" s="3"/>
      <c r="G326" s="4"/>
      <c r="H326" s="3"/>
      <c r="I326" s="3"/>
      <c r="J326" s="3"/>
      <c r="K326" s="3"/>
    </row>
    <row r="327">
      <c r="C327" s="3"/>
      <c r="D327" s="3"/>
      <c r="E327" s="3"/>
      <c r="F327" s="3"/>
      <c r="G327" s="4"/>
      <c r="H327" s="3"/>
      <c r="I327" s="3"/>
      <c r="J327" s="3"/>
      <c r="K327" s="3"/>
    </row>
    <row r="328">
      <c r="C328" s="3"/>
      <c r="D328" s="3"/>
      <c r="E328" s="3"/>
      <c r="F328" s="3"/>
      <c r="G328" s="4"/>
      <c r="H328" s="3"/>
      <c r="I328" s="3"/>
      <c r="J328" s="3"/>
      <c r="K328" s="3"/>
    </row>
    <row r="329">
      <c r="C329" s="3"/>
      <c r="D329" s="3"/>
      <c r="E329" s="3"/>
      <c r="F329" s="3"/>
      <c r="G329" s="4"/>
      <c r="H329" s="3"/>
      <c r="I329" s="3"/>
      <c r="J329" s="3"/>
      <c r="K329" s="3"/>
    </row>
    <row r="330">
      <c r="C330" s="3"/>
      <c r="D330" s="3"/>
      <c r="E330" s="3"/>
      <c r="F330" s="3"/>
      <c r="G330" s="4"/>
      <c r="H330" s="3"/>
      <c r="I330" s="3"/>
      <c r="J330" s="3"/>
      <c r="K330" s="3"/>
    </row>
    <row r="331">
      <c r="C331" s="3"/>
      <c r="D331" s="3"/>
      <c r="E331" s="3"/>
      <c r="F331" s="3"/>
      <c r="G331" s="4"/>
      <c r="H331" s="3"/>
      <c r="I331" s="3"/>
      <c r="J331" s="3"/>
      <c r="K331" s="3"/>
    </row>
    <row r="332">
      <c r="C332" s="3"/>
      <c r="D332" s="3"/>
      <c r="E332" s="3"/>
      <c r="F332" s="3"/>
      <c r="G332" s="4"/>
      <c r="H332" s="3"/>
      <c r="I332" s="3"/>
      <c r="J332" s="3"/>
      <c r="K332" s="3"/>
    </row>
    <row r="333">
      <c r="C333" s="3"/>
      <c r="D333" s="3"/>
      <c r="E333" s="3"/>
      <c r="F333" s="3"/>
      <c r="G333" s="4"/>
      <c r="H333" s="3"/>
      <c r="I333" s="3"/>
      <c r="J333" s="3"/>
      <c r="K333" s="3"/>
    </row>
    <row r="334">
      <c r="C334" s="3"/>
      <c r="D334" s="3"/>
      <c r="E334" s="3"/>
      <c r="F334" s="3"/>
      <c r="G334" s="4"/>
      <c r="H334" s="3"/>
      <c r="I334" s="3"/>
      <c r="J334" s="3"/>
      <c r="K334" s="3"/>
    </row>
    <row r="335">
      <c r="C335" s="3"/>
      <c r="D335" s="3"/>
      <c r="E335" s="3"/>
      <c r="F335" s="3"/>
      <c r="G335" s="4"/>
      <c r="H335" s="3"/>
      <c r="I335" s="3"/>
      <c r="J335" s="3"/>
      <c r="K335" s="3"/>
    </row>
    <row r="336">
      <c r="C336" s="3"/>
      <c r="D336" s="3"/>
      <c r="E336" s="3"/>
      <c r="F336" s="3"/>
      <c r="G336" s="4"/>
      <c r="H336" s="3"/>
      <c r="I336" s="3"/>
      <c r="J336" s="3"/>
      <c r="K336" s="3"/>
    </row>
    <row r="337">
      <c r="C337" s="3"/>
      <c r="D337" s="3"/>
      <c r="E337" s="3"/>
      <c r="F337" s="3"/>
      <c r="G337" s="4"/>
      <c r="H337" s="3"/>
      <c r="I337" s="3"/>
      <c r="J337" s="3"/>
      <c r="K337" s="3"/>
    </row>
    <row r="338">
      <c r="C338" s="3"/>
      <c r="D338" s="3"/>
      <c r="E338" s="3"/>
      <c r="F338" s="3"/>
      <c r="G338" s="4"/>
      <c r="H338" s="3"/>
      <c r="I338" s="3"/>
      <c r="J338" s="3"/>
      <c r="K338" s="3"/>
    </row>
    <row r="339">
      <c r="C339" s="3"/>
      <c r="D339" s="3"/>
      <c r="E339" s="3"/>
      <c r="F339" s="3"/>
      <c r="G339" s="4"/>
      <c r="H339" s="3"/>
      <c r="I339" s="3"/>
      <c r="J339" s="3"/>
      <c r="K339" s="3"/>
    </row>
    <row r="340">
      <c r="C340" s="3"/>
      <c r="D340" s="3"/>
      <c r="E340" s="3"/>
      <c r="F340" s="3"/>
      <c r="G340" s="4"/>
      <c r="H340" s="3"/>
      <c r="I340" s="3"/>
      <c r="J340" s="3"/>
      <c r="K340" s="3"/>
    </row>
    <row r="341">
      <c r="C341" s="3"/>
      <c r="D341" s="3"/>
      <c r="E341" s="3"/>
      <c r="F341" s="3"/>
      <c r="G341" s="4"/>
      <c r="H341" s="3"/>
      <c r="I341" s="3"/>
      <c r="J341" s="3"/>
      <c r="K341" s="3"/>
    </row>
    <row r="342">
      <c r="C342" s="3"/>
      <c r="D342" s="3"/>
      <c r="E342" s="3"/>
      <c r="F342" s="3"/>
      <c r="G342" s="4"/>
      <c r="H342" s="3"/>
      <c r="I342" s="3"/>
      <c r="J342" s="3"/>
      <c r="K342" s="3"/>
    </row>
    <row r="343">
      <c r="C343" s="3"/>
      <c r="D343" s="3"/>
      <c r="E343" s="3"/>
      <c r="F343" s="3"/>
      <c r="G343" s="4"/>
      <c r="H343" s="3"/>
      <c r="I343" s="3"/>
      <c r="J343" s="3"/>
      <c r="K343" s="3"/>
    </row>
    <row r="344">
      <c r="C344" s="3"/>
      <c r="D344" s="3"/>
      <c r="E344" s="3"/>
      <c r="F344" s="3"/>
      <c r="G344" s="4"/>
      <c r="H344" s="3"/>
      <c r="I344" s="3"/>
      <c r="J344" s="3"/>
      <c r="K344" s="3"/>
    </row>
    <row r="345">
      <c r="C345" s="3"/>
      <c r="D345" s="3"/>
      <c r="E345" s="3"/>
      <c r="F345" s="3"/>
      <c r="G345" s="4"/>
      <c r="H345" s="3"/>
      <c r="I345" s="3"/>
      <c r="J345" s="3"/>
      <c r="K345" s="3"/>
    </row>
    <row r="346">
      <c r="C346" s="3"/>
      <c r="D346" s="3"/>
      <c r="E346" s="3"/>
      <c r="F346" s="3"/>
      <c r="G346" s="4"/>
      <c r="H346" s="3"/>
      <c r="I346" s="3"/>
      <c r="J346" s="3"/>
      <c r="K346" s="3"/>
    </row>
    <row r="347">
      <c r="C347" s="3"/>
      <c r="D347" s="3"/>
      <c r="E347" s="3"/>
      <c r="F347" s="3"/>
      <c r="G347" s="4"/>
      <c r="H347" s="3"/>
      <c r="I347" s="3"/>
      <c r="J347" s="3"/>
      <c r="K347" s="3"/>
    </row>
    <row r="348">
      <c r="C348" s="3"/>
      <c r="D348" s="3"/>
      <c r="E348" s="3"/>
      <c r="F348" s="3"/>
      <c r="G348" s="4"/>
      <c r="H348" s="3"/>
      <c r="I348" s="3"/>
      <c r="J348" s="3"/>
      <c r="K348" s="3"/>
    </row>
    <row r="349">
      <c r="C349" s="3"/>
      <c r="D349" s="3"/>
      <c r="E349" s="3"/>
      <c r="F349" s="3"/>
      <c r="G349" s="4"/>
      <c r="H349" s="3"/>
      <c r="I349" s="3"/>
      <c r="J349" s="3"/>
      <c r="K349" s="3"/>
    </row>
    <row r="350">
      <c r="C350" s="3"/>
      <c r="D350" s="3"/>
      <c r="E350" s="3"/>
      <c r="F350" s="3"/>
      <c r="G350" s="4"/>
      <c r="H350" s="3"/>
      <c r="I350" s="3"/>
      <c r="J350" s="3"/>
      <c r="K350" s="3"/>
    </row>
    <row r="351">
      <c r="C351" s="3"/>
      <c r="D351" s="3"/>
      <c r="E351" s="3"/>
      <c r="F351" s="3"/>
      <c r="G351" s="4"/>
      <c r="H351" s="3"/>
      <c r="I351" s="3"/>
      <c r="J351" s="3"/>
      <c r="K351" s="3"/>
    </row>
    <row r="352">
      <c r="C352" s="3"/>
      <c r="D352" s="3"/>
      <c r="E352" s="3"/>
      <c r="F352" s="3"/>
      <c r="G352" s="4"/>
      <c r="H352" s="3"/>
      <c r="I352" s="3"/>
      <c r="J352" s="3"/>
      <c r="K352" s="3"/>
    </row>
    <row r="353">
      <c r="C353" s="3"/>
      <c r="D353" s="3"/>
      <c r="E353" s="3"/>
      <c r="F353" s="3"/>
      <c r="G353" s="4"/>
      <c r="H353" s="3"/>
      <c r="I353" s="3"/>
      <c r="J353" s="3"/>
      <c r="K353" s="3"/>
    </row>
    <row r="354">
      <c r="C354" s="3"/>
      <c r="D354" s="3"/>
      <c r="E354" s="3"/>
      <c r="F354" s="3"/>
      <c r="G354" s="4"/>
      <c r="H354" s="3"/>
      <c r="I354" s="3"/>
      <c r="J354" s="3"/>
      <c r="K354" s="3"/>
    </row>
    <row r="355">
      <c r="C355" s="3"/>
      <c r="D355" s="3"/>
      <c r="E355" s="3"/>
      <c r="F355" s="3"/>
      <c r="G355" s="4"/>
      <c r="H355" s="3"/>
      <c r="I355" s="3"/>
      <c r="J355" s="3"/>
      <c r="K355" s="3"/>
    </row>
    <row r="356">
      <c r="C356" s="3"/>
      <c r="D356" s="3"/>
      <c r="E356" s="3"/>
      <c r="F356" s="3"/>
      <c r="G356" s="4"/>
      <c r="H356" s="3"/>
      <c r="I356" s="3"/>
      <c r="J356" s="3"/>
      <c r="K356" s="3"/>
    </row>
    <row r="357">
      <c r="C357" s="3"/>
      <c r="D357" s="3"/>
      <c r="E357" s="3"/>
      <c r="F357" s="3"/>
      <c r="G357" s="4"/>
      <c r="H357" s="3"/>
      <c r="I357" s="3"/>
      <c r="J357" s="3"/>
      <c r="K357" s="3"/>
    </row>
    <row r="358">
      <c r="C358" s="3"/>
      <c r="D358" s="3"/>
      <c r="E358" s="3"/>
      <c r="F358" s="3"/>
      <c r="G358" s="4"/>
      <c r="H358" s="3"/>
      <c r="I358" s="3"/>
      <c r="J358" s="3"/>
      <c r="K358" s="3"/>
    </row>
    <row r="359">
      <c r="C359" s="3"/>
      <c r="D359" s="3"/>
      <c r="E359" s="3"/>
      <c r="F359" s="3"/>
      <c r="G359" s="4"/>
      <c r="H359" s="3"/>
      <c r="I359" s="3"/>
      <c r="J359" s="3"/>
      <c r="K359" s="3"/>
    </row>
    <row r="360">
      <c r="C360" s="3"/>
      <c r="D360" s="3"/>
      <c r="E360" s="3"/>
      <c r="F360" s="3"/>
      <c r="G360" s="4"/>
      <c r="H360" s="3"/>
      <c r="I360" s="3"/>
      <c r="J360" s="3"/>
      <c r="K360" s="3"/>
    </row>
    <row r="361">
      <c r="C361" s="3"/>
      <c r="D361" s="3"/>
      <c r="E361" s="3"/>
      <c r="F361" s="3"/>
      <c r="G361" s="4"/>
      <c r="H361" s="3"/>
      <c r="I361" s="3"/>
      <c r="J361" s="3"/>
      <c r="K361" s="3"/>
    </row>
    <row r="362">
      <c r="C362" s="3"/>
      <c r="D362" s="3"/>
      <c r="E362" s="3"/>
      <c r="F362" s="3"/>
      <c r="G362" s="4"/>
      <c r="H362" s="3"/>
      <c r="I362" s="3"/>
      <c r="J362" s="3"/>
      <c r="K362" s="3"/>
    </row>
    <row r="363">
      <c r="C363" s="3"/>
      <c r="D363" s="3"/>
      <c r="E363" s="3"/>
      <c r="F363" s="3"/>
      <c r="G363" s="4"/>
      <c r="H363" s="3"/>
      <c r="I363" s="3"/>
      <c r="J363" s="3"/>
      <c r="K363" s="3"/>
    </row>
    <row r="364">
      <c r="C364" s="3"/>
      <c r="D364" s="3"/>
      <c r="E364" s="3"/>
      <c r="F364" s="3"/>
      <c r="G364" s="4"/>
      <c r="H364" s="3"/>
      <c r="I364" s="3"/>
      <c r="J364" s="3"/>
      <c r="K364" s="3"/>
    </row>
    <row r="365">
      <c r="C365" s="3"/>
      <c r="D365" s="3"/>
      <c r="E365" s="3"/>
      <c r="F365" s="3"/>
      <c r="G365" s="4"/>
      <c r="H365" s="3"/>
      <c r="I365" s="3"/>
      <c r="J365" s="3"/>
      <c r="K365" s="3"/>
    </row>
    <row r="366">
      <c r="C366" s="3"/>
      <c r="D366" s="3"/>
      <c r="E366" s="3"/>
      <c r="F366" s="3"/>
      <c r="G366" s="4"/>
      <c r="H366" s="3"/>
      <c r="I366" s="3"/>
      <c r="J366" s="3"/>
      <c r="K366" s="3"/>
    </row>
    <row r="367">
      <c r="C367" s="3"/>
      <c r="D367" s="3"/>
      <c r="E367" s="3"/>
      <c r="F367" s="3"/>
      <c r="G367" s="4"/>
      <c r="H367" s="3"/>
      <c r="I367" s="3"/>
      <c r="J367" s="3"/>
      <c r="K367" s="3"/>
    </row>
    <row r="368">
      <c r="C368" s="3"/>
      <c r="D368" s="3"/>
      <c r="E368" s="3"/>
      <c r="F368" s="3"/>
      <c r="G368" s="4"/>
      <c r="H368" s="3"/>
      <c r="I368" s="3"/>
      <c r="J368" s="3"/>
      <c r="K368" s="3"/>
    </row>
    <row r="369">
      <c r="C369" s="3"/>
      <c r="D369" s="3"/>
      <c r="E369" s="3"/>
      <c r="F369" s="3"/>
      <c r="G369" s="4"/>
      <c r="H369" s="3"/>
      <c r="I369" s="3"/>
      <c r="J369" s="3"/>
      <c r="K369" s="3"/>
    </row>
    <row r="370">
      <c r="C370" s="3"/>
      <c r="D370" s="3"/>
      <c r="E370" s="3"/>
      <c r="F370" s="3"/>
      <c r="G370" s="4"/>
      <c r="H370" s="3"/>
      <c r="I370" s="3"/>
      <c r="J370" s="3"/>
      <c r="K370" s="3"/>
    </row>
    <row r="371">
      <c r="C371" s="3"/>
      <c r="D371" s="3"/>
      <c r="E371" s="3"/>
      <c r="F371" s="3"/>
      <c r="G371" s="4"/>
      <c r="H371" s="3"/>
      <c r="I371" s="3"/>
      <c r="J371" s="3"/>
      <c r="K371" s="3"/>
    </row>
    <row r="372">
      <c r="C372" s="3"/>
      <c r="D372" s="3"/>
      <c r="E372" s="3"/>
      <c r="F372" s="3"/>
      <c r="G372" s="4"/>
      <c r="H372" s="3"/>
      <c r="I372" s="3"/>
      <c r="J372" s="3"/>
      <c r="K372" s="3"/>
    </row>
    <row r="373">
      <c r="C373" s="3"/>
      <c r="D373" s="3"/>
      <c r="E373" s="3"/>
      <c r="F373" s="3"/>
      <c r="G373" s="4"/>
      <c r="H373" s="3"/>
      <c r="I373" s="3"/>
      <c r="J373" s="3"/>
      <c r="K373" s="3"/>
    </row>
    <row r="374">
      <c r="C374" s="3"/>
      <c r="D374" s="3"/>
      <c r="E374" s="3"/>
      <c r="F374" s="3"/>
      <c r="G374" s="4"/>
      <c r="H374" s="3"/>
      <c r="I374" s="3"/>
      <c r="J374" s="3"/>
      <c r="K374" s="3"/>
    </row>
    <row r="375">
      <c r="C375" s="3"/>
      <c r="D375" s="3"/>
      <c r="E375" s="3"/>
      <c r="F375" s="3"/>
      <c r="G375" s="4"/>
      <c r="H375" s="3"/>
      <c r="I375" s="3"/>
      <c r="J375" s="3"/>
      <c r="K375" s="3"/>
    </row>
    <row r="376">
      <c r="C376" s="3"/>
      <c r="D376" s="3"/>
      <c r="E376" s="3"/>
      <c r="F376" s="3"/>
      <c r="G376" s="4"/>
      <c r="H376" s="3"/>
      <c r="I376" s="3"/>
      <c r="J376" s="3"/>
      <c r="K376" s="3"/>
    </row>
    <row r="377">
      <c r="C377" s="3"/>
      <c r="D377" s="3"/>
      <c r="E377" s="3"/>
      <c r="F377" s="3"/>
      <c r="G377" s="4"/>
      <c r="H377" s="3"/>
      <c r="I377" s="3"/>
      <c r="J377" s="3"/>
      <c r="K377" s="3"/>
    </row>
    <row r="378">
      <c r="C378" s="3"/>
      <c r="D378" s="3"/>
      <c r="E378" s="3"/>
      <c r="F378" s="3"/>
      <c r="G378" s="4"/>
      <c r="H378" s="3"/>
      <c r="I378" s="3"/>
      <c r="J378" s="3"/>
      <c r="K378" s="3"/>
    </row>
    <row r="379">
      <c r="C379" s="3"/>
      <c r="D379" s="3"/>
      <c r="E379" s="3"/>
      <c r="F379" s="3"/>
      <c r="G379" s="4"/>
      <c r="H379" s="3"/>
      <c r="I379" s="3"/>
      <c r="J379" s="3"/>
      <c r="K379" s="3"/>
    </row>
    <row r="380">
      <c r="C380" s="3"/>
      <c r="D380" s="3"/>
      <c r="E380" s="3"/>
      <c r="F380" s="3"/>
      <c r="G380" s="4"/>
      <c r="H380" s="3"/>
      <c r="I380" s="3"/>
      <c r="J380" s="3"/>
      <c r="K380" s="3"/>
    </row>
    <row r="381">
      <c r="C381" s="3"/>
      <c r="D381" s="3"/>
      <c r="E381" s="3"/>
      <c r="F381" s="3"/>
      <c r="G381" s="4"/>
      <c r="H381" s="3"/>
      <c r="I381" s="3"/>
      <c r="J381" s="3"/>
      <c r="K381" s="3"/>
    </row>
    <row r="382">
      <c r="C382" s="3"/>
      <c r="D382" s="3"/>
      <c r="E382" s="3"/>
      <c r="F382" s="3"/>
      <c r="G382" s="4"/>
      <c r="H382" s="3"/>
      <c r="I382" s="3"/>
      <c r="J382" s="3"/>
      <c r="K382" s="3"/>
    </row>
    <row r="383">
      <c r="C383" s="3"/>
      <c r="D383" s="3"/>
      <c r="E383" s="3"/>
      <c r="F383" s="3"/>
      <c r="G383" s="4"/>
      <c r="H383" s="3"/>
      <c r="I383" s="3"/>
      <c r="J383" s="3"/>
      <c r="K383" s="3"/>
    </row>
    <row r="384">
      <c r="C384" s="3"/>
      <c r="D384" s="3"/>
      <c r="E384" s="3"/>
      <c r="F384" s="3"/>
      <c r="G384" s="4"/>
      <c r="H384" s="3"/>
      <c r="I384" s="3"/>
      <c r="J384" s="3"/>
      <c r="K384" s="3"/>
    </row>
    <row r="385">
      <c r="C385" s="3"/>
      <c r="D385" s="3"/>
      <c r="E385" s="3"/>
      <c r="F385" s="3"/>
      <c r="G385" s="4"/>
      <c r="H385" s="3"/>
      <c r="I385" s="3"/>
      <c r="J385" s="3"/>
      <c r="K385" s="3"/>
    </row>
    <row r="386">
      <c r="C386" s="3"/>
      <c r="D386" s="3"/>
      <c r="E386" s="3"/>
      <c r="F386" s="3"/>
      <c r="G386" s="4"/>
      <c r="H386" s="3"/>
      <c r="I386" s="3"/>
      <c r="J386" s="3"/>
      <c r="K386" s="3"/>
    </row>
    <row r="387">
      <c r="C387" s="3"/>
      <c r="D387" s="3"/>
      <c r="E387" s="3"/>
      <c r="F387" s="3"/>
      <c r="G387" s="4"/>
      <c r="H387" s="3"/>
      <c r="I387" s="3"/>
      <c r="J387" s="3"/>
      <c r="K387" s="3"/>
    </row>
    <row r="388">
      <c r="C388" s="3"/>
      <c r="D388" s="3"/>
      <c r="E388" s="3"/>
      <c r="F388" s="3"/>
      <c r="G388" s="4"/>
      <c r="H388" s="3"/>
      <c r="I388" s="3"/>
      <c r="J388" s="3"/>
      <c r="K388" s="3"/>
    </row>
    <row r="389">
      <c r="C389" s="3"/>
      <c r="D389" s="3"/>
      <c r="E389" s="3"/>
      <c r="F389" s="3"/>
      <c r="G389" s="4"/>
      <c r="H389" s="3"/>
      <c r="I389" s="3"/>
      <c r="J389" s="3"/>
      <c r="K389" s="3"/>
    </row>
    <row r="390">
      <c r="C390" s="3"/>
      <c r="D390" s="3"/>
      <c r="E390" s="3"/>
      <c r="F390" s="3"/>
      <c r="G390" s="4"/>
      <c r="H390" s="3"/>
      <c r="I390" s="3"/>
      <c r="J390" s="3"/>
      <c r="K390" s="3"/>
    </row>
    <row r="391">
      <c r="C391" s="3"/>
      <c r="D391" s="3"/>
      <c r="E391" s="3"/>
      <c r="F391" s="3"/>
      <c r="G391" s="4"/>
      <c r="H391" s="3"/>
      <c r="I391" s="3"/>
      <c r="J391" s="3"/>
      <c r="K391" s="3"/>
    </row>
    <row r="392">
      <c r="C392" s="3"/>
      <c r="D392" s="3"/>
      <c r="E392" s="3"/>
      <c r="F392" s="3"/>
      <c r="G392" s="4"/>
      <c r="H392" s="3"/>
      <c r="I392" s="3"/>
      <c r="J392" s="3"/>
      <c r="K392" s="3"/>
    </row>
    <row r="393">
      <c r="C393" s="3"/>
      <c r="D393" s="3"/>
      <c r="E393" s="3"/>
      <c r="F393" s="3"/>
      <c r="G393" s="4"/>
      <c r="H393" s="3"/>
      <c r="I393" s="3"/>
      <c r="J393" s="3"/>
      <c r="K393" s="3"/>
    </row>
    <row r="394">
      <c r="C394" s="3"/>
      <c r="D394" s="3"/>
      <c r="E394" s="3"/>
      <c r="F394" s="3"/>
      <c r="G394" s="4"/>
      <c r="H394" s="3"/>
      <c r="I394" s="3"/>
      <c r="J394" s="3"/>
      <c r="K394" s="3"/>
    </row>
    <row r="395">
      <c r="C395" s="3"/>
      <c r="D395" s="3"/>
      <c r="E395" s="3"/>
      <c r="F395" s="3"/>
      <c r="G395" s="4"/>
      <c r="H395" s="3"/>
      <c r="I395" s="3"/>
      <c r="J395" s="3"/>
      <c r="K395" s="3"/>
    </row>
    <row r="396">
      <c r="C396" s="3"/>
      <c r="D396" s="3"/>
      <c r="E396" s="3"/>
      <c r="F396" s="3"/>
      <c r="G396" s="4"/>
      <c r="H396" s="3"/>
      <c r="I396" s="3"/>
      <c r="J396" s="3"/>
      <c r="K396" s="3"/>
    </row>
    <row r="397">
      <c r="C397" s="3"/>
      <c r="D397" s="3"/>
      <c r="E397" s="3"/>
      <c r="F397" s="3"/>
      <c r="G397" s="4"/>
      <c r="H397" s="3"/>
      <c r="I397" s="3"/>
      <c r="J397" s="3"/>
      <c r="K397" s="3"/>
    </row>
    <row r="398">
      <c r="C398" s="3"/>
      <c r="D398" s="3"/>
      <c r="E398" s="3"/>
      <c r="F398" s="3"/>
      <c r="G398" s="4"/>
      <c r="H398" s="3"/>
      <c r="I398" s="3"/>
      <c r="J398" s="3"/>
      <c r="K398" s="3"/>
    </row>
    <row r="399">
      <c r="C399" s="3"/>
      <c r="D399" s="3"/>
      <c r="E399" s="3"/>
      <c r="F399" s="3"/>
      <c r="G399" s="4"/>
      <c r="H399" s="3"/>
      <c r="I399" s="3"/>
      <c r="J399" s="3"/>
      <c r="K399" s="3"/>
    </row>
    <row r="400">
      <c r="C400" s="3"/>
      <c r="D400" s="3"/>
      <c r="E400" s="3"/>
      <c r="F400" s="3"/>
      <c r="G400" s="4"/>
      <c r="H400" s="3"/>
      <c r="I400" s="3"/>
      <c r="J400" s="3"/>
      <c r="K400" s="3"/>
    </row>
    <row r="401">
      <c r="C401" s="3"/>
      <c r="D401" s="3"/>
      <c r="E401" s="3"/>
      <c r="F401" s="3"/>
      <c r="G401" s="4"/>
      <c r="H401" s="3"/>
      <c r="I401" s="3"/>
      <c r="J401" s="3"/>
      <c r="K401" s="3"/>
    </row>
    <row r="402">
      <c r="C402" s="3"/>
      <c r="D402" s="3"/>
      <c r="E402" s="3"/>
      <c r="F402" s="3"/>
      <c r="G402" s="4"/>
      <c r="H402" s="3"/>
      <c r="I402" s="3"/>
      <c r="J402" s="3"/>
      <c r="K402" s="3"/>
    </row>
    <row r="403">
      <c r="C403" s="3"/>
      <c r="D403" s="3"/>
      <c r="E403" s="3"/>
      <c r="F403" s="3"/>
      <c r="G403" s="4"/>
      <c r="H403" s="3"/>
      <c r="I403" s="3"/>
      <c r="J403" s="3"/>
      <c r="K403" s="3"/>
    </row>
    <row r="404">
      <c r="C404" s="3"/>
      <c r="D404" s="3"/>
      <c r="E404" s="3"/>
      <c r="F404" s="3"/>
      <c r="G404" s="4"/>
      <c r="H404" s="3"/>
      <c r="I404" s="3"/>
      <c r="J404" s="3"/>
      <c r="K404" s="3"/>
    </row>
    <row r="405">
      <c r="C405" s="3"/>
      <c r="D405" s="3"/>
      <c r="E405" s="3"/>
      <c r="F405" s="3"/>
      <c r="G405" s="4"/>
      <c r="H405" s="3"/>
      <c r="I405" s="3"/>
      <c r="J405" s="3"/>
      <c r="K405" s="3"/>
    </row>
    <row r="406">
      <c r="C406" s="3"/>
      <c r="D406" s="3"/>
      <c r="E406" s="3"/>
      <c r="F406" s="3"/>
      <c r="G406" s="4"/>
      <c r="H406" s="3"/>
      <c r="I406" s="3"/>
      <c r="J406" s="3"/>
      <c r="K406" s="3"/>
    </row>
    <row r="407">
      <c r="C407" s="3"/>
      <c r="D407" s="3"/>
      <c r="E407" s="3"/>
      <c r="F407" s="3"/>
      <c r="G407" s="4"/>
      <c r="H407" s="3"/>
      <c r="I407" s="3"/>
      <c r="J407" s="3"/>
      <c r="K407" s="3"/>
    </row>
    <row r="408">
      <c r="C408" s="3"/>
      <c r="D408" s="3"/>
      <c r="E408" s="3"/>
      <c r="F408" s="3"/>
      <c r="G408" s="4"/>
      <c r="H408" s="3"/>
      <c r="I408" s="3"/>
      <c r="J408" s="3"/>
      <c r="K408" s="3"/>
    </row>
    <row r="409">
      <c r="C409" s="3"/>
      <c r="D409" s="3"/>
      <c r="E409" s="3"/>
      <c r="F409" s="3"/>
      <c r="G409" s="4"/>
      <c r="H409" s="3"/>
      <c r="I409" s="3"/>
      <c r="J409" s="3"/>
      <c r="K409" s="3"/>
    </row>
    <row r="410">
      <c r="C410" s="3"/>
      <c r="D410" s="3"/>
      <c r="E410" s="3"/>
      <c r="F410" s="3"/>
      <c r="G410" s="4"/>
      <c r="H410" s="3"/>
      <c r="I410" s="3"/>
      <c r="J410" s="3"/>
      <c r="K410" s="3"/>
    </row>
    <row r="411">
      <c r="C411" s="3"/>
      <c r="D411" s="3"/>
      <c r="E411" s="3"/>
      <c r="F411" s="3"/>
      <c r="G411" s="4"/>
      <c r="H411" s="3"/>
      <c r="I411" s="3"/>
      <c r="J411" s="3"/>
      <c r="K411" s="3"/>
    </row>
    <row r="412">
      <c r="C412" s="3"/>
      <c r="D412" s="3"/>
      <c r="E412" s="3"/>
      <c r="F412" s="3"/>
      <c r="G412" s="4"/>
      <c r="H412" s="3"/>
      <c r="I412" s="3"/>
      <c r="J412" s="3"/>
      <c r="K412" s="3"/>
    </row>
    <row r="413">
      <c r="C413" s="3"/>
      <c r="D413" s="3"/>
      <c r="E413" s="3"/>
      <c r="F413" s="3"/>
      <c r="G413" s="4"/>
      <c r="H413" s="3"/>
      <c r="I413" s="3"/>
      <c r="J413" s="3"/>
      <c r="K413" s="3"/>
    </row>
    <row r="414">
      <c r="C414" s="3"/>
      <c r="D414" s="3"/>
      <c r="E414" s="3"/>
      <c r="F414" s="3"/>
      <c r="G414" s="4"/>
      <c r="H414" s="3"/>
      <c r="I414" s="3"/>
      <c r="J414" s="3"/>
      <c r="K414" s="3"/>
    </row>
    <row r="415">
      <c r="C415" s="3"/>
      <c r="D415" s="3"/>
      <c r="E415" s="3"/>
      <c r="F415" s="3"/>
      <c r="G415" s="4"/>
      <c r="H415" s="3"/>
      <c r="I415" s="3"/>
      <c r="J415" s="3"/>
      <c r="K415" s="3"/>
    </row>
    <row r="416">
      <c r="C416" s="3"/>
      <c r="D416" s="3"/>
      <c r="E416" s="3"/>
      <c r="F416" s="3"/>
      <c r="G416" s="4"/>
      <c r="H416" s="3"/>
      <c r="I416" s="3"/>
      <c r="J416" s="3"/>
      <c r="K416" s="3"/>
    </row>
    <row r="417">
      <c r="C417" s="3"/>
      <c r="D417" s="3"/>
      <c r="E417" s="3"/>
      <c r="F417" s="3"/>
      <c r="G417" s="4"/>
      <c r="H417" s="3"/>
      <c r="I417" s="3"/>
      <c r="J417" s="3"/>
      <c r="K417" s="3"/>
    </row>
    <row r="418">
      <c r="C418" s="3"/>
      <c r="D418" s="3"/>
      <c r="E418" s="3"/>
      <c r="F418" s="3"/>
      <c r="G418" s="4"/>
      <c r="H418" s="3"/>
      <c r="I418" s="3"/>
      <c r="J418" s="3"/>
      <c r="K418" s="3"/>
    </row>
    <row r="419">
      <c r="C419" s="3"/>
      <c r="D419" s="3"/>
      <c r="E419" s="3"/>
      <c r="F419" s="3"/>
      <c r="G419" s="4"/>
      <c r="H419" s="3"/>
      <c r="I419" s="3"/>
      <c r="J419" s="3"/>
      <c r="K419" s="3"/>
    </row>
    <row r="420">
      <c r="C420" s="3"/>
      <c r="D420" s="3"/>
      <c r="E420" s="3"/>
      <c r="F420" s="3"/>
      <c r="G420" s="4"/>
      <c r="H420" s="3"/>
      <c r="I420" s="3"/>
      <c r="J420" s="3"/>
      <c r="K420" s="3"/>
    </row>
    <row r="421">
      <c r="C421" s="3"/>
      <c r="D421" s="3"/>
      <c r="E421" s="3"/>
      <c r="F421" s="3"/>
      <c r="G421" s="4"/>
      <c r="H421" s="3"/>
      <c r="I421" s="3"/>
      <c r="J421" s="3"/>
      <c r="K421" s="3"/>
    </row>
    <row r="422">
      <c r="C422" s="3"/>
      <c r="D422" s="3"/>
      <c r="E422" s="3"/>
      <c r="F422" s="3"/>
      <c r="G422" s="4"/>
      <c r="H422" s="3"/>
      <c r="I422" s="3"/>
      <c r="J422" s="3"/>
      <c r="K422" s="3"/>
    </row>
    <row r="423">
      <c r="C423" s="3"/>
      <c r="D423" s="3"/>
      <c r="E423" s="3"/>
      <c r="F423" s="3"/>
      <c r="G423" s="4"/>
      <c r="H423" s="3"/>
      <c r="I423" s="3"/>
      <c r="J423" s="3"/>
      <c r="K423" s="3"/>
    </row>
    <row r="424">
      <c r="C424" s="3"/>
      <c r="D424" s="3"/>
      <c r="E424" s="3"/>
      <c r="F424" s="3"/>
      <c r="G424" s="4"/>
      <c r="H424" s="3"/>
      <c r="I424" s="3"/>
      <c r="J424" s="3"/>
      <c r="K424" s="3"/>
    </row>
    <row r="425">
      <c r="C425" s="3"/>
      <c r="D425" s="3"/>
      <c r="E425" s="3"/>
      <c r="F425" s="3"/>
      <c r="G425" s="4"/>
      <c r="H425" s="3"/>
      <c r="I425" s="3"/>
      <c r="J425" s="3"/>
      <c r="K425" s="3"/>
    </row>
    <row r="426">
      <c r="C426" s="3"/>
      <c r="D426" s="3"/>
      <c r="E426" s="3"/>
      <c r="F426" s="3"/>
      <c r="G426" s="4"/>
      <c r="H426" s="3"/>
      <c r="I426" s="3"/>
      <c r="J426" s="3"/>
      <c r="K426" s="3"/>
    </row>
    <row r="427">
      <c r="C427" s="3"/>
      <c r="D427" s="3"/>
      <c r="E427" s="3"/>
      <c r="F427" s="3"/>
      <c r="G427" s="4"/>
      <c r="H427" s="3"/>
      <c r="I427" s="3"/>
      <c r="J427" s="3"/>
      <c r="K427" s="3"/>
    </row>
    <row r="428">
      <c r="C428" s="3"/>
      <c r="D428" s="3"/>
      <c r="E428" s="3"/>
      <c r="F428" s="3"/>
      <c r="G428" s="4"/>
      <c r="H428" s="3"/>
      <c r="I428" s="3"/>
      <c r="J428" s="3"/>
      <c r="K428" s="3"/>
    </row>
    <row r="429">
      <c r="C429" s="3"/>
      <c r="D429" s="3"/>
      <c r="E429" s="3"/>
      <c r="F429" s="3"/>
      <c r="G429" s="4"/>
      <c r="H429" s="3"/>
      <c r="I429" s="3"/>
      <c r="J429" s="3"/>
      <c r="K429" s="3"/>
    </row>
    <row r="430">
      <c r="C430" s="3"/>
      <c r="D430" s="3"/>
      <c r="E430" s="3"/>
      <c r="F430" s="3"/>
      <c r="G430" s="4"/>
      <c r="H430" s="3"/>
      <c r="I430" s="3"/>
      <c r="J430" s="3"/>
      <c r="K430" s="3"/>
    </row>
    <row r="431">
      <c r="C431" s="3"/>
      <c r="D431" s="3"/>
      <c r="E431" s="3"/>
      <c r="F431" s="3"/>
      <c r="G431" s="4"/>
      <c r="H431" s="3"/>
      <c r="I431" s="3"/>
      <c r="J431" s="3"/>
      <c r="K431" s="3"/>
    </row>
    <row r="432">
      <c r="C432" s="3"/>
      <c r="D432" s="3"/>
      <c r="E432" s="3"/>
      <c r="F432" s="3"/>
      <c r="G432" s="4"/>
      <c r="H432" s="3"/>
      <c r="I432" s="3"/>
      <c r="J432" s="3"/>
      <c r="K432" s="3"/>
    </row>
    <row r="433">
      <c r="C433" s="3"/>
      <c r="D433" s="3"/>
      <c r="E433" s="3"/>
      <c r="F433" s="3"/>
      <c r="G433" s="4"/>
      <c r="H433" s="3"/>
      <c r="I433" s="3"/>
      <c r="J433" s="3"/>
      <c r="K433" s="3"/>
    </row>
    <row r="434">
      <c r="C434" s="3"/>
      <c r="D434" s="3"/>
      <c r="E434" s="3"/>
      <c r="F434" s="3"/>
      <c r="G434" s="4"/>
      <c r="H434" s="3"/>
      <c r="I434" s="3"/>
      <c r="J434" s="3"/>
      <c r="K434" s="3"/>
    </row>
    <row r="435">
      <c r="C435" s="3"/>
      <c r="D435" s="3"/>
      <c r="E435" s="3"/>
      <c r="F435" s="3"/>
      <c r="G435" s="4"/>
      <c r="H435" s="3"/>
      <c r="I435" s="3"/>
      <c r="J435" s="3"/>
      <c r="K435" s="3"/>
    </row>
    <row r="436">
      <c r="C436" s="3"/>
      <c r="D436" s="3"/>
      <c r="E436" s="3"/>
      <c r="F436" s="3"/>
      <c r="G436" s="4"/>
      <c r="H436" s="3"/>
      <c r="I436" s="3"/>
      <c r="J436" s="3"/>
      <c r="K436" s="3"/>
    </row>
    <row r="437">
      <c r="C437" s="3"/>
      <c r="D437" s="3"/>
      <c r="E437" s="3"/>
      <c r="F437" s="3"/>
      <c r="G437" s="4"/>
      <c r="H437" s="3"/>
      <c r="I437" s="3"/>
      <c r="J437" s="3"/>
      <c r="K437" s="3"/>
    </row>
    <row r="438">
      <c r="C438" s="3"/>
      <c r="D438" s="3"/>
      <c r="E438" s="3"/>
      <c r="F438" s="3"/>
      <c r="G438" s="4"/>
      <c r="H438" s="3"/>
      <c r="I438" s="3"/>
      <c r="J438" s="3"/>
      <c r="K438" s="3"/>
    </row>
    <row r="439">
      <c r="C439" s="3"/>
      <c r="D439" s="3"/>
      <c r="E439" s="3"/>
      <c r="F439" s="3"/>
      <c r="G439" s="4"/>
      <c r="H439" s="3"/>
      <c r="I439" s="3"/>
      <c r="J439" s="3"/>
      <c r="K439" s="3"/>
    </row>
    <row r="440">
      <c r="C440" s="3"/>
      <c r="D440" s="3"/>
      <c r="E440" s="3"/>
      <c r="F440" s="3"/>
      <c r="G440" s="4"/>
      <c r="H440" s="3"/>
      <c r="I440" s="3"/>
      <c r="J440" s="3"/>
      <c r="K440" s="3"/>
    </row>
    <row r="441">
      <c r="C441" s="3"/>
      <c r="D441" s="3"/>
      <c r="E441" s="3"/>
      <c r="F441" s="3"/>
      <c r="G441" s="4"/>
      <c r="H441" s="3"/>
      <c r="I441" s="3"/>
      <c r="J441" s="3"/>
      <c r="K441" s="3"/>
    </row>
    <row r="442">
      <c r="C442" s="3"/>
      <c r="D442" s="3"/>
      <c r="E442" s="3"/>
      <c r="F442" s="3"/>
      <c r="G442" s="4"/>
      <c r="H442" s="3"/>
      <c r="I442" s="3"/>
      <c r="J442" s="3"/>
      <c r="K442" s="3"/>
    </row>
    <row r="443">
      <c r="C443" s="3"/>
      <c r="D443" s="3"/>
      <c r="E443" s="3"/>
      <c r="F443" s="3"/>
      <c r="G443" s="4"/>
      <c r="H443" s="3"/>
      <c r="I443" s="3"/>
      <c r="J443" s="3"/>
      <c r="K443" s="3"/>
    </row>
    <row r="444">
      <c r="C444" s="3"/>
      <c r="D444" s="3"/>
      <c r="E444" s="3"/>
      <c r="F444" s="3"/>
      <c r="G444" s="4"/>
      <c r="H444" s="3"/>
      <c r="I444" s="3"/>
      <c r="J444" s="3"/>
      <c r="K444" s="3"/>
    </row>
    <row r="445">
      <c r="C445" s="3"/>
      <c r="D445" s="3"/>
      <c r="E445" s="3"/>
      <c r="F445" s="3"/>
      <c r="G445" s="4"/>
      <c r="H445" s="3"/>
      <c r="I445" s="3"/>
      <c r="J445" s="3"/>
      <c r="K445" s="3"/>
    </row>
    <row r="446">
      <c r="C446" s="3"/>
      <c r="D446" s="3"/>
      <c r="E446" s="3"/>
      <c r="F446" s="3"/>
      <c r="G446" s="4"/>
      <c r="H446" s="3"/>
      <c r="I446" s="3"/>
      <c r="J446" s="3"/>
      <c r="K446" s="3"/>
    </row>
    <row r="447">
      <c r="C447" s="3"/>
      <c r="D447" s="3"/>
      <c r="E447" s="3"/>
      <c r="F447" s="3"/>
      <c r="G447" s="4"/>
      <c r="H447" s="3"/>
      <c r="I447" s="3"/>
      <c r="J447" s="3"/>
      <c r="K447" s="3"/>
    </row>
    <row r="448">
      <c r="C448" s="3"/>
      <c r="D448" s="3"/>
      <c r="E448" s="3"/>
      <c r="F448" s="3"/>
      <c r="G448" s="4"/>
      <c r="H448" s="3"/>
      <c r="I448" s="3"/>
      <c r="J448" s="3"/>
      <c r="K448" s="3"/>
    </row>
    <row r="449">
      <c r="C449" s="3"/>
      <c r="D449" s="3"/>
      <c r="E449" s="3"/>
      <c r="F449" s="3"/>
      <c r="G449" s="4"/>
      <c r="H449" s="3"/>
      <c r="I449" s="3"/>
      <c r="J449" s="3"/>
      <c r="K449" s="3"/>
    </row>
    <row r="450">
      <c r="C450" s="3"/>
      <c r="D450" s="3"/>
      <c r="E450" s="3"/>
      <c r="F450" s="3"/>
      <c r="G450" s="4"/>
      <c r="H450" s="3"/>
      <c r="I450" s="3"/>
      <c r="J450" s="3"/>
      <c r="K450" s="3"/>
    </row>
    <row r="451">
      <c r="C451" s="3"/>
      <c r="D451" s="3"/>
      <c r="E451" s="3"/>
      <c r="F451" s="3"/>
      <c r="G451" s="4"/>
      <c r="H451" s="3"/>
      <c r="I451" s="3"/>
      <c r="J451" s="3"/>
      <c r="K451" s="3"/>
    </row>
    <row r="452">
      <c r="C452" s="3"/>
      <c r="D452" s="3"/>
      <c r="E452" s="3"/>
      <c r="F452" s="3"/>
      <c r="G452" s="4"/>
      <c r="H452" s="3"/>
      <c r="I452" s="3"/>
      <c r="J452" s="3"/>
      <c r="K452" s="3"/>
    </row>
    <row r="453">
      <c r="C453" s="3"/>
      <c r="D453" s="3"/>
      <c r="E453" s="3"/>
      <c r="F453" s="3"/>
      <c r="G453" s="4"/>
      <c r="H453" s="3"/>
      <c r="I453" s="3"/>
      <c r="J453" s="3"/>
      <c r="K453" s="3"/>
    </row>
    <row r="454">
      <c r="C454" s="3"/>
      <c r="D454" s="3"/>
      <c r="E454" s="3"/>
      <c r="F454" s="3"/>
      <c r="G454" s="4"/>
      <c r="H454" s="3"/>
      <c r="I454" s="3"/>
      <c r="J454" s="3"/>
      <c r="K454" s="3"/>
    </row>
    <row r="455">
      <c r="C455" s="3"/>
      <c r="D455" s="3"/>
      <c r="E455" s="3"/>
      <c r="F455" s="3"/>
      <c r="G455" s="4"/>
      <c r="H455" s="3"/>
      <c r="I455" s="3"/>
      <c r="J455" s="3"/>
      <c r="K455" s="3"/>
    </row>
    <row r="456">
      <c r="C456" s="3"/>
      <c r="D456" s="3"/>
      <c r="E456" s="3"/>
      <c r="F456" s="3"/>
      <c r="G456" s="4"/>
      <c r="H456" s="3"/>
      <c r="I456" s="3"/>
      <c r="J456" s="3"/>
      <c r="K456" s="3"/>
    </row>
    <row r="457">
      <c r="C457" s="3"/>
      <c r="D457" s="3"/>
      <c r="E457" s="3"/>
      <c r="F457" s="3"/>
      <c r="G457" s="4"/>
      <c r="H457" s="3"/>
      <c r="I457" s="3"/>
      <c r="J457" s="3"/>
      <c r="K457" s="3"/>
    </row>
    <row r="458">
      <c r="C458" s="3"/>
      <c r="D458" s="3"/>
      <c r="E458" s="3"/>
      <c r="F458" s="3"/>
      <c r="G458" s="4"/>
      <c r="H458" s="3"/>
      <c r="I458" s="3"/>
      <c r="J458" s="3"/>
      <c r="K458" s="3"/>
    </row>
    <row r="459">
      <c r="C459" s="3"/>
      <c r="D459" s="3"/>
      <c r="E459" s="3"/>
      <c r="F459" s="3"/>
      <c r="G459" s="4"/>
      <c r="H459" s="3"/>
      <c r="I459" s="3"/>
      <c r="J459" s="3"/>
      <c r="K459" s="3"/>
    </row>
    <row r="460">
      <c r="C460" s="3"/>
      <c r="D460" s="3"/>
      <c r="E460" s="3"/>
      <c r="F460" s="3"/>
      <c r="G460" s="4"/>
      <c r="H460" s="3"/>
      <c r="I460" s="3"/>
      <c r="J460" s="3"/>
      <c r="K460" s="3"/>
    </row>
    <row r="461">
      <c r="C461" s="3"/>
      <c r="D461" s="3"/>
      <c r="E461" s="3"/>
      <c r="F461" s="3"/>
      <c r="G461" s="4"/>
      <c r="H461" s="3"/>
      <c r="I461" s="3"/>
      <c r="J461" s="3"/>
      <c r="K461" s="3"/>
    </row>
    <row r="462">
      <c r="C462" s="3"/>
      <c r="D462" s="3"/>
      <c r="E462" s="3"/>
      <c r="F462" s="3"/>
      <c r="G462" s="4"/>
      <c r="H462" s="3"/>
      <c r="I462" s="3"/>
      <c r="J462" s="3"/>
      <c r="K462" s="3"/>
    </row>
    <row r="463">
      <c r="C463" s="3"/>
      <c r="D463" s="3"/>
      <c r="E463" s="3"/>
      <c r="F463" s="3"/>
      <c r="G463" s="4"/>
      <c r="H463" s="3"/>
      <c r="I463" s="3"/>
      <c r="J463" s="3"/>
      <c r="K463" s="3"/>
    </row>
    <row r="464">
      <c r="C464" s="3"/>
      <c r="D464" s="3"/>
      <c r="E464" s="3"/>
      <c r="F464" s="3"/>
      <c r="G464" s="4"/>
      <c r="H464" s="3"/>
      <c r="I464" s="3"/>
      <c r="J464" s="3"/>
      <c r="K464" s="3"/>
    </row>
    <row r="465">
      <c r="C465" s="3"/>
      <c r="D465" s="3"/>
      <c r="E465" s="3"/>
      <c r="F465" s="3"/>
      <c r="G465" s="4"/>
      <c r="H465" s="3"/>
      <c r="I465" s="3"/>
      <c r="J465" s="3"/>
      <c r="K465" s="3"/>
    </row>
    <row r="466">
      <c r="C466" s="3"/>
      <c r="D466" s="3"/>
      <c r="E466" s="3"/>
      <c r="F466" s="3"/>
      <c r="G466" s="4"/>
      <c r="H466" s="3"/>
      <c r="I466" s="3"/>
      <c r="J466" s="3"/>
      <c r="K466" s="3"/>
    </row>
    <row r="467">
      <c r="C467" s="3"/>
      <c r="D467" s="3"/>
      <c r="E467" s="3"/>
      <c r="F467" s="3"/>
      <c r="G467" s="4"/>
      <c r="H467" s="3"/>
      <c r="I467" s="3"/>
      <c r="J467" s="3"/>
      <c r="K467" s="3"/>
    </row>
    <row r="468">
      <c r="C468" s="3"/>
      <c r="D468" s="3"/>
      <c r="E468" s="3"/>
      <c r="F468" s="3"/>
      <c r="G468" s="4"/>
      <c r="H468" s="3"/>
      <c r="I468" s="3"/>
      <c r="J468" s="3"/>
      <c r="K468" s="3"/>
    </row>
    <row r="469">
      <c r="C469" s="3"/>
      <c r="D469" s="3"/>
      <c r="E469" s="3"/>
      <c r="F469" s="3"/>
      <c r="G469" s="4"/>
      <c r="H469" s="3"/>
      <c r="I469" s="3"/>
      <c r="J469" s="3"/>
      <c r="K469" s="3"/>
    </row>
    <row r="470">
      <c r="C470" s="3"/>
      <c r="D470" s="3"/>
      <c r="E470" s="3"/>
      <c r="F470" s="3"/>
      <c r="G470" s="4"/>
      <c r="H470" s="3"/>
      <c r="I470" s="3"/>
      <c r="J470" s="3"/>
      <c r="K470" s="3"/>
    </row>
    <row r="471">
      <c r="C471" s="3"/>
      <c r="D471" s="3"/>
      <c r="E471" s="3"/>
      <c r="F471" s="3"/>
      <c r="G471" s="4"/>
      <c r="H471" s="3"/>
      <c r="I471" s="3"/>
      <c r="J471" s="3"/>
      <c r="K471" s="3"/>
    </row>
    <row r="472">
      <c r="C472" s="3"/>
      <c r="D472" s="3"/>
      <c r="E472" s="3"/>
      <c r="F472" s="3"/>
      <c r="G472" s="4"/>
      <c r="H472" s="3"/>
      <c r="I472" s="3"/>
      <c r="J472" s="3"/>
      <c r="K472" s="3"/>
    </row>
    <row r="473">
      <c r="C473" s="3"/>
      <c r="D473" s="3"/>
      <c r="E473" s="3"/>
      <c r="F473" s="3"/>
      <c r="G473" s="4"/>
      <c r="H473" s="3"/>
      <c r="I473" s="3"/>
      <c r="J473" s="3"/>
      <c r="K473" s="3"/>
    </row>
    <row r="474">
      <c r="C474" s="3"/>
      <c r="D474" s="3"/>
      <c r="E474" s="3"/>
      <c r="F474" s="3"/>
      <c r="G474" s="4"/>
      <c r="H474" s="3"/>
      <c r="I474" s="3"/>
      <c r="J474" s="3"/>
      <c r="K474" s="3"/>
    </row>
    <row r="475">
      <c r="C475" s="3"/>
      <c r="D475" s="3"/>
      <c r="E475" s="3"/>
      <c r="F475" s="3"/>
      <c r="G475" s="4"/>
      <c r="H475" s="3"/>
      <c r="I475" s="3"/>
      <c r="J475" s="3"/>
      <c r="K475" s="3"/>
    </row>
    <row r="476">
      <c r="C476" s="3"/>
      <c r="D476" s="3"/>
      <c r="E476" s="3"/>
      <c r="F476" s="3"/>
      <c r="G476" s="4"/>
      <c r="H476" s="3"/>
      <c r="I476" s="3"/>
      <c r="J476" s="3"/>
      <c r="K476" s="3"/>
    </row>
    <row r="477">
      <c r="C477" s="3"/>
      <c r="D477" s="3"/>
      <c r="E477" s="3"/>
      <c r="F477" s="3"/>
      <c r="G477" s="4"/>
      <c r="H477" s="3"/>
      <c r="I477" s="3"/>
      <c r="J477" s="3"/>
      <c r="K477" s="3"/>
    </row>
    <row r="478">
      <c r="C478" s="3"/>
      <c r="D478" s="3"/>
      <c r="E478" s="3"/>
      <c r="F478" s="3"/>
      <c r="G478" s="4"/>
      <c r="H478" s="3"/>
      <c r="I478" s="3"/>
      <c r="J478" s="3"/>
      <c r="K478" s="3"/>
    </row>
    <row r="479">
      <c r="C479" s="3"/>
      <c r="D479" s="3"/>
      <c r="E479" s="3"/>
      <c r="F479" s="3"/>
      <c r="G479" s="4"/>
      <c r="H479" s="3"/>
      <c r="I479" s="3"/>
      <c r="J479" s="3"/>
      <c r="K479" s="3"/>
    </row>
    <row r="480">
      <c r="C480" s="3"/>
      <c r="D480" s="3"/>
      <c r="E480" s="3"/>
      <c r="F480" s="3"/>
      <c r="G480" s="4"/>
      <c r="H480" s="3"/>
      <c r="I480" s="3"/>
      <c r="J480" s="3"/>
      <c r="K480" s="3"/>
    </row>
    <row r="481">
      <c r="C481" s="3"/>
      <c r="D481" s="3"/>
      <c r="E481" s="3"/>
      <c r="F481" s="3"/>
      <c r="G481" s="4"/>
      <c r="H481" s="3"/>
      <c r="I481" s="3"/>
      <c r="J481" s="3"/>
      <c r="K481" s="3"/>
    </row>
    <row r="482">
      <c r="C482" s="3"/>
      <c r="D482" s="3"/>
      <c r="E482" s="3"/>
      <c r="F482" s="3"/>
      <c r="G482" s="4"/>
      <c r="H482" s="3"/>
      <c r="I482" s="3"/>
      <c r="J482" s="3"/>
      <c r="K482" s="3"/>
    </row>
    <row r="483">
      <c r="C483" s="3"/>
      <c r="D483" s="3"/>
      <c r="E483" s="3"/>
      <c r="F483" s="3"/>
      <c r="G483" s="4"/>
      <c r="H483" s="3"/>
      <c r="I483" s="3"/>
      <c r="J483" s="3"/>
      <c r="K483" s="3"/>
    </row>
    <row r="484">
      <c r="C484" s="3"/>
      <c r="D484" s="3"/>
      <c r="E484" s="3"/>
      <c r="F484" s="3"/>
      <c r="G484" s="4"/>
      <c r="H484" s="3"/>
      <c r="I484" s="3"/>
      <c r="J484" s="3"/>
      <c r="K484" s="3"/>
    </row>
    <row r="485">
      <c r="C485" s="3"/>
      <c r="D485" s="3"/>
      <c r="E485" s="3"/>
      <c r="F485" s="3"/>
      <c r="G485" s="4"/>
      <c r="H485" s="3"/>
      <c r="I485" s="3"/>
      <c r="J485" s="3"/>
      <c r="K485" s="3"/>
    </row>
    <row r="486">
      <c r="C486" s="3"/>
      <c r="D486" s="3"/>
      <c r="E486" s="3"/>
      <c r="F486" s="3"/>
      <c r="G486" s="4"/>
      <c r="H486" s="3"/>
      <c r="I486" s="3"/>
      <c r="J486" s="3"/>
      <c r="K486" s="3"/>
    </row>
    <row r="487">
      <c r="C487" s="3"/>
      <c r="D487" s="3"/>
      <c r="E487" s="3"/>
      <c r="F487" s="3"/>
      <c r="G487" s="4"/>
      <c r="H487" s="3"/>
      <c r="I487" s="3"/>
      <c r="J487" s="3"/>
      <c r="K487" s="3"/>
    </row>
    <row r="488">
      <c r="C488" s="3"/>
      <c r="D488" s="3"/>
      <c r="E488" s="3"/>
      <c r="F488" s="3"/>
      <c r="G488" s="4"/>
      <c r="H488" s="3"/>
      <c r="I488" s="3"/>
      <c r="J488" s="3"/>
      <c r="K488" s="3"/>
    </row>
    <row r="489">
      <c r="C489" s="3"/>
      <c r="D489" s="3"/>
      <c r="E489" s="3"/>
      <c r="F489" s="3"/>
      <c r="G489" s="4"/>
      <c r="H489" s="3"/>
      <c r="I489" s="3"/>
      <c r="J489" s="3"/>
      <c r="K489" s="3"/>
    </row>
    <row r="490">
      <c r="C490" s="3"/>
      <c r="D490" s="3"/>
      <c r="E490" s="3"/>
      <c r="F490" s="3"/>
      <c r="G490" s="4"/>
      <c r="H490" s="3"/>
      <c r="I490" s="3"/>
      <c r="J490" s="3"/>
      <c r="K490" s="3"/>
    </row>
    <row r="491">
      <c r="C491" s="3"/>
      <c r="D491" s="3"/>
      <c r="E491" s="3"/>
      <c r="F491" s="3"/>
      <c r="G491" s="4"/>
      <c r="H491" s="3"/>
      <c r="I491" s="3"/>
      <c r="J491" s="3"/>
      <c r="K491" s="3"/>
    </row>
    <row r="492">
      <c r="C492" s="3"/>
      <c r="D492" s="3"/>
      <c r="E492" s="3"/>
      <c r="F492" s="3"/>
      <c r="G492" s="4"/>
      <c r="H492" s="3"/>
      <c r="I492" s="3"/>
      <c r="J492" s="3"/>
      <c r="K492" s="3"/>
    </row>
    <row r="493">
      <c r="C493" s="3"/>
      <c r="D493" s="3"/>
      <c r="E493" s="3"/>
      <c r="F493" s="3"/>
      <c r="G493" s="4"/>
      <c r="H493" s="3"/>
      <c r="I493" s="3"/>
      <c r="J493" s="3"/>
      <c r="K493" s="3"/>
    </row>
    <row r="494">
      <c r="C494" s="3"/>
      <c r="D494" s="3"/>
      <c r="E494" s="3"/>
      <c r="F494" s="3"/>
      <c r="G494" s="4"/>
      <c r="H494" s="3"/>
      <c r="I494" s="3"/>
      <c r="J494" s="3"/>
      <c r="K494" s="3"/>
    </row>
    <row r="495">
      <c r="C495" s="3"/>
      <c r="D495" s="3"/>
      <c r="E495" s="3"/>
      <c r="F495" s="3"/>
      <c r="G495" s="4"/>
      <c r="H495" s="3"/>
      <c r="I495" s="3"/>
      <c r="J495" s="3"/>
      <c r="K495" s="3"/>
    </row>
    <row r="496">
      <c r="C496" s="3"/>
      <c r="D496" s="3"/>
      <c r="E496" s="3"/>
      <c r="F496" s="3"/>
      <c r="G496" s="4"/>
      <c r="H496" s="3"/>
      <c r="I496" s="3"/>
      <c r="J496" s="3"/>
      <c r="K496" s="3"/>
    </row>
    <row r="497">
      <c r="C497" s="3"/>
      <c r="D497" s="3"/>
      <c r="E497" s="3"/>
      <c r="F497" s="3"/>
      <c r="G497" s="4"/>
      <c r="H497" s="3"/>
      <c r="I497" s="3"/>
      <c r="J497" s="3"/>
      <c r="K497" s="3"/>
    </row>
    <row r="498">
      <c r="C498" s="3"/>
      <c r="D498" s="3"/>
      <c r="E498" s="3"/>
      <c r="F498" s="3"/>
      <c r="G498" s="4"/>
      <c r="H498" s="3"/>
      <c r="I498" s="3"/>
      <c r="J498" s="3"/>
      <c r="K498" s="3"/>
    </row>
    <row r="499">
      <c r="C499" s="3"/>
      <c r="D499" s="3"/>
      <c r="E499" s="3"/>
      <c r="F499" s="3"/>
      <c r="G499" s="4"/>
      <c r="H499" s="3"/>
      <c r="I499" s="3"/>
      <c r="J499" s="3"/>
      <c r="K499" s="3"/>
    </row>
    <row r="500">
      <c r="C500" s="3"/>
      <c r="D500" s="3"/>
      <c r="E500" s="3"/>
      <c r="F500" s="3"/>
      <c r="G500" s="4"/>
      <c r="H500" s="3"/>
      <c r="I500" s="3"/>
      <c r="J500" s="3"/>
      <c r="K500" s="3"/>
    </row>
    <row r="501">
      <c r="C501" s="3"/>
      <c r="D501" s="3"/>
      <c r="E501" s="3"/>
      <c r="F501" s="3"/>
      <c r="G501" s="4"/>
      <c r="H501" s="3"/>
      <c r="I501" s="3"/>
      <c r="J501" s="3"/>
      <c r="K501" s="3"/>
    </row>
    <row r="502">
      <c r="C502" s="3"/>
      <c r="D502" s="3"/>
      <c r="E502" s="3"/>
      <c r="F502" s="3"/>
      <c r="G502" s="4"/>
      <c r="H502" s="3"/>
      <c r="I502" s="3"/>
      <c r="J502" s="3"/>
      <c r="K502" s="3"/>
    </row>
    <row r="503">
      <c r="C503" s="3"/>
      <c r="D503" s="3"/>
      <c r="E503" s="3"/>
      <c r="F503" s="3"/>
      <c r="G503" s="4"/>
      <c r="H503" s="3"/>
      <c r="I503" s="3"/>
      <c r="J503" s="3"/>
      <c r="K503" s="3"/>
    </row>
    <row r="504">
      <c r="C504" s="3"/>
      <c r="D504" s="3"/>
      <c r="E504" s="3"/>
      <c r="F504" s="3"/>
      <c r="G504" s="4"/>
      <c r="H504" s="3"/>
      <c r="I504" s="3"/>
      <c r="J504" s="3"/>
      <c r="K504" s="3"/>
    </row>
    <row r="505">
      <c r="C505" s="3"/>
      <c r="D505" s="3"/>
      <c r="E505" s="3"/>
      <c r="F505" s="3"/>
      <c r="G505" s="4"/>
      <c r="H505" s="3"/>
      <c r="I505" s="3"/>
      <c r="J505" s="3"/>
      <c r="K505" s="3"/>
    </row>
    <row r="506">
      <c r="C506" s="3"/>
      <c r="D506" s="3"/>
      <c r="E506" s="3"/>
      <c r="F506" s="3"/>
      <c r="G506" s="4"/>
      <c r="H506" s="3"/>
      <c r="I506" s="3"/>
      <c r="J506" s="3"/>
      <c r="K506" s="3"/>
    </row>
    <row r="507">
      <c r="C507" s="3"/>
      <c r="D507" s="3"/>
      <c r="E507" s="3"/>
      <c r="F507" s="3"/>
      <c r="G507" s="4"/>
      <c r="H507" s="3"/>
      <c r="I507" s="3"/>
      <c r="J507" s="3"/>
      <c r="K507" s="3"/>
    </row>
    <row r="508">
      <c r="C508" s="3"/>
      <c r="D508" s="3"/>
      <c r="E508" s="3"/>
      <c r="F508" s="3"/>
      <c r="G508" s="4"/>
      <c r="H508" s="3"/>
      <c r="I508" s="3"/>
      <c r="J508" s="3"/>
      <c r="K508" s="3"/>
    </row>
    <row r="509">
      <c r="C509" s="3"/>
      <c r="D509" s="3"/>
      <c r="E509" s="3"/>
      <c r="F509" s="3"/>
      <c r="G509" s="4"/>
      <c r="H509" s="3"/>
      <c r="I509" s="3"/>
      <c r="J509" s="3"/>
      <c r="K509" s="3"/>
    </row>
    <row r="510">
      <c r="C510" s="3"/>
      <c r="D510" s="3"/>
      <c r="E510" s="3"/>
      <c r="F510" s="3"/>
      <c r="G510" s="4"/>
      <c r="H510" s="3"/>
      <c r="I510" s="3"/>
      <c r="J510" s="3"/>
      <c r="K510" s="3"/>
    </row>
    <row r="511">
      <c r="C511" s="3"/>
      <c r="D511" s="3"/>
      <c r="E511" s="3"/>
      <c r="F511" s="3"/>
      <c r="G511" s="4"/>
      <c r="H511" s="3"/>
      <c r="I511" s="3"/>
      <c r="J511" s="3"/>
      <c r="K511" s="3"/>
    </row>
    <row r="512">
      <c r="C512" s="3"/>
      <c r="D512" s="3"/>
      <c r="E512" s="3"/>
      <c r="F512" s="3"/>
      <c r="G512" s="4"/>
      <c r="H512" s="3"/>
      <c r="I512" s="3"/>
      <c r="J512" s="3"/>
      <c r="K512" s="3"/>
    </row>
    <row r="513">
      <c r="C513" s="3"/>
      <c r="D513" s="3"/>
      <c r="E513" s="3"/>
      <c r="F513" s="3"/>
      <c r="G513" s="4"/>
      <c r="H513" s="3"/>
      <c r="I513" s="3"/>
      <c r="J513" s="3"/>
      <c r="K513" s="3"/>
    </row>
    <row r="514">
      <c r="C514" s="3"/>
      <c r="D514" s="3"/>
      <c r="E514" s="3"/>
      <c r="F514" s="3"/>
      <c r="G514" s="4"/>
      <c r="H514" s="3"/>
      <c r="I514" s="3"/>
      <c r="J514" s="3"/>
      <c r="K514" s="3"/>
    </row>
    <row r="515">
      <c r="C515" s="3"/>
      <c r="D515" s="3"/>
      <c r="E515" s="3"/>
      <c r="F515" s="3"/>
      <c r="G515" s="4"/>
      <c r="H515" s="3"/>
      <c r="I515" s="3"/>
      <c r="J515" s="3"/>
      <c r="K515" s="3"/>
    </row>
    <row r="516">
      <c r="C516" s="3"/>
      <c r="D516" s="3"/>
      <c r="E516" s="3"/>
      <c r="F516" s="3"/>
      <c r="G516" s="4"/>
      <c r="H516" s="3"/>
      <c r="I516" s="3"/>
      <c r="J516" s="3"/>
      <c r="K516" s="3"/>
    </row>
    <row r="517">
      <c r="C517" s="3"/>
      <c r="D517" s="3"/>
      <c r="E517" s="3"/>
      <c r="F517" s="3"/>
      <c r="G517" s="4"/>
      <c r="H517" s="3"/>
      <c r="I517" s="3"/>
      <c r="J517" s="3"/>
      <c r="K517" s="3"/>
    </row>
    <row r="518">
      <c r="C518" s="3"/>
      <c r="D518" s="3"/>
      <c r="E518" s="3"/>
      <c r="F518" s="3"/>
      <c r="G518" s="4"/>
      <c r="H518" s="3"/>
      <c r="I518" s="3"/>
      <c r="J518" s="3"/>
      <c r="K518" s="3"/>
    </row>
    <row r="519">
      <c r="C519" s="3"/>
      <c r="D519" s="3"/>
      <c r="E519" s="3"/>
      <c r="F519" s="3"/>
      <c r="G519" s="4"/>
      <c r="H519" s="3"/>
      <c r="I519" s="3"/>
      <c r="J519" s="3"/>
      <c r="K519" s="3"/>
    </row>
    <row r="520">
      <c r="C520" s="3"/>
      <c r="D520" s="3"/>
      <c r="E520" s="3"/>
      <c r="F520" s="3"/>
      <c r="G520" s="4"/>
      <c r="H520" s="3"/>
      <c r="I520" s="3"/>
      <c r="J520" s="3"/>
      <c r="K520" s="3"/>
    </row>
    <row r="521">
      <c r="C521" s="3"/>
      <c r="D521" s="3"/>
      <c r="E521" s="3"/>
      <c r="F521" s="3"/>
      <c r="G521" s="4"/>
      <c r="H521" s="3"/>
      <c r="I521" s="3"/>
      <c r="J521" s="3"/>
      <c r="K521" s="3"/>
    </row>
    <row r="522">
      <c r="C522" s="3"/>
      <c r="D522" s="3"/>
      <c r="E522" s="3"/>
      <c r="F522" s="3"/>
      <c r="G522" s="4"/>
      <c r="H522" s="3"/>
      <c r="I522" s="3"/>
      <c r="J522" s="3"/>
      <c r="K522" s="3"/>
    </row>
    <row r="523">
      <c r="C523" s="3"/>
      <c r="D523" s="3"/>
      <c r="E523" s="3"/>
      <c r="F523" s="3"/>
      <c r="G523" s="4"/>
      <c r="H523" s="3"/>
      <c r="I523" s="3"/>
      <c r="J523" s="3"/>
      <c r="K523" s="3"/>
    </row>
    <row r="524">
      <c r="C524" s="3"/>
      <c r="D524" s="3"/>
      <c r="E524" s="3"/>
      <c r="F524" s="3"/>
      <c r="G524" s="4"/>
      <c r="H524" s="3"/>
      <c r="I524" s="3"/>
      <c r="J524" s="3"/>
      <c r="K524" s="3"/>
    </row>
    <row r="525">
      <c r="C525" s="3"/>
      <c r="D525" s="3"/>
      <c r="E525" s="3"/>
      <c r="F525" s="3"/>
      <c r="G525" s="4"/>
      <c r="H525" s="3"/>
      <c r="I525" s="3"/>
      <c r="J525" s="3"/>
      <c r="K525" s="3"/>
    </row>
    <row r="526">
      <c r="C526" s="3"/>
      <c r="D526" s="3"/>
      <c r="E526" s="3"/>
      <c r="F526" s="3"/>
      <c r="G526" s="4"/>
      <c r="H526" s="3"/>
      <c r="I526" s="3"/>
      <c r="J526" s="3"/>
      <c r="K526" s="3"/>
    </row>
    <row r="527">
      <c r="C527" s="3"/>
      <c r="D527" s="3"/>
      <c r="E527" s="3"/>
      <c r="F527" s="3"/>
      <c r="G527" s="4"/>
      <c r="H527" s="3"/>
      <c r="I527" s="3"/>
      <c r="J527" s="3"/>
      <c r="K527" s="3"/>
    </row>
    <row r="528">
      <c r="C528" s="3"/>
      <c r="D528" s="3"/>
      <c r="E528" s="3"/>
      <c r="F528" s="3"/>
      <c r="G528" s="4"/>
      <c r="H528" s="3"/>
      <c r="I528" s="3"/>
      <c r="J528" s="3"/>
      <c r="K528" s="3"/>
    </row>
    <row r="529">
      <c r="C529" s="3"/>
      <c r="D529" s="3"/>
      <c r="E529" s="3"/>
      <c r="F529" s="3"/>
      <c r="G529" s="4"/>
      <c r="H529" s="3"/>
      <c r="I529" s="3"/>
      <c r="J529" s="3"/>
      <c r="K529" s="3"/>
    </row>
    <row r="530">
      <c r="C530" s="3"/>
      <c r="D530" s="3"/>
      <c r="E530" s="3"/>
      <c r="F530" s="3"/>
      <c r="G530" s="4"/>
      <c r="H530" s="3"/>
      <c r="I530" s="3"/>
      <c r="J530" s="3"/>
      <c r="K530" s="3"/>
    </row>
    <row r="531">
      <c r="C531" s="3"/>
      <c r="D531" s="3"/>
      <c r="E531" s="3"/>
      <c r="F531" s="3"/>
      <c r="G531" s="4"/>
      <c r="H531" s="3"/>
      <c r="I531" s="3"/>
      <c r="J531" s="3"/>
      <c r="K531" s="3"/>
    </row>
    <row r="532">
      <c r="C532" s="3"/>
      <c r="D532" s="3"/>
      <c r="E532" s="3"/>
      <c r="F532" s="3"/>
      <c r="G532" s="4"/>
      <c r="H532" s="3"/>
      <c r="I532" s="3"/>
      <c r="J532" s="3"/>
      <c r="K532" s="3"/>
    </row>
    <row r="533">
      <c r="C533" s="3"/>
      <c r="D533" s="3"/>
      <c r="E533" s="3"/>
      <c r="F533" s="3"/>
      <c r="G533" s="4"/>
      <c r="H533" s="3"/>
      <c r="I533" s="3"/>
      <c r="J533" s="3"/>
      <c r="K533" s="3"/>
    </row>
    <row r="534">
      <c r="C534" s="3"/>
      <c r="D534" s="3"/>
      <c r="E534" s="3"/>
      <c r="F534" s="3"/>
      <c r="G534" s="4"/>
      <c r="H534" s="3"/>
      <c r="I534" s="3"/>
      <c r="J534" s="3"/>
      <c r="K534" s="3"/>
    </row>
    <row r="535">
      <c r="C535" s="3"/>
      <c r="D535" s="3"/>
      <c r="E535" s="3"/>
      <c r="F535" s="3"/>
      <c r="G535" s="4"/>
      <c r="H535" s="3"/>
      <c r="I535" s="3"/>
      <c r="J535" s="3"/>
      <c r="K535" s="3"/>
    </row>
    <row r="536">
      <c r="C536" s="3"/>
      <c r="D536" s="3"/>
      <c r="E536" s="3"/>
      <c r="F536" s="3"/>
      <c r="G536" s="4"/>
      <c r="H536" s="3"/>
      <c r="I536" s="3"/>
      <c r="J536" s="3"/>
      <c r="K536" s="3"/>
    </row>
    <row r="537">
      <c r="C537" s="3"/>
      <c r="D537" s="3"/>
      <c r="E537" s="3"/>
      <c r="F537" s="3"/>
      <c r="G537" s="4"/>
      <c r="H537" s="3"/>
      <c r="I537" s="3"/>
      <c r="J537" s="3"/>
      <c r="K537" s="3"/>
    </row>
    <row r="538">
      <c r="C538" s="3"/>
      <c r="D538" s="3"/>
      <c r="E538" s="3"/>
      <c r="F538" s="3"/>
      <c r="G538" s="4"/>
      <c r="H538" s="3"/>
      <c r="I538" s="3"/>
      <c r="J538" s="3"/>
      <c r="K538" s="3"/>
    </row>
    <row r="539">
      <c r="C539" s="3"/>
      <c r="D539" s="3"/>
      <c r="E539" s="3"/>
      <c r="F539" s="3"/>
      <c r="G539" s="4"/>
      <c r="H539" s="3"/>
      <c r="I539" s="3"/>
      <c r="J539" s="3"/>
      <c r="K539" s="3"/>
    </row>
    <row r="540">
      <c r="C540" s="3"/>
      <c r="D540" s="3"/>
      <c r="E540" s="3"/>
      <c r="F540" s="3"/>
      <c r="G540" s="4"/>
      <c r="H540" s="3"/>
      <c r="I540" s="3"/>
      <c r="J540" s="3"/>
      <c r="K540" s="3"/>
    </row>
    <row r="541">
      <c r="C541" s="3"/>
      <c r="D541" s="3"/>
      <c r="E541" s="3"/>
      <c r="F541" s="3"/>
      <c r="G541" s="4"/>
      <c r="H541" s="3"/>
      <c r="I541" s="3"/>
      <c r="J541" s="3"/>
      <c r="K541" s="3"/>
    </row>
    <row r="542">
      <c r="C542" s="3"/>
      <c r="D542" s="3"/>
      <c r="E542" s="3"/>
      <c r="F542" s="3"/>
      <c r="G542" s="4"/>
      <c r="H542" s="3"/>
      <c r="I542" s="3"/>
      <c r="J542" s="3"/>
      <c r="K542" s="3"/>
    </row>
    <row r="543">
      <c r="C543" s="3"/>
      <c r="D543" s="3"/>
      <c r="E543" s="3"/>
      <c r="F543" s="3"/>
      <c r="G543" s="4"/>
      <c r="H543" s="3"/>
      <c r="I543" s="3"/>
      <c r="J543" s="3"/>
      <c r="K543" s="3"/>
    </row>
    <row r="544">
      <c r="C544" s="3"/>
      <c r="D544" s="3"/>
      <c r="E544" s="3"/>
      <c r="F544" s="3"/>
      <c r="G544" s="4"/>
      <c r="H544" s="3"/>
      <c r="I544" s="3"/>
      <c r="J544" s="3"/>
      <c r="K544" s="3"/>
    </row>
    <row r="545">
      <c r="C545" s="3"/>
      <c r="D545" s="3"/>
      <c r="E545" s="3"/>
      <c r="F545" s="3"/>
      <c r="G545" s="4"/>
      <c r="H545" s="3"/>
      <c r="I545" s="3"/>
      <c r="J545" s="3"/>
      <c r="K545" s="3"/>
    </row>
    <row r="546">
      <c r="C546" s="3"/>
      <c r="D546" s="3"/>
      <c r="E546" s="3"/>
      <c r="F546" s="3"/>
      <c r="G546" s="4"/>
      <c r="H546" s="3"/>
      <c r="I546" s="3"/>
      <c r="J546" s="3"/>
      <c r="K546" s="3"/>
    </row>
    <row r="547">
      <c r="C547" s="3"/>
      <c r="D547" s="3"/>
      <c r="E547" s="3"/>
      <c r="F547" s="3"/>
      <c r="G547" s="4"/>
      <c r="H547" s="3"/>
      <c r="I547" s="3"/>
      <c r="J547" s="3"/>
      <c r="K547" s="3"/>
    </row>
    <row r="548">
      <c r="C548" s="3"/>
      <c r="D548" s="3"/>
      <c r="E548" s="3"/>
      <c r="F548" s="3"/>
      <c r="G548" s="4"/>
      <c r="H548" s="3"/>
      <c r="I548" s="3"/>
      <c r="J548" s="3"/>
      <c r="K548" s="3"/>
    </row>
    <row r="549">
      <c r="C549" s="3"/>
      <c r="D549" s="3"/>
      <c r="E549" s="3"/>
      <c r="F549" s="3"/>
      <c r="G549" s="4"/>
      <c r="H549" s="3"/>
      <c r="I549" s="3"/>
      <c r="J549" s="3"/>
      <c r="K549" s="3"/>
    </row>
    <row r="550">
      <c r="C550" s="3"/>
      <c r="D550" s="3"/>
      <c r="E550" s="3"/>
      <c r="F550" s="3"/>
      <c r="G550" s="4"/>
      <c r="H550" s="3"/>
      <c r="I550" s="3"/>
      <c r="J550" s="3"/>
      <c r="K550" s="3"/>
    </row>
    <row r="551">
      <c r="C551" s="3"/>
      <c r="D551" s="3"/>
      <c r="E551" s="3"/>
      <c r="F551" s="3"/>
      <c r="G551" s="4"/>
      <c r="H551" s="3"/>
      <c r="I551" s="3"/>
      <c r="J551" s="3"/>
      <c r="K551" s="3"/>
    </row>
    <row r="552">
      <c r="C552" s="3"/>
      <c r="D552" s="3"/>
      <c r="E552" s="3"/>
      <c r="F552" s="3"/>
      <c r="G552" s="4"/>
      <c r="H552" s="3"/>
      <c r="I552" s="3"/>
      <c r="J552" s="3"/>
      <c r="K552" s="3"/>
    </row>
    <row r="553">
      <c r="C553" s="3"/>
      <c r="D553" s="3"/>
      <c r="E553" s="3"/>
      <c r="F553" s="3"/>
      <c r="G553" s="4"/>
      <c r="H553" s="3"/>
      <c r="I553" s="3"/>
      <c r="J553" s="3"/>
      <c r="K553" s="3"/>
    </row>
    <row r="554">
      <c r="C554" s="3"/>
      <c r="D554" s="3"/>
      <c r="E554" s="3"/>
      <c r="F554" s="3"/>
      <c r="G554" s="4"/>
      <c r="H554" s="3"/>
      <c r="I554" s="3"/>
      <c r="J554" s="3"/>
      <c r="K554" s="3"/>
    </row>
    <row r="555">
      <c r="C555" s="3"/>
      <c r="D555" s="3"/>
      <c r="E555" s="3"/>
      <c r="F555" s="3"/>
      <c r="G555" s="4"/>
      <c r="H555" s="3"/>
      <c r="I555" s="3"/>
      <c r="J555" s="3"/>
      <c r="K555" s="3"/>
    </row>
    <row r="556">
      <c r="C556" s="3"/>
      <c r="D556" s="3"/>
      <c r="E556" s="3"/>
      <c r="F556" s="3"/>
      <c r="G556" s="4"/>
      <c r="H556" s="3"/>
      <c r="I556" s="3"/>
      <c r="J556" s="3"/>
      <c r="K556" s="3"/>
    </row>
    <row r="557">
      <c r="C557" s="3"/>
      <c r="D557" s="3"/>
      <c r="E557" s="3"/>
      <c r="F557" s="3"/>
      <c r="G557" s="4"/>
      <c r="H557" s="3"/>
      <c r="I557" s="3"/>
      <c r="J557" s="3"/>
      <c r="K557" s="3"/>
    </row>
    <row r="558">
      <c r="C558" s="3"/>
      <c r="D558" s="3"/>
      <c r="E558" s="3"/>
      <c r="F558" s="3"/>
      <c r="G558" s="4"/>
      <c r="H558" s="3"/>
      <c r="I558" s="3"/>
      <c r="J558" s="3"/>
      <c r="K558" s="3"/>
    </row>
    <row r="559">
      <c r="C559" s="3"/>
      <c r="D559" s="3"/>
      <c r="E559" s="3"/>
      <c r="F559" s="3"/>
      <c r="G559" s="4"/>
      <c r="H559" s="3"/>
      <c r="I559" s="3"/>
      <c r="J559" s="3"/>
      <c r="K559" s="3"/>
    </row>
    <row r="560">
      <c r="C560" s="3"/>
      <c r="D560" s="3"/>
      <c r="E560" s="3"/>
      <c r="F560" s="3"/>
      <c r="G560" s="4"/>
      <c r="H560" s="3"/>
      <c r="I560" s="3"/>
      <c r="J560" s="3"/>
      <c r="K560" s="3"/>
    </row>
    <row r="561">
      <c r="C561" s="3"/>
      <c r="D561" s="3"/>
      <c r="E561" s="3"/>
      <c r="F561" s="3"/>
      <c r="G561" s="4"/>
      <c r="H561" s="3"/>
      <c r="I561" s="3"/>
      <c r="J561" s="3"/>
      <c r="K561" s="3"/>
    </row>
    <row r="562">
      <c r="C562" s="3"/>
      <c r="D562" s="3"/>
      <c r="E562" s="3"/>
      <c r="F562" s="3"/>
      <c r="G562" s="4"/>
      <c r="H562" s="3"/>
      <c r="I562" s="3"/>
      <c r="J562" s="3"/>
      <c r="K562" s="3"/>
    </row>
    <row r="563">
      <c r="C563" s="3"/>
      <c r="D563" s="3"/>
      <c r="E563" s="3"/>
      <c r="F563" s="3"/>
      <c r="G563" s="4"/>
      <c r="H563" s="3"/>
      <c r="I563" s="3"/>
      <c r="J563" s="3"/>
      <c r="K563" s="3"/>
    </row>
    <row r="564">
      <c r="C564" s="3"/>
      <c r="D564" s="3"/>
      <c r="E564" s="3"/>
      <c r="F564" s="3"/>
      <c r="G564" s="4"/>
      <c r="H564" s="3"/>
      <c r="I564" s="3"/>
      <c r="J564" s="3"/>
      <c r="K564" s="3"/>
    </row>
    <row r="565">
      <c r="C565" s="3"/>
      <c r="D565" s="3"/>
      <c r="E565" s="3"/>
      <c r="F565" s="3"/>
      <c r="G565" s="4"/>
      <c r="H565" s="3"/>
      <c r="I565" s="3"/>
      <c r="J565" s="3"/>
      <c r="K565" s="3"/>
    </row>
    <row r="566">
      <c r="C566" s="3"/>
      <c r="D566" s="3"/>
      <c r="E566" s="3"/>
      <c r="F566" s="3"/>
      <c r="G566" s="4"/>
      <c r="H566" s="3"/>
      <c r="I566" s="3"/>
      <c r="J566" s="3"/>
      <c r="K566" s="3"/>
    </row>
    <row r="567">
      <c r="C567" s="3"/>
      <c r="D567" s="3"/>
      <c r="E567" s="3"/>
      <c r="F567" s="3"/>
      <c r="G567" s="4"/>
      <c r="H567" s="3"/>
      <c r="I567" s="3"/>
      <c r="J567" s="3"/>
      <c r="K567" s="3"/>
    </row>
    <row r="568">
      <c r="C568" s="3"/>
      <c r="D568" s="3"/>
      <c r="E568" s="3"/>
      <c r="F568" s="3"/>
      <c r="G568" s="4"/>
      <c r="H568" s="3"/>
      <c r="I568" s="3"/>
      <c r="J568" s="3"/>
      <c r="K568" s="3"/>
    </row>
    <row r="569">
      <c r="C569" s="3"/>
      <c r="D569" s="3"/>
      <c r="E569" s="3"/>
      <c r="F569" s="3"/>
      <c r="G569" s="4"/>
      <c r="H569" s="3"/>
      <c r="I569" s="3"/>
      <c r="J569" s="3"/>
      <c r="K569" s="3"/>
    </row>
    <row r="570">
      <c r="C570" s="3"/>
      <c r="D570" s="3"/>
      <c r="E570" s="3"/>
      <c r="F570" s="3"/>
      <c r="G570" s="4"/>
      <c r="H570" s="3"/>
      <c r="I570" s="3"/>
      <c r="J570" s="3"/>
      <c r="K570" s="3"/>
    </row>
    <row r="571">
      <c r="C571" s="3"/>
      <c r="D571" s="3"/>
      <c r="E571" s="3"/>
      <c r="F571" s="3"/>
      <c r="G571" s="4"/>
      <c r="H571" s="3"/>
      <c r="I571" s="3"/>
      <c r="J571" s="3"/>
      <c r="K571" s="3"/>
    </row>
    <row r="572">
      <c r="C572" s="3"/>
      <c r="D572" s="3"/>
      <c r="E572" s="3"/>
      <c r="F572" s="3"/>
      <c r="G572" s="4"/>
      <c r="H572" s="3"/>
      <c r="I572" s="3"/>
      <c r="J572" s="3"/>
      <c r="K572" s="3"/>
    </row>
    <row r="573">
      <c r="C573" s="3"/>
      <c r="D573" s="3"/>
      <c r="E573" s="3"/>
      <c r="F573" s="3"/>
      <c r="G573" s="4"/>
      <c r="H573" s="3"/>
      <c r="I573" s="3"/>
      <c r="J573" s="3"/>
      <c r="K573" s="3"/>
    </row>
    <row r="574">
      <c r="C574" s="3"/>
      <c r="D574" s="3"/>
      <c r="E574" s="3"/>
      <c r="F574" s="3"/>
      <c r="G574" s="4"/>
      <c r="H574" s="3"/>
      <c r="I574" s="3"/>
      <c r="J574" s="3"/>
      <c r="K574" s="3"/>
    </row>
    <row r="575">
      <c r="C575" s="3"/>
      <c r="D575" s="3"/>
      <c r="E575" s="3"/>
      <c r="F575" s="3"/>
      <c r="G575" s="4"/>
      <c r="H575" s="3"/>
      <c r="I575" s="3"/>
      <c r="J575" s="3"/>
      <c r="K575" s="3"/>
    </row>
    <row r="576">
      <c r="C576" s="3"/>
      <c r="D576" s="3"/>
      <c r="E576" s="3"/>
      <c r="F576" s="3"/>
      <c r="G576" s="4"/>
      <c r="H576" s="3"/>
      <c r="I576" s="3"/>
      <c r="J576" s="3"/>
      <c r="K576" s="3"/>
    </row>
    <row r="577">
      <c r="C577" s="3"/>
      <c r="D577" s="3"/>
      <c r="E577" s="3"/>
      <c r="F577" s="3"/>
      <c r="G577" s="4"/>
      <c r="H577" s="3"/>
      <c r="I577" s="3"/>
      <c r="J577" s="3"/>
      <c r="K577" s="3"/>
    </row>
    <row r="578">
      <c r="C578" s="3"/>
      <c r="D578" s="3"/>
      <c r="E578" s="3"/>
      <c r="F578" s="3"/>
      <c r="G578" s="4"/>
      <c r="H578" s="3"/>
      <c r="I578" s="3"/>
      <c r="J578" s="3"/>
      <c r="K578" s="3"/>
    </row>
    <row r="579">
      <c r="C579" s="3"/>
      <c r="D579" s="3"/>
      <c r="E579" s="3"/>
      <c r="F579" s="3"/>
      <c r="G579" s="4"/>
      <c r="H579" s="3"/>
      <c r="I579" s="3"/>
      <c r="J579" s="3"/>
      <c r="K579" s="3"/>
    </row>
    <row r="580">
      <c r="C580" s="3"/>
      <c r="D580" s="3"/>
      <c r="E580" s="3"/>
      <c r="F580" s="3"/>
      <c r="G580" s="4"/>
      <c r="H580" s="3"/>
      <c r="I580" s="3"/>
      <c r="J580" s="3"/>
      <c r="K580" s="3"/>
    </row>
    <row r="581">
      <c r="C581" s="3"/>
      <c r="D581" s="3"/>
      <c r="E581" s="3"/>
      <c r="F581" s="3"/>
      <c r="G581" s="4"/>
      <c r="H581" s="3"/>
      <c r="I581" s="3"/>
      <c r="J581" s="3"/>
      <c r="K581" s="3"/>
    </row>
    <row r="582">
      <c r="C582" s="3"/>
      <c r="D582" s="3"/>
      <c r="E582" s="3"/>
      <c r="F582" s="3"/>
      <c r="G582" s="4"/>
      <c r="H582" s="3"/>
      <c r="I582" s="3"/>
      <c r="J582" s="3"/>
      <c r="K582" s="3"/>
    </row>
    <row r="583">
      <c r="C583" s="3"/>
      <c r="D583" s="3"/>
      <c r="E583" s="3"/>
      <c r="F583" s="3"/>
      <c r="G583" s="4"/>
      <c r="H583" s="3"/>
      <c r="I583" s="3"/>
      <c r="J583" s="3"/>
      <c r="K583" s="3"/>
    </row>
    <row r="584">
      <c r="C584" s="3"/>
      <c r="D584" s="3"/>
      <c r="E584" s="3"/>
      <c r="F584" s="3"/>
      <c r="G584" s="4"/>
      <c r="H584" s="3"/>
      <c r="I584" s="3"/>
      <c r="J584" s="3"/>
      <c r="K584" s="3"/>
    </row>
    <row r="585">
      <c r="C585" s="3"/>
      <c r="D585" s="3"/>
      <c r="E585" s="3"/>
      <c r="F585" s="3"/>
      <c r="G585" s="4"/>
      <c r="H585" s="3"/>
      <c r="I585" s="3"/>
      <c r="J585" s="3"/>
      <c r="K585" s="3"/>
    </row>
    <row r="586">
      <c r="C586" s="3"/>
      <c r="D586" s="3"/>
      <c r="E586" s="3"/>
      <c r="F586" s="3"/>
      <c r="G586" s="4"/>
      <c r="H586" s="3"/>
      <c r="I586" s="3"/>
      <c r="J586" s="3"/>
      <c r="K586" s="3"/>
    </row>
    <row r="587">
      <c r="C587" s="3"/>
      <c r="D587" s="3"/>
      <c r="E587" s="3"/>
      <c r="F587" s="3"/>
      <c r="G587" s="4"/>
      <c r="H587" s="3"/>
      <c r="I587" s="3"/>
      <c r="J587" s="3"/>
      <c r="K587" s="3"/>
    </row>
    <row r="588">
      <c r="C588" s="3"/>
      <c r="D588" s="3"/>
      <c r="E588" s="3"/>
      <c r="F588" s="3"/>
      <c r="G588" s="4"/>
      <c r="H588" s="3"/>
      <c r="I588" s="3"/>
      <c r="J588" s="3"/>
      <c r="K588" s="3"/>
    </row>
    <row r="589">
      <c r="C589" s="3"/>
      <c r="D589" s="3"/>
      <c r="E589" s="3"/>
      <c r="F589" s="3"/>
      <c r="G589" s="4"/>
      <c r="H589" s="3"/>
      <c r="I589" s="3"/>
      <c r="J589" s="3"/>
      <c r="K589" s="3"/>
    </row>
    <row r="590">
      <c r="C590" s="3"/>
      <c r="D590" s="3"/>
      <c r="E590" s="3"/>
      <c r="F590" s="3"/>
      <c r="G590" s="4"/>
      <c r="H590" s="3"/>
      <c r="I590" s="3"/>
      <c r="J590" s="3"/>
      <c r="K590" s="3"/>
    </row>
    <row r="591">
      <c r="C591" s="3"/>
      <c r="D591" s="3"/>
      <c r="E591" s="3"/>
      <c r="F591" s="3"/>
      <c r="G591" s="4"/>
      <c r="H591" s="3"/>
      <c r="I591" s="3"/>
      <c r="J591" s="3"/>
      <c r="K591" s="3"/>
    </row>
    <row r="592">
      <c r="C592" s="3"/>
      <c r="D592" s="3"/>
      <c r="E592" s="3"/>
      <c r="F592" s="3"/>
      <c r="G592" s="4"/>
      <c r="H592" s="3"/>
      <c r="I592" s="3"/>
      <c r="J592" s="3"/>
      <c r="K592" s="3"/>
    </row>
    <row r="593">
      <c r="C593" s="3"/>
      <c r="D593" s="3"/>
      <c r="E593" s="3"/>
      <c r="F593" s="3"/>
      <c r="G593" s="4"/>
      <c r="H593" s="3"/>
      <c r="I593" s="3"/>
      <c r="J593" s="3"/>
      <c r="K593" s="3"/>
    </row>
    <row r="594">
      <c r="C594" s="3"/>
      <c r="D594" s="3"/>
      <c r="E594" s="3"/>
      <c r="F594" s="3"/>
      <c r="G594" s="4"/>
      <c r="H594" s="3"/>
      <c r="I594" s="3"/>
      <c r="J594" s="3"/>
      <c r="K594" s="3"/>
    </row>
    <row r="595">
      <c r="C595" s="3"/>
      <c r="D595" s="3"/>
      <c r="E595" s="3"/>
      <c r="F595" s="3"/>
      <c r="G595" s="4"/>
      <c r="H595" s="3"/>
      <c r="I595" s="3"/>
      <c r="J595" s="3"/>
      <c r="K595" s="3"/>
    </row>
    <row r="596">
      <c r="C596" s="3"/>
      <c r="D596" s="3"/>
      <c r="E596" s="3"/>
      <c r="F596" s="3"/>
      <c r="G596" s="4"/>
      <c r="H596" s="3"/>
      <c r="I596" s="3"/>
      <c r="J596" s="3"/>
      <c r="K596" s="3"/>
    </row>
    <row r="597">
      <c r="C597" s="3"/>
      <c r="D597" s="3"/>
      <c r="E597" s="3"/>
      <c r="F597" s="3"/>
      <c r="G597" s="4"/>
      <c r="H597" s="3"/>
      <c r="I597" s="3"/>
      <c r="J597" s="3"/>
      <c r="K597" s="3"/>
    </row>
    <row r="598">
      <c r="C598" s="3"/>
      <c r="D598" s="3"/>
      <c r="E598" s="3"/>
      <c r="F598" s="3"/>
      <c r="G598" s="4"/>
      <c r="H598" s="3"/>
      <c r="I598" s="3"/>
      <c r="J598" s="3"/>
      <c r="K598" s="3"/>
    </row>
    <row r="599">
      <c r="C599" s="3"/>
      <c r="D599" s="3"/>
      <c r="E599" s="3"/>
      <c r="F599" s="3"/>
      <c r="G599" s="4"/>
      <c r="H599" s="3"/>
      <c r="I599" s="3"/>
      <c r="J599" s="3"/>
      <c r="K599" s="3"/>
    </row>
    <row r="600">
      <c r="C600" s="3"/>
      <c r="D600" s="3"/>
      <c r="E600" s="3"/>
      <c r="F600" s="3"/>
      <c r="G600" s="4"/>
      <c r="H600" s="3"/>
      <c r="I600" s="3"/>
      <c r="J600" s="3"/>
      <c r="K600" s="3"/>
    </row>
    <row r="601">
      <c r="C601" s="3"/>
      <c r="D601" s="3"/>
      <c r="E601" s="3"/>
      <c r="F601" s="3"/>
      <c r="G601" s="4"/>
      <c r="H601" s="3"/>
      <c r="I601" s="3"/>
      <c r="J601" s="3"/>
      <c r="K601" s="3"/>
    </row>
    <row r="602">
      <c r="C602" s="3"/>
      <c r="D602" s="3"/>
      <c r="E602" s="3"/>
      <c r="F602" s="3"/>
      <c r="G602" s="4"/>
      <c r="H602" s="3"/>
      <c r="I602" s="3"/>
      <c r="J602" s="3"/>
      <c r="K602" s="3"/>
    </row>
    <row r="603">
      <c r="C603" s="3"/>
      <c r="D603" s="3"/>
      <c r="E603" s="3"/>
      <c r="F603" s="3"/>
      <c r="G603" s="4"/>
      <c r="H603" s="3"/>
      <c r="I603" s="3"/>
      <c r="J603" s="3"/>
      <c r="K603" s="3"/>
    </row>
    <row r="604">
      <c r="C604" s="3"/>
      <c r="D604" s="3"/>
      <c r="E604" s="3"/>
      <c r="F604" s="3"/>
      <c r="G604" s="4"/>
      <c r="H604" s="3"/>
      <c r="I604" s="3"/>
      <c r="J604" s="3"/>
      <c r="K604" s="3"/>
    </row>
    <row r="605">
      <c r="C605" s="3"/>
      <c r="D605" s="3"/>
      <c r="E605" s="3"/>
      <c r="F605" s="3"/>
      <c r="G605" s="4"/>
      <c r="H605" s="3"/>
      <c r="I605" s="3"/>
      <c r="J605" s="3"/>
      <c r="K605" s="3"/>
    </row>
    <row r="606">
      <c r="C606" s="3"/>
      <c r="D606" s="3"/>
      <c r="E606" s="3"/>
      <c r="F606" s="3"/>
      <c r="G606" s="4"/>
      <c r="H606" s="3"/>
      <c r="I606" s="3"/>
      <c r="J606" s="3"/>
      <c r="K606" s="3"/>
    </row>
    <row r="607">
      <c r="C607" s="3"/>
      <c r="D607" s="3"/>
      <c r="E607" s="3"/>
      <c r="F607" s="3"/>
      <c r="G607" s="4"/>
      <c r="H607" s="3"/>
      <c r="I607" s="3"/>
      <c r="J607" s="3"/>
      <c r="K607" s="3"/>
    </row>
    <row r="608">
      <c r="C608" s="3"/>
      <c r="D608" s="3"/>
      <c r="E608" s="3"/>
      <c r="F608" s="3"/>
      <c r="G608" s="4"/>
      <c r="H608" s="3"/>
      <c r="I608" s="3"/>
      <c r="J608" s="3"/>
      <c r="K608" s="3"/>
    </row>
    <row r="609">
      <c r="C609" s="3"/>
      <c r="D609" s="3"/>
      <c r="E609" s="3"/>
      <c r="F609" s="3"/>
      <c r="G609" s="4"/>
      <c r="H609" s="3"/>
      <c r="I609" s="3"/>
      <c r="J609" s="3"/>
      <c r="K609" s="3"/>
    </row>
    <row r="610">
      <c r="C610" s="3"/>
      <c r="D610" s="3"/>
      <c r="E610" s="3"/>
      <c r="F610" s="3"/>
      <c r="G610" s="4"/>
      <c r="H610" s="3"/>
      <c r="I610" s="3"/>
      <c r="J610" s="3"/>
      <c r="K610" s="3"/>
    </row>
    <row r="611">
      <c r="C611" s="3"/>
      <c r="D611" s="3"/>
      <c r="E611" s="3"/>
      <c r="F611" s="3"/>
      <c r="G611" s="4"/>
      <c r="H611" s="3"/>
      <c r="I611" s="3"/>
      <c r="J611" s="3"/>
      <c r="K611" s="3"/>
    </row>
    <row r="612">
      <c r="C612" s="3"/>
      <c r="D612" s="3"/>
      <c r="E612" s="3"/>
      <c r="F612" s="3"/>
      <c r="G612" s="4"/>
      <c r="H612" s="3"/>
      <c r="I612" s="3"/>
      <c r="J612" s="3"/>
      <c r="K612" s="3"/>
    </row>
    <row r="613">
      <c r="C613" s="3"/>
      <c r="D613" s="3"/>
      <c r="E613" s="3"/>
      <c r="F613" s="3"/>
      <c r="G613" s="4"/>
      <c r="H613" s="3"/>
      <c r="I613" s="3"/>
      <c r="J613" s="3"/>
      <c r="K613" s="3"/>
    </row>
    <row r="614">
      <c r="C614" s="3"/>
      <c r="D614" s="3"/>
      <c r="E614" s="3"/>
      <c r="F614" s="3"/>
      <c r="G614" s="4"/>
      <c r="H614" s="3"/>
      <c r="I614" s="3"/>
      <c r="J614" s="3"/>
      <c r="K614" s="3"/>
    </row>
    <row r="615">
      <c r="C615" s="3"/>
      <c r="D615" s="3"/>
      <c r="E615" s="3"/>
      <c r="F615" s="3"/>
      <c r="G615" s="4"/>
      <c r="H615" s="3"/>
      <c r="I615" s="3"/>
      <c r="J615" s="3"/>
      <c r="K615" s="3"/>
    </row>
    <row r="616">
      <c r="C616" s="3"/>
      <c r="D616" s="3"/>
      <c r="E616" s="3"/>
      <c r="F616" s="3"/>
      <c r="G616" s="4"/>
      <c r="H616" s="3"/>
      <c r="I616" s="3"/>
      <c r="J616" s="3"/>
      <c r="K616" s="3"/>
    </row>
    <row r="617">
      <c r="C617" s="3"/>
      <c r="D617" s="3"/>
      <c r="E617" s="3"/>
      <c r="F617" s="3"/>
      <c r="G617" s="4"/>
      <c r="H617" s="3"/>
      <c r="I617" s="3"/>
      <c r="J617" s="3"/>
      <c r="K617" s="3"/>
    </row>
    <row r="618">
      <c r="C618" s="3"/>
      <c r="D618" s="3"/>
      <c r="E618" s="3"/>
      <c r="F618" s="3"/>
      <c r="G618" s="4"/>
      <c r="H618" s="3"/>
      <c r="I618" s="3"/>
      <c r="J618" s="3"/>
      <c r="K618" s="3"/>
    </row>
    <row r="619">
      <c r="C619" s="3"/>
      <c r="D619" s="3"/>
      <c r="E619" s="3"/>
      <c r="F619" s="3"/>
      <c r="G619" s="4"/>
      <c r="H619" s="3"/>
      <c r="I619" s="3"/>
      <c r="J619" s="3"/>
      <c r="K619" s="3"/>
    </row>
    <row r="620">
      <c r="C620" s="3"/>
      <c r="D620" s="3"/>
      <c r="E620" s="3"/>
      <c r="F620" s="3"/>
      <c r="G620" s="4"/>
      <c r="H620" s="3"/>
      <c r="I620" s="3"/>
      <c r="J620" s="3"/>
      <c r="K620" s="3"/>
    </row>
    <row r="621">
      <c r="C621" s="3"/>
      <c r="D621" s="3"/>
      <c r="E621" s="3"/>
      <c r="F621" s="3"/>
      <c r="G621" s="4"/>
      <c r="H621" s="3"/>
      <c r="I621" s="3"/>
      <c r="J621" s="3"/>
      <c r="K621" s="3"/>
    </row>
    <row r="622">
      <c r="C622" s="3"/>
      <c r="D622" s="3"/>
      <c r="E622" s="3"/>
      <c r="F622" s="3"/>
      <c r="G622" s="4"/>
      <c r="H622" s="3"/>
      <c r="I622" s="3"/>
      <c r="J622" s="3"/>
      <c r="K622" s="3"/>
    </row>
    <row r="623">
      <c r="C623" s="3"/>
      <c r="D623" s="3"/>
      <c r="E623" s="3"/>
      <c r="F623" s="3"/>
      <c r="G623" s="4"/>
      <c r="H623" s="3"/>
      <c r="I623" s="3"/>
      <c r="J623" s="3"/>
      <c r="K623" s="3"/>
    </row>
    <row r="624">
      <c r="C624" s="3"/>
      <c r="D624" s="3"/>
      <c r="E624" s="3"/>
      <c r="F624" s="3"/>
      <c r="G624" s="4"/>
      <c r="H624" s="3"/>
      <c r="I624" s="3"/>
      <c r="J624" s="3"/>
      <c r="K624" s="3"/>
    </row>
    <row r="625">
      <c r="C625" s="3"/>
      <c r="D625" s="3"/>
      <c r="E625" s="3"/>
      <c r="F625" s="3"/>
      <c r="G625" s="4"/>
      <c r="H625" s="3"/>
      <c r="I625" s="3"/>
      <c r="J625" s="3"/>
      <c r="K625" s="3"/>
    </row>
    <row r="626">
      <c r="C626" s="3"/>
      <c r="D626" s="3"/>
      <c r="E626" s="3"/>
      <c r="F626" s="3"/>
      <c r="G626" s="4"/>
      <c r="H626" s="3"/>
      <c r="I626" s="3"/>
      <c r="J626" s="3"/>
      <c r="K626" s="3"/>
    </row>
    <row r="627">
      <c r="C627" s="3"/>
      <c r="D627" s="3"/>
      <c r="E627" s="3"/>
      <c r="F627" s="3"/>
      <c r="G627" s="4"/>
      <c r="H627" s="3"/>
      <c r="I627" s="3"/>
      <c r="J627" s="3"/>
      <c r="K627" s="3"/>
    </row>
    <row r="628">
      <c r="C628" s="3"/>
      <c r="D628" s="3"/>
      <c r="E628" s="3"/>
      <c r="F628" s="3"/>
      <c r="G628" s="4"/>
      <c r="H628" s="3"/>
      <c r="I628" s="3"/>
      <c r="J628" s="3"/>
      <c r="K628" s="3"/>
    </row>
    <row r="629">
      <c r="C629" s="3"/>
      <c r="D629" s="3"/>
      <c r="E629" s="3"/>
      <c r="F629" s="3"/>
      <c r="G629" s="4"/>
      <c r="H629" s="3"/>
      <c r="I629" s="3"/>
      <c r="J629" s="3"/>
      <c r="K629" s="3"/>
    </row>
    <row r="630">
      <c r="C630" s="3"/>
      <c r="D630" s="3"/>
      <c r="E630" s="3"/>
      <c r="F630" s="3"/>
      <c r="G630" s="4"/>
      <c r="H630" s="3"/>
      <c r="I630" s="3"/>
      <c r="J630" s="3"/>
      <c r="K630" s="3"/>
    </row>
    <row r="631">
      <c r="C631" s="3"/>
      <c r="D631" s="3"/>
      <c r="E631" s="3"/>
      <c r="F631" s="3"/>
      <c r="G631" s="4"/>
      <c r="H631" s="3"/>
      <c r="I631" s="3"/>
      <c r="J631" s="3"/>
      <c r="K631" s="3"/>
    </row>
    <row r="632">
      <c r="C632" s="3"/>
      <c r="D632" s="3"/>
      <c r="E632" s="3"/>
      <c r="F632" s="3"/>
      <c r="G632" s="4"/>
      <c r="H632" s="3"/>
      <c r="I632" s="3"/>
      <c r="J632" s="3"/>
      <c r="K632" s="3"/>
    </row>
    <row r="633">
      <c r="C633" s="3"/>
      <c r="D633" s="3"/>
      <c r="E633" s="3"/>
      <c r="F633" s="3"/>
      <c r="G633" s="4"/>
      <c r="H633" s="3"/>
      <c r="I633" s="3"/>
      <c r="J633" s="3"/>
      <c r="K633" s="3"/>
    </row>
    <row r="634">
      <c r="C634" s="3"/>
      <c r="D634" s="3"/>
      <c r="E634" s="3"/>
      <c r="F634" s="3"/>
      <c r="G634" s="4"/>
      <c r="H634" s="3"/>
      <c r="I634" s="3"/>
      <c r="J634" s="3"/>
      <c r="K634" s="3"/>
    </row>
    <row r="635">
      <c r="C635" s="3"/>
      <c r="D635" s="3"/>
      <c r="E635" s="3"/>
      <c r="F635" s="3"/>
      <c r="G635" s="4"/>
      <c r="H635" s="3"/>
      <c r="I635" s="3"/>
      <c r="J635" s="3"/>
      <c r="K635" s="3"/>
    </row>
    <row r="636">
      <c r="C636" s="3"/>
      <c r="D636" s="3"/>
      <c r="E636" s="3"/>
      <c r="F636" s="3"/>
      <c r="G636" s="4"/>
      <c r="H636" s="3"/>
      <c r="I636" s="3"/>
      <c r="J636" s="3"/>
      <c r="K636" s="3"/>
    </row>
    <row r="637">
      <c r="C637" s="3"/>
      <c r="D637" s="3"/>
      <c r="E637" s="3"/>
      <c r="F637" s="3"/>
      <c r="G637" s="4"/>
      <c r="H637" s="3"/>
      <c r="I637" s="3"/>
      <c r="J637" s="3"/>
      <c r="K637" s="3"/>
    </row>
    <row r="638">
      <c r="C638" s="3"/>
      <c r="D638" s="3"/>
      <c r="E638" s="3"/>
      <c r="F638" s="3"/>
      <c r="G638" s="4"/>
      <c r="H638" s="3"/>
      <c r="I638" s="3"/>
      <c r="J638" s="3"/>
      <c r="K638" s="3"/>
    </row>
    <row r="639">
      <c r="C639" s="3"/>
      <c r="D639" s="3"/>
      <c r="E639" s="3"/>
      <c r="F639" s="3"/>
      <c r="G639" s="4"/>
      <c r="H639" s="3"/>
      <c r="I639" s="3"/>
      <c r="J639" s="3"/>
      <c r="K639" s="3"/>
    </row>
    <row r="640">
      <c r="C640" s="3"/>
      <c r="D640" s="3"/>
      <c r="E640" s="3"/>
      <c r="F640" s="3"/>
      <c r="G640" s="4"/>
      <c r="H640" s="3"/>
      <c r="I640" s="3"/>
      <c r="J640" s="3"/>
      <c r="K640" s="3"/>
    </row>
    <row r="641">
      <c r="C641" s="3"/>
      <c r="D641" s="3"/>
      <c r="E641" s="3"/>
      <c r="F641" s="3"/>
      <c r="G641" s="4"/>
      <c r="H641" s="3"/>
      <c r="I641" s="3"/>
      <c r="J641" s="3"/>
      <c r="K641" s="3"/>
    </row>
    <row r="642">
      <c r="C642" s="3"/>
      <c r="D642" s="3"/>
      <c r="E642" s="3"/>
      <c r="F642" s="3"/>
      <c r="G642" s="4"/>
      <c r="H642" s="3"/>
      <c r="I642" s="3"/>
      <c r="J642" s="3"/>
      <c r="K642" s="3"/>
    </row>
    <row r="643">
      <c r="C643" s="3"/>
      <c r="D643" s="3"/>
      <c r="E643" s="3"/>
      <c r="F643" s="3"/>
      <c r="G643" s="4"/>
      <c r="H643" s="3"/>
      <c r="I643" s="3"/>
      <c r="J643" s="3"/>
      <c r="K643" s="3"/>
    </row>
    <row r="644">
      <c r="C644" s="3"/>
      <c r="D644" s="3"/>
      <c r="E644" s="3"/>
      <c r="F644" s="3"/>
      <c r="G644" s="4"/>
      <c r="H644" s="3"/>
      <c r="I644" s="3"/>
      <c r="J644" s="3"/>
      <c r="K644" s="3"/>
    </row>
    <row r="645">
      <c r="C645" s="3"/>
      <c r="D645" s="3"/>
      <c r="E645" s="3"/>
      <c r="F645" s="3"/>
      <c r="G645" s="4"/>
      <c r="H645" s="3"/>
      <c r="I645" s="3"/>
      <c r="J645" s="3"/>
      <c r="K645" s="3"/>
    </row>
    <row r="646">
      <c r="C646" s="3"/>
      <c r="D646" s="3"/>
      <c r="E646" s="3"/>
      <c r="F646" s="3"/>
      <c r="G646" s="4"/>
      <c r="H646" s="3"/>
      <c r="I646" s="3"/>
      <c r="J646" s="3"/>
      <c r="K646" s="3"/>
    </row>
    <row r="647">
      <c r="C647" s="3"/>
      <c r="D647" s="3"/>
      <c r="E647" s="3"/>
      <c r="F647" s="3"/>
      <c r="G647" s="4"/>
      <c r="H647" s="3"/>
      <c r="I647" s="3"/>
      <c r="J647" s="3"/>
      <c r="K647" s="3"/>
    </row>
    <row r="648">
      <c r="C648" s="3"/>
      <c r="D648" s="3"/>
      <c r="E648" s="3"/>
      <c r="F648" s="3"/>
      <c r="G648" s="4"/>
      <c r="H648" s="3"/>
      <c r="I648" s="3"/>
      <c r="J648" s="3"/>
      <c r="K648" s="3"/>
    </row>
    <row r="649">
      <c r="C649" s="3"/>
      <c r="D649" s="3"/>
      <c r="E649" s="3"/>
      <c r="F649" s="3"/>
      <c r="G649" s="4"/>
      <c r="H649" s="3"/>
      <c r="I649" s="3"/>
      <c r="J649" s="3"/>
      <c r="K649" s="3"/>
    </row>
    <row r="650">
      <c r="C650" s="3"/>
      <c r="D650" s="3"/>
      <c r="E650" s="3"/>
      <c r="F650" s="3"/>
      <c r="G650" s="4"/>
      <c r="H650" s="3"/>
      <c r="I650" s="3"/>
      <c r="J650" s="3"/>
      <c r="K650" s="3"/>
    </row>
    <row r="651">
      <c r="C651" s="3"/>
      <c r="D651" s="3"/>
      <c r="E651" s="3"/>
      <c r="F651" s="3"/>
      <c r="G651" s="4"/>
      <c r="H651" s="3"/>
      <c r="I651" s="3"/>
      <c r="J651" s="3"/>
      <c r="K651" s="3"/>
    </row>
    <row r="652">
      <c r="C652" s="3"/>
      <c r="D652" s="3"/>
      <c r="E652" s="3"/>
      <c r="F652" s="3"/>
      <c r="G652" s="4"/>
      <c r="H652" s="3"/>
      <c r="I652" s="3"/>
      <c r="J652" s="3"/>
      <c r="K652" s="3"/>
    </row>
    <row r="653">
      <c r="C653" s="3"/>
      <c r="D653" s="3"/>
      <c r="E653" s="3"/>
      <c r="F653" s="3"/>
      <c r="G653" s="4"/>
      <c r="H653" s="3"/>
      <c r="I653" s="3"/>
      <c r="J653" s="3"/>
      <c r="K653" s="3"/>
    </row>
    <row r="654">
      <c r="C654" s="3"/>
      <c r="D654" s="3"/>
      <c r="E654" s="3"/>
      <c r="F654" s="3"/>
      <c r="G654" s="4"/>
      <c r="H654" s="3"/>
      <c r="I654" s="3"/>
      <c r="J654" s="3"/>
      <c r="K654" s="3"/>
    </row>
    <row r="655">
      <c r="C655" s="3"/>
      <c r="D655" s="3"/>
      <c r="E655" s="3"/>
      <c r="F655" s="3"/>
      <c r="G655" s="4"/>
      <c r="H655" s="3"/>
      <c r="I655" s="3"/>
      <c r="J655" s="3"/>
      <c r="K655" s="3"/>
    </row>
    <row r="656">
      <c r="C656" s="3"/>
      <c r="D656" s="3"/>
      <c r="E656" s="3"/>
      <c r="F656" s="3"/>
      <c r="G656" s="4"/>
      <c r="H656" s="3"/>
      <c r="I656" s="3"/>
      <c r="J656" s="3"/>
      <c r="K656" s="3"/>
    </row>
    <row r="657">
      <c r="C657" s="3"/>
      <c r="D657" s="3"/>
      <c r="E657" s="3"/>
      <c r="F657" s="3"/>
      <c r="G657" s="4"/>
      <c r="H657" s="3"/>
      <c r="I657" s="3"/>
      <c r="J657" s="3"/>
      <c r="K657" s="3"/>
    </row>
    <row r="658">
      <c r="C658" s="3"/>
      <c r="D658" s="3"/>
      <c r="E658" s="3"/>
      <c r="F658" s="3"/>
      <c r="G658" s="4"/>
      <c r="H658" s="3"/>
      <c r="I658" s="3"/>
      <c r="J658" s="3"/>
      <c r="K658" s="3"/>
    </row>
    <row r="659">
      <c r="C659" s="3"/>
      <c r="D659" s="3"/>
      <c r="E659" s="3"/>
      <c r="F659" s="3"/>
      <c r="G659" s="4"/>
      <c r="H659" s="3"/>
      <c r="I659" s="3"/>
      <c r="J659" s="3"/>
      <c r="K659" s="3"/>
    </row>
    <row r="660">
      <c r="C660" s="3"/>
      <c r="D660" s="3"/>
      <c r="E660" s="3"/>
      <c r="F660" s="3"/>
      <c r="G660" s="4"/>
      <c r="H660" s="3"/>
      <c r="I660" s="3"/>
      <c r="J660" s="3"/>
      <c r="K660" s="3"/>
    </row>
    <row r="661">
      <c r="C661" s="3"/>
      <c r="D661" s="3"/>
      <c r="E661" s="3"/>
      <c r="F661" s="3"/>
      <c r="G661" s="4"/>
      <c r="H661" s="3"/>
      <c r="I661" s="3"/>
      <c r="J661" s="3"/>
      <c r="K661" s="3"/>
    </row>
    <row r="662">
      <c r="C662" s="3"/>
      <c r="D662" s="3"/>
      <c r="E662" s="3"/>
      <c r="F662" s="3"/>
      <c r="G662" s="4"/>
      <c r="H662" s="3"/>
      <c r="I662" s="3"/>
      <c r="J662" s="3"/>
      <c r="K662" s="3"/>
    </row>
    <row r="663">
      <c r="C663" s="3"/>
      <c r="D663" s="3"/>
      <c r="E663" s="3"/>
      <c r="F663" s="3"/>
      <c r="G663" s="4"/>
      <c r="H663" s="3"/>
      <c r="I663" s="3"/>
      <c r="J663" s="3"/>
      <c r="K663" s="3"/>
    </row>
    <row r="664">
      <c r="C664" s="3"/>
      <c r="D664" s="3"/>
      <c r="E664" s="3"/>
      <c r="F664" s="3"/>
      <c r="G664" s="4"/>
      <c r="H664" s="3"/>
      <c r="I664" s="3"/>
      <c r="J664" s="3"/>
      <c r="K664" s="3"/>
    </row>
    <row r="665">
      <c r="C665" s="3"/>
      <c r="D665" s="3"/>
      <c r="E665" s="3"/>
      <c r="F665" s="3"/>
      <c r="G665" s="4"/>
      <c r="H665" s="3"/>
      <c r="I665" s="3"/>
      <c r="J665" s="3"/>
      <c r="K665" s="3"/>
    </row>
    <row r="666">
      <c r="C666" s="3"/>
      <c r="D666" s="3"/>
      <c r="E666" s="3"/>
      <c r="F666" s="3"/>
      <c r="G666" s="4"/>
      <c r="H666" s="3"/>
      <c r="I666" s="3"/>
      <c r="J666" s="3"/>
      <c r="K666" s="3"/>
    </row>
    <row r="667">
      <c r="C667" s="3"/>
      <c r="D667" s="3"/>
      <c r="E667" s="3"/>
      <c r="F667" s="3"/>
      <c r="G667" s="4"/>
      <c r="H667" s="3"/>
      <c r="I667" s="3"/>
      <c r="J667" s="3"/>
      <c r="K667" s="3"/>
    </row>
    <row r="668">
      <c r="C668" s="3"/>
      <c r="D668" s="3"/>
      <c r="E668" s="3"/>
      <c r="F668" s="3"/>
      <c r="G668" s="4"/>
      <c r="H668" s="3"/>
      <c r="I668" s="3"/>
      <c r="J668" s="3"/>
      <c r="K668" s="3"/>
    </row>
    <row r="669">
      <c r="C669" s="3"/>
      <c r="D669" s="3"/>
      <c r="E669" s="3"/>
      <c r="F669" s="3"/>
      <c r="G669" s="4"/>
      <c r="H669" s="3"/>
      <c r="I669" s="3"/>
      <c r="J669" s="3"/>
      <c r="K669" s="3"/>
    </row>
    <row r="670">
      <c r="C670" s="3"/>
      <c r="D670" s="3"/>
      <c r="E670" s="3"/>
      <c r="F670" s="3"/>
      <c r="G670" s="4"/>
      <c r="H670" s="3"/>
      <c r="I670" s="3"/>
      <c r="J670" s="3"/>
      <c r="K670" s="3"/>
    </row>
    <row r="671">
      <c r="C671" s="3"/>
      <c r="D671" s="3"/>
      <c r="E671" s="3"/>
      <c r="F671" s="3"/>
      <c r="G671" s="4"/>
      <c r="H671" s="3"/>
      <c r="I671" s="3"/>
      <c r="J671" s="3"/>
      <c r="K671" s="3"/>
    </row>
    <row r="672">
      <c r="C672" s="3"/>
      <c r="D672" s="3"/>
      <c r="E672" s="3"/>
      <c r="F672" s="3"/>
      <c r="G672" s="4"/>
      <c r="H672" s="3"/>
      <c r="I672" s="3"/>
      <c r="J672" s="3"/>
      <c r="K672" s="3"/>
    </row>
    <row r="673">
      <c r="C673" s="3"/>
      <c r="D673" s="3"/>
      <c r="E673" s="3"/>
      <c r="F673" s="3"/>
      <c r="G673" s="4"/>
      <c r="H673" s="3"/>
      <c r="I673" s="3"/>
      <c r="J673" s="3"/>
      <c r="K673" s="3"/>
    </row>
    <row r="674">
      <c r="C674" s="3"/>
      <c r="D674" s="3"/>
      <c r="E674" s="3"/>
      <c r="F674" s="3"/>
      <c r="G674" s="4"/>
      <c r="H674" s="3"/>
      <c r="I674" s="3"/>
      <c r="J674" s="3"/>
      <c r="K674" s="3"/>
    </row>
    <row r="675">
      <c r="C675" s="3"/>
      <c r="D675" s="3"/>
      <c r="E675" s="3"/>
      <c r="F675" s="3"/>
      <c r="G675" s="4"/>
      <c r="H675" s="3"/>
      <c r="I675" s="3"/>
      <c r="J675" s="3"/>
      <c r="K675" s="3"/>
    </row>
    <row r="676">
      <c r="C676" s="3"/>
      <c r="D676" s="3"/>
      <c r="E676" s="3"/>
      <c r="F676" s="3"/>
      <c r="G676" s="4"/>
      <c r="H676" s="3"/>
      <c r="I676" s="3"/>
      <c r="J676" s="3"/>
      <c r="K676" s="3"/>
    </row>
    <row r="677">
      <c r="C677" s="3"/>
      <c r="D677" s="3"/>
      <c r="E677" s="3"/>
      <c r="F677" s="3"/>
      <c r="G677" s="4"/>
      <c r="H677" s="3"/>
      <c r="I677" s="3"/>
      <c r="J677" s="3"/>
      <c r="K677" s="3"/>
    </row>
    <row r="678">
      <c r="C678" s="3"/>
      <c r="D678" s="3"/>
      <c r="E678" s="3"/>
      <c r="F678" s="3"/>
      <c r="G678" s="4"/>
      <c r="H678" s="3"/>
      <c r="I678" s="3"/>
      <c r="J678" s="3"/>
      <c r="K678" s="3"/>
    </row>
    <row r="679">
      <c r="C679" s="3"/>
      <c r="D679" s="3"/>
      <c r="E679" s="3"/>
      <c r="F679" s="3"/>
      <c r="G679" s="4"/>
      <c r="H679" s="3"/>
      <c r="I679" s="3"/>
      <c r="J679" s="3"/>
      <c r="K679" s="3"/>
    </row>
    <row r="680">
      <c r="C680" s="3"/>
      <c r="D680" s="3"/>
      <c r="E680" s="3"/>
      <c r="F680" s="3"/>
      <c r="G680" s="4"/>
      <c r="H680" s="3"/>
      <c r="I680" s="3"/>
      <c r="J680" s="3"/>
      <c r="K680" s="3"/>
    </row>
    <row r="681">
      <c r="C681" s="3"/>
      <c r="D681" s="3"/>
      <c r="E681" s="3"/>
      <c r="F681" s="3"/>
      <c r="G681" s="4"/>
      <c r="H681" s="3"/>
      <c r="I681" s="3"/>
      <c r="J681" s="3"/>
      <c r="K681" s="3"/>
    </row>
    <row r="682">
      <c r="C682" s="3"/>
      <c r="D682" s="3"/>
      <c r="E682" s="3"/>
      <c r="F682" s="3"/>
      <c r="G682" s="4"/>
      <c r="H682" s="3"/>
      <c r="I682" s="3"/>
      <c r="J682" s="3"/>
      <c r="K682" s="3"/>
    </row>
    <row r="683">
      <c r="C683" s="3"/>
      <c r="D683" s="3"/>
      <c r="E683" s="3"/>
      <c r="F683" s="3"/>
      <c r="G683" s="4"/>
      <c r="H683" s="3"/>
      <c r="I683" s="3"/>
      <c r="J683" s="3"/>
      <c r="K683" s="3"/>
    </row>
    <row r="684">
      <c r="C684" s="3"/>
      <c r="D684" s="3"/>
      <c r="E684" s="3"/>
      <c r="F684" s="3"/>
      <c r="G684" s="4"/>
      <c r="H684" s="3"/>
      <c r="I684" s="3"/>
      <c r="J684" s="3"/>
      <c r="K684" s="3"/>
    </row>
    <row r="685">
      <c r="C685" s="3"/>
      <c r="D685" s="3"/>
      <c r="E685" s="3"/>
      <c r="F685" s="3"/>
      <c r="G685" s="4"/>
      <c r="H685" s="3"/>
      <c r="I685" s="3"/>
      <c r="J685" s="3"/>
      <c r="K685" s="3"/>
    </row>
    <row r="686">
      <c r="C686" s="3"/>
      <c r="D686" s="3"/>
      <c r="E686" s="3"/>
      <c r="F686" s="3"/>
      <c r="G686" s="4"/>
      <c r="H686" s="3"/>
      <c r="I686" s="3"/>
      <c r="J686" s="3"/>
      <c r="K686" s="3"/>
    </row>
    <row r="687">
      <c r="C687" s="3"/>
      <c r="D687" s="3"/>
      <c r="E687" s="3"/>
      <c r="F687" s="3"/>
      <c r="G687" s="4"/>
      <c r="H687" s="3"/>
      <c r="I687" s="3"/>
      <c r="J687" s="3"/>
      <c r="K687" s="3"/>
    </row>
    <row r="688">
      <c r="C688" s="3"/>
      <c r="D688" s="3"/>
      <c r="E688" s="3"/>
      <c r="F688" s="3"/>
      <c r="G688" s="4"/>
      <c r="H688" s="3"/>
      <c r="I688" s="3"/>
      <c r="J688" s="3"/>
      <c r="K688" s="3"/>
    </row>
    <row r="689">
      <c r="C689" s="3"/>
      <c r="D689" s="3"/>
      <c r="E689" s="3"/>
      <c r="F689" s="3"/>
      <c r="G689" s="4"/>
      <c r="H689" s="3"/>
      <c r="I689" s="3"/>
      <c r="J689" s="3"/>
      <c r="K689" s="3"/>
    </row>
    <row r="690">
      <c r="C690" s="3"/>
      <c r="D690" s="3"/>
      <c r="E690" s="3"/>
      <c r="F690" s="3"/>
      <c r="G690" s="4"/>
      <c r="H690" s="3"/>
      <c r="I690" s="3"/>
      <c r="J690" s="3"/>
      <c r="K690" s="3"/>
    </row>
    <row r="691">
      <c r="C691" s="3"/>
      <c r="D691" s="3"/>
      <c r="E691" s="3"/>
      <c r="F691" s="3"/>
      <c r="G691" s="4"/>
      <c r="H691" s="3"/>
      <c r="I691" s="3"/>
      <c r="J691" s="3"/>
      <c r="K691" s="3"/>
    </row>
    <row r="692">
      <c r="C692" s="3"/>
      <c r="D692" s="3"/>
      <c r="E692" s="3"/>
      <c r="F692" s="3"/>
      <c r="G692" s="4"/>
      <c r="H692" s="3"/>
      <c r="I692" s="3"/>
      <c r="J692" s="3"/>
      <c r="K692" s="3"/>
    </row>
    <row r="693">
      <c r="C693" s="3"/>
      <c r="D693" s="3"/>
      <c r="E693" s="3"/>
      <c r="F693" s="3"/>
      <c r="G693" s="4"/>
      <c r="H693" s="3"/>
      <c r="I693" s="3"/>
      <c r="J693" s="3"/>
      <c r="K693" s="3"/>
    </row>
    <row r="694">
      <c r="C694" s="3"/>
      <c r="D694" s="3"/>
      <c r="E694" s="3"/>
      <c r="F694" s="3"/>
      <c r="G694" s="4"/>
      <c r="H694" s="3"/>
      <c r="I694" s="3"/>
      <c r="J694" s="3"/>
      <c r="K694" s="3"/>
    </row>
    <row r="695">
      <c r="C695" s="3"/>
      <c r="D695" s="3"/>
      <c r="E695" s="3"/>
      <c r="F695" s="3"/>
      <c r="G695" s="4"/>
      <c r="H695" s="3"/>
      <c r="I695" s="3"/>
      <c r="J695" s="3"/>
      <c r="K695" s="3"/>
    </row>
    <row r="696">
      <c r="C696" s="3"/>
      <c r="D696" s="3"/>
      <c r="E696" s="3"/>
      <c r="F696" s="3"/>
      <c r="G696" s="4"/>
      <c r="H696" s="3"/>
      <c r="I696" s="3"/>
      <c r="J696" s="3"/>
      <c r="K696" s="3"/>
    </row>
    <row r="697">
      <c r="C697" s="3"/>
      <c r="D697" s="3"/>
      <c r="E697" s="3"/>
      <c r="F697" s="3"/>
      <c r="G697" s="4"/>
      <c r="H697" s="3"/>
      <c r="I697" s="3"/>
      <c r="J697" s="3"/>
      <c r="K697" s="3"/>
    </row>
    <row r="698">
      <c r="C698" s="3"/>
      <c r="D698" s="3"/>
      <c r="E698" s="3"/>
      <c r="F698" s="3"/>
      <c r="G698" s="4"/>
      <c r="H698" s="3"/>
      <c r="I698" s="3"/>
      <c r="J698" s="3"/>
      <c r="K698" s="3"/>
    </row>
    <row r="699">
      <c r="C699" s="3"/>
      <c r="D699" s="3"/>
      <c r="E699" s="3"/>
      <c r="F699" s="3"/>
      <c r="G699" s="4"/>
      <c r="H699" s="3"/>
      <c r="I699" s="3"/>
      <c r="J699" s="3"/>
      <c r="K699" s="3"/>
    </row>
    <row r="700">
      <c r="C700" s="3"/>
      <c r="D700" s="3"/>
      <c r="E700" s="3"/>
      <c r="F700" s="3"/>
      <c r="G700" s="4"/>
      <c r="H700" s="3"/>
      <c r="I700" s="3"/>
      <c r="J700" s="3"/>
      <c r="K700" s="3"/>
    </row>
    <row r="701">
      <c r="C701" s="3"/>
      <c r="D701" s="3"/>
      <c r="E701" s="3"/>
      <c r="F701" s="3"/>
      <c r="G701" s="4"/>
      <c r="H701" s="3"/>
      <c r="I701" s="3"/>
      <c r="J701" s="3"/>
      <c r="K701" s="3"/>
    </row>
    <row r="702">
      <c r="C702" s="3"/>
      <c r="D702" s="3"/>
      <c r="E702" s="3"/>
      <c r="F702" s="3"/>
      <c r="G702" s="4"/>
      <c r="H702" s="3"/>
      <c r="I702" s="3"/>
      <c r="J702" s="3"/>
      <c r="K702" s="3"/>
    </row>
    <row r="703">
      <c r="C703" s="3"/>
      <c r="D703" s="3"/>
      <c r="E703" s="3"/>
      <c r="F703" s="3"/>
      <c r="G703" s="4"/>
      <c r="H703" s="3"/>
      <c r="I703" s="3"/>
      <c r="J703" s="3"/>
      <c r="K703" s="3"/>
    </row>
    <row r="704">
      <c r="C704" s="3"/>
      <c r="D704" s="3"/>
      <c r="E704" s="3"/>
      <c r="F704" s="3"/>
      <c r="G704" s="4"/>
      <c r="H704" s="3"/>
      <c r="I704" s="3"/>
      <c r="J704" s="3"/>
      <c r="K704" s="3"/>
    </row>
    <row r="705">
      <c r="C705" s="3"/>
      <c r="D705" s="3"/>
      <c r="E705" s="3"/>
      <c r="F705" s="3"/>
      <c r="G705" s="4"/>
      <c r="H705" s="3"/>
      <c r="I705" s="3"/>
      <c r="J705" s="3"/>
      <c r="K705" s="3"/>
    </row>
    <row r="706">
      <c r="C706" s="3"/>
      <c r="D706" s="3"/>
      <c r="E706" s="3"/>
      <c r="F706" s="3"/>
      <c r="G706" s="4"/>
      <c r="H706" s="3"/>
      <c r="I706" s="3"/>
      <c r="J706" s="3"/>
      <c r="K706" s="3"/>
    </row>
    <row r="707">
      <c r="C707" s="3"/>
      <c r="D707" s="3"/>
      <c r="E707" s="3"/>
      <c r="F707" s="3"/>
      <c r="G707" s="4"/>
      <c r="H707" s="3"/>
      <c r="I707" s="3"/>
      <c r="J707" s="3"/>
      <c r="K707" s="3"/>
    </row>
    <row r="708">
      <c r="C708" s="3"/>
      <c r="D708" s="3"/>
      <c r="E708" s="3"/>
      <c r="F708" s="3"/>
      <c r="G708" s="4"/>
      <c r="H708" s="3"/>
      <c r="I708" s="3"/>
      <c r="J708" s="3"/>
      <c r="K708" s="3"/>
    </row>
    <row r="709">
      <c r="C709" s="3"/>
      <c r="D709" s="3"/>
      <c r="E709" s="3"/>
      <c r="F709" s="3"/>
      <c r="G709" s="4"/>
      <c r="H709" s="3"/>
      <c r="I709" s="3"/>
      <c r="J709" s="3"/>
      <c r="K709" s="3"/>
    </row>
    <row r="710">
      <c r="C710" s="3"/>
      <c r="D710" s="3"/>
      <c r="E710" s="3"/>
      <c r="F710" s="3"/>
      <c r="G710" s="4"/>
      <c r="H710" s="3"/>
      <c r="I710" s="3"/>
      <c r="J710" s="3"/>
      <c r="K710" s="3"/>
    </row>
    <row r="711">
      <c r="C711" s="3"/>
      <c r="D711" s="3"/>
      <c r="E711" s="3"/>
      <c r="F711" s="3"/>
      <c r="G711" s="4"/>
      <c r="H711" s="3"/>
      <c r="I711" s="3"/>
      <c r="J711" s="3"/>
      <c r="K711" s="3"/>
    </row>
    <row r="712">
      <c r="C712" s="3"/>
      <c r="D712" s="3"/>
      <c r="E712" s="3"/>
      <c r="F712" s="3"/>
      <c r="G712" s="4"/>
      <c r="H712" s="3"/>
      <c r="I712" s="3"/>
      <c r="J712" s="3"/>
      <c r="K712" s="3"/>
    </row>
    <row r="713">
      <c r="C713" s="3"/>
      <c r="D713" s="3"/>
      <c r="E713" s="3"/>
      <c r="F713" s="3"/>
      <c r="G713" s="4"/>
      <c r="H713" s="3"/>
      <c r="I713" s="3"/>
      <c r="J713" s="3"/>
      <c r="K713" s="3"/>
    </row>
    <row r="714">
      <c r="C714" s="3"/>
      <c r="D714" s="3"/>
      <c r="E714" s="3"/>
      <c r="F714" s="3"/>
      <c r="G714" s="4"/>
      <c r="H714" s="3"/>
      <c r="I714" s="3"/>
      <c r="J714" s="3"/>
      <c r="K714" s="3"/>
    </row>
    <row r="715">
      <c r="C715" s="3"/>
      <c r="D715" s="3"/>
      <c r="E715" s="3"/>
      <c r="F715" s="3"/>
      <c r="G715" s="4"/>
      <c r="H715" s="3"/>
      <c r="I715" s="3"/>
      <c r="J715" s="3"/>
      <c r="K715" s="3"/>
    </row>
    <row r="716">
      <c r="C716" s="3"/>
      <c r="D716" s="3"/>
      <c r="E716" s="3"/>
      <c r="F716" s="3"/>
      <c r="G716" s="4"/>
      <c r="H716" s="3"/>
      <c r="I716" s="3"/>
      <c r="J716" s="3"/>
      <c r="K716" s="3"/>
    </row>
    <row r="717">
      <c r="C717" s="3"/>
      <c r="D717" s="3"/>
      <c r="E717" s="3"/>
      <c r="F717" s="3"/>
      <c r="G717" s="4"/>
      <c r="H717" s="3"/>
      <c r="I717" s="3"/>
      <c r="J717" s="3"/>
      <c r="K717" s="3"/>
    </row>
    <row r="718">
      <c r="C718" s="3"/>
      <c r="D718" s="3"/>
      <c r="E718" s="3"/>
      <c r="F718" s="3"/>
      <c r="G718" s="4"/>
      <c r="H718" s="3"/>
      <c r="I718" s="3"/>
      <c r="J718" s="3"/>
      <c r="K718" s="3"/>
    </row>
    <row r="719">
      <c r="C719" s="3"/>
      <c r="D719" s="3"/>
      <c r="E719" s="3"/>
      <c r="F719" s="3"/>
      <c r="G719" s="4"/>
      <c r="H719" s="3"/>
      <c r="I719" s="3"/>
      <c r="J719" s="3"/>
      <c r="K719" s="3"/>
    </row>
    <row r="720">
      <c r="C720" s="3"/>
      <c r="D720" s="3"/>
      <c r="E720" s="3"/>
      <c r="F720" s="3"/>
      <c r="G720" s="4"/>
      <c r="H720" s="3"/>
      <c r="I720" s="3"/>
      <c r="J720" s="3"/>
      <c r="K720" s="3"/>
    </row>
    <row r="721">
      <c r="C721" s="3"/>
      <c r="D721" s="3"/>
      <c r="E721" s="3"/>
      <c r="F721" s="3"/>
      <c r="G721" s="4"/>
      <c r="H721" s="3"/>
      <c r="I721" s="3"/>
      <c r="J721" s="3"/>
      <c r="K721" s="3"/>
    </row>
    <row r="722">
      <c r="C722" s="3"/>
      <c r="D722" s="3"/>
      <c r="E722" s="3"/>
      <c r="F722" s="3"/>
      <c r="G722" s="4"/>
      <c r="H722" s="3"/>
      <c r="I722" s="3"/>
      <c r="J722" s="3"/>
      <c r="K722" s="3"/>
    </row>
    <row r="723">
      <c r="C723" s="3"/>
      <c r="D723" s="3"/>
      <c r="E723" s="3"/>
      <c r="F723" s="3"/>
      <c r="G723" s="4"/>
      <c r="H723" s="3"/>
      <c r="I723" s="3"/>
      <c r="J723" s="3"/>
      <c r="K723" s="3"/>
    </row>
    <row r="724">
      <c r="C724" s="3"/>
      <c r="D724" s="3"/>
      <c r="E724" s="3"/>
      <c r="F724" s="3"/>
      <c r="G724" s="4"/>
      <c r="H724" s="3"/>
      <c r="I724" s="3"/>
      <c r="J724" s="3"/>
      <c r="K724" s="3"/>
    </row>
    <row r="725">
      <c r="C725" s="3"/>
      <c r="D725" s="3"/>
      <c r="E725" s="3"/>
      <c r="F725" s="3"/>
      <c r="G725" s="4"/>
      <c r="H725" s="3"/>
      <c r="I725" s="3"/>
      <c r="J725" s="3"/>
      <c r="K725" s="3"/>
    </row>
    <row r="726">
      <c r="C726" s="3"/>
      <c r="D726" s="3"/>
      <c r="E726" s="3"/>
      <c r="F726" s="3"/>
      <c r="G726" s="4"/>
      <c r="H726" s="3"/>
      <c r="I726" s="3"/>
      <c r="J726" s="3"/>
      <c r="K726" s="3"/>
    </row>
    <row r="727">
      <c r="C727" s="3"/>
      <c r="D727" s="3"/>
      <c r="E727" s="3"/>
      <c r="F727" s="3"/>
      <c r="G727" s="4"/>
      <c r="H727" s="3"/>
      <c r="I727" s="3"/>
      <c r="J727" s="3"/>
      <c r="K727" s="3"/>
    </row>
    <row r="728">
      <c r="C728" s="3"/>
      <c r="D728" s="3"/>
      <c r="E728" s="3"/>
      <c r="F728" s="3"/>
      <c r="G728" s="4"/>
      <c r="H728" s="3"/>
      <c r="I728" s="3"/>
      <c r="J728" s="3"/>
      <c r="K728" s="3"/>
    </row>
    <row r="729">
      <c r="C729" s="3"/>
      <c r="D729" s="3"/>
      <c r="E729" s="3"/>
      <c r="F729" s="3"/>
      <c r="G729" s="4"/>
      <c r="H729" s="3"/>
      <c r="I729" s="3"/>
      <c r="J729" s="3"/>
      <c r="K729" s="3"/>
    </row>
    <row r="730">
      <c r="C730" s="3"/>
      <c r="D730" s="3"/>
      <c r="E730" s="3"/>
      <c r="F730" s="3"/>
      <c r="G730" s="4"/>
      <c r="H730" s="3"/>
      <c r="I730" s="3"/>
      <c r="J730" s="3"/>
      <c r="K730" s="3"/>
    </row>
    <row r="731">
      <c r="C731" s="3"/>
      <c r="D731" s="3"/>
      <c r="E731" s="3"/>
      <c r="F731" s="3"/>
      <c r="G731" s="4"/>
      <c r="H731" s="3"/>
      <c r="I731" s="3"/>
      <c r="J731" s="3"/>
      <c r="K731" s="3"/>
    </row>
    <row r="732">
      <c r="C732" s="3"/>
      <c r="D732" s="3"/>
      <c r="E732" s="3"/>
      <c r="F732" s="3"/>
      <c r="G732" s="4"/>
      <c r="H732" s="3"/>
      <c r="I732" s="3"/>
      <c r="J732" s="3"/>
      <c r="K732" s="3"/>
    </row>
    <row r="733">
      <c r="C733" s="3"/>
      <c r="D733" s="3"/>
      <c r="E733" s="3"/>
      <c r="F733" s="3"/>
      <c r="G733" s="4"/>
      <c r="H733" s="3"/>
      <c r="I733" s="3"/>
      <c r="J733" s="3"/>
      <c r="K733" s="3"/>
    </row>
    <row r="734">
      <c r="C734" s="3"/>
      <c r="D734" s="3"/>
      <c r="E734" s="3"/>
      <c r="F734" s="3"/>
      <c r="G734" s="4"/>
      <c r="H734" s="3"/>
      <c r="I734" s="3"/>
      <c r="J734" s="3"/>
      <c r="K734" s="3"/>
    </row>
    <row r="735">
      <c r="C735" s="3"/>
      <c r="D735" s="3"/>
      <c r="E735" s="3"/>
      <c r="F735" s="3"/>
      <c r="G735" s="4"/>
      <c r="H735" s="3"/>
      <c r="I735" s="3"/>
      <c r="J735" s="3"/>
      <c r="K735" s="3"/>
    </row>
    <row r="736">
      <c r="C736" s="3"/>
      <c r="D736" s="3"/>
      <c r="E736" s="3"/>
      <c r="F736" s="3"/>
      <c r="G736" s="4"/>
      <c r="H736" s="3"/>
      <c r="I736" s="3"/>
      <c r="J736" s="3"/>
      <c r="K736" s="3"/>
    </row>
    <row r="737">
      <c r="C737" s="3"/>
      <c r="D737" s="3"/>
      <c r="E737" s="3"/>
      <c r="F737" s="3"/>
      <c r="G737" s="4"/>
      <c r="H737" s="3"/>
      <c r="I737" s="3"/>
      <c r="J737" s="3"/>
      <c r="K737" s="3"/>
    </row>
    <row r="738">
      <c r="C738" s="3"/>
      <c r="D738" s="3"/>
      <c r="E738" s="3"/>
      <c r="F738" s="3"/>
      <c r="G738" s="4"/>
      <c r="H738" s="3"/>
      <c r="I738" s="3"/>
      <c r="J738" s="3"/>
      <c r="K738" s="3"/>
    </row>
    <row r="739">
      <c r="C739" s="3"/>
      <c r="D739" s="3"/>
      <c r="E739" s="3"/>
      <c r="F739" s="3"/>
      <c r="G739" s="4"/>
      <c r="H739" s="3"/>
      <c r="I739" s="3"/>
      <c r="J739" s="3"/>
      <c r="K739" s="3"/>
    </row>
    <row r="740">
      <c r="C740" s="3"/>
      <c r="D740" s="3"/>
      <c r="E740" s="3"/>
      <c r="F740" s="3"/>
      <c r="G740" s="4"/>
      <c r="H740" s="3"/>
      <c r="I740" s="3"/>
      <c r="J740" s="3"/>
      <c r="K740" s="3"/>
    </row>
    <row r="741">
      <c r="C741" s="3"/>
      <c r="D741" s="3"/>
      <c r="E741" s="3"/>
      <c r="F741" s="3"/>
      <c r="G741" s="4"/>
      <c r="H741" s="3"/>
      <c r="I741" s="3"/>
      <c r="J741" s="3"/>
      <c r="K741" s="3"/>
    </row>
    <row r="742">
      <c r="C742" s="3"/>
      <c r="D742" s="3"/>
      <c r="E742" s="3"/>
      <c r="F742" s="3"/>
      <c r="G742" s="4"/>
      <c r="H742" s="3"/>
      <c r="I742" s="3"/>
      <c r="J742" s="3"/>
      <c r="K742" s="3"/>
    </row>
    <row r="743">
      <c r="C743" s="3"/>
      <c r="D743" s="3"/>
      <c r="E743" s="3"/>
      <c r="F743" s="3"/>
      <c r="G743" s="4"/>
      <c r="H743" s="3"/>
      <c r="I743" s="3"/>
      <c r="J743" s="3"/>
      <c r="K743" s="3"/>
    </row>
    <row r="744">
      <c r="C744" s="3"/>
      <c r="D744" s="3"/>
      <c r="E744" s="3"/>
      <c r="F744" s="3"/>
      <c r="G744" s="4"/>
      <c r="H744" s="3"/>
      <c r="I744" s="3"/>
      <c r="J744" s="3"/>
      <c r="K744" s="3"/>
    </row>
    <row r="745">
      <c r="C745" s="3"/>
      <c r="D745" s="3"/>
      <c r="E745" s="3"/>
      <c r="F745" s="3"/>
      <c r="G745" s="4"/>
      <c r="H745" s="3"/>
      <c r="I745" s="3"/>
      <c r="J745" s="3"/>
      <c r="K745" s="3"/>
    </row>
    <row r="746">
      <c r="C746" s="3"/>
      <c r="D746" s="3"/>
      <c r="E746" s="3"/>
      <c r="F746" s="3"/>
      <c r="G746" s="4"/>
      <c r="H746" s="3"/>
      <c r="I746" s="3"/>
      <c r="J746" s="3"/>
      <c r="K746" s="3"/>
    </row>
    <row r="747">
      <c r="C747" s="3"/>
      <c r="D747" s="3"/>
      <c r="E747" s="3"/>
      <c r="F747" s="3"/>
      <c r="G747" s="4"/>
      <c r="H747" s="3"/>
      <c r="I747" s="3"/>
      <c r="J747" s="3"/>
      <c r="K747" s="3"/>
    </row>
    <row r="748">
      <c r="C748" s="3"/>
      <c r="D748" s="3"/>
      <c r="E748" s="3"/>
      <c r="F748" s="3"/>
      <c r="G748" s="4"/>
      <c r="H748" s="3"/>
      <c r="I748" s="3"/>
      <c r="J748" s="3"/>
      <c r="K748" s="3"/>
    </row>
    <row r="749">
      <c r="C749" s="3"/>
      <c r="D749" s="3"/>
      <c r="E749" s="3"/>
      <c r="F749" s="3"/>
      <c r="G749" s="4"/>
      <c r="H749" s="3"/>
      <c r="I749" s="3"/>
      <c r="J749" s="3"/>
      <c r="K749" s="3"/>
    </row>
    <row r="750">
      <c r="C750" s="3"/>
      <c r="D750" s="3"/>
      <c r="E750" s="3"/>
      <c r="F750" s="3"/>
      <c r="G750" s="4"/>
      <c r="H750" s="3"/>
      <c r="I750" s="3"/>
      <c r="J750" s="3"/>
      <c r="K750" s="3"/>
    </row>
    <row r="751">
      <c r="C751" s="3"/>
      <c r="D751" s="3"/>
      <c r="E751" s="3"/>
      <c r="F751" s="3"/>
      <c r="G751" s="4"/>
      <c r="H751" s="3"/>
      <c r="I751" s="3"/>
      <c r="J751" s="3"/>
      <c r="K751" s="3"/>
    </row>
    <row r="752">
      <c r="C752" s="3"/>
      <c r="D752" s="3"/>
      <c r="E752" s="3"/>
      <c r="F752" s="3"/>
      <c r="G752" s="4"/>
      <c r="H752" s="3"/>
      <c r="I752" s="3"/>
      <c r="J752" s="3"/>
      <c r="K752" s="3"/>
    </row>
    <row r="753">
      <c r="C753" s="3"/>
      <c r="D753" s="3"/>
      <c r="E753" s="3"/>
      <c r="F753" s="3"/>
      <c r="G753" s="4"/>
      <c r="H753" s="3"/>
      <c r="I753" s="3"/>
      <c r="J753" s="3"/>
      <c r="K753" s="3"/>
    </row>
    <row r="754">
      <c r="C754" s="3"/>
      <c r="D754" s="3"/>
      <c r="E754" s="3"/>
      <c r="F754" s="3"/>
      <c r="G754" s="4"/>
      <c r="H754" s="3"/>
      <c r="I754" s="3"/>
      <c r="J754" s="3"/>
      <c r="K754" s="3"/>
    </row>
    <row r="755">
      <c r="C755" s="3"/>
      <c r="D755" s="3"/>
      <c r="E755" s="3"/>
      <c r="F755" s="3"/>
      <c r="G755" s="4"/>
      <c r="H755" s="3"/>
      <c r="I755" s="3"/>
      <c r="J755" s="3"/>
      <c r="K755" s="3"/>
    </row>
    <row r="756">
      <c r="C756" s="3"/>
      <c r="D756" s="3"/>
      <c r="E756" s="3"/>
      <c r="F756" s="3"/>
      <c r="G756" s="4"/>
      <c r="H756" s="3"/>
      <c r="I756" s="3"/>
      <c r="J756" s="3"/>
      <c r="K756" s="3"/>
    </row>
    <row r="757">
      <c r="C757" s="3"/>
      <c r="D757" s="3"/>
      <c r="E757" s="3"/>
      <c r="F757" s="3"/>
      <c r="G757" s="4"/>
      <c r="H757" s="3"/>
      <c r="I757" s="3"/>
      <c r="J757" s="3"/>
      <c r="K757" s="3"/>
    </row>
    <row r="758">
      <c r="C758" s="3"/>
      <c r="D758" s="3"/>
      <c r="E758" s="3"/>
      <c r="F758" s="3"/>
      <c r="G758" s="4"/>
      <c r="H758" s="3"/>
      <c r="I758" s="3"/>
      <c r="J758" s="3"/>
      <c r="K758" s="3"/>
    </row>
    <row r="759">
      <c r="C759" s="3"/>
      <c r="D759" s="3"/>
      <c r="E759" s="3"/>
      <c r="F759" s="3"/>
      <c r="G759" s="4"/>
      <c r="H759" s="3"/>
      <c r="I759" s="3"/>
      <c r="J759" s="3"/>
      <c r="K759" s="3"/>
    </row>
    <row r="760">
      <c r="C760" s="3"/>
      <c r="D760" s="3"/>
      <c r="E760" s="3"/>
      <c r="F760" s="3"/>
      <c r="G760" s="4"/>
      <c r="H760" s="3"/>
      <c r="I760" s="3"/>
      <c r="J760" s="3"/>
      <c r="K760" s="3"/>
    </row>
    <row r="761">
      <c r="C761" s="3"/>
      <c r="D761" s="3"/>
      <c r="E761" s="3"/>
      <c r="F761" s="3"/>
      <c r="G761" s="4"/>
      <c r="H761" s="3"/>
      <c r="I761" s="3"/>
      <c r="J761" s="3"/>
      <c r="K761" s="3"/>
    </row>
    <row r="762">
      <c r="C762" s="3"/>
      <c r="D762" s="3"/>
      <c r="E762" s="3"/>
      <c r="F762" s="3"/>
      <c r="G762" s="4"/>
      <c r="H762" s="3"/>
      <c r="I762" s="3"/>
      <c r="J762" s="3"/>
      <c r="K762" s="3"/>
    </row>
    <row r="763">
      <c r="C763" s="3"/>
      <c r="D763" s="3"/>
      <c r="E763" s="3"/>
      <c r="F763" s="3"/>
      <c r="G763" s="4"/>
      <c r="H763" s="3"/>
      <c r="I763" s="3"/>
      <c r="J763" s="3"/>
      <c r="K763" s="3"/>
    </row>
    <row r="764">
      <c r="C764" s="3"/>
      <c r="D764" s="3"/>
      <c r="E764" s="3"/>
      <c r="F764" s="3"/>
      <c r="G764" s="4"/>
      <c r="H764" s="3"/>
      <c r="I764" s="3"/>
      <c r="J764" s="3"/>
      <c r="K764" s="3"/>
    </row>
    <row r="765">
      <c r="C765" s="3"/>
      <c r="D765" s="3"/>
      <c r="E765" s="3"/>
      <c r="F765" s="3"/>
      <c r="G765" s="4"/>
      <c r="H765" s="3"/>
      <c r="I765" s="3"/>
      <c r="J765" s="3"/>
      <c r="K765" s="3"/>
    </row>
    <row r="766">
      <c r="C766" s="3"/>
      <c r="D766" s="3"/>
      <c r="E766" s="3"/>
      <c r="F766" s="3"/>
      <c r="G766" s="4"/>
      <c r="H766" s="3"/>
      <c r="I766" s="3"/>
      <c r="J766" s="3"/>
      <c r="K766" s="3"/>
    </row>
    <row r="767">
      <c r="C767" s="3"/>
      <c r="D767" s="3"/>
      <c r="E767" s="3"/>
      <c r="F767" s="3"/>
      <c r="G767" s="4"/>
      <c r="H767" s="3"/>
      <c r="I767" s="3"/>
      <c r="J767" s="3"/>
      <c r="K767" s="3"/>
    </row>
    <row r="768">
      <c r="C768" s="3"/>
      <c r="D768" s="3"/>
      <c r="E768" s="3"/>
      <c r="F768" s="3"/>
      <c r="G768" s="4"/>
      <c r="H768" s="3"/>
      <c r="I768" s="3"/>
      <c r="J768" s="3"/>
      <c r="K768" s="3"/>
    </row>
    <row r="769">
      <c r="C769" s="3"/>
      <c r="D769" s="3"/>
      <c r="E769" s="3"/>
      <c r="F769" s="3"/>
      <c r="G769" s="4"/>
      <c r="H769" s="3"/>
      <c r="I769" s="3"/>
      <c r="J769" s="3"/>
      <c r="K769" s="3"/>
    </row>
    <row r="770">
      <c r="C770" s="3"/>
      <c r="D770" s="3"/>
      <c r="E770" s="3"/>
      <c r="F770" s="3"/>
      <c r="G770" s="4"/>
      <c r="H770" s="3"/>
      <c r="I770" s="3"/>
      <c r="J770" s="3"/>
      <c r="K770" s="3"/>
    </row>
    <row r="771">
      <c r="C771" s="3"/>
      <c r="D771" s="3"/>
      <c r="E771" s="3"/>
      <c r="F771" s="3"/>
      <c r="G771" s="4"/>
      <c r="H771" s="3"/>
      <c r="I771" s="3"/>
      <c r="J771" s="3"/>
      <c r="K771" s="3"/>
    </row>
    <row r="772">
      <c r="C772" s="3"/>
      <c r="D772" s="3"/>
      <c r="E772" s="3"/>
      <c r="F772" s="3"/>
      <c r="G772" s="4"/>
      <c r="H772" s="3"/>
      <c r="I772" s="3"/>
      <c r="J772" s="3"/>
      <c r="K772" s="3"/>
    </row>
    <row r="773">
      <c r="C773" s="3"/>
      <c r="D773" s="3"/>
      <c r="E773" s="3"/>
      <c r="F773" s="3"/>
      <c r="G773" s="4"/>
      <c r="H773" s="3"/>
      <c r="I773" s="3"/>
      <c r="J773" s="3"/>
      <c r="K773" s="3"/>
    </row>
    <row r="774">
      <c r="C774" s="3"/>
      <c r="D774" s="3"/>
      <c r="E774" s="3"/>
      <c r="F774" s="3"/>
      <c r="G774" s="4"/>
      <c r="H774" s="3"/>
      <c r="I774" s="3"/>
      <c r="J774" s="3"/>
      <c r="K774" s="3"/>
    </row>
    <row r="775">
      <c r="C775" s="3"/>
      <c r="D775" s="3"/>
      <c r="E775" s="3"/>
      <c r="F775" s="3"/>
      <c r="G775" s="4"/>
      <c r="H775" s="3"/>
      <c r="I775" s="3"/>
      <c r="J775" s="3"/>
      <c r="K775" s="3"/>
    </row>
    <row r="776">
      <c r="C776" s="3"/>
      <c r="D776" s="3"/>
      <c r="E776" s="3"/>
      <c r="F776" s="3"/>
      <c r="G776" s="4"/>
      <c r="H776" s="3"/>
      <c r="I776" s="3"/>
      <c r="J776" s="3"/>
      <c r="K776" s="3"/>
    </row>
    <row r="777">
      <c r="C777" s="3"/>
      <c r="D777" s="3"/>
      <c r="E777" s="3"/>
      <c r="F777" s="3"/>
      <c r="G777" s="4"/>
      <c r="H777" s="3"/>
      <c r="I777" s="3"/>
      <c r="J777" s="3"/>
      <c r="K777" s="3"/>
    </row>
    <row r="778">
      <c r="C778" s="3"/>
      <c r="D778" s="3"/>
      <c r="E778" s="3"/>
      <c r="F778" s="3"/>
      <c r="G778" s="4"/>
      <c r="H778" s="3"/>
      <c r="I778" s="3"/>
      <c r="J778" s="3"/>
      <c r="K778" s="3"/>
    </row>
    <row r="779">
      <c r="C779" s="3"/>
      <c r="D779" s="3"/>
      <c r="E779" s="3"/>
      <c r="F779" s="3"/>
      <c r="G779" s="4"/>
      <c r="H779" s="3"/>
      <c r="I779" s="3"/>
      <c r="J779" s="3"/>
      <c r="K779" s="3"/>
    </row>
    <row r="780">
      <c r="C780" s="3"/>
      <c r="D780" s="3"/>
      <c r="E780" s="3"/>
      <c r="F780" s="3"/>
      <c r="G780" s="4"/>
      <c r="H780" s="3"/>
      <c r="I780" s="3"/>
      <c r="J780" s="3"/>
      <c r="K780" s="3"/>
    </row>
    <row r="781">
      <c r="C781" s="3"/>
      <c r="D781" s="3"/>
      <c r="E781" s="3"/>
      <c r="F781" s="3"/>
      <c r="G781" s="4"/>
      <c r="H781" s="3"/>
      <c r="I781" s="3"/>
      <c r="J781" s="3"/>
      <c r="K781" s="3"/>
    </row>
    <row r="782">
      <c r="C782" s="3"/>
      <c r="D782" s="3"/>
      <c r="E782" s="3"/>
      <c r="F782" s="3"/>
      <c r="G782" s="4"/>
      <c r="H782" s="3"/>
      <c r="I782" s="3"/>
      <c r="J782" s="3"/>
      <c r="K782" s="3"/>
    </row>
    <row r="783">
      <c r="C783" s="3"/>
      <c r="D783" s="3"/>
      <c r="E783" s="3"/>
      <c r="F783" s="3"/>
      <c r="G783" s="4"/>
      <c r="H783" s="3"/>
      <c r="I783" s="3"/>
      <c r="J783" s="3"/>
      <c r="K783" s="3"/>
    </row>
    <row r="784">
      <c r="C784" s="3"/>
      <c r="D784" s="3"/>
      <c r="E784" s="3"/>
      <c r="F784" s="3"/>
      <c r="G784" s="4"/>
      <c r="H784" s="3"/>
      <c r="I784" s="3"/>
      <c r="J784" s="3"/>
      <c r="K784" s="3"/>
    </row>
    <row r="785">
      <c r="C785" s="3"/>
      <c r="D785" s="3"/>
      <c r="E785" s="3"/>
      <c r="F785" s="3"/>
      <c r="G785" s="4"/>
      <c r="H785" s="3"/>
      <c r="I785" s="3"/>
      <c r="J785" s="3"/>
      <c r="K785" s="3"/>
    </row>
    <row r="786">
      <c r="C786" s="3"/>
      <c r="D786" s="3"/>
      <c r="E786" s="3"/>
      <c r="F786" s="3"/>
      <c r="G786" s="4"/>
      <c r="H786" s="3"/>
      <c r="I786" s="3"/>
      <c r="J786" s="3"/>
      <c r="K786" s="3"/>
    </row>
    <row r="787">
      <c r="C787" s="3"/>
      <c r="D787" s="3"/>
      <c r="E787" s="3"/>
      <c r="F787" s="3"/>
      <c r="G787" s="4"/>
      <c r="H787" s="3"/>
      <c r="I787" s="3"/>
      <c r="J787" s="3"/>
      <c r="K787" s="3"/>
    </row>
    <row r="788">
      <c r="C788" s="3"/>
      <c r="D788" s="3"/>
      <c r="E788" s="3"/>
      <c r="F788" s="3"/>
      <c r="G788" s="4"/>
      <c r="H788" s="3"/>
      <c r="I788" s="3"/>
      <c r="J788" s="3"/>
      <c r="K788" s="3"/>
    </row>
    <row r="789">
      <c r="C789" s="3"/>
      <c r="D789" s="3"/>
      <c r="E789" s="3"/>
      <c r="F789" s="3"/>
      <c r="G789" s="4"/>
      <c r="H789" s="3"/>
      <c r="I789" s="3"/>
      <c r="J789" s="3"/>
      <c r="K789" s="3"/>
    </row>
    <row r="790">
      <c r="C790" s="3"/>
      <c r="D790" s="3"/>
      <c r="E790" s="3"/>
      <c r="F790" s="3"/>
      <c r="G790" s="4"/>
      <c r="H790" s="3"/>
      <c r="I790" s="3"/>
      <c r="J790" s="3"/>
      <c r="K790" s="3"/>
    </row>
    <row r="791">
      <c r="C791" s="3"/>
      <c r="D791" s="3"/>
      <c r="E791" s="3"/>
      <c r="F791" s="3"/>
      <c r="G791" s="4"/>
      <c r="H791" s="3"/>
      <c r="I791" s="3"/>
      <c r="J791" s="3"/>
      <c r="K791" s="3"/>
    </row>
    <row r="792">
      <c r="C792" s="3"/>
      <c r="D792" s="3"/>
      <c r="E792" s="3"/>
      <c r="F792" s="3"/>
      <c r="G792" s="4"/>
      <c r="H792" s="3"/>
      <c r="I792" s="3"/>
      <c r="J792" s="3"/>
      <c r="K792" s="3"/>
    </row>
    <row r="793">
      <c r="C793" s="3"/>
      <c r="D793" s="3"/>
      <c r="E793" s="3"/>
      <c r="F793" s="3"/>
      <c r="G793" s="4"/>
      <c r="H793" s="3"/>
      <c r="I793" s="3"/>
      <c r="J793" s="3"/>
      <c r="K793" s="3"/>
    </row>
    <row r="794">
      <c r="C794" s="3"/>
      <c r="D794" s="3"/>
      <c r="E794" s="3"/>
      <c r="F794" s="3"/>
      <c r="G794" s="4"/>
      <c r="H794" s="3"/>
      <c r="I794" s="3"/>
      <c r="J794" s="3"/>
      <c r="K794" s="3"/>
    </row>
    <row r="795">
      <c r="C795" s="3"/>
      <c r="D795" s="3"/>
      <c r="E795" s="3"/>
      <c r="F795" s="3"/>
      <c r="G795" s="4"/>
      <c r="H795" s="3"/>
      <c r="I795" s="3"/>
      <c r="J795" s="3"/>
      <c r="K795" s="3"/>
    </row>
    <row r="796">
      <c r="C796" s="3"/>
      <c r="D796" s="3"/>
      <c r="E796" s="3"/>
      <c r="F796" s="3"/>
      <c r="G796" s="4"/>
      <c r="H796" s="3"/>
      <c r="I796" s="3"/>
      <c r="J796" s="3"/>
      <c r="K796" s="3"/>
    </row>
    <row r="797">
      <c r="C797" s="3"/>
      <c r="D797" s="3"/>
      <c r="E797" s="3"/>
      <c r="F797" s="3"/>
      <c r="G797" s="4"/>
      <c r="H797" s="3"/>
      <c r="I797" s="3"/>
      <c r="J797" s="3"/>
      <c r="K797" s="3"/>
    </row>
    <row r="798">
      <c r="C798" s="3"/>
      <c r="D798" s="3"/>
      <c r="E798" s="3"/>
      <c r="F798" s="3"/>
      <c r="G798" s="4"/>
      <c r="H798" s="3"/>
      <c r="I798" s="3"/>
      <c r="J798" s="3"/>
      <c r="K798" s="3"/>
    </row>
    <row r="799">
      <c r="C799" s="3"/>
      <c r="D799" s="3"/>
      <c r="E799" s="3"/>
      <c r="F799" s="3"/>
      <c r="G799" s="4"/>
      <c r="H799" s="3"/>
      <c r="I799" s="3"/>
      <c r="J799" s="3"/>
      <c r="K799" s="3"/>
    </row>
    <row r="800">
      <c r="C800" s="3"/>
      <c r="D800" s="3"/>
      <c r="E800" s="3"/>
      <c r="F800" s="3"/>
      <c r="G800" s="4"/>
      <c r="H800" s="3"/>
      <c r="I800" s="3"/>
      <c r="J800" s="3"/>
      <c r="K800" s="3"/>
    </row>
    <row r="801">
      <c r="C801" s="3"/>
      <c r="D801" s="3"/>
      <c r="E801" s="3"/>
      <c r="F801" s="3"/>
      <c r="G801" s="4"/>
      <c r="H801" s="3"/>
      <c r="I801" s="3"/>
      <c r="J801" s="3"/>
      <c r="K801" s="3"/>
    </row>
    <row r="802">
      <c r="C802" s="3"/>
      <c r="D802" s="3"/>
      <c r="E802" s="3"/>
      <c r="F802" s="3"/>
      <c r="G802" s="4"/>
      <c r="H802" s="3"/>
      <c r="I802" s="3"/>
      <c r="J802" s="3"/>
      <c r="K802" s="3"/>
    </row>
    <row r="803">
      <c r="C803" s="3"/>
      <c r="D803" s="3"/>
      <c r="E803" s="3"/>
      <c r="F803" s="3"/>
      <c r="G803" s="4"/>
      <c r="H803" s="3"/>
      <c r="I803" s="3"/>
      <c r="J803" s="3"/>
      <c r="K803" s="3"/>
    </row>
    <row r="804">
      <c r="C804" s="3"/>
      <c r="D804" s="3"/>
      <c r="E804" s="3"/>
      <c r="F804" s="3"/>
      <c r="G804" s="4"/>
      <c r="H804" s="3"/>
      <c r="I804" s="3"/>
      <c r="J804" s="3"/>
      <c r="K804" s="3"/>
    </row>
    <row r="805">
      <c r="C805" s="3"/>
      <c r="D805" s="3"/>
      <c r="E805" s="3"/>
      <c r="F805" s="3"/>
      <c r="G805" s="4"/>
      <c r="H805" s="3"/>
      <c r="I805" s="3"/>
      <c r="J805" s="3"/>
      <c r="K805" s="3"/>
    </row>
    <row r="806">
      <c r="C806" s="3"/>
      <c r="D806" s="3"/>
      <c r="E806" s="3"/>
      <c r="F806" s="3"/>
      <c r="G806" s="4"/>
      <c r="H806" s="3"/>
      <c r="I806" s="3"/>
      <c r="J806" s="3"/>
      <c r="K806" s="3"/>
    </row>
    <row r="807">
      <c r="C807" s="3"/>
      <c r="D807" s="3"/>
      <c r="E807" s="3"/>
      <c r="F807" s="3"/>
      <c r="G807" s="4"/>
      <c r="H807" s="3"/>
      <c r="I807" s="3"/>
      <c r="J807" s="3"/>
      <c r="K807" s="3"/>
    </row>
    <row r="808">
      <c r="C808" s="3"/>
      <c r="D808" s="3"/>
      <c r="E808" s="3"/>
      <c r="F808" s="3"/>
      <c r="G808" s="4"/>
      <c r="H808" s="3"/>
      <c r="I808" s="3"/>
      <c r="J808" s="3"/>
      <c r="K808" s="3"/>
    </row>
    <row r="809">
      <c r="C809" s="3"/>
      <c r="D809" s="3"/>
      <c r="E809" s="3"/>
      <c r="F809" s="3"/>
      <c r="G809" s="4"/>
      <c r="H809" s="3"/>
      <c r="I809" s="3"/>
      <c r="J809" s="3"/>
      <c r="K809" s="3"/>
    </row>
    <row r="810">
      <c r="C810" s="3"/>
      <c r="D810" s="3"/>
      <c r="E810" s="3"/>
      <c r="F810" s="3"/>
      <c r="G810" s="4"/>
      <c r="H810" s="3"/>
      <c r="I810" s="3"/>
      <c r="J810" s="3"/>
      <c r="K810" s="3"/>
    </row>
    <row r="811">
      <c r="C811" s="3"/>
      <c r="D811" s="3"/>
      <c r="E811" s="3"/>
      <c r="F811" s="3"/>
      <c r="G811" s="4"/>
      <c r="H811" s="3"/>
      <c r="I811" s="3"/>
      <c r="J811" s="3"/>
      <c r="K811" s="3"/>
    </row>
    <row r="812">
      <c r="C812" s="3"/>
      <c r="D812" s="3"/>
      <c r="E812" s="3"/>
      <c r="F812" s="3"/>
      <c r="G812" s="4"/>
      <c r="H812" s="3"/>
      <c r="I812" s="3"/>
      <c r="J812" s="3"/>
      <c r="K812" s="3"/>
    </row>
    <row r="813">
      <c r="C813" s="3"/>
      <c r="D813" s="3"/>
      <c r="E813" s="3"/>
      <c r="F813" s="3"/>
      <c r="G813" s="4"/>
      <c r="H813" s="3"/>
      <c r="I813" s="3"/>
      <c r="J813" s="3"/>
      <c r="K813" s="3"/>
    </row>
    <row r="814">
      <c r="C814" s="3"/>
      <c r="D814" s="3"/>
      <c r="E814" s="3"/>
      <c r="F814" s="3"/>
      <c r="G814" s="4"/>
      <c r="H814" s="3"/>
      <c r="I814" s="3"/>
      <c r="J814" s="3"/>
      <c r="K814" s="3"/>
    </row>
    <row r="815">
      <c r="C815" s="3"/>
      <c r="D815" s="3"/>
      <c r="E815" s="3"/>
      <c r="F815" s="3"/>
      <c r="G815" s="4"/>
      <c r="H815" s="3"/>
      <c r="I815" s="3"/>
      <c r="J815" s="3"/>
      <c r="K815" s="3"/>
    </row>
    <row r="816">
      <c r="C816" s="3"/>
      <c r="D816" s="3"/>
      <c r="E816" s="3"/>
      <c r="F816" s="3"/>
      <c r="G816" s="4"/>
      <c r="H816" s="3"/>
      <c r="I816" s="3"/>
      <c r="J816" s="3"/>
      <c r="K816" s="3"/>
    </row>
    <row r="817">
      <c r="C817" s="3"/>
      <c r="D817" s="3"/>
      <c r="E817" s="3"/>
      <c r="F817" s="3"/>
      <c r="G817" s="4"/>
      <c r="H817" s="3"/>
      <c r="I817" s="3"/>
      <c r="J817" s="3"/>
      <c r="K817" s="3"/>
    </row>
    <row r="818">
      <c r="C818" s="3"/>
      <c r="D818" s="3"/>
      <c r="E818" s="3"/>
      <c r="F818" s="3"/>
      <c r="G818" s="4"/>
      <c r="H818" s="3"/>
      <c r="I818" s="3"/>
      <c r="J818" s="3"/>
      <c r="K818" s="3"/>
    </row>
    <row r="819">
      <c r="C819" s="3"/>
      <c r="D819" s="3"/>
      <c r="E819" s="3"/>
      <c r="F819" s="3"/>
      <c r="G819" s="4"/>
      <c r="H819" s="3"/>
      <c r="I819" s="3"/>
      <c r="J819" s="3"/>
      <c r="K819" s="3"/>
    </row>
    <row r="820">
      <c r="C820" s="3"/>
      <c r="D820" s="3"/>
      <c r="E820" s="3"/>
      <c r="F820" s="3"/>
      <c r="G820" s="4"/>
      <c r="H820" s="3"/>
      <c r="I820" s="3"/>
      <c r="J820" s="3"/>
      <c r="K820" s="3"/>
    </row>
    <row r="821">
      <c r="C821" s="3"/>
      <c r="D821" s="3"/>
      <c r="E821" s="3"/>
      <c r="F821" s="3"/>
      <c r="G821" s="4"/>
      <c r="H821" s="3"/>
      <c r="I821" s="3"/>
      <c r="J821" s="3"/>
      <c r="K821" s="3"/>
    </row>
    <row r="822">
      <c r="C822" s="3"/>
      <c r="D822" s="3"/>
      <c r="E822" s="3"/>
      <c r="F822" s="3"/>
      <c r="G822" s="4"/>
      <c r="H822" s="3"/>
      <c r="I822" s="3"/>
      <c r="J822" s="3"/>
      <c r="K822" s="3"/>
    </row>
    <row r="823">
      <c r="C823" s="3"/>
      <c r="D823" s="3"/>
      <c r="E823" s="3"/>
      <c r="F823" s="3"/>
      <c r="G823" s="4"/>
      <c r="H823" s="3"/>
      <c r="I823" s="3"/>
      <c r="J823" s="3"/>
      <c r="K823" s="3"/>
    </row>
    <row r="824">
      <c r="C824" s="3"/>
      <c r="D824" s="3"/>
      <c r="E824" s="3"/>
      <c r="F824" s="3"/>
      <c r="G824" s="4"/>
      <c r="H824" s="3"/>
      <c r="I824" s="3"/>
      <c r="J824" s="3"/>
      <c r="K824" s="3"/>
    </row>
    <row r="825">
      <c r="C825" s="3"/>
      <c r="D825" s="3"/>
      <c r="E825" s="3"/>
      <c r="F825" s="3"/>
      <c r="G825" s="4"/>
      <c r="H825" s="3"/>
      <c r="I825" s="3"/>
      <c r="J825" s="3"/>
      <c r="K825" s="3"/>
    </row>
    <row r="826">
      <c r="C826" s="3"/>
      <c r="D826" s="3"/>
      <c r="E826" s="3"/>
      <c r="F826" s="3"/>
      <c r="G826" s="4"/>
      <c r="H826" s="3"/>
      <c r="I826" s="3"/>
      <c r="J826" s="3"/>
      <c r="K826" s="3"/>
    </row>
    <row r="827">
      <c r="C827" s="3"/>
      <c r="D827" s="3"/>
      <c r="E827" s="3"/>
      <c r="F827" s="3"/>
      <c r="G827" s="4"/>
      <c r="H827" s="3"/>
      <c r="I827" s="3"/>
      <c r="J827" s="3"/>
      <c r="K827" s="3"/>
    </row>
    <row r="828">
      <c r="C828" s="3"/>
      <c r="D828" s="3"/>
      <c r="E828" s="3"/>
      <c r="F828" s="3"/>
      <c r="G828" s="4"/>
      <c r="H828" s="3"/>
      <c r="I828" s="3"/>
      <c r="J828" s="3"/>
      <c r="K828" s="3"/>
    </row>
    <row r="829">
      <c r="C829" s="3"/>
      <c r="D829" s="3"/>
      <c r="E829" s="3"/>
      <c r="F829" s="3"/>
      <c r="G829" s="4"/>
      <c r="H829" s="3"/>
      <c r="I829" s="3"/>
      <c r="J829" s="3"/>
      <c r="K829" s="3"/>
    </row>
    <row r="830">
      <c r="C830" s="3"/>
      <c r="D830" s="3"/>
      <c r="E830" s="3"/>
      <c r="F830" s="3"/>
      <c r="G830" s="4"/>
      <c r="H830" s="3"/>
      <c r="I830" s="3"/>
      <c r="J830" s="3"/>
      <c r="K830" s="3"/>
    </row>
    <row r="831">
      <c r="C831" s="3"/>
      <c r="D831" s="3"/>
      <c r="E831" s="3"/>
      <c r="F831" s="3"/>
      <c r="G831" s="4"/>
      <c r="H831" s="3"/>
      <c r="I831" s="3"/>
      <c r="J831" s="3"/>
      <c r="K831" s="3"/>
    </row>
    <row r="832">
      <c r="C832" s="3"/>
      <c r="D832" s="3"/>
      <c r="E832" s="3"/>
      <c r="F832" s="3"/>
      <c r="G832" s="4"/>
      <c r="H832" s="3"/>
      <c r="I832" s="3"/>
      <c r="J832" s="3"/>
      <c r="K832" s="3"/>
    </row>
    <row r="833">
      <c r="C833" s="3"/>
      <c r="D833" s="3"/>
      <c r="E833" s="3"/>
      <c r="F833" s="3"/>
      <c r="G833" s="4"/>
      <c r="H833" s="3"/>
      <c r="I833" s="3"/>
      <c r="J833" s="3"/>
      <c r="K833" s="3"/>
    </row>
    <row r="834">
      <c r="C834" s="3"/>
      <c r="D834" s="3"/>
      <c r="E834" s="3"/>
      <c r="F834" s="3"/>
      <c r="G834" s="4"/>
      <c r="H834" s="3"/>
      <c r="I834" s="3"/>
      <c r="J834" s="3"/>
      <c r="K834" s="3"/>
    </row>
    <row r="835">
      <c r="C835" s="3"/>
      <c r="D835" s="3"/>
      <c r="E835" s="3"/>
      <c r="F835" s="3"/>
      <c r="G835" s="4"/>
      <c r="H835" s="3"/>
      <c r="I835" s="3"/>
      <c r="J835" s="3"/>
      <c r="K835" s="3"/>
    </row>
    <row r="836">
      <c r="C836" s="3"/>
      <c r="D836" s="3"/>
      <c r="E836" s="3"/>
      <c r="F836" s="3"/>
      <c r="G836" s="4"/>
      <c r="H836" s="3"/>
      <c r="I836" s="3"/>
      <c r="J836" s="3"/>
      <c r="K836" s="3"/>
    </row>
    <row r="837">
      <c r="C837" s="3"/>
      <c r="D837" s="3"/>
      <c r="E837" s="3"/>
      <c r="F837" s="3"/>
      <c r="G837" s="4"/>
      <c r="H837" s="3"/>
      <c r="I837" s="3"/>
      <c r="J837" s="3"/>
      <c r="K837" s="3"/>
    </row>
    <row r="838">
      <c r="C838" s="3"/>
      <c r="D838" s="3"/>
      <c r="E838" s="3"/>
      <c r="F838" s="3"/>
      <c r="G838" s="4"/>
      <c r="H838" s="3"/>
      <c r="I838" s="3"/>
      <c r="J838" s="3"/>
      <c r="K838" s="3"/>
    </row>
    <row r="839">
      <c r="C839" s="3"/>
      <c r="D839" s="3"/>
      <c r="E839" s="3"/>
      <c r="F839" s="3"/>
      <c r="G839" s="4"/>
      <c r="H839" s="3"/>
      <c r="I839" s="3"/>
      <c r="J839" s="3"/>
      <c r="K839" s="3"/>
    </row>
    <row r="840">
      <c r="C840" s="3"/>
      <c r="D840" s="3"/>
      <c r="E840" s="3"/>
      <c r="F840" s="3"/>
      <c r="G840" s="4"/>
      <c r="H840" s="3"/>
      <c r="I840" s="3"/>
      <c r="J840" s="3"/>
      <c r="K840" s="3"/>
    </row>
    <row r="841">
      <c r="C841" s="3"/>
      <c r="D841" s="3"/>
      <c r="E841" s="3"/>
      <c r="F841" s="3"/>
      <c r="G841" s="4"/>
      <c r="H841" s="3"/>
      <c r="I841" s="3"/>
      <c r="J841" s="3"/>
      <c r="K841" s="3"/>
    </row>
    <row r="842">
      <c r="C842" s="3"/>
      <c r="D842" s="3"/>
      <c r="E842" s="3"/>
      <c r="F842" s="3"/>
      <c r="G842" s="4"/>
      <c r="H842" s="3"/>
      <c r="I842" s="3"/>
      <c r="J842" s="3"/>
      <c r="K842" s="3"/>
    </row>
    <row r="843">
      <c r="C843" s="3"/>
      <c r="D843" s="3"/>
      <c r="E843" s="3"/>
      <c r="F843" s="3"/>
      <c r="G843" s="4"/>
      <c r="H843" s="3"/>
      <c r="I843" s="3"/>
      <c r="J843" s="3"/>
      <c r="K843" s="3"/>
    </row>
    <row r="844">
      <c r="C844" s="3"/>
      <c r="D844" s="3"/>
      <c r="E844" s="3"/>
      <c r="F844" s="3"/>
      <c r="G844" s="4"/>
      <c r="H844" s="3"/>
      <c r="I844" s="3"/>
      <c r="J844" s="3"/>
      <c r="K844" s="3"/>
    </row>
    <row r="845">
      <c r="C845" s="3"/>
      <c r="D845" s="3"/>
      <c r="E845" s="3"/>
      <c r="F845" s="3"/>
      <c r="G845" s="4"/>
      <c r="H845" s="3"/>
      <c r="I845" s="3"/>
      <c r="J845" s="3"/>
      <c r="K845" s="3"/>
    </row>
    <row r="846">
      <c r="C846" s="3"/>
      <c r="D846" s="3"/>
      <c r="E846" s="3"/>
      <c r="F846" s="3"/>
      <c r="G846" s="4"/>
      <c r="H846" s="3"/>
      <c r="I846" s="3"/>
      <c r="J846" s="3"/>
      <c r="K846" s="3"/>
    </row>
    <row r="847">
      <c r="C847" s="3"/>
      <c r="D847" s="3"/>
      <c r="E847" s="3"/>
      <c r="F847" s="3"/>
      <c r="G847" s="4"/>
      <c r="H847" s="3"/>
      <c r="I847" s="3"/>
      <c r="J847" s="3"/>
      <c r="K847" s="3"/>
    </row>
    <row r="848">
      <c r="C848" s="3"/>
      <c r="D848" s="3"/>
      <c r="E848" s="3"/>
      <c r="F848" s="3"/>
      <c r="G848" s="4"/>
      <c r="H848" s="3"/>
      <c r="I848" s="3"/>
      <c r="J848" s="3"/>
      <c r="K848" s="3"/>
    </row>
    <row r="849">
      <c r="C849" s="3"/>
      <c r="D849" s="3"/>
      <c r="E849" s="3"/>
      <c r="F849" s="3"/>
      <c r="G849" s="4"/>
      <c r="H849" s="3"/>
      <c r="I849" s="3"/>
      <c r="J849" s="3"/>
      <c r="K849" s="3"/>
    </row>
    <row r="850">
      <c r="C850" s="3"/>
      <c r="D850" s="3"/>
      <c r="E850" s="3"/>
      <c r="F850" s="3"/>
      <c r="G850" s="4"/>
      <c r="H850" s="3"/>
      <c r="I850" s="3"/>
      <c r="J850" s="3"/>
      <c r="K850" s="3"/>
    </row>
    <row r="851">
      <c r="C851" s="3"/>
      <c r="D851" s="3"/>
      <c r="E851" s="3"/>
      <c r="F851" s="3"/>
      <c r="G851" s="4"/>
      <c r="H851" s="3"/>
      <c r="I851" s="3"/>
      <c r="J851" s="3"/>
      <c r="K851" s="3"/>
    </row>
    <row r="852">
      <c r="C852" s="3"/>
      <c r="D852" s="3"/>
      <c r="E852" s="3"/>
      <c r="F852" s="3"/>
      <c r="G852" s="4"/>
      <c r="H852" s="3"/>
      <c r="I852" s="3"/>
      <c r="J852" s="3"/>
      <c r="K852" s="3"/>
    </row>
    <row r="853">
      <c r="C853" s="3"/>
      <c r="D853" s="3"/>
      <c r="E853" s="3"/>
      <c r="F853" s="3"/>
      <c r="G853" s="4"/>
      <c r="H853" s="3"/>
      <c r="I853" s="3"/>
      <c r="J853" s="3"/>
      <c r="K853" s="3"/>
    </row>
    <row r="854">
      <c r="C854" s="3"/>
      <c r="D854" s="3"/>
      <c r="E854" s="3"/>
      <c r="F854" s="3"/>
      <c r="G854" s="4"/>
      <c r="H854" s="3"/>
      <c r="I854" s="3"/>
      <c r="J854" s="3"/>
      <c r="K854" s="3"/>
    </row>
    <row r="855">
      <c r="C855" s="3"/>
      <c r="D855" s="3"/>
      <c r="E855" s="3"/>
      <c r="F855" s="3"/>
      <c r="G855" s="4"/>
      <c r="H855" s="3"/>
      <c r="I855" s="3"/>
      <c r="J855" s="3"/>
      <c r="K855" s="3"/>
    </row>
    <row r="856">
      <c r="C856" s="3"/>
      <c r="D856" s="3"/>
      <c r="E856" s="3"/>
      <c r="F856" s="3"/>
      <c r="G856" s="4"/>
      <c r="H856" s="3"/>
      <c r="I856" s="3"/>
      <c r="J856" s="3"/>
      <c r="K856" s="3"/>
    </row>
    <row r="857">
      <c r="C857" s="3"/>
      <c r="D857" s="3"/>
      <c r="E857" s="3"/>
      <c r="F857" s="3"/>
      <c r="G857" s="4"/>
      <c r="H857" s="3"/>
      <c r="I857" s="3"/>
      <c r="J857" s="3"/>
      <c r="K857" s="3"/>
    </row>
    <row r="858">
      <c r="C858" s="3"/>
      <c r="D858" s="3"/>
      <c r="E858" s="3"/>
      <c r="F858" s="3"/>
      <c r="G858" s="4"/>
      <c r="H858" s="3"/>
      <c r="I858" s="3"/>
      <c r="J858" s="3"/>
      <c r="K858" s="3"/>
    </row>
    <row r="859">
      <c r="C859" s="3"/>
      <c r="D859" s="3"/>
      <c r="E859" s="3"/>
      <c r="F859" s="3"/>
      <c r="G859" s="4"/>
      <c r="H859" s="3"/>
      <c r="I859" s="3"/>
      <c r="J859" s="3"/>
      <c r="K859" s="3"/>
    </row>
    <row r="860">
      <c r="C860" s="3"/>
      <c r="D860" s="3"/>
      <c r="E860" s="3"/>
      <c r="F860" s="3"/>
      <c r="G860" s="4"/>
      <c r="H860" s="3"/>
      <c r="I860" s="3"/>
      <c r="J860" s="3"/>
      <c r="K860" s="3"/>
    </row>
    <row r="861">
      <c r="C861" s="3"/>
      <c r="D861" s="3"/>
      <c r="E861" s="3"/>
      <c r="F861" s="3"/>
      <c r="G861" s="4"/>
      <c r="H861" s="3"/>
      <c r="I861" s="3"/>
      <c r="J861" s="3"/>
      <c r="K861" s="3"/>
    </row>
    <row r="862">
      <c r="C862" s="3"/>
      <c r="D862" s="3"/>
      <c r="E862" s="3"/>
      <c r="F862" s="3"/>
      <c r="G862" s="4"/>
      <c r="H862" s="3"/>
      <c r="I862" s="3"/>
      <c r="J862" s="3"/>
      <c r="K862" s="3"/>
    </row>
    <row r="863">
      <c r="C863" s="3"/>
      <c r="D863" s="3"/>
      <c r="E863" s="3"/>
      <c r="F863" s="3"/>
      <c r="G863" s="4"/>
      <c r="H863" s="3"/>
      <c r="I863" s="3"/>
      <c r="J863" s="3"/>
      <c r="K863" s="3"/>
    </row>
    <row r="864">
      <c r="C864" s="3"/>
      <c r="D864" s="3"/>
      <c r="E864" s="3"/>
      <c r="F864" s="3"/>
      <c r="G864" s="4"/>
      <c r="H864" s="3"/>
      <c r="I864" s="3"/>
      <c r="J864" s="3"/>
      <c r="K864" s="3"/>
    </row>
    <row r="865">
      <c r="C865" s="3"/>
      <c r="D865" s="3"/>
      <c r="E865" s="3"/>
      <c r="F865" s="3"/>
      <c r="G865" s="4"/>
      <c r="H865" s="3"/>
      <c r="I865" s="3"/>
      <c r="J865" s="3"/>
      <c r="K865" s="3"/>
    </row>
    <row r="866">
      <c r="C866" s="3"/>
      <c r="D866" s="3"/>
      <c r="E866" s="3"/>
      <c r="F866" s="3"/>
      <c r="G866" s="4"/>
      <c r="H866" s="3"/>
      <c r="I866" s="3"/>
      <c r="J866" s="3"/>
      <c r="K866" s="3"/>
    </row>
    <row r="867">
      <c r="C867" s="3"/>
      <c r="D867" s="3"/>
      <c r="E867" s="3"/>
      <c r="F867" s="3"/>
      <c r="G867" s="4"/>
      <c r="H867" s="3"/>
      <c r="I867" s="3"/>
      <c r="J867" s="3"/>
      <c r="K867" s="3"/>
    </row>
    <row r="868">
      <c r="C868" s="3"/>
      <c r="D868" s="3"/>
      <c r="E868" s="3"/>
      <c r="F868" s="3"/>
      <c r="G868" s="4"/>
      <c r="H868" s="3"/>
      <c r="I868" s="3"/>
      <c r="J868" s="3"/>
      <c r="K868" s="3"/>
    </row>
    <row r="869">
      <c r="C869" s="3"/>
      <c r="D869" s="3"/>
      <c r="E869" s="3"/>
      <c r="F869" s="3"/>
      <c r="G869" s="4"/>
      <c r="H869" s="3"/>
      <c r="I869" s="3"/>
      <c r="J869" s="3"/>
      <c r="K869" s="3"/>
    </row>
    <row r="870">
      <c r="C870" s="3"/>
      <c r="D870" s="3"/>
      <c r="E870" s="3"/>
      <c r="F870" s="3"/>
      <c r="G870" s="4"/>
      <c r="H870" s="3"/>
      <c r="I870" s="3"/>
      <c r="J870" s="3"/>
      <c r="K870" s="3"/>
    </row>
    <row r="871">
      <c r="C871" s="3"/>
      <c r="D871" s="3"/>
      <c r="E871" s="3"/>
      <c r="F871" s="3"/>
      <c r="G871" s="4"/>
      <c r="H871" s="3"/>
      <c r="I871" s="3"/>
      <c r="J871" s="3"/>
      <c r="K871" s="3"/>
    </row>
    <row r="872">
      <c r="C872" s="3"/>
      <c r="D872" s="3"/>
      <c r="E872" s="3"/>
      <c r="F872" s="3"/>
      <c r="G872" s="4"/>
      <c r="H872" s="3"/>
      <c r="I872" s="3"/>
      <c r="J872" s="3"/>
      <c r="K872" s="3"/>
    </row>
    <row r="873">
      <c r="C873" s="3"/>
      <c r="D873" s="3"/>
      <c r="E873" s="3"/>
      <c r="F873" s="3"/>
      <c r="G873" s="4"/>
      <c r="H873" s="3"/>
      <c r="I873" s="3"/>
      <c r="J873" s="3"/>
      <c r="K873" s="3"/>
    </row>
    <row r="874">
      <c r="C874" s="3"/>
      <c r="D874" s="3"/>
      <c r="E874" s="3"/>
      <c r="F874" s="3"/>
      <c r="G874" s="4"/>
      <c r="H874" s="3"/>
      <c r="I874" s="3"/>
      <c r="J874" s="3"/>
      <c r="K874" s="3"/>
    </row>
    <row r="875">
      <c r="C875" s="3"/>
      <c r="D875" s="3"/>
      <c r="E875" s="3"/>
      <c r="F875" s="3"/>
      <c r="G875" s="4"/>
      <c r="H875" s="3"/>
      <c r="I875" s="3"/>
      <c r="J875" s="3"/>
      <c r="K875" s="3"/>
    </row>
    <row r="876">
      <c r="C876" s="3"/>
      <c r="D876" s="3"/>
      <c r="E876" s="3"/>
      <c r="F876" s="3"/>
      <c r="G876" s="4"/>
      <c r="H876" s="3"/>
      <c r="I876" s="3"/>
      <c r="J876" s="3"/>
      <c r="K876" s="3"/>
    </row>
    <row r="877">
      <c r="C877" s="3"/>
      <c r="D877" s="3"/>
      <c r="E877" s="3"/>
      <c r="F877" s="3"/>
      <c r="G877" s="4"/>
      <c r="H877" s="3"/>
      <c r="I877" s="3"/>
      <c r="J877" s="3"/>
      <c r="K877" s="3"/>
    </row>
    <row r="878">
      <c r="C878" s="3"/>
      <c r="D878" s="3"/>
      <c r="E878" s="3"/>
      <c r="F878" s="3"/>
      <c r="G878" s="4"/>
      <c r="H878" s="3"/>
      <c r="I878" s="3"/>
      <c r="J878" s="3"/>
      <c r="K878" s="3"/>
    </row>
    <row r="879">
      <c r="C879" s="3"/>
      <c r="D879" s="3"/>
      <c r="E879" s="3"/>
      <c r="F879" s="3"/>
      <c r="G879" s="4"/>
      <c r="H879" s="3"/>
      <c r="I879" s="3"/>
      <c r="J879" s="3"/>
      <c r="K879" s="3"/>
    </row>
    <row r="880">
      <c r="C880" s="3"/>
      <c r="D880" s="3"/>
      <c r="E880" s="3"/>
      <c r="F880" s="3"/>
      <c r="G880" s="4"/>
      <c r="H880" s="3"/>
      <c r="I880" s="3"/>
      <c r="J880" s="3"/>
      <c r="K880" s="3"/>
    </row>
    <row r="881">
      <c r="C881" s="3"/>
      <c r="D881" s="3"/>
      <c r="E881" s="3"/>
      <c r="F881" s="3"/>
      <c r="G881" s="4"/>
      <c r="H881" s="3"/>
      <c r="I881" s="3"/>
      <c r="J881" s="3"/>
      <c r="K881" s="3"/>
    </row>
    <row r="882">
      <c r="C882" s="3"/>
      <c r="D882" s="3"/>
      <c r="E882" s="3"/>
      <c r="F882" s="3"/>
      <c r="G882" s="4"/>
      <c r="H882" s="3"/>
      <c r="I882" s="3"/>
      <c r="J882" s="3"/>
      <c r="K882" s="3"/>
    </row>
    <row r="883">
      <c r="C883" s="3"/>
      <c r="D883" s="3"/>
      <c r="E883" s="3"/>
      <c r="F883" s="3"/>
      <c r="G883" s="4"/>
      <c r="H883" s="3"/>
      <c r="I883" s="3"/>
      <c r="J883" s="3"/>
      <c r="K883" s="3"/>
    </row>
    <row r="884">
      <c r="C884" s="3"/>
      <c r="D884" s="3"/>
      <c r="E884" s="3"/>
      <c r="F884" s="3"/>
      <c r="G884" s="4"/>
      <c r="H884" s="3"/>
      <c r="I884" s="3"/>
      <c r="J884" s="3"/>
      <c r="K884" s="3"/>
    </row>
    <row r="885">
      <c r="C885" s="3"/>
      <c r="D885" s="3"/>
      <c r="E885" s="3"/>
      <c r="F885" s="3"/>
      <c r="G885" s="4"/>
      <c r="H885" s="3"/>
      <c r="I885" s="3"/>
      <c r="J885" s="3"/>
      <c r="K885" s="3"/>
    </row>
    <row r="886">
      <c r="C886" s="3"/>
      <c r="D886" s="3"/>
      <c r="E886" s="3"/>
      <c r="F886" s="3"/>
      <c r="G886" s="4"/>
      <c r="H886" s="3"/>
      <c r="I886" s="3"/>
      <c r="J886" s="3"/>
      <c r="K886" s="3"/>
    </row>
    <row r="887">
      <c r="C887" s="3"/>
      <c r="D887" s="3"/>
      <c r="E887" s="3"/>
      <c r="F887" s="3"/>
      <c r="G887" s="4"/>
      <c r="H887" s="3"/>
      <c r="I887" s="3"/>
      <c r="J887" s="3"/>
      <c r="K887" s="3"/>
    </row>
    <row r="888">
      <c r="C888" s="3"/>
      <c r="D888" s="3"/>
      <c r="E888" s="3"/>
      <c r="F888" s="3"/>
      <c r="G888" s="4"/>
      <c r="H888" s="3"/>
      <c r="I888" s="3"/>
      <c r="J888" s="3"/>
      <c r="K888" s="3"/>
    </row>
    <row r="889">
      <c r="C889" s="3"/>
      <c r="D889" s="3"/>
      <c r="E889" s="3"/>
      <c r="F889" s="3"/>
      <c r="G889" s="4"/>
      <c r="H889" s="3"/>
      <c r="I889" s="3"/>
      <c r="J889" s="3"/>
      <c r="K889" s="3"/>
    </row>
    <row r="890">
      <c r="C890" s="3"/>
      <c r="D890" s="3"/>
      <c r="E890" s="3"/>
      <c r="F890" s="3"/>
      <c r="G890" s="4"/>
      <c r="H890" s="3"/>
      <c r="I890" s="3"/>
      <c r="J890" s="3"/>
      <c r="K890" s="3"/>
    </row>
    <row r="891">
      <c r="C891" s="3"/>
      <c r="D891" s="3"/>
      <c r="E891" s="3"/>
      <c r="F891" s="3"/>
      <c r="G891" s="4"/>
      <c r="H891" s="3"/>
      <c r="I891" s="3"/>
      <c r="J891" s="3"/>
      <c r="K891" s="3"/>
    </row>
    <row r="892">
      <c r="C892" s="3"/>
      <c r="D892" s="3"/>
      <c r="E892" s="3"/>
      <c r="F892" s="3"/>
      <c r="G892" s="4"/>
      <c r="H892" s="3"/>
      <c r="I892" s="3"/>
      <c r="J892" s="3"/>
      <c r="K892" s="3"/>
    </row>
    <row r="893">
      <c r="C893" s="3"/>
      <c r="D893" s="3"/>
      <c r="E893" s="3"/>
      <c r="F893" s="3"/>
      <c r="G893" s="4"/>
      <c r="H893" s="3"/>
      <c r="I893" s="3"/>
      <c r="J893" s="3"/>
      <c r="K893" s="3"/>
    </row>
    <row r="894">
      <c r="C894" s="3"/>
      <c r="D894" s="3"/>
      <c r="E894" s="3"/>
      <c r="F894" s="3"/>
      <c r="G894" s="4"/>
      <c r="H894" s="3"/>
      <c r="I894" s="3"/>
      <c r="J894" s="3"/>
      <c r="K894" s="3"/>
    </row>
    <row r="895">
      <c r="C895" s="3"/>
      <c r="D895" s="3"/>
      <c r="E895" s="3"/>
      <c r="F895" s="3"/>
      <c r="G895" s="4"/>
      <c r="H895" s="3"/>
      <c r="I895" s="3"/>
      <c r="J895" s="3"/>
      <c r="K895" s="3"/>
    </row>
    <row r="896">
      <c r="C896" s="3"/>
      <c r="D896" s="3"/>
      <c r="E896" s="3"/>
      <c r="F896" s="3"/>
      <c r="G896" s="4"/>
      <c r="H896" s="3"/>
      <c r="I896" s="3"/>
      <c r="J896" s="3"/>
      <c r="K896" s="3"/>
    </row>
    <row r="897">
      <c r="C897" s="3"/>
      <c r="D897" s="3"/>
      <c r="E897" s="3"/>
      <c r="F897" s="3"/>
      <c r="G897" s="4"/>
      <c r="H897" s="3"/>
      <c r="I897" s="3"/>
      <c r="J897" s="3"/>
      <c r="K897" s="3"/>
    </row>
    <row r="898">
      <c r="C898" s="3"/>
      <c r="D898" s="3"/>
      <c r="E898" s="3"/>
      <c r="F898" s="3"/>
      <c r="G898" s="4"/>
      <c r="H898" s="3"/>
      <c r="I898" s="3"/>
      <c r="J898" s="3"/>
      <c r="K898" s="3"/>
    </row>
    <row r="899">
      <c r="C899" s="3"/>
      <c r="D899" s="3"/>
      <c r="E899" s="3"/>
      <c r="F899" s="3"/>
      <c r="G899" s="4"/>
      <c r="H899" s="3"/>
      <c r="I899" s="3"/>
      <c r="J899" s="3"/>
      <c r="K899" s="3"/>
    </row>
    <row r="900">
      <c r="C900" s="3"/>
      <c r="D900" s="3"/>
      <c r="E900" s="3"/>
      <c r="F900" s="3"/>
      <c r="G900" s="4"/>
      <c r="H900" s="3"/>
      <c r="I900" s="3"/>
      <c r="J900" s="3"/>
      <c r="K900" s="3"/>
    </row>
    <row r="901">
      <c r="C901" s="3"/>
      <c r="D901" s="3"/>
      <c r="E901" s="3"/>
      <c r="F901" s="3"/>
      <c r="G901" s="4"/>
      <c r="H901" s="3"/>
      <c r="I901" s="3"/>
      <c r="J901" s="3"/>
      <c r="K901" s="3"/>
    </row>
    <row r="902">
      <c r="C902" s="3"/>
      <c r="D902" s="3"/>
      <c r="E902" s="3"/>
      <c r="F902" s="3"/>
      <c r="G902" s="4"/>
      <c r="H902" s="3"/>
      <c r="I902" s="3"/>
      <c r="J902" s="3"/>
      <c r="K902" s="3"/>
    </row>
    <row r="903">
      <c r="C903" s="3"/>
      <c r="D903" s="3"/>
      <c r="E903" s="3"/>
      <c r="F903" s="3"/>
      <c r="G903" s="4"/>
      <c r="H903" s="3"/>
      <c r="I903" s="3"/>
      <c r="J903" s="3"/>
      <c r="K903" s="3"/>
    </row>
    <row r="904">
      <c r="C904" s="3"/>
      <c r="D904" s="3"/>
      <c r="E904" s="3"/>
      <c r="F904" s="3"/>
      <c r="G904" s="4"/>
      <c r="H904" s="3"/>
      <c r="I904" s="3"/>
      <c r="J904" s="3"/>
      <c r="K904" s="3"/>
    </row>
    <row r="905">
      <c r="C905" s="3"/>
      <c r="D905" s="3"/>
      <c r="E905" s="3"/>
      <c r="F905" s="3"/>
      <c r="G905" s="4"/>
      <c r="H905" s="3"/>
      <c r="I905" s="3"/>
      <c r="J905" s="3"/>
      <c r="K905" s="3"/>
    </row>
    <row r="906">
      <c r="C906" s="3"/>
      <c r="D906" s="3"/>
      <c r="E906" s="3"/>
      <c r="F906" s="3"/>
      <c r="G906" s="4"/>
      <c r="H906" s="3"/>
      <c r="I906" s="3"/>
      <c r="J906" s="3"/>
      <c r="K906" s="3"/>
    </row>
    <row r="907">
      <c r="C907" s="3"/>
      <c r="D907" s="3"/>
      <c r="E907" s="3"/>
      <c r="F907" s="3"/>
      <c r="G907" s="4"/>
      <c r="H907" s="3"/>
      <c r="I907" s="3"/>
      <c r="J907" s="3"/>
      <c r="K907" s="3"/>
    </row>
    <row r="908">
      <c r="C908" s="3"/>
      <c r="D908" s="3"/>
      <c r="E908" s="3"/>
      <c r="F908" s="3"/>
      <c r="G908" s="4"/>
      <c r="H908" s="3"/>
      <c r="I908" s="3"/>
      <c r="J908" s="3"/>
      <c r="K908" s="3"/>
    </row>
    <row r="909">
      <c r="C909" s="3"/>
      <c r="D909" s="3"/>
      <c r="E909" s="3"/>
      <c r="F909" s="3"/>
      <c r="G909" s="4"/>
      <c r="H909" s="3"/>
      <c r="I909" s="3"/>
      <c r="J909" s="3"/>
      <c r="K909" s="3"/>
    </row>
    <row r="910">
      <c r="C910" s="3"/>
      <c r="D910" s="3"/>
      <c r="E910" s="3"/>
      <c r="F910" s="3"/>
      <c r="G910" s="4"/>
      <c r="H910" s="3"/>
      <c r="I910" s="3"/>
      <c r="J910" s="3"/>
      <c r="K910" s="3"/>
    </row>
    <row r="911">
      <c r="C911" s="3"/>
      <c r="D911" s="3"/>
      <c r="E911" s="3"/>
      <c r="F911" s="3"/>
      <c r="G911" s="4"/>
      <c r="H911" s="3"/>
      <c r="I911" s="3"/>
      <c r="J911" s="3"/>
      <c r="K911" s="3"/>
    </row>
    <row r="912">
      <c r="C912" s="3"/>
      <c r="D912" s="3"/>
      <c r="E912" s="3"/>
      <c r="F912" s="3"/>
      <c r="G912" s="4"/>
      <c r="H912" s="3"/>
      <c r="I912" s="3"/>
      <c r="J912" s="3"/>
      <c r="K912" s="3"/>
    </row>
    <row r="913">
      <c r="C913" s="3"/>
      <c r="D913" s="3"/>
      <c r="E913" s="3"/>
      <c r="F913" s="3"/>
      <c r="G913" s="4"/>
      <c r="H913" s="3"/>
      <c r="I913" s="3"/>
      <c r="J913" s="3"/>
      <c r="K913" s="3"/>
    </row>
    <row r="914">
      <c r="C914" s="3"/>
      <c r="D914" s="3"/>
      <c r="E914" s="3"/>
      <c r="F914" s="3"/>
      <c r="G914" s="4"/>
      <c r="H914" s="3"/>
      <c r="I914" s="3"/>
      <c r="J914" s="3"/>
      <c r="K914" s="3"/>
    </row>
    <row r="915">
      <c r="C915" s="3"/>
      <c r="D915" s="3"/>
      <c r="E915" s="3"/>
      <c r="F915" s="3"/>
      <c r="G915" s="4"/>
      <c r="H915" s="3"/>
      <c r="I915" s="3"/>
      <c r="J915" s="3"/>
      <c r="K915" s="3"/>
    </row>
    <row r="916">
      <c r="C916" s="3"/>
      <c r="D916" s="3"/>
      <c r="E916" s="3"/>
      <c r="F916" s="3"/>
      <c r="G916" s="4"/>
      <c r="H916" s="3"/>
      <c r="I916" s="3"/>
      <c r="J916" s="3"/>
      <c r="K916" s="3"/>
    </row>
    <row r="917">
      <c r="C917" s="3"/>
      <c r="D917" s="3"/>
      <c r="E917" s="3"/>
      <c r="F917" s="3"/>
      <c r="G917" s="4"/>
      <c r="H917" s="3"/>
      <c r="I917" s="3"/>
      <c r="J917" s="3"/>
      <c r="K917" s="3"/>
    </row>
    <row r="918">
      <c r="C918" s="3"/>
      <c r="D918" s="3"/>
      <c r="E918" s="3"/>
      <c r="F918" s="3"/>
      <c r="G918" s="4"/>
      <c r="H918" s="3"/>
      <c r="I918" s="3"/>
      <c r="J918" s="3"/>
      <c r="K918" s="3"/>
    </row>
    <row r="919">
      <c r="C919" s="3"/>
      <c r="D919" s="3"/>
      <c r="E919" s="3"/>
      <c r="F919" s="3"/>
      <c r="G919" s="4"/>
      <c r="H919" s="3"/>
      <c r="I919" s="3"/>
      <c r="J919" s="3"/>
      <c r="K919" s="3"/>
    </row>
    <row r="920">
      <c r="C920" s="3"/>
      <c r="D920" s="3"/>
      <c r="E920" s="3"/>
      <c r="F920" s="3"/>
      <c r="G920" s="4"/>
      <c r="H920" s="3"/>
      <c r="I920" s="3"/>
      <c r="J920" s="3"/>
      <c r="K920" s="3"/>
    </row>
    <row r="921">
      <c r="C921" s="3"/>
      <c r="D921" s="3"/>
      <c r="E921" s="3"/>
      <c r="F921" s="3"/>
      <c r="G921" s="4"/>
      <c r="H921" s="3"/>
      <c r="I921" s="3"/>
      <c r="J921" s="3"/>
      <c r="K921" s="3"/>
    </row>
    <row r="922">
      <c r="C922" s="3"/>
      <c r="D922" s="3"/>
      <c r="E922" s="3"/>
      <c r="F922" s="3"/>
      <c r="G922" s="4"/>
      <c r="H922" s="3"/>
      <c r="I922" s="3"/>
      <c r="J922" s="3"/>
      <c r="K922" s="3"/>
    </row>
    <row r="923">
      <c r="C923" s="3"/>
      <c r="D923" s="3"/>
      <c r="E923" s="3"/>
      <c r="F923" s="3"/>
      <c r="G923" s="4"/>
      <c r="H923" s="3"/>
      <c r="I923" s="3"/>
      <c r="J923" s="3"/>
      <c r="K923" s="3"/>
    </row>
    <row r="924">
      <c r="C924" s="3"/>
      <c r="D924" s="3"/>
      <c r="E924" s="3"/>
      <c r="F924" s="3"/>
      <c r="G924" s="4"/>
      <c r="H924" s="3"/>
      <c r="I924" s="3"/>
      <c r="J924" s="3"/>
      <c r="K924" s="3"/>
    </row>
    <row r="925">
      <c r="C925" s="3"/>
      <c r="D925" s="3"/>
      <c r="E925" s="3"/>
      <c r="F925" s="3"/>
      <c r="G925" s="4"/>
      <c r="H925" s="3"/>
      <c r="I925" s="3"/>
      <c r="J925" s="3"/>
      <c r="K925" s="3"/>
    </row>
    <row r="926">
      <c r="C926" s="3"/>
      <c r="D926" s="3"/>
      <c r="E926" s="3"/>
      <c r="F926" s="3"/>
      <c r="G926" s="4"/>
      <c r="H926" s="3"/>
      <c r="I926" s="3"/>
      <c r="J926" s="3"/>
      <c r="K926" s="3"/>
    </row>
    <row r="927">
      <c r="C927" s="3"/>
      <c r="D927" s="3"/>
      <c r="E927" s="3"/>
      <c r="F927" s="3"/>
      <c r="G927" s="4"/>
      <c r="H927" s="3"/>
      <c r="I927" s="3"/>
      <c r="J927" s="3"/>
      <c r="K927" s="3"/>
    </row>
    <row r="928">
      <c r="C928" s="3"/>
      <c r="D928" s="3"/>
      <c r="E928" s="3"/>
      <c r="F928" s="3"/>
      <c r="G928" s="4"/>
      <c r="H928" s="3"/>
      <c r="I928" s="3"/>
      <c r="J928" s="3"/>
      <c r="K928" s="3"/>
    </row>
    <row r="929">
      <c r="C929" s="3"/>
      <c r="D929" s="3"/>
      <c r="E929" s="3"/>
      <c r="F929" s="3"/>
      <c r="G929" s="4"/>
      <c r="H929" s="3"/>
      <c r="I929" s="3"/>
      <c r="J929" s="3"/>
      <c r="K929" s="3"/>
    </row>
    <row r="930">
      <c r="C930" s="3"/>
      <c r="D930" s="3"/>
      <c r="E930" s="3"/>
      <c r="F930" s="3"/>
      <c r="G930" s="4"/>
      <c r="H930" s="3"/>
      <c r="I930" s="3"/>
      <c r="J930" s="3"/>
      <c r="K930" s="3"/>
    </row>
    <row r="931">
      <c r="C931" s="3"/>
      <c r="D931" s="3"/>
      <c r="E931" s="3"/>
      <c r="F931" s="3"/>
      <c r="G931" s="4"/>
      <c r="H931" s="3"/>
      <c r="I931" s="3"/>
      <c r="J931" s="3"/>
      <c r="K931" s="3"/>
    </row>
    <row r="932">
      <c r="C932" s="3"/>
      <c r="D932" s="3"/>
      <c r="E932" s="3"/>
      <c r="F932" s="3"/>
      <c r="G932" s="4"/>
      <c r="H932" s="3"/>
      <c r="I932" s="3"/>
      <c r="J932" s="3"/>
      <c r="K932" s="3"/>
    </row>
    <row r="933">
      <c r="C933" s="3"/>
      <c r="D933" s="3"/>
      <c r="E933" s="3"/>
      <c r="F933" s="3"/>
      <c r="G933" s="4"/>
      <c r="H933" s="3"/>
      <c r="I933" s="3"/>
      <c r="J933" s="3"/>
      <c r="K933" s="3"/>
    </row>
    <row r="934">
      <c r="C934" s="3"/>
      <c r="D934" s="3"/>
      <c r="E934" s="3"/>
      <c r="F934" s="3"/>
      <c r="G934" s="4"/>
      <c r="H934" s="3"/>
      <c r="I934" s="3"/>
      <c r="J934" s="3"/>
      <c r="K934" s="3"/>
    </row>
    <row r="935">
      <c r="C935" s="3"/>
      <c r="D935" s="3"/>
      <c r="E935" s="3"/>
      <c r="F935" s="3"/>
      <c r="G935" s="4"/>
      <c r="H935" s="3"/>
      <c r="I935" s="3"/>
      <c r="J935" s="3"/>
      <c r="K935" s="3"/>
    </row>
    <row r="936">
      <c r="C936" s="3"/>
      <c r="D936" s="3"/>
      <c r="E936" s="3"/>
      <c r="F936" s="3"/>
      <c r="G936" s="4"/>
      <c r="H936" s="3"/>
      <c r="I936" s="3"/>
      <c r="J936" s="3"/>
      <c r="K936" s="3"/>
    </row>
    <row r="937">
      <c r="C937" s="3"/>
      <c r="D937" s="3"/>
      <c r="E937" s="3"/>
      <c r="F937" s="3"/>
      <c r="G937" s="4"/>
      <c r="H937" s="3"/>
      <c r="I937" s="3"/>
      <c r="J937" s="3"/>
      <c r="K937" s="3"/>
    </row>
    <row r="938">
      <c r="C938" s="3"/>
      <c r="D938" s="3"/>
      <c r="E938" s="3"/>
      <c r="F938" s="3"/>
      <c r="G938" s="4"/>
      <c r="H938" s="3"/>
      <c r="I938" s="3"/>
      <c r="J938" s="3"/>
      <c r="K938" s="3"/>
    </row>
    <row r="939">
      <c r="C939" s="3"/>
      <c r="D939" s="3"/>
      <c r="E939" s="3"/>
      <c r="F939" s="3"/>
      <c r="G939" s="4"/>
      <c r="H939" s="3"/>
      <c r="I939" s="3"/>
      <c r="J939" s="3"/>
      <c r="K939" s="3"/>
    </row>
    <row r="940">
      <c r="C940" s="3"/>
      <c r="D940" s="3"/>
      <c r="E940" s="3"/>
      <c r="F940" s="3"/>
      <c r="G940" s="4"/>
      <c r="H940" s="3"/>
      <c r="I940" s="3"/>
      <c r="J940" s="3"/>
      <c r="K940" s="3"/>
    </row>
    <row r="941">
      <c r="C941" s="3"/>
      <c r="D941" s="3"/>
      <c r="E941" s="3"/>
      <c r="F941" s="3"/>
      <c r="G941" s="4"/>
      <c r="H941" s="3"/>
      <c r="I941" s="3"/>
      <c r="J941" s="3"/>
      <c r="K941" s="3"/>
    </row>
    <row r="942">
      <c r="C942" s="3"/>
      <c r="D942" s="3"/>
      <c r="E942" s="3"/>
      <c r="F942" s="3"/>
      <c r="G942" s="4"/>
      <c r="H942" s="3"/>
      <c r="I942" s="3"/>
      <c r="J942" s="3"/>
      <c r="K942" s="3"/>
    </row>
    <row r="943">
      <c r="C943" s="3"/>
      <c r="D943" s="3"/>
      <c r="E943" s="3"/>
      <c r="F943" s="3"/>
      <c r="G943" s="4"/>
      <c r="H943" s="3"/>
      <c r="I943" s="3"/>
      <c r="J943" s="3"/>
      <c r="K943" s="3"/>
    </row>
    <row r="944">
      <c r="C944" s="3"/>
      <c r="D944" s="3"/>
      <c r="E944" s="3"/>
      <c r="F944" s="3"/>
      <c r="G944" s="4"/>
      <c r="H944" s="3"/>
      <c r="I944" s="3"/>
      <c r="J944" s="3"/>
      <c r="K944" s="3"/>
    </row>
    <row r="945">
      <c r="C945" s="3"/>
      <c r="D945" s="3"/>
      <c r="E945" s="3"/>
      <c r="F945" s="3"/>
      <c r="G945" s="4"/>
      <c r="H945" s="3"/>
      <c r="I945" s="3"/>
      <c r="J945" s="3"/>
      <c r="K945" s="3"/>
    </row>
    <row r="946">
      <c r="C946" s="3"/>
      <c r="D946" s="3"/>
      <c r="E946" s="3"/>
      <c r="F946" s="3"/>
      <c r="G946" s="4"/>
      <c r="H946" s="3"/>
      <c r="I946" s="3"/>
      <c r="J946" s="3"/>
      <c r="K946" s="3"/>
    </row>
    <row r="947">
      <c r="C947" s="3"/>
      <c r="D947" s="3"/>
      <c r="E947" s="3"/>
      <c r="F947" s="3"/>
      <c r="G947" s="4"/>
      <c r="H947" s="3"/>
      <c r="I947" s="3"/>
      <c r="J947" s="3"/>
      <c r="K947" s="3"/>
    </row>
    <row r="948">
      <c r="C948" s="3"/>
      <c r="D948" s="3"/>
      <c r="E948" s="3"/>
      <c r="F948" s="3"/>
      <c r="G948" s="4"/>
      <c r="H948" s="3"/>
      <c r="I948" s="3"/>
      <c r="J948" s="3"/>
      <c r="K948" s="3"/>
    </row>
    <row r="949">
      <c r="C949" s="3"/>
      <c r="D949" s="3"/>
      <c r="E949" s="3"/>
      <c r="F949" s="3"/>
      <c r="G949" s="4"/>
      <c r="H949" s="3"/>
      <c r="I949" s="3"/>
      <c r="J949" s="3"/>
      <c r="K949" s="3"/>
    </row>
    <row r="950">
      <c r="C950" s="3"/>
      <c r="D950" s="3"/>
      <c r="E950" s="3"/>
      <c r="F950" s="3"/>
      <c r="G950" s="4"/>
      <c r="H950" s="3"/>
      <c r="I950" s="3"/>
      <c r="J950" s="3"/>
      <c r="K950" s="3"/>
    </row>
    <row r="951">
      <c r="C951" s="3"/>
      <c r="D951" s="3"/>
      <c r="E951" s="3"/>
      <c r="F951" s="3"/>
      <c r="G951" s="4"/>
      <c r="H951" s="3"/>
      <c r="I951" s="3"/>
      <c r="J951" s="3"/>
      <c r="K951" s="3"/>
    </row>
    <row r="952">
      <c r="C952" s="3"/>
      <c r="D952" s="3"/>
      <c r="E952" s="3"/>
      <c r="F952" s="3"/>
      <c r="G952" s="4"/>
      <c r="H952" s="3"/>
      <c r="I952" s="3"/>
      <c r="J952" s="3"/>
      <c r="K952" s="3"/>
    </row>
    <row r="953">
      <c r="C953" s="3"/>
      <c r="D953" s="3"/>
      <c r="E953" s="3"/>
      <c r="F953" s="3"/>
      <c r="G953" s="4"/>
      <c r="H953" s="3"/>
      <c r="I953" s="3"/>
      <c r="J953" s="3"/>
      <c r="K953" s="3"/>
    </row>
    <row r="954">
      <c r="C954" s="3"/>
      <c r="D954" s="3"/>
      <c r="E954" s="3"/>
      <c r="F954" s="3"/>
      <c r="G954" s="4"/>
      <c r="H954" s="3"/>
      <c r="I954" s="3"/>
      <c r="J954" s="3"/>
      <c r="K954" s="3"/>
    </row>
    <row r="955">
      <c r="C955" s="3"/>
      <c r="D955" s="3"/>
      <c r="E955" s="3"/>
      <c r="F955" s="3"/>
      <c r="G955" s="4"/>
      <c r="H955" s="3"/>
      <c r="I955" s="3"/>
      <c r="J955" s="3"/>
      <c r="K955" s="3"/>
    </row>
    <row r="956">
      <c r="C956" s="3"/>
      <c r="D956" s="3"/>
      <c r="E956" s="3"/>
      <c r="F956" s="3"/>
      <c r="G956" s="4"/>
      <c r="H956" s="3"/>
      <c r="I956" s="3"/>
      <c r="J956" s="3"/>
      <c r="K956" s="3"/>
    </row>
    <row r="957">
      <c r="C957" s="3"/>
      <c r="D957" s="3"/>
      <c r="E957" s="3"/>
      <c r="F957" s="3"/>
      <c r="G957" s="4"/>
      <c r="H957" s="3"/>
      <c r="I957" s="3"/>
      <c r="J957" s="3"/>
      <c r="K957" s="3"/>
    </row>
    <row r="958">
      <c r="C958" s="3"/>
      <c r="D958" s="3"/>
      <c r="E958" s="3"/>
      <c r="F958" s="3"/>
      <c r="G958" s="4"/>
      <c r="H958" s="3"/>
      <c r="I958" s="3"/>
      <c r="J958" s="3"/>
      <c r="K958" s="3"/>
    </row>
    <row r="959">
      <c r="C959" s="3"/>
      <c r="D959" s="3"/>
      <c r="E959" s="3"/>
      <c r="F959" s="3"/>
      <c r="G959" s="4"/>
      <c r="H959" s="3"/>
      <c r="I959" s="3"/>
      <c r="J959" s="3"/>
      <c r="K959" s="3"/>
    </row>
    <row r="960">
      <c r="C960" s="3"/>
      <c r="D960" s="3"/>
      <c r="E960" s="3"/>
      <c r="F960" s="3"/>
      <c r="G960" s="4"/>
      <c r="H960" s="3"/>
      <c r="I960" s="3"/>
      <c r="J960" s="3"/>
      <c r="K960" s="3"/>
    </row>
    <row r="961">
      <c r="C961" s="3"/>
      <c r="D961" s="3"/>
      <c r="E961" s="3"/>
      <c r="F961" s="3"/>
      <c r="G961" s="4"/>
      <c r="H961" s="3"/>
      <c r="I961" s="3"/>
      <c r="J961" s="3"/>
      <c r="K961" s="3"/>
    </row>
    <row r="962">
      <c r="C962" s="3"/>
      <c r="D962" s="3"/>
      <c r="E962" s="3"/>
      <c r="F962" s="3"/>
      <c r="G962" s="4"/>
      <c r="H962" s="3"/>
      <c r="I962" s="3"/>
      <c r="J962" s="3"/>
      <c r="K962" s="3"/>
    </row>
    <row r="963">
      <c r="C963" s="3"/>
      <c r="D963" s="3"/>
      <c r="E963" s="3"/>
      <c r="F963" s="3"/>
      <c r="G963" s="4"/>
      <c r="H963" s="3"/>
      <c r="I963" s="3"/>
      <c r="J963" s="3"/>
      <c r="K963" s="3"/>
    </row>
    <row r="964">
      <c r="C964" s="3"/>
      <c r="D964" s="3"/>
      <c r="E964" s="3"/>
      <c r="F964" s="3"/>
      <c r="G964" s="4"/>
      <c r="H964" s="3"/>
      <c r="I964" s="3"/>
      <c r="J964" s="3"/>
      <c r="K964" s="3"/>
    </row>
    <row r="965">
      <c r="C965" s="3"/>
      <c r="D965" s="3"/>
      <c r="E965" s="3"/>
      <c r="F965" s="3"/>
      <c r="G965" s="4"/>
      <c r="H965" s="3"/>
      <c r="I965" s="3"/>
      <c r="J965" s="3"/>
      <c r="K965" s="3"/>
    </row>
    <row r="966">
      <c r="C966" s="3"/>
      <c r="D966" s="3"/>
      <c r="E966" s="3"/>
      <c r="F966" s="3"/>
      <c r="G966" s="4"/>
      <c r="H966" s="3"/>
      <c r="I966" s="3"/>
      <c r="J966" s="3"/>
      <c r="K966" s="3"/>
    </row>
    <row r="967">
      <c r="C967" s="3"/>
      <c r="D967" s="3"/>
      <c r="E967" s="3"/>
      <c r="F967" s="3"/>
      <c r="G967" s="4"/>
      <c r="H967" s="3"/>
      <c r="I967" s="3"/>
      <c r="J967" s="3"/>
      <c r="K967" s="3"/>
    </row>
    <row r="968">
      <c r="C968" s="3"/>
      <c r="D968" s="3"/>
      <c r="E968" s="3"/>
      <c r="F968" s="3"/>
      <c r="G968" s="4"/>
      <c r="H968" s="3"/>
      <c r="I968" s="3"/>
      <c r="J968" s="3"/>
      <c r="K968" s="3"/>
    </row>
    <row r="969">
      <c r="C969" s="3"/>
      <c r="D969" s="3"/>
      <c r="E969" s="3"/>
      <c r="F969" s="3"/>
      <c r="G969" s="4"/>
      <c r="H969" s="3"/>
      <c r="I969" s="3"/>
      <c r="J969" s="3"/>
      <c r="K969" s="3"/>
    </row>
    <row r="970">
      <c r="C970" s="3"/>
      <c r="D970" s="3"/>
      <c r="E970" s="3"/>
      <c r="F970" s="3"/>
      <c r="G970" s="4"/>
      <c r="H970" s="3"/>
      <c r="I970" s="3"/>
      <c r="J970" s="3"/>
      <c r="K970" s="3"/>
    </row>
    <row r="971">
      <c r="C971" s="3"/>
      <c r="D971" s="3"/>
      <c r="E971" s="3"/>
      <c r="F971" s="3"/>
      <c r="G971" s="4"/>
      <c r="H971" s="3"/>
      <c r="I971" s="3"/>
      <c r="J971" s="3"/>
      <c r="K971" s="3"/>
    </row>
    <row r="972">
      <c r="C972" s="3"/>
      <c r="D972" s="3"/>
      <c r="E972" s="3"/>
      <c r="F972" s="3"/>
      <c r="G972" s="4"/>
      <c r="H972" s="3"/>
      <c r="I972" s="3"/>
      <c r="J972" s="3"/>
      <c r="K972" s="3"/>
    </row>
    <row r="973">
      <c r="C973" s="3"/>
      <c r="D973" s="3"/>
      <c r="E973" s="3"/>
      <c r="F973" s="3"/>
      <c r="G973" s="4"/>
      <c r="H973" s="3"/>
      <c r="I973" s="3"/>
      <c r="J973" s="3"/>
      <c r="K973" s="3"/>
    </row>
    <row r="974">
      <c r="C974" s="3"/>
      <c r="D974" s="3"/>
      <c r="E974" s="3"/>
      <c r="F974" s="3"/>
      <c r="G974" s="4"/>
      <c r="H974" s="3"/>
      <c r="I974" s="3"/>
      <c r="J974" s="3"/>
      <c r="K974" s="3"/>
    </row>
    <row r="975">
      <c r="C975" s="3"/>
      <c r="D975" s="3"/>
      <c r="E975" s="3"/>
      <c r="F975" s="3"/>
      <c r="G975" s="4"/>
      <c r="H975" s="3"/>
      <c r="I975" s="3"/>
      <c r="J975" s="3"/>
      <c r="K975" s="3"/>
    </row>
    <row r="976">
      <c r="C976" s="3"/>
      <c r="D976" s="3"/>
      <c r="E976" s="3"/>
      <c r="F976" s="3"/>
      <c r="G976" s="4"/>
      <c r="H976" s="3"/>
      <c r="I976" s="3"/>
      <c r="J976" s="3"/>
      <c r="K976" s="3"/>
    </row>
    <row r="977">
      <c r="C977" s="3"/>
      <c r="D977" s="3"/>
      <c r="E977" s="3"/>
      <c r="F977" s="3"/>
      <c r="G977" s="4"/>
      <c r="H977" s="3"/>
      <c r="I977" s="3"/>
      <c r="J977" s="3"/>
      <c r="K977" s="3"/>
    </row>
    <row r="978">
      <c r="C978" s="3"/>
      <c r="D978" s="3"/>
      <c r="E978" s="3"/>
      <c r="F978" s="3"/>
      <c r="G978" s="4"/>
      <c r="H978" s="3"/>
      <c r="I978" s="3"/>
      <c r="J978" s="3"/>
      <c r="K978" s="3"/>
    </row>
    <row r="979">
      <c r="C979" s="3"/>
      <c r="D979" s="3"/>
      <c r="E979" s="3"/>
      <c r="F979" s="3"/>
      <c r="G979" s="4"/>
      <c r="H979" s="3"/>
      <c r="I979" s="3"/>
      <c r="J979" s="3"/>
      <c r="K979" s="3"/>
    </row>
    <row r="980">
      <c r="C980" s="3"/>
      <c r="D980" s="3"/>
      <c r="E980" s="3"/>
      <c r="F980" s="3"/>
      <c r="G980" s="4"/>
      <c r="H980" s="3"/>
      <c r="I980" s="3"/>
      <c r="J980" s="3"/>
      <c r="K980" s="3"/>
    </row>
    <row r="981">
      <c r="C981" s="3"/>
      <c r="D981" s="3"/>
      <c r="E981" s="3"/>
      <c r="F981" s="3"/>
      <c r="G981" s="4"/>
      <c r="H981" s="3"/>
      <c r="I981" s="3"/>
      <c r="J981" s="3"/>
      <c r="K981" s="3"/>
    </row>
    <row r="982">
      <c r="C982" s="3"/>
      <c r="D982" s="3"/>
      <c r="E982" s="3"/>
      <c r="F982" s="3"/>
      <c r="G982" s="4"/>
      <c r="H982" s="3"/>
      <c r="I982" s="3"/>
      <c r="J982" s="3"/>
      <c r="K982" s="3"/>
    </row>
    <row r="983">
      <c r="C983" s="3"/>
      <c r="D983" s="3"/>
      <c r="E983" s="3"/>
      <c r="F983" s="3"/>
      <c r="G983" s="4"/>
      <c r="H983" s="3"/>
      <c r="I983" s="3"/>
      <c r="J983" s="3"/>
      <c r="K983" s="3"/>
    </row>
    <row r="984">
      <c r="C984" s="3"/>
      <c r="D984" s="3"/>
      <c r="E984" s="3"/>
      <c r="F984" s="3"/>
      <c r="G984" s="4"/>
      <c r="H984" s="3"/>
      <c r="I984" s="3"/>
      <c r="J984" s="3"/>
      <c r="K984" s="3"/>
    </row>
    <row r="985">
      <c r="C985" s="3"/>
      <c r="D985" s="3"/>
      <c r="E985" s="3"/>
      <c r="F985" s="3"/>
      <c r="G985" s="4"/>
      <c r="H985" s="3"/>
      <c r="I985" s="3"/>
      <c r="J985" s="3"/>
      <c r="K985" s="3"/>
    </row>
    <row r="986">
      <c r="C986" s="3"/>
      <c r="D986" s="3"/>
      <c r="E986" s="3"/>
      <c r="F986" s="3"/>
      <c r="G986" s="4"/>
      <c r="H986" s="3"/>
      <c r="I986" s="3"/>
      <c r="J986" s="3"/>
      <c r="K986" s="3"/>
    </row>
    <row r="987">
      <c r="C987" s="3"/>
      <c r="D987" s="3"/>
      <c r="E987" s="3"/>
      <c r="F987" s="3"/>
      <c r="G987" s="4"/>
      <c r="H987" s="3"/>
      <c r="I987" s="3"/>
      <c r="J987" s="3"/>
      <c r="K987" s="3"/>
    </row>
    <row r="988">
      <c r="C988" s="3"/>
      <c r="D988" s="3"/>
      <c r="E988" s="3"/>
      <c r="F988" s="3"/>
      <c r="G988" s="4"/>
      <c r="H988" s="3"/>
      <c r="I988" s="3"/>
      <c r="J988" s="3"/>
      <c r="K988" s="3"/>
    </row>
    <row r="989">
      <c r="C989" s="3"/>
      <c r="D989" s="3"/>
      <c r="E989" s="3"/>
      <c r="F989" s="3"/>
      <c r="G989" s="4"/>
      <c r="H989" s="3"/>
      <c r="I989" s="3"/>
      <c r="J989" s="3"/>
      <c r="K989" s="3"/>
    </row>
    <row r="990">
      <c r="C990" s="3"/>
      <c r="D990" s="3"/>
      <c r="E990" s="3"/>
      <c r="F990" s="3"/>
      <c r="G990" s="4"/>
      <c r="H990" s="3"/>
      <c r="I990" s="3"/>
      <c r="J990" s="3"/>
      <c r="K990" s="3"/>
    </row>
    <row r="991">
      <c r="C991" s="3"/>
      <c r="D991" s="3"/>
      <c r="E991" s="3"/>
      <c r="F991" s="3"/>
      <c r="G991" s="4"/>
      <c r="H991" s="3"/>
      <c r="I991" s="3"/>
      <c r="J991" s="3"/>
      <c r="K991" s="3"/>
    </row>
    <row r="992">
      <c r="C992" s="3"/>
      <c r="D992" s="3"/>
      <c r="E992" s="3"/>
      <c r="F992" s="3"/>
      <c r="G992" s="4"/>
      <c r="H992" s="3"/>
      <c r="I992" s="3"/>
      <c r="J992" s="3"/>
      <c r="K992" s="3"/>
    </row>
    <row r="993">
      <c r="C993" s="3"/>
      <c r="D993" s="3"/>
      <c r="E993" s="3"/>
      <c r="F993" s="3"/>
      <c r="G993" s="4"/>
      <c r="H993" s="3"/>
      <c r="I993" s="3"/>
      <c r="J993" s="3"/>
      <c r="K993" s="3"/>
    </row>
    <row r="994">
      <c r="C994" s="3"/>
      <c r="D994" s="3"/>
      <c r="E994" s="3"/>
      <c r="F994" s="3"/>
      <c r="G994" s="4"/>
      <c r="H994" s="3"/>
      <c r="I994" s="3"/>
      <c r="J994" s="3"/>
      <c r="K994" s="3"/>
    </row>
    <row r="995">
      <c r="C995" s="3"/>
      <c r="D995" s="3"/>
      <c r="E995" s="3"/>
      <c r="F995" s="3"/>
      <c r="G995" s="4"/>
      <c r="H995" s="3"/>
      <c r="I995" s="3"/>
      <c r="J995" s="3"/>
      <c r="K995" s="3"/>
    </row>
    <row r="996">
      <c r="C996" s="3"/>
      <c r="D996" s="3"/>
      <c r="E996" s="3"/>
      <c r="F996" s="3"/>
      <c r="G996" s="4"/>
      <c r="H996" s="3"/>
      <c r="I996" s="3"/>
      <c r="J996" s="3"/>
      <c r="K996" s="3"/>
    </row>
    <row r="997">
      <c r="C997" s="3"/>
      <c r="D997" s="3"/>
      <c r="E997" s="3"/>
      <c r="F997" s="3"/>
      <c r="G997" s="4"/>
      <c r="H997" s="3"/>
      <c r="I997" s="3"/>
      <c r="J997" s="3"/>
      <c r="K997" s="3"/>
    </row>
    <row r="998">
      <c r="C998" s="3"/>
      <c r="D998" s="3"/>
      <c r="E998" s="3"/>
      <c r="F998" s="3"/>
      <c r="G998" s="4"/>
      <c r="H998" s="3"/>
      <c r="I998" s="3"/>
      <c r="J998" s="3"/>
      <c r="K998" s="3"/>
    </row>
    <row r="999">
      <c r="C999" s="3"/>
      <c r="D999" s="3"/>
      <c r="E999" s="3"/>
      <c r="F999" s="3"/>
      <c r="G999" s="4"/>
      <c r="H999" s="3"/>
      <c r="I999" s="3"/>
      <c r="J999" s="3"/>
      <c r="K999" s="3"/>
    </row>
    <row r="1000">
      <c r="C1000" s="3"/>
      <c r="D1000" s="3"/>
      <c r="E1000" s="3"/>
      <c r="F1000" s="3"/>
      <c r="G1000" s="4"/>
      <c r="H1000" s="3"/>
      <c r="I1000" s="3"/>
      <c r="J1000" s="3"/>
      <c r="K1000" s="3"/>
    </row>
  </sheetData>
  <mergeCells count="1"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3.13"/>
    <col customWidth="1" min="3" max="3" width="10.38"/>
    <col customWidth="1" min="4" max="4" width="13.0"/>
    <col customWidth="1" min="5" max="5" width="13.5"/>
    <col customWidth="1" min="6" max="6" width="13.13"/>
    <col customWidth="1" min="7" max="7" width="11.25"/>
    <col customWidth="1" min="8" max="8" width="12.63"/>
    <col customWidth="1" min="9" max="9" width="5.13"/>
    <col customWidth="1" min="10" max="10" width="11.63"/>
    <col customWidth="1" min="11" max="11" width="8.0"/>
    <col customWidth="1" min="12" max="12" width="10.5"/>
    <col customWidth="1" min="13" max="13" width="8.25"/>
    <col customWidth="1" min="14" max="15" width="9.38"/>
    <col customWidth="1" min="16" max="16" width="6.0"/>
  </cols>
  <sheetData>
    <row r="1">
      <c r="A1" s="37"/>
      <c r="B1" s="38" t="s">
        <v>14</v>
      </c>
      <c r="C1" s="39"/>
      <c r="D1" s="39"/>
      <c r="E1" s="39"/>
      <c r="F1" s="39"/>
      <c r="G1" s="39"/>
      <c r="H1" s="39"/>
      <c r="I1" s="6"/>
      <c r="J1" s="40" t="s">
        <v>2</v>
      </c>
      <c r="K1" s="39"/>
      <c r="L1" s="39"/>
      <c r="M1" s="39"/>
      <c r="N1" s="39"/>
      <c r="O1" s="39"/>
      <c r="P1" s="6"/>
    </row>
    <row r="2">
      <c r="A2" s="41" t="s">
        <v>15</v>
      </c>
      <c r="B2" s="42" t="s">
        <v>16</v>
      </c>
      <c r="C2" s="42" t="s">
        <v>17</v>
      </c>
      <c r="D2" s="42" t="s">
        <v>18</v>
      </c>
      <c r="E2" s="42" t="s">
        <v>19</v>
      </c>
      <c r="F2" s="42" t="s">
        <v>20</v>
      </c>
      <c r="G2" s="42" t="s">
        <v>21</v>
      </c>
      <c r="H2" s="42" t="s">
        <v>22</v>
      </c>
      <c r="I2" s="43"/>
      <c r="J2" s="44" t="s">
        <v>16</v>
      </c>
      <c r="K2" s="44" t="s">
        <v>17</v>
      </c>
      <c r="L2" s="44" t="s">
        <v>18</v>
      </c>
      <c r="M2" s="44" t="s">
        <v>19</v>
      </c>
      <c r="N2" s="45"/>
      <c r="O2" s="45"/>
      <c r="P2" s="46"/>
    </row>
    <row r="3">
      <c r="A3" s="41" t="s">
        <v>23</v>
      </c>
      <c r="B3" s="47" t="s">
        <v>24</v>
      </c>
      <c r="C3" s="47" t="s">
        <v>25</v>
      </c>
      <c r="D3" s="47" t="s">
        <v>26</v>
      </c>
      <c r="E3" s="47" t="s">
        <v>27</v>
      </c>
      <c r="F3" s="47" t="s">
        <v>24</v>
      </c>
      <c r="G3" s="47" t="s">
        <v>28</v>
      </c>
      <c r="H3" s="47" t="s">
        <v>26</v>
      </c>
      <c r="I3" s="48" t="s">
        <v>29</v>
      </c>
      <c r="J3" s="49" t="s">
        <v>24</v>
      </c>
      <c r="K3" s="49" t="s">
        <v>25</v>
      </c>
      <c r="L3" s="49" t="s">
        <v>26</v>
      </c>
      <c r="M3" s="49" t="s">
        <v>27</v>
      </c>
      <c r="N3" s="50" t="s">
        <v>30</v>
      </c>
      <c r="O3" s="50" t="s">
        <v>31</v>
      </c>
      <c r="P3" s="51" t="s">
        <v>29</v>
      </c>
    </row>
    <row r="4" ht="32.25" customHeight="1">
      <c r="A4" s="52" t="s">
        <v>5</v>
      </c>
      <c r="B4" s="53">
        <v>287.0</v>
      </c>
      <c r="C4" s="53">
        <v>41.0</v>
      </c>
      <c r="D4" s="53">
        <v>5.0</v>
      </c>
      <c r="E4" s="53">
        <v>198.0</v>
      </c>
      <c r="F4" s="53">
        <v>78.0</v>
      </c>
      <c r="G4" s="53">
        <v>7.0</v>
      </c>
      <c r="H4" s="53">
        <v>3.0</v>
      </c>
      <c r="I4" s="51">
        <f t="shared" ref="I4:I8" si="1">SUM(B4:H4)</f>
        <v>619</v>
      </c>
      <c r="J4" s="54">
        <v>358.0</v>
      </c>
      <c r="K4" s="54">
        <v>0.0</v>
      </c>
      <c r="L4" s="54">
        <v>0.0</v>
      </c>
      <c r="M4" s="54">
        <v>204.0</v>
      </c>
      <c r="N4" s="53">
        <v>26.0</v>
      </c>
      <c r="O4" s="53">
        <v>20.0</v>
      </c>
      <c r="P4" s="51">
        <f t="shared" ref="P4:P8" si="2">SUM(J4:O4)</f>
        <v>608</v>
      </c>
      <c r="Q4" s="55">
        <f t="shared" ref="Q4:Q8" si="3">I4-P4</f>
        <v>11</v>
      </c>
    </row>
    <row r="5" ht="22.5" customHeight="1">
      <c r="A5" s="56" t="s">
        <v>6</v>
      </c>
      <c r="B5" s="53">
        <v>190.0</v>
      </c>
      <c r="C5" s="53">
        <v>0.0</v>
      </c>
      <c r="D5" s="53">
        <v>0.0</v>
      </c>
      <c r="E5" s="53">
        <v>317.0</v>
      </c>
      <c r="F5" s="53">
        <v>2.0</v>
      </c>
      <c r="G5" s="53">
        <v>0.0</v>
      </c>
      <c r="H5" s="53">
        <v>0.0</v>
      </c>
      <c r="I5" s="51">
        <f t="shared" si="1"/>
        <v>509</v>
      </c>
      <c r="J5" s="54">
        <v>225.0</v>
      </c>
      <c r="K5" s="54">
        <v>0.0</v>
      </c>
      <c r="L5" s="54">
        <v>0.0</v>
      </c>
      <c r="M5" s="54">
        <v>257.0</v>
      </c>
      <c r="N5" s="53">
        <v>0.0</v>
      </c>
      <c r="O5" s="53">
        <v>0.0</v>
      </c>
      <c r="P5" s="51">
        <f t="shared" si="2"/>
        <v>482</v>
      </c>
      <c r="Q5" s="55">
        <f t="shared" si="3"/>
        <v>27</v>
      </c>
    </row>
    <row r="6" ht="24.0" customHeight="1">
      <c r="A6" s="56" t="s">
        <v>7</v>
      </c>
      <c r="B6" s="53">
        <v>96.0</v>
      </c>
      <c r="C6" s="53">
        <v>0.0</v>
      </c>
      <c r="D6" s="53">
        <v>0.0</v>
      </c>
      <c r="E6" s="53">
        <v>268.0</v>
      </c>
      <c r="F6" s="53">
        <v>58.0</v>
      </c>
      <c r="G6" s="53">
        <v>0.0</v>
      </c>
      <c r="H6" s="53">
        <v>0.0</v>
      </c>
      <c r="I6" s="51">
        <f t="shared" si="1"/>
        <v>422</v>
      </c>
      <c r="J6" s="54">
        <v>100.0</v>
      </c>
      <c r="K6" s="54">
        <v>0.0</v>
      </c>
      <c r="L6" s="54">
        <v>0.0</v>
      </c>
      <c r="M6" s="54">
        <v>260.0</v>
      </c>
      <c r="N6" s="53">
        <v>0.0</v>
      </c>
      <c r="O6" s="53">
        <v>0.0</v>
      </c>
      <c r="P6" s="51">
        <f t="shared" si="2"/>
        <v>360</v>
      </c>
      <c r="Q6" s="55">
        <f t="shared" si="3"/>
        <v>62</v>
      </c>
    </row>
    <row r="7" ht="30.0" customHeight="1">
      <c r="A7" s="52" t="s">
        <v>8</v>
      </c>
      <c r="B7" s="53">
        <v>37.0</v>
      </c>
      <c r="C7" s="53">
        <v>0.0</v>
      </c>
      <c r="D7" s="53">
        <v>0.0</v>
      </c>
      <c r="E7" s="53">
        <v>103.0</v>
      </c>
      <c r="F7" s="53">
        <v>0.0</v>
      </c>
      <c r="G7" s="53">
        <v>0.0</v>
      </c>
      <c r="H7" s="53">
        <v>0.0</v>
      </c>
      <c r="I7" s="51">
        <f t="shared" si="1"/>
        <v>140</v>
      </c>
      <c r="J7" s="54">
        <v>48.0</v>
      </c>
      <c r="K7" s="54">
        <v>0.0</v>
      </c>
      <c r="L7" s="54">
        <v>0.0</v>
      </c>
      <c r="M7" s="54">
        <v>85.0</v>
      </c>
      <c r="N7" s="53">
        <v>0.0</v>
      </c>
      <c r="O7" s="53">
        <v>0.0</v>
      </c>
      <c r="P7" s="51">
        <f t="shared" si="2"/>
        <v>133</v>
      </c>
      <c r="Q7" s="55">
        <f t="shared" si="3"/>
        <v>7</v>
      </c>
    </row>
    <row r="8" ht="28.5" customHeight="1">
      <c r="A8" s="56" t="s">
        <v>9</v>
      </c>
      <c r="B8" s="53">
        <v>37.0</v>
      </c>
      <c r="C8" s="53">
        <v>0.0</v>
      </c>
      <c r="D8" s="53">
        <v>0.0</v>
      </c>
      <c r="E8" s="53">
        <v>103.0</v>
      </c>
      <c r="F8" s="53">
        <v>0.0</v>
      </c>
      <c r="G8" s="53">
        <v>0.0</v>
      </c>
      <c r="H8" s="53">
        <v>0.0</v>
      </c>
      <c r="I8" s="51">
        <f t="shared" si="1"/>
        <v>140</v>
      </c>
      <c r="J8" s="54">
        <v>65.0</v>
      </c>
      <c r="K8" s="54">
        <v>0.0</v>
      </c>
      <c r="L8" s="54">
        <v>0.0</v>
      </c>
      <c r="M8" s="54">
        <v>10.0</v>
      </c>
      <c r="N8" s="53">
        <v>0.0</v>
      </c>
      <c r="O8" s="53">
        <v>0.0</v>
      </c>
      <c r="P8" s="51">
        <f t="shared" si="2"/>
        <v>75</v>
      </c>
      <c r="Q8" s="55">
        <f t="shared" si="3"/>
        <v>65</v>
      </c>
    </row>
    <row r="9">
      <c r="A9" s="57"/>
      <c r="B9" s="58">
        <f t="shared" ref="B9:P9" si="4">sum(B4:B8)</f>
        <v>647</v>
      </c>
      <c r="C9" s="58">
        <f t="shared" si="4"/>
        <v>41</v>
      </c>
      <c r="D9" s="58">
        <f t="shared" si="4"/>
        <v>5</v>
      </c>
      <c r="E9" s="58">
        <f t="shared" si="4"/>
        <v>989</v>
      </c>
      <c r="F9" s="58">
        <f t="shared" si="4"/>
        <v>138</v>
      </c>
      <c r="G9" s="58">
        <f t="shared" si="4"/>
        <v>7</v>
      </c>
      <c r="H9" s="58">
        <f t="shared" si="4"/>
        <v>3</v>
      </c>
      <c r="I9" s="58">
        <f t="shared" si="4"/>
        <v>1830</v>
      </c>
      <c r="J9" s="58">
        <f t="shared" si="4"/>
        <v>796</v>
      </c>
      <c r="K9" s="58">
        <f t="shared" si="4"/>
        <v>0</v>
      </c>
      <c r="L9" s="58">
        <f t="shared" si="4"/>
        <v>0</v>
      </c>
      <c r="M9" s="58">
        <f t="shared" si="4"/>
        <v>816</v>
      </c>
      <c r="N9" s="58">
        <f t="shared" si="4"/>
        <v>26</v>
      </c>
      <c r="O9" s="58">
        <f t="shared" si="4"/>
        <v>20</v>
      </c>
      <c r="P9" s="58">
        <f t="shared" si="4"/>
        <v>1658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>
      <c r="D10" s="59"/>
      <c r="G10" s="60"/>
      <c r="H10" s="60"/>
      <c r="N10" s="61"/>
      <c r="O10" s="61"/>
    </row>
    <row r="11">
      <c r="D11" s="59"/>
      <c r="G11" s="60"/>
      <c r="H11" s="60"/>
      <c r="N11" s="61"/>
      <c r="O11" s="61"/>
    </row>
    <row r="12">
      <c r="D12" s="59"/>
      <c r="G12" s="60"/>
      <c r="H12" s="60"/>
      <c r="N12" s="61"/>
      <c r="O12" s="61"/>
    </row>
    <row r="13">
      <c r="B13" s="62"/>
      <c r="C13" s="62"/>
      <c r="D13" s="59"/>
      <c r="G13" s="60"/>
      <c r="H13" s="60"/>
      <c r="N13" s="61"/>
      <c r="O13" s="61"/>
    </row>
    <row r="14">
      <c r="D14" s="59"/>
      <c r="G14" s="60"/>
      <c r="H14" s="60"/>
      <c r="N14" s="61"/>
      <c r="O14" s="61"/>
    </row>
    <row r="15">
      <c r="D15" s="59"/>
      <c r="G15" s="60"/>
      <c r="H15" s="60"/>
      <c r="N15" s="61"/>
      <c r="O15" s="61"/>
    </row>
    <row r="16">
      <c r="D16" s="59"/>
      <c r="G16" s="60"/>
      <c r="H16" s="60"/>
      <c r="N16" s="61"/>
      <c r="O16" s="61"/>
    </row>
    <row r="17">
      <c r="D17" s="59"/>
      <c r="G17" s="60"/>
      <c r="H17" s="60"/>
      <c r="N17" s="61"/>
      <c r="O17" s="61"/>
    </row>
    <row r="18">
      <c r="D18" s="59"/>
      <c r="G18" s="60"/>
      <c r="H18" s="60"/>
      <c r="N18" s="61"/>
      <c r="O18" s="61"/>
    </row>
    <row r="19">
      <c r="D19" s="59"/>
      <c r="G19" s="60"/>
      <c r="H19" s="60"/>
      <c r="N19" s="61"/>
      <c r="O19" s="61"/>
    </row>
    <row r="20">
      <c r="D20" s="59"/>
      <c r="G20" s="60"/>
      <c r="H20" s="60"/>
      <c r="N20" s="61"/>
      <c r="O20" s="61"/>
    </row>
    <row r="21">
      <c r="D21" s="59"/>
      <c r="G21" s="60"/>
      <c r="H21" s="60"/>
      <c r="N21" s="61"/>
      <c r="O21" s="61"/>
    </row>
    <row r="22">
      <c r="D22" s="59"/>
      <c r="G22" s="60"/>
      <c r="H22" s="60"/>
      <c r="N22" s="61"/>
      <c r="O22" s="61"/>
    </row>
    <row r="23">
      <c r="D23" s="59"/>
      <c r="G23" s="60"/>
      <c r="H23" s="60"/>
      <c r="N23" s="61"/>
      <c r="O23" s="61"/>
    </row>
    <row r="24">
      <c r="D24" s="59"/>
      <c r="G24" s="60"/>
      <c r="H24" s="60"/>
      <c r="N24" s="61"/>
      <c r="O24" s="61"/>
    </row>
    <row r="25">
      <c r="D25" s="59"/>
      <c r="G25" s="60"/>
      <c r="H25" s="60"/>
      <c r="N25" s="61"/>
      <c r="O25" s="61"/>
    </row>
    <row r="26">
      <c r="D26" s="59"/>
      <c r="G26" s="60"/>
      <c r="H26" s="60"/>
      <c r="N26" s="61"/>
      <c r="O26" s="61"/>
    </row>
    <row r="27">
      <c r="D27" s="59"/>
      <c r="G27" s="60"/>
      <c r="H27" s="60"/>
      <c r="N27" s="61"/>
      <c r="O27" s="61"/>
    </row>
    <row r="28">
      <c r="D28" s="59"/>
      <c r="G28" s="60"/>
      <c r="H28" s="60"/>
      <c r="N28" s="61"/>
      <c r="O28" s="61"/>
    </row>
    <row r="29">
      <c r="D29" s="59"/>
      <c r="G29" s="60"/>
      <c r="H29" s="60"/>
      <c r="N29" s="61"/>
      <c r="O29" s="61"/>
    </row>
    <row r="30">
      <c r="D30" s="59"/>
      <c r="G30" s="60"/>
      <c r="H30" s="60"/>
      <c r="N30" s="61"/>
      <c r="O30" s="61"/>
    </row>
    <row r="31">
      <c r="D31" s="59"/>
      <c r="G31" s="60"/>
      <c r="H31" s="60"/>
      <c r="N31" s="61"/>
      <c r="O31" s="61"/>
    </row>
    <row r="32">
      <c r="D32" s="59"/>
      <c r="G32" s="60"/>
      <c r="H32" s="60"/>
      <c r="N32" s="61"/>
      <c r="O32" s="61"/>
    </row>
    <row r="33">
      <c r="D33" s="59"/>
      <c r="G33" s="60"/>
      <c r="H33" s="60"/>
      <c r="N33" s="61"/>
      <c r="O33" s="61"/>
    </row>
    <row r="34">
      <c r="D34" s="59"/>
      <c r="G34" s="60"/>
      <c r="H34" s="60"/>
      <c r="N34" s="61"/>
      <c r="O34" s="61"/>
    </row>
    <row r="35">
      <c r="D35" s="59"/>
      <c r="G35" s="60"/>
      <c r="H35" s="60"/>
      <c r="N35" s="61"/>
      <c r="O35" s="61"/>
    </row>
    <row r="36">
      <c r="D36" s="59"/>
      <c r="G36" s="60"/>
      <c r="H36" s="60"/>
      <c r="N36" s="61"/>
      <c r="O36" s="61"/>
    </row>
    <row r="37">
      <c r="D37" s="59"/>
      <c r="G37" s="60"/>
      <c r="H37" s="60"/>
      <c r="N37" s="61"/>
      <c r="O37" s="61"/>
    </row>
    <row r="38">
      <c r="D38" s="59"/>
      <c r="G38" s="60"/>
      <c r="H38" s="60"/>
      <c r="N38" s="61"/>
      <c r="O38" s="61"/>
    </row>
    <row r="39">
      <c r="D39" s="59"/>
      <c r="G39" s="60"/>
      <c r="H39" s="60"/>
      <c r="N39" s="61"/>
      <c r="O39" s="61"/>
    </row>
    <row r="40">
      <c r="D40" s="59"/>
      <c r="G40" s="60"/>
      <c r="H40" s="60"/>
      <c r="N40" s="61"/>
      <c r="O40" s="61"/>
    </row>
    <row r="41">
      <c r="D41" s="59"/>
      <c r="G41" s="60"/>
      <c r="H41" s="60"/>
      <c r="N41" s="61"/>
      <c r="O41" s="61"/>
    </row>
    <row r="42">
      <c r="D42" s="59"/>
      <c r="G42" s="60"/>
      <c r="H42" s="60"/>
      <c r="N42" s="61"/>
      <c r="O42" s="61"/>
    </row>
    <row r="43">
      <c r="D43" s="59"/>
      <c r="G43" s="60"/>
      <c r="H43" s="60"/>
      <c r="N43" s="61"/>
      <c r="O43" s="61"/>
    </row>
    <row r="44">
      <c r="D44" s="59"/>
      <c r="G44" s="60"/>
      <c r="H44" s="60"/>
      <c r="N44" s="61"/>
      <c r="O44" s="61"/>
    </row>
    <row r="45">
      <c r="D45" s="59"/>
      <c r="G45" s="60"/>
      <c r="H45" s="60"/>
      <c r="N45" s="61"/>
      <c r="O45" s="61"/>
    </row>
    <row r="46">
      <c r="D46" s="59"/>
      <c r="G46" s="60"/>
      <c r="H46" s="60"/>
      <c r="N46" s="61"/>
      <c r="O46" s="61"/>
    </row>
    <row r="47">
      <c r="D47" s="59"/>
      <c r="G47" s="60"/>
      <c r="H47" s="60"/>
      <c r="N47" s="61"/>
      <c r="O47" s="61"/>
    </row>
    <row r="48">
      <c r="D48" s="59"/>
      <c r="G48" s="60"/>
      <c r="H48" s="60"/>
      <c r="N48" s="61"/>
      <c r="O48" s="61"/>
    </row>
    <row r="49">
      <c r="D49" s="59"/>
      <c r="G49" s="60"/>
      <c r="H49" s="60"/>
      <c r="N49" s="61"/>
      <c r="O49" s="61"/>
    </row>
    <row r="50">
      <c r="D50" s="59"/>
      <c r="G50" s="60"/>
      <c r="H50" s="60"/>
      <c r="N50" s="61"/>
      <c r="O50" s="61"/>
    </row>
    <row r="51">
      <c r="D51" s="59"/>
      <c r="G51" s="60"/>
      <c r="H51" s="60"/>
      <c r="N51" s="61"/>
      <c r="O51" s="61"/>
    </row>
    <row r="52">
      <c r="D52" s="59"/>
      <c r="G52" s="60"/>
      <c r="H52" s="60"/>
      <c r="N52" s="61"/>
      <c r="O52" s="61"/>
    </row>
    <row r="53">
      <c r="D53" s="59"/>
      <c r="G53" s="60"/>
      <c r="H53" s="60"/>
      <c r="N53" s="61"/>
      <c r="O53" s="61"/>
    </row>
    <row r="54">
      <c r="D54" s="59"/>
      <c r="G54" s="60"/>
      <c r="H54" s="60"/>
      <c r="N54" s="61"/>
      <c r="O54" s="61"/>
    </row>
    <row r="55">
      <c r="D55" s="59"/>
      <c r="G55" s="60"/>
      <c r="H55" s="60"/>
      <c r="N55" s="61"/>
      <c r="O55" s="61"/>
    </row>
    <row r="56">
      <c r="D56" s="59"/>
      <c r="G56" s="60"/>
      <c r="H56" s="60"/>
      <c r="N56" s="61"/>
      <c r="O56" s="61"/>
    </row>
    <row r="57">
      <c r="D57" s="59"/>
      <c r="G57" s="60"/>
      <c r="H57" s="60"/>
      <c r="N57" s="61"/>
      <c r="O57" s="61"/>
    </row>
    <row r="58">
      <c r="D58" s="59"/>
      <c r="G58" s="60"/>
      <c r="H58" s="60"/>
      <c r="N58" s="61"/>
      <c r="O58" s="61"/>
    </row>
    <row r="59">
      <c r="D59" s="59"/>
      <c r="G59" s="60"/>
      <c r="H59" s="60"/>
      <c r="N59" s="61"/>
      <c r="O59" s="61"/>
    </row>
    <row r="60">
      <c r="D60" s="59"/>
      <c r="G60" s="60"/>
      <c r="H60" s="60"/>
      <c r="N60" s="61"/>
      <c r="O60" s="61"/>
    </row>
    <row r="61">
      <c r="D61" s="59"/>
      <c r="G61" s="60"/>
      <c r="H61" s="60"/>
      <c r="N61" s="61"/>
      <c r="O61" s="61"/>
    </row>
    <row r="62">
      <c r="D62" s="59"/>
      <c r="G62" s="60"/>
      <c r="H62" s="60"/>
      <c r="N62" s="61"/>
      <c r="O62" s="61"/>
    </row>
    <row r="63">
      <c r="D63" s="59"/>
      <c r="G63" s="60"/>
      <c r="H63" s="60"/>
      <c r="N63" s="61"/>
      <c r="O63" s="61"/>
    </row>
    <row r="64">
      <c r="D64" s="59"/>
      <c r="G64" s="60"/>
      <c r="H64" s="60"/>
      <c r="N64" s="61"/>
      <c r="O64" s="61"/>
    </row>
    <row r="65">
      <c r="D65" s="59"/>
      <c r="G65" s="60"/>
      <c r="H65" s="60"/>
      <c r="N65" s="61"/>
      <c r="O65" s="61"/>
    </row>
    <row r="66">
      <c r="D66" s="59"/>
      <c r="G66" s="60"/>
      <c r="H66" s="60"/>
      <c r="N66" s="61"/>
      <c r="O66" s="61"/>
    </row>
    <row r="67">
      <c r="D67" s="59"/>
      <c r="G67" s="60"/>
      <c r="H67" s="60"/>
      <c r="N67" s="61"/>
      <c r="O67" s="61"/>
    </row>
    <row r="68">
      <c r="D68" s="59"/>
      <c r="G68" s="60"/>
      <c r="H68" s="60"/>
      <c r="N68" s="61"/>
      <c r="O68" s="61"/>
    </row>
    <row r="69">
      <c r="D69" s="59"/>
      <c r="G69" s="60"/>
      <c r="H69" s="60"/>
      <c r="N69" s="61"/>
      <c r="O69" s="61"/>
    </row>
    <row r="70">
      <c r="D70" s="59"/>
      <c r="G70" s="60"/>
      <c r="H70" s="60"/>
      <c r="N70" s="61"/>
      <c r="O70" s="61"/>
    </row>
    <row r="71">
      <c r="D71" s="59"/>
      <c r="G71" s="60"/>
      <c r="H71" s="60"/>
      <c r="N71" s="61"/>
      <c r="O71" s="61"/>
    </row>
    <row r="72">
      <c r="D72" s="59"/>
      <c r="G72" s="60"/>
      <c r="H72" s="60"/>
      <c r="N72" s="61"/>
      <c r="O72" s="61"/>
    </row>
    <row r="73">
      <c r="D73" s="59"/>
      <c r="G73" s="60"/>
      <c r="H73" s="60"/>
      <c r="N73" s="61"/>
      <c r="O73" s="61"/>
    </row>
    <row r="74">
      <c r="D74" s="59"/>
      <c r="G74" s="60"/>
      <c r="H74" s="60"/>
      <c r="N74" s="61"/>
      <c r="O74" s="61"/>
    </row>
    <row r="75">
      <c r="D75" s="59"/>
      <c r="G75" s="60"/>
      <c r="H75" s="60"/>
      <c r="N75" s="61"/>
      <c r="O75" s="61"/>
    </row>
    <row r="76">
      <c r="D76" s="59"/>
      <c r="G76" s="60"/>
      <c r="H76" s="60"/>
      <c r="N76" s="61"/>
      <c r="O76" s="61"/>
    </row>
    <row r="77">
      <c r="D77" s="59"/>
      <c r="G77" s="60"/>
      <c r="H77" s="60"/>
      <c r="N77" s="61"/>
      <c r="O77" s="61"/>
    </row>
    <row r="78">
      <c r="D78" s="59"/>
      <c r="G78" s="60"/>
      <c r="H78" s="60"/>
      <c r="N78" s="61"/>
      <c r="O78" s="61"/>
    </row>
    <row r="79">
      <c r="D79" s="59"/>
      <c r="G79" s="60"/>
      <c r="H79" s="60"/>
      <c r="N79" s="61"/>
      <c r="O79" s="61"/>
    </row>
    <row r="80">
      <c r="D80" s="59"/>
      <c r="G80" s="60"/>
      <c r="H80" s="60"/>
      <c r="N80" s="61"/>
      <c r="O80" s="61"/>
    </row>
    <row r="81">
      <c r="D81" s="59"/>
      <c r="G81" s="60"/>
      <c r="H81" s="60"/>
      <c r="N81" s="61"/>
      <c r="O81" s="61"/>
    </row>
    <row r="82">
      <c r="D82" s="59"/>
      <c r="G82" s="60"/>
      <c r="H82" s="60"/>
      <c r="N82" s="61"/>
      <c r="O82" s="61"/>
    </row>
    <row r="83">
      <c r="D83" s="59"/>
      <c r="G83" s="60"/>
      <c r="H83" s="60"/>
      <c r="N83" s="61"/>
      <c r="O83" s="61"/>
    </row>
    <row r="84">
      <c r="D84" s="59"/>
      <c r="G84" s="60"/>
      <c r="H84" s="60"/>
      <c r="N84" s="61"/>
      <c r="O84" s="61"/>
    </row>
    <row r="85">
      <c r="D85" s="59"/>
      <c r="G85" s="60"/>
      <c r="H85" s="60"/>
      <c r="N85" s="61"/>
      <c r="O85" s="61"/>
    </row>
    <row r="86">
      <c r="D86" s="59"/>
      <c r="G86" s="60"/>
      <c r="H86" s="60"/>
      <c r="N86" s="61"/>
      <c r="O86" s="61"/>
    </row>
    <row r="87">
      <c r="D87" s="59"/>
      <c r="G87" s="60"/>
      <c r="H87" s="60"/>
      <c r="N87" s="61"/>
      <c r="O87" s="61"/>
    </row>
    <row r="88">
      <c r="D88" s="59"/>
      <c r="G88" s="60"/>
      <c r="H88" s="60"/>
      <c r="N88" s="61"/>
      <c r="O88" s="61"/>
    </row>
    <row r="89">
      <c r="D89" s="59"/>
      <c r="G89" s="60"/>
      <c r="H89" s="60"/>
      <c r="N89" s="61"/>
      <c r="O89" s="61"/>
    </row>
    <row r="90">
      <c r="D90" s="59"/>
      <c r="G90" s="60"/>
      <c r="H90" s="60"/>
      <c r="N90" s="61"/>
      <c r="O90" s="61"/>
    </row>
    <row r="91">
      <c r="D91" s="59"/>
      <c r="G91" s="60"/>
      <c r="H91" s="60"/>
      <c r="N91" s="61"/>
      <c r="O91" s="61"/>
    </row>
    <row r="92">
      <c r="D92" s="59"/>
      <c r="G92" s="60"/>
      <c r="H92" s="60"/>
      <c r="N92" s="61"/>
      <c r="O92" s="61"/>
    </row>
    <row r="93">
      <c r="D93" s="59"/>
      <c r="G93" s="60"/>
      <c r="H93" s="60"/>
      <c r="N93" s="61"/>
      <c r="O93" s="61"/>
    </row>
    <row r="94">
      <c r="D94" s="59"/>
      <c r="G94" s="60"/>
      <c r="H94" s="60"/>
      <c r="N94" s="61"/>
      <c r="O94" s="61"/>
    </row>
    <row r="95">
      <c r="D95" s="59"/>
      <c r="G95" s="60"/>
      <c r="H95" s="60"/>
      <c r="N95" s="61"/>
      <c r="O95" s="61"/>
    </row>
    <row r="96">
      <c r="D96" s="59"/>
      <c r="G96" s="60"/>
      <c r="H96" s="60"/>
      <c r="N96" s="61"/>
      <c r="O96" s="61"/>
    </row>
    <row r="97">
      <c r="D97" s="59"/>
      <c r="G97" s="60"/>
      <c r="H97" s="60"/>
      <c r="N97" s="61"/>
      <c r="O97" s="61"/>
    </row>
    <row r="98">
      <c r="D98" s="59"/>
      <c r="G98" s="60"/>
      <c r="H98" s="60"/>
      <c r="N98" s="61"/>
      <c r="O98" s="61"/>
    </row>
    <row r="99">
      <c r="D99" s="59"/>
      <c r="G99" s="60"/>
      <c r="H99" s="60"/>
      <c r="N99" s="61"/>
      <c r="O99" s="61"/>
    </row>
    <row r="100">
      <c r="D100" s="59"/>
      <c r="G100" s="60"/>
      <c r="H100" s="60"/>
      <c r="N100" s="61"/>
      <c r="O100" s="61"/>
    </row>
    <row r="101">
      <c r="D101" s="59"/>
      <c r="G101" s="60"/>
      <c r="H101" s="60"/>
      <c r="N101" s="61"/>
      <c r="O101" s="61"/>
    </row>
    <row r="102">
      <c r="D102" s="59"/>
      <c r="G102" s="60"/>
      <c r="H102" s="60"/>
      <c r="N102" s="61"/>
      <c r="O102" s="61"/>
    </row>
    <row r="103">
      <c r="D103" s="59"/>
      <c r="G103" s="60"/>
      <c r="H103" s="60"/>
      <c r="N103" s="61"/>
      <c r="O103" s="61"/>
    </row>
    <row r="104">
      <c r="D104" s="59"/>
      <c r="G104" s="60"/>
      <c r="H104" s="60"/>
      <c r="N104" s="61"/>
      <c r="O104" s="61"/>
    </row>
    <row r="105">
      <c r="D105" s="59"/>
      <c r="G105" s="60"/>
      <c r="H105" s="60"/>
      <c r="N105" s="61"/>
      <c r="O105" s="61"/>
    </row>
    <row r="106">
      <c r="D106" s="59"/>
      <c r="G106" s="60"/>
      <c r="H106" s="60"/>
      <c r="N106" s="61"/>
      <c r="O106" s="61"/>
    </row>
    <row r="107">
      <c r="D107" s="59"/>
      <c r="G107" s="60"/>
      <c r="H107" s="60"/>
      <c r="N107" s="61"/>
      <c r="O107" s="61"/>
    </row>
    <row r="108">
      <c r="D108" s="59"/>
      <c r="G108" s="60"/>
      <c r="H108" s="60"/>
      <c r="N108" s="61"/>
      <c r="O108" s="61"/>
    </row>
    <row r="109">
      <c r="D109" s="59"/>
      <c r="G109" s="60"/>
      <c r="H109" s="60"/>
      <c r="N109" s="61"/>
      <c r="O109" s="61"/>
    </row>
    <row r="110">
      <c r="D110" s="59"/>
      <c r="G110" s="60"/>
      <c r="H110" s="60"/>
      <c r="N110" s="61"/>
      <c r="O110" s="61"/>
    </row>
    <row r="111">
      <c r="D111" s="59"/>
      <c r="G111" s="60"/>
      <c r="H111" s="60"/>
      <c r="N111" s="61"/>
      <c r="O111" s="61"/>
    </row>
    <row r="112">
      <c r="D112" s="59"/>
      <c r="G112" s="60"/>
      <c r="H112" s="60"/>
      <c r="N112" s="61"/>
      <c r="O112" s="61"/>
    </row>
    <row r="113">
      <c r="D113" s="59"/>
      <c r="G113" s="60"/>
      <c r="H113" s="60"/>
      <c r="N113" s="61"/>
      <c r="O113" s="61"/>
    </row>
    <row r="114">
      <c r="D114" s="59"/>
      <c r="G114" s="60"/>
      <c r="H114" s="60"/>
      <c r="N114" s="61"/>
      <c r="O114" s="61"/>
    </row>
    <row r="115">
      <c r="D115" s="59"/>
      <c r="G115" s="60"/>
      <c r="H115" s="60"/>
      <c r="N115" s="61"/>
      <c r="O115" s="61"/>
    </row>
    <row r="116">
      <c r="D116" s="59"/>
      <c r="G116" s="60"/>
      <c r="H116" s="60"/>
      <c r="N116" s="61"/>
      <c r="O116" s="61"/>
    </row>
    <row r="117">
      <c r="D117" s="59"/>
      <c r="G117" s="60"/>
      <c r="H117" s="60"/>
      <c r="N117" s="61"/>
      <c r="O117" s="61"/>
    </row>
    <row r="118">
      <c r="D118" s="59"/>
      <c r="G118" s="60"/>
      <c r="H118" s="60"/>
      <c r="N118" s="61"/>
      <c r="O118" s="61"/>
    </row>
    <row r="119">
      <c r="D119" s="59"/>
      <c r="G119" s="60"/>
      <c r="H119" s="60"/>
      <c r="N119" s="61"/>
      <c r="O119" s="61"/>
    </row>
    <row r="120">
      <c r="D120" s="59"/>
      <c r="G120" s="60"/>
      <c r="H120" s="60"/>
      <c r="N120" s="61"/>
      <c r="O120" s="61"/>
    </row>
    <row r="121">
      <c r="D121" s="59"/>
      <c r="G121" s="60"/>
      <c r="H121" s="60"/>
      <c r="N121" s="61"/>
      <c r="O121" s="61"/>
    </row>
    <row r="122">
      <c r="D122" s="59"/>
      <c r="G122" s="60"/>
      <c r="H122" s="60"/>
      <c r="N122" s="61"/>
      <c r="O122" s="61"/>
    </row>
    <row r="123">
      <c r="D123" s="59"/>
      <c r="G123" s="60"/>
      <c r="H123" s="60"/>
      <c r="N123" s="61"/>
      <c r="O123" s="61"/>
    </row>
    <row r="124">
      <c r="D124" s="59"/>
      <c r="G124" s="60"/>
      <c r="H124" s="60"/>
      <c r="N124" s="61"/>
      <c r="O124" s="61"/>
    </row>
    <row r="125">
      <c r="D125" s="59"/>
      <c r="G125" s="60"/>
      <c r="H125" s="60"/>
      <c r="N125" s="61"/>
      <c r="O125" s="61"/>
    </row>
    <row r="126">
      <c r="D126" s="59"/>
      <c r="G126" s="60"/>
      <c r="H126" s="60"/>
      <c r="N126" s="61"/>
      <c r="O126" s="61"/>
    </row>
    <row r="127">
      <c r="D127" s="59"/>
      <c r="G127" s="60"/>
      <c r="H127" s="60"/>
      <c r="N127" s="61"/>
      <c r="O127" s="61"/>
    </row>
    <row r="128">
      <c r="D128" s="59"/>
      <c r="G128" s="60"/>
      <c r="H128" s="60"/>
      <c r="N128" s="61"/>
      <c r="O128" s="61"/>
    </row>
    <row r="129">
      <c r="D129" s="59"/>
      <c r="G129" s="60"/>
      <c r="H129" s="60"/>
      <c r="N129" s="61"/>
      <c r="O129" s="61"/>
    </row>
    <row r="130">
      <c r="D130" s="59"/>
      <c r="G130" s="60"/>
      <c r="H130" s="60"/>
      <c r="N130" s="61"/>
      <c r="O130" s="61"/>
    </row>
    <row r="131">
      <c r="D131" s="59"/>
      <c r="G131" s="60"/>
      <c r="H131" s="60"/>
      <c r="N131" s="61"/>
      <c r="O131" s="61"/>
    </row>
    <row r="132">
      <c r="D132" s="59"/>
      <c r="G132" s="60"/>
      <c r="H132" s="60"/>
      <c r="N132" s="61"/>
      <c r="O132" s="61"/>
    </row>
    <row r="133">
      <c r="D133" s="59"/>
      <c r="G133" s="60"/>
      <c r="H133" s="60"/>
      <c r="N133" s="61"/>
      <c r="O133" s="61"/>
    </row>
    <row r="134">
      <c r="D134" s="59"/>
      <c r="G134" s="60"/>
      <c r="H134" s="60"/>
      <c r="N134" s="61"/>
      <c r="O134" s="61"/>
    </row>
    <row r="135">
      <c r="D135" s="59"/>
      <c r="G135" s="60"/>
      <c r="H135" s="60"/>
      <c r="N135" s="61"/>
      <c r="O135" s="61"/>
    </row>
    <row r="136">
      <c r="D136" s="59"/>
      <c r="G136" s="60"/>
      <c r="H136" s="60"/>
      <c r="N136" s="61"/>
      <c r="O136" s="61"/>
    </row>
    <row r="137">
      <c r="D137" s="59"/>
      <c r="G137" s="60"/>
      <c r="H137" s="60"/>
      <c r="N137" s="61"/>
      <c r="O137" s="61"/>
    </row>
    <row r="138">
      <c r="D138" s="59"/>
      <c r="G138" s="60"/>
      <c r="H138" s="60"/>
      <c r="N138" s="61"/>
      <c r="O138" s="61"/>
    </row>
    <row r="139">
      <c r="D139" s="59"/>
      <c r="G139" s="60"/>
      <c r="H139" s="60"/>
      <c r="N139" s="61"/>
      <c r="O139" s="61"/>
    </row>
    <row r="140">
      <c r="D140" s="59"/>
      <c r="G140" s="60"/>
      <c r="H140" s="60"/>
      <c r="N140" s="61"/>
      <c r="O140" s="61"/>
    </row>
    <row r="141">
      <c r="D141" s="59"/>
      <c r="G141" s="60"/>
      <c r="H141" s="60"/>
      <c r="N141" s="61"/>
      <c r="O141" s="61"/>
    </row>
    <row r="142">
      <c r="D142" s="59"/>
      <c r="G142" s="60"/>
      <c r="H142" s="60"/>
      <c r="N142" s="61"/>
      <c r="O142" s="61"/>
    </row>
    <row r="143">
      <c r="D143" s="59"/>
      <c r="G143" s="60"/>
      <c r="H143" s="60"/>
      <c r="N143" s="61"/>
      <c r="O143" s="61"/>
    </row>
    <row r="144">
      <c r="D144" s="59"/>
      <c r="G144" s="60"/>
      <c r="H144" s="60"/>
      <c r="N144" s="61"/>
      <c r="O144" s="61"/>
    </row>
    <row r="145">
      <c r="D145" s="59"/>
      <c r="G145" s="60"/>
      <c r="H145" s="60"/>
      <c r="N145" s="61"/>
      <c r="O145" s="61"/>
    </row>
    <row r="146">
      <c r="D146" s="59"/>
      <c r="G146" s="60"/>
      <c r="H146" s="60"/>
      <c r="N146" s="61"/>
      <c r="O146" s="61"/>
    </row>
    <row r="147">
      <c r="D147" s="59"/>
      <c r="G147" s="60"/>
      <c r="H147" s="60"/>
      <c r="N147" s="61"/>
      <c r="O147" s="61"/>
    </row>
    <row r="148">
      <c r="D148" s="59"/>
      <c r="G148" s="60"/>
      <c r="H148" s="60"/>
      <c r="N148" s="61"/>
      <c r="O148" s="61"/>
    </row>
    <row r="149">
      <c r="D149" s="59"/>
      <c r="G149" s="60"/>
      <c r="H149" s="60"/>
      <c r="N149" s="61"/>
      <c r="O149" s="61"/>
    </row>
    <row r="150">
      <c r="D150" s="59"/>
      <c r="G150" s="60"/>
      <c r="H150" s="60"/>
      <c r="N150" s="61"/>
      <c r="O150" s="61"/>
    </row>
    <row r="151">
      <c r="D151" s="59"/>
      <c r="G151" s="60"/>
      <c r="H151" s="60"/>
      <c r="N151" s="61"/>
      <c r="O151" s="61"/>
    </row>
    <row r="152">
      <c r="D152" s="59"/>
      <c r="G152" s="60"/>
      <c r="H152" s="60"/>
      <c r="N152" s="61"/>
      <c r="O152" s="61"/>
    </row>
    <row r="153">
      <c r="D153" s="59"/>
      <c r="G153" s="60"/>
      <c r="H153" s="60"/>
      <c r="N153" s="61"/>
      <c r="O153" s="61"/>
    </row>
    <row r="154">
      <c r="D154" s="59"/>
      <c r="G154" s="60"/>
      <c r="H154" s="60"/>
      <c r="N154" s="61"/>
      <c r="O154" s="61"/>
    </row>
    <row r="155">
      <c r="D155" s="59"/>
      <c r="G155" s="60"/>
      <c r="H155" s="60"/>
      <c r="N155" s="61"/>
      <c r="O155" s="61"/>
    </row>
    <row r="156">
      <c r="D156" s="59"/>
      <c r="G156" s="60"/>
      <c r="H156" s="60"/>
      <c r="N156" s="61"/>
      <c r="O156" s="61"/>
    </row>
    <row r="157">
      <c r="D157" s="59"/>
      <c r="G157" s="60"/>
      <c r="H157" s="60"/>
      <c r="N157" s="61"/>
      <c r="O157" s="61"/>
    </row>
    <row r="158">
      <c r="D158" s="59"/>
      <c r="G158" s="60"/>
      <c r="H158" s="60"/>
      <c r="N158" s="61"/>
      <c r="O158" s="61"/>
    </row>
    <row r="159">
      <c r="D159" s="59"/>
      <c r="G159" s="60"/>
      <c r="H159" s="60"/>
      <c r="N159" s="61"/>
      <c r="O159" s="61"/>
    </row>
    <row r="160">
      <c r="D160" s="59"/>
      <c r="G160" s="60"/>
      <c r="H160" s="60"/>
      <c r="N160" s="61"/>
      <c r="O160" s="61"/>
    </row>
    <row r="161">
      <c r="D161" s="59"/>
      <c r="G161" s="60"/>
      <c r="H161" s="60"/>
      <c r="N161" s="61"/>
      <c r="O161" s="61"/>
    </row>
    <row r="162">
      <c r="D162" s="59"/>
      <c r="G162" s="60"/>
      <c r="H162" s="60"/>
      <c r="N162" s="61"/>
      <c r="O162" s="61"/>
    </row>
    <row r="163">
      <c r="D163" s="59"/>
      <c r="G163" s="60"/>
      <c r="H163" s="60"/>
      <c r="N163" s="61"/>
      <c r="O163" s="61"/>
    </row>
    <row r="164">
      <c r="D164" s="59"/>
      <c r="G164" s="60"/>
      <c r="H164" s="60"/>
      <c r="N164" s="61"/>
      <c r="O164" s="61"/>
    </row>
    <row r="165">
      <c r="D165" s="59"/>
      <c r="G165" s="60"/>
      <c r="H165" s="60"/>
      <c r="N165" s="61"/>
      <c r="O165" s="61"/>
    </row>
    <row r="166">
      <c r="D166" s="59"/>
      <c r="G166" s="60"/>
      <c r="H166" s="60"/>
      <c r="N166" s="61"/>
      <c r="O166" s="61"/>
    </row>
    <row r="167">
      <c r="D167" s="59"/>
      <c r="G167" s="60"/>
      <c r="H167" s="60"/>
      <c r="N167" s="61"/>
      <c r="O167" s="61"/>
    </row>
    <row r="168">
      <c r="D168" s="59"/>
      <c r="G168" s="60"/>
      <c r="H168" s="60"/>
      <c r="N168" s="61"/>
      <c r="O168" s="61"/>
    </row>
    <row r="169">
      <c r="D169" s="59"/>
      <c r="G169" s="60"/>
      <c r="H169" s="60"/>
      <c r="N169" s="61"/>
      <c r="O169" s="61"/>
    </row>
    <row r="170">
      <c r="D170" s="59"/>
      <c r="G170" s="60"/>
      <c r="H170" s="60"/>
      <c r="N170" s="61"/>
      <c r="O170" s="61"/>
    </row>
    <row r="171">
      <c r="D171" s="59"/>
      <c r="G171" s="60"/>
      <c r="H171" s="60"/>
      <c r="N171" s="61"/>
      <c r="O171" s="61"/>
    </row>
    <row r="172">
      <c r="D172" s="59"/>
      <c r="G172" s="60"/>
      <c r="H172" s="60"/>
      <c r="N172" s="61"/>
      <c r="O172" s="61"/>
    </row>
    <row r="173">
      <c r="D173" s="59"/>
      <c r="G173" s="60"/>
      <c r="H173" s="60"/>
      <c r="N173" s="61"/>
      <c r="O173" s="61"/>
    </row>
    <row r="174">
      <c r="D174" s="59"/>
      <c r="G174" s="60"/>
      <c r="H174" s="60"/>
      <c r="N174" s="61"/>
      <c r="O174" s="61"/>
    </row>
    <row r="175">
      <c r="D175" s="59"/>
      <c r="G175" s="60"/>
      <c r="H175" s="60"/>
      <c r="N175" s="61"/>
      <c r="O175" s="61"/>
    </row>
    <row r="176">
      <c r="D176" s="59"/>
      <c r="G176" s="60"/>
      <c r="H176" s="60"/>
      <c r="N176" s="61"/>
      <c r="O176" s="61"/>
    </row>
    <row r="177">
      <c r="D177" s="59"/>
      <c r="G177" s="60"/>
      <c r="H177" s="60"/>
      <c r="N177" s="61"/>
      <c r="O177" s="61"/>
    </row>
    <row r="178">
      <c r="D178" s="59"/>
      <c r="G178" s="60"/>
      <c r="H178" s="60"/>
      <c r="N178" s="61"/>
      <c r="O178" s="61"/>
    </row>
    <row r="179">
      <c r="D179" s="59"/>
      <c r="G179" s="60"/>
      <c r="H179" s="60"/>
      <c r="N179" s="61"/>
      <c r="O179" s="61"/>
    </row>
    <row r="180">
      <c r="D180" s="59"/>
      <c r="G180" s="60"/>
      <c r="H180" s="60"/>
      <c r="N180" s="61"/>
      <c r="O180" s="61"/>
    </row>
    <row r="181">
      <c r="D181" s="59"/>
      <c r="G181" s="60"/>
      <c r="H181" s="60"/>
      <c r="N181" s="61"/>
      <c r="O181" s="61"/>
    </row>
    <row r="182">
      <c r="D182" s="59"/>
      <c r="G182" s="60"/>
      <c r="H182" s="60"/>
      <c r="N182" s="61"/>
      <c r="O182" s="61"/>
    </row>
    <row r="183">
      <c r="D183" s="59"/>
      <c r="G183" s="60"/>
      <c r="H183" s="60"/>
      <c r="N183" s="61"/>
      <c r="O183" s="61"/>
    </row>
    <row r="184">
      <c r="D184" s="59"/>
      <c r="G184" s="60"/>
      <c r="H184" s="60"/>
      <c r="N184" s="61"/>
      <c r="O184" s="61"/>
    </row>
    <row r="185">
      <c r="D185" s="59"/>
      <c r="G185" s="60"/>
      <c r="H185" s="60"/>
      <c r="N185" s="61"/>
      <c r="O185" s="61"/>
    </row>
    <row r="186">
      <c r="D186" s="59"/>
      <c r="G186" s="60"/>
      <c r="H186" s="60"/>
      <c r="N186" s="61"/>
      <c r="O186" s="61"/>
    </row>
    <row r="187">
      <c r="D187" s="59"/>
      <c r="G187" s="60"/>
      <c r="H187" s="60"/>
      <c r="N187" s="61"/>
      <c r="O187" s="61"/>
    </row>
    <row r="188">
      <c r="D188" s="59"/>
      <c r="G188" s="60"/>
      <c r="H188" s="60"/>
      <c r="N188" s="61"/>
      <c r="O188" s="61"/>
    </row>
    <row r="189">
      <c r="D189" s="59"/>
      <c r="G189" s="60"/>
      <c r="H189" s="60"/>
      <c r="N189" s="61"/>
      <c r="O189" s="61"/>
    </row>
    <row r="190">
      <c r="D190" s="59"/>
      <c r="G190" s="60"/>
      <c r="H190" s="60"/>
      <c r="N190" s="61"/>
      <c r="O190" s="61"/>
    </row>
    <row r="191">
      <c r="D191" s="59"/>
      <c r="G191" s="60"/>
      <c r="H191" s="60"/>
      <c r="N191" s="61"/>
      <c r="O191" s="61"/>
    </row>
    <row r="192">
      <c r="D192" s="59"/>
      <c r="G192" s="60"/>
      <c r="H192" s="60"/>
      <c r="N192" s="61"/>
      <c r="O192" s="61"/>
    </row>
    <row r="193">
      <c r="D193" s="59"/>
      <c r="G193" s="60"/>
      <c r="H193" s="60"/>
      <c r="N193" s="61"/>
      <c r="O193" s="61"/>
    </row>
    <row r="194">
      <c r="D194" s="59"/>
      <c r="G194" s="60"/>
      <c r="H194" s="60"/>
      <c r="N194" s="61"/>
      <c r="O194" s="61"/>
    </row>
    <row r="195">
      <c r="D195" s="59"/>
      <c r="G195" s="60"/>
      <c r="H195" s="60"/>
      <c r="N195" s="61"/>
      <c r="O195" s="61"/>
    </row>
    <row r="196">
      <c r="D196" s="59"/>
      <c r="G196" s="60"/>
      <c r="H196" s="60"/>
      <c r="N196" s="61"/>
      <c r="O196" s="61"/>
    </row>
    <row r="197">
      <c r="D197" s="59"/>
      <c r="G197" s="60"/>
      <c r="H197" s="60"/>
      <c r="N197" s="61"/>
      <c r="O197" s="61"/>
    </row>
    <row r="198">
      <c r="D198" s="59"/>
      <c r="G198" s="60"/>
      <c r="H198" s="60"/>
      <c r="N198" s="61"/>
      <c r="O198" s="61"/>
    </row>
    <row r="199">
      <c r="D199" s="59"/>
      <c r="G199" s="60"/>
      <c r="H199" s="60"/>
      <c r="N199" s="61"/>
      <c r="O199" s="61"/>
    </row>
    <row r="200">
      <c r="D200" s="59"/>
      <c r="G200" s="60"/>
      <c r="H200" s="60"/>
      <c r="N200" s="61"/>
      <c r="O200" s="61"/>
    </row>
    <row r="201">
      <c r="D201" s="59"/>
      <c r="G201" s="60"/>
      <c r="H201" s="60"/>
      <c r="N201" s="61"/>
      <c r="O201" s="61"/>
    </row>
    <row r="202">
      <c r="D202" s="59"/>
      <c r="G202" s="60"/>
      <c r="H202" s="60"/>
      <c r="N202" s="61"/>
      <c r="O202" s="61"/>
    </row>
    <row r="203">
      <c r="D203" s="59"/>
      <c r="G203" s="60"/>
      <c r="H203" s="60"/>
      <c r="N203" s="61"/>
      <c r="O203" s="61"/>
    </row>
    <row r="204">
      <c r="D204" s="59"/>
      <c r="G204" s="60"/>
      <c r="H204" s="60"/>
      <c r="N204" s="61"/>
      <c r="O204" s="61"/>
    </row>
    <row r="205">
      <c r="D205" s="59"/>
      <c r="G205" s="60"/>
      <c r="H205" s="60"/>
      <c r="N205" s="61"/>
      <c r="O205" s="61"/>
    </row>
    <row r="206">
      <c r="D206" s="59"/>
      <c r="G206" s="60"/>
      <c r="H206" s="60"/>
      <c r="N206" s="61"/>
      <c r="O206" s="61"/>
    </row>
    <row r="207">
      <c r="D207" s="59"/>
      <c r="G207" s="60"/>
      <c r="H207" s="60"/>
      <c r="N207" s="61"/>
      <c r="O207" s="61"/>
    </row>
    <row r="208">
      <c r="D208" s="59"/>
      <c r="G208" s="60"/>
      <c r="H208" s="60"/>
      <c r="N208" s="61"/>
      <c r="O208" s="61"/>
    </row>
    <row r="209">
      <c r="D209" s="59"/>
      <c r="G209" s="60"/>
      <c r="H209" s="60"/>
      <c r="N209" s="61"/>
      <c r="O209" s="61"/>
    </row>
    <row r="210">
      <c r="D210" s="59"/>
      <c r="G210" s="60"/>
      <c r="H210" s="60"/>
      <c r="N210" s="61"/>
      <c r="O210" s="61"/>
    </row>
    <row r="211">
      <c r="D211" s="59"/>
      <c r="G211" s="60"/>
      <c r="H211" s="60"/>
      <c r="N211" s="61"/>
      <c r="O211" s="61"/>
    </row>
    <row r="212">
      <c r="D212" s="59"/>
      <c r="G212" s="60"/>
      <c r="H212" s="60"/>
      <c r="N212" s="61"/>
      <c r="O212" s="61"/>
    </row>
    <row r="213">
      <c r="D213" s="59"/>
      <c r="G213" s="60"/>
      <c r="H213" s="60"/>
      <c r="N213" s="61"/>
      <c r="O213" s="61"/>
    </row>
    <row r="214">
      <c r="D214" s="59"/>
      <c r="G214" s="60"/>
      <c r="H214" s="60"/>
      <c r="N214" s="61"/>
      <c r="O214" s="61"/>
    </row>
    <row r="215">
      <c r="D215" s="59"/>
      <c r="G215" s="60"/>
      <c r="H215" s="60"/>
      <c r="N215" s="61"/>
      <c r="O215" s="61"/>
    </row>
    <row r="216">
      <c r="D216" s="59"/>
      <c r="G216" s="60"/>
      <c r="H216" s="60"/>
      <c r="N216" s="61"/>
      <c r="O216" s="61"/>
    </row>
    <row r="217">
      <c r="D217" s="59"/>
      <c r="G217" s="60"/>
      <c r="H217" s="60"/>
      <c r="N217" s="61"/>
      <c r="O217" s="61"/>
    </row>
    <row r="218">
      <c r="D218" s="59"/>
      <c r="G218" s="60"/>
      <c r="H218" s="60"/>
      <c r="N218" s="61"/>
      <c r="O218" s="61"/>
    </row>
    <row r="219">
      <c r="D219" s="59"/>
      <c r="G219" s="60"/>
      <c r="H219" s="60"/>
      <c r="N219" s="61"/>
      <c r="O219" s="61"/>
    </row>
    <row r="220">
      <c r="D220" s="59"/>
      <c r="G220" s="60"/>
      <c r="H220" s="60"/>
      <c r="N220" s="61"/>
      <c r="O220" s="61"/>
    </row>
    <row r="221">
      <c r="D221" s="59"/>
      <c r="G221" s="60"/>
      <c r="H221" s="60"/>
      <c r="N221" s="61"/>
      <c r="O221" s="61"/>
    </row>
    <row r="222">
      <c r="D222" s="59"/>
      <c r="G222" s="60"/>
      <c r="H222" s="60"/>
      <c r="N222" s="61"/>
      <c r="O222" s="61"/>
    </row>
    <row r="223">
      <c r="D223" s="59"/>
      <c r="G223" s="60"/>
      <c r="H223" s="60"/>
      <c r="N223" s="61"/>
      <c r="O223" s="61"/>
    </row>
    <row r="224">
      <c r="D224" s="59"/>
      <c r="G224" s="60"/>
      <c r="H224" s="60"/>
      <c r="N224" s="61"/>
      <c r="O224" s="61"/>
    </row>
    <row r="225">
      <c r="D225" s="59"/>
      <c r="G225" s="60"/>
      <c r="H225" s="60"/>
      <c r="N225" s="61"/>
      <c r="O225" s="61"/>
    </row>
    <row r="226">
      <c r="D226" s="59"/>
      <c r="G226" s="60"/>
      <c r="H226" s="60"/>
      <c r="N226" s="61"/>
      <c r="O226" s="61"/>
    </row>
    <row r="227">
      <c r="D227" s="59"/>
      <c r="G227" s="60"/>
      <c r="H227" s="60"/>
      <c r="N227" s="61"/>
      <c r="O227" s="61"/>
    </row>
    <row r="228">
      <c r="D228" s="59"/>
      <c r="G228" s="60"/>
      <c r="H228" s="60"/>
      <c r="N228" s="61"/>
      <c r="O228" s="61"/>
    </row>
    <row r="229">
      <c r="D229" s="59"/>
      <c r="G229" s="60"/>
      <c r="H229" s="60"/>
      <c r="N229" s="61"/>
      <c r="O229" s="61"/>
    </row>
    <row r="230">
      <c r="D230" s="59"/>
      <c r="G230" s="60"/>
      <c r="H230" s="60"/>
      <c r="N230" s="61"/>
      <c r="O230" s="61"/>
    </row>
    <row r="231">
      <c r="D231" s="59"/>
      <c r="G231" s="60"/>
      <c r="H231" s="60"/>
      <c r="N231" s="61"/>
      <c r="O231" s="61"/>
    </row>
    <row r="232">
      <c r="D232" s="59"/>
      <c r="G232" s="60"/>
      <c r="H232" s="60"/>
      <c r="N232" s="61"/>
      <c r="O232" s="61"/>
    </row>
    <row r="233">
      <c r="D233" s="59"/>
      <c r="G233" s="60"/>
      <c r="H233" s="60"/>
      <c r="N233" s="61"/>
      <c r="O233" s="61"/>
    </row>
    <row r="234">
      <c r="D234" s="59"/>
      <c r="G234" s="60"/>
      <c r="H234" s="60"/>
      <c r="N234" s="61"/>
      <c r="O234" s="61"/>
    </row>
    <row r="235">
      <c r="D235" s="59"/>
      <c r="G235" s="60"/>
      <c r="H235" s="60"/>
      <c r="N235" s="61"/>
      <c r="O235" s="61"/>
    </row>
    <row r="236">
      <c r="D236" s="59"/>
      <c r="G236" s="60"/>
      <c r="H236" s="60"/>
      <c r="N236" s="61"/>
      <c r="O236" s="61"/>
    </row>
    <row r="237">
      <c r="D237" s="59"/>
      <c r="G237" s="60"/>
      <c r="H237" s="60"/>
      <c r="N237" s="61"/>
      <c r="O237" s="61"/>
    </row>
    <row r="238">
      <c r="D238" s="59"/>
      <c r="G238" s="60"/>
      <c r="H238" s="60"/>
      <c r="N238" s="61"/>
      <c r="O238" s="61"/>
    </row>
    <row r="239">
      <c r="D239" s="59"/>
      <c r="G239" s="60"/>
      <c r="H239" s="60"/>
      <c r="N239" s="61"/>
      <c r="O239" s="61"/>
    </row>
    <row r="240">
      <c r="D240" s="59"/>
      <c r="G240" s="60"/>
      <c r="H240" s="60"/>
      <c r="N240" s="61"/>
      <c r="O240" s="61"/>
    </row>
    <row r="241">
      <c r="D241" s="59"/>
      <c r="G241" s="60"/>
      <c r="H241" s="60"/>
      <c r="N241" s="61"/>
      <c r="O241" s="61"/>
    </row>
    <row r="242">
      <c r="D242" s="59"/>
      <c r="G242" s="60"/>
      <c r="H242" s="60"/>
      <c r="N242" s="61"/>
      <c r="O242" s="61"/>
    </row>
    <row r="243">
      <c r="D243" s="59"/>
      <c r="G243" s="60"/>
      <c r="H243" s="60"/>
      <c r="N243" s="61"/>
      <c r="O243" s="61"/>
    </row>
    <row r="244">
      <c r="D244" s="59"/>
      <c r="G244" s="60"/>
      <c r="H244" s="60"/>
      <c r="N244" s="61"/>
      <c r="O244" s="61"/>
    </row>
    <row r="245">
      <c r="D245" s="59"/>
      <c r="G245" s="60"/>
      <c r="H245" s="60"/>
      <c r="N245" s="61"/>
      <c r="O245" s="61"/>
    </row>
    <row r="246">
      <c r="D246" s="59"/>
      <c r="G246" s="60"/>
      <c r="H246" s="60"/>
      <c r="N246" s="61"/>
      <c r="O246" s="61"/>
    </row>
    <row r="247">
      <c r="D247" s="59"/>
      <c r="G247" s="60"/>
      <c r="H247" s="60"/>
      <c r="N247" s="61"/>
      <c r="O247" s="61"/>
    </row>
    <row r="248">
      <c r="D248" s="59"/>
      <c r="G248" s="60"/>
      <c r="H248" s="60"/>
      <c r="N248" s="61"/>
      <c r="O248" s="61"/>
    </row>
    <row r="249">
      <c r="D249" s="59"/>
      <c r="G249" s="60"/>
      <c r="H249" s="60"/>
      <c r="N249" s="61"/>
      <c r="O249" s="61"/>
    </row>
    <row r="250">
      <c r="D250" s="59"/>
      <c r="G250" s="60"/>
      <c r="H250" s="60"/>
      <c r="N250" s="61"/>
      <c r="O250" s="61"/>
    </row>
    <row r="251">
      <c r="D251" s="59"/>
      <c r="G251" s="60"/>
      <c r="H251" s="60"/>
      <c r="N251" s="61"/>
      <c r="O251" s="61"/>
    </row>
    <row r="252">
      <c r="D252" s="59"/>
      <c r="G252" s="60"/>
      <c r="H252" s="60"/>
      <c r="N252" s="61"/>
      <c r="O252" s="61"/>
    </row>
    <row r="253">
      <c r="D253" s="59"/>
      <c r="G253" s="60"/>
      <c r="H253" s="60"/>
      <c r="N253" s="61"/>
      <c r="O253" s="61"/>
    </row>
    <row r="254">
      <c r="D254" s="59"/>
      <c r="G254" s="60"/>
      <c r="H254" s="60"/>
      <c r="N254" s="61"/>
      <c r="O254" s="61"/>
    </row>
    <row r="255">
      <c r="D255" s="59"/>
      <c r="G255" s="60"/>
      <c r="H255" s="60"/>
      <c r="N255" s="61"/>
      <c r="O255" s="61"/>
    </row>
    <row r="256">
      <c r="D256" s="59"/>
      <c r="G256" s="60"/>
      <c r="H256" s="60"/>
      <c r="N256" s="61"/>
      <c r="O256" s="61"/>
    </row>
    <row r="257">
      <c r="D257" s="59"/>
      <c r="G257" s="60"/>
      <c r="H257" s="60"/>
      <c r="N257" s="61"/>
      <c r="O257" s="61"/>
    </row>
    <row r="258">
      <c r="D258" s="59"/>
      <c r="G258" s="60"/>
      <c r="H258" s="60"/>
      <c r="N258" s="61"/>
      <c r="O258" s="61"/>
    </row>
    <row r="259">
      <c r="D259" s="59"/>
      <c r="G259" s="60"/>
      <c r="H259" s="60"/>
      <c r="N259" s="61"/>
      <c r="O259" s="61"/>
    </row>
    <row r="260">
      <c r="D260" s="59"/>
      <c r="G260" s="60"/>
      <c r="H260" s="60"/>
      <c r="N260" s="61"/>
      <c r="O260" s="61"/>
    </row>
    <row r="261">
      <c r="D261" s="59"/>
      <c r="G261" s="60"/>
      <c r="H261" s="60"/>
      <c r="N261" s="61"/>
      <c r="O261" s="61"/>
    </row>
    <row r="262">
      <c r="D262" s="59"/>
      <c r="G262" s="60"/>
      <c r="H262" s="60"/>
      <c r="N262" s="61"/>
      <c r="O262" s="61"/>
    </row>
    <row r="263">
      <c r="D263" s="59"/>
      <c r="G263" s="60"/>
      <c r="H263" s="60"/>
      <c r="N263" s="61"/>
      <c r="O263" s="61"/>
    </row>
    <row r="264">
      <c r="D264" s="59"/>
      <c r="G264" s="60"/>
      <c r="H264" s="60"/>
      <c r="N264" s="61"/>
      <c r="O264" s="61"/>
    </row>
    <row r="265">
      <c r="D265" s="59"/>
      <c r="G265" s="60"/>
      <c r="H265" s="60"/>
      <c r="N265" s="61"/>
      <c r="O265" s="61"/>
    </row>
    <row r="266">
      <c r="D266" s="59"/>
      <c r="G266" s="60"/>
      <c r="H266" s="60"/>
      <c r="N266" s="61"/>
      <c r="O266" s="61"/>
    </row>
    <row r="267">
      <c r="D267" s="59"/>
      <c r="G267" s="60"/>
      <c r="H267" s="60"/>
      <c r="N267" s="61"/>
      <c r="O267" s="61"/>
    </row>
    <row r="268">
      <c r="D268" s="59"/>
      <c r="G268" s="60"/>
      <c r="H268" s="60"/>
      <c r="N268" s="61"/>
      <c r="O268" s="61"/>
    </row>
    <row r="269">
      <c r="D269" s="59"/>
      <c r="G269" s="60"/>
      <c r="H269" s="60"/>
      <c r="N269" s="61"/>
      <c r="O269" s="61"/>
    </row>
    <row r="270">
      <c r="D270" s="59"/>
      <c r="G270" s="60"/>
      <c r="H270" s="60"/>
      <c r="N270" s="61"/>
      <c r="O270" s="61"/>
    </row>
    <row r="271">
      <c r="D271" s="59"/>
      <c r="G271" s="60"/>
      <c r="H271" s="60"/>
      <c r="N271" s="61"/>
      <c r="O271" s="61"/>
    </row>
    <row r="272">
      <c r="D272" s="59"/>
      <c r="G272" s="60"/>
      <c r="H272" s="60"/>
      <c r="N272" s="61"/>
      <c r="O272" s="61"/>
    </row>
    <row r="273">
      <c r="D273" s="59"/>
      <c r="G273" s="60"/>
      <c r="H273" s="60"/>
      <c r="N273" s="61"/>
      <c r="O273" s="61"/>
    </row>
    <row r="274">
      <c r="D274" s="59"/>
      <c r="G274" s="60"/>
      <c r="H274" s="60"/>
      <c r="N274" s="61"/>
      <c r="O274" s="61"/>
    </row>
    <row r="275">
      <c r="D275" s="59"/>
      <c r="G275" s="60"/>
      <c r="H275" s="60"/>
      <c r="N275" s="61"/>
      <c r="O275" s="61"/>
    </row>
    <row r="276">
      <c r="D276" s="59"/>
      <c r="G276" s="60"/>
      <c r="H276" s="60"/>
      <c r="N276" s="61"/>
      <c r="O276" s="61"/>
    </row>
    <row r="277">
      <c r="D277" s="59"/>
      <c r="G277" s="60"/>
      <c r="H277" s="60"/>
      <c r="N277" s="61"/>
      <c r="O277" s="61"/>
    </row>
    <row r="278">
      <c r="D278" s="59"/>
      <c r="G278" s="60"/>
      <c r="H278" s="60"/>
      <c r="N278" s="61"/>
      <c r="O278" s="61"/>
    </row>
    <row r="279">
      <c r="D279" s="59"/>
      <c r="G279" s="60"/>
      <c r="H279" s="60"/>
      <c r="N279" s="61"/>
      <c r="O279" s="61"/>
    </row>
    <row r="280">
      <c r="D280" s="59"/>
      <c r="G280" s="60"/>
      <c r="H280" s="60"/>
      <c r="N280" s="61"/>
      <c r="O280" s="61"/>
    </row>
    <row r="281">
      <c r="D281" s="59"/>
      <c r="G281" s="60"/>
      <c r="H281" s="60"/>
      <c r="N281" s="61"/>
      <c r="O281" s="61"/>
    </row>
    <row r="282">
      <c r="D282" s="59"/>
      <c r="G282" s="60"/>
      <c r="H282" s="60"/>
      <c r="N282" s="61"/>
      <c r="O282" s="61"/>
    </row>
    <row r="283">
      <c r="D283" s="59"/>
      <c r="G283" s="60"/>
      <c r="H283" s="60"/>
      <c r="N283" s="61"/>
      <c r="O283" s="61"/>
    </row>
    <row r="284">
      <c r="D284" s="59"/>
      <c r="G284" s="60"/>
      <c r="H284" s="60"/>
      <c r="N284" s="61"/>
      <c r="O284" s="61"/>
    </row>
    <row r="285">
      <c r="D285" s="59"/>
      <c r="G285" s="60"/>
      <c r="H285" s="60"/>
      <c r="N285" s="61"/>
      <c r="O285" s="61"/>
    </row>
    <row r="286">
      <c r="D286" s="59"/>
      <c r="G286" s="60"/>
      <c r="H286" s="60"/>
      <c r="N286" s="61"/>
      <c r="O286" s="61"/>
    </row>
    <row r="287">
      <c r="D287" s="59"/>
      <c r="G287" s="60"/>
      <c r="H287" s="60"/>
      <c r="N287" s="61"/>
      <c r="O287" s="61"/>
    </row>
    <row r="288">
      <c r="D288" s="59"/>
      <c r="G288" s="60"/>
      <c r="H288" s="60"/>
      <c r="N288" s="61"/>
      <c r="O288" s="61"/>
    </row>
    <row r="289">
      <c r="D289" s="59"/>
      <c r="G289" s="60"/>
      <c r="H289" s="60"/>
      <c r="N289" s="61"/>
      <c r="O289" s="61"/>
    </row>
    <row r="290">
      <c r="D290" s="59"/>
      <c r="G290" s="60"/>
      <c r="H290" s="60"/>
      <c r="N290" s="61"/>
      <c r="O290" s="61"/>
    </row>
    <row r="291">
      <c r="D291" s="59"/>
      <c r="G291" s="60"/>
      <c r="H291" s="60"/>
      <c r="N291" s="61"/>
      <c r="O291" s="61"/>
    </row>
    <row r="292">
      <c r="D292" s="59"/>
      <c r="G292" s="60"/>
      <c r="H292" s="60"/>
      <c r="N292" s="61"/>
      <c r="O292" s="61"/>
    </row>
    <row r="293">
      <c r="D293" s="59"/>
      <c r="G293" s="60"/>
      <c r="H293" s="60"/>
      <c r="N293" s="61"/>
      <c r="O293" s="61"/>
    </row>
    <row r="294">
      <c r="D294" s="59"/>
      <c r="G294" s="60"/>
      <c r="H294" s="60"/>
      <c r="N294" s="61"/>
      <c r="O294" s="61"/>
    </row>
    <row r="295">
      <c r="D295" s="59"/>
      <c r="G295" s="60"/>
      <c r="H295" s="60"/>
      <c r="N295" s="61"/>
      <c r="O295" s="61"/>
    </row>
    <row r="296">
      <c r="D296" s="59"/>
      <c r="G296" s="60"/>
      <c r="H296" s="60"/>
      <c r="N296" s="61"/>
      <c r="O296" s="61"/>
    </row>
    <row r="297">
      <c r="D297" s="59"/>
      <c r="G297" s="60"/>
      <c r="H297" s="60"/>
      <c r="N297" s="61"/>
      <c r="O297" s="61"/>
    </row>
    <row r="298">
      <c r="D298" s="59"/>
      <c r="G298" s="60"/>
      <c r="H298" s="60"/>
      <c r="N298" s="61"/>
      <c r="O298" s="61"/>
    </row>
    <row r="299">
      <c r="D299" s="59"/>
      <c r="G299" s="60"/>
      <c r="H299" s="60"/>
      <c r="N299" s="61"/>
      <c r="O299" s="61"/>
    </row>
    <row r="300">
      <c r="D300" s="59"/>
      <c r="G300" s="60"/>
      <c r="H300" s="60"/>
      <c r="N300" s="61"/>
      <c r="O300" s="61"/>
    </row>
    <row r="301">
      <c r="D301" s="59"/>
      <c r="G301" s="60"/>
      <c r="H301" s="60"/>
      <c r="N301" s="61"/>
      <c r="O301" s="61"/>
    </row>
    <row r="302">
      <c r="D302" s="59"/>
      <c r="G302" s="60"/>
      <c r="H302" s="60"/>
      <c r="N302" s="61"/>
      <c r="O302" s="61"/>
    </row>
    <row r="303">
      <c r="D303" s="59"/>
      <c r="G303" s="60"/>
      <c r="H303" s="60"/>
      <c r="N303" s="61"/>
      <c r="O303" s="61"/>
    </row>
    <row r="304">
      <c r="D304" s="59"/>
      <c r="G304" s="60"/>
      <c r="H304" s="60"/>
      <c r="N304" s="61"/>
      <c r="O304" s="61"/>
    </row>
    <row r="305">
      <c r="D305" s="59"/>
      <c r="G305" s="60"/>
      <c r="H305" s="60"/>
      <c r="N305" s="61"/>
      <c r="O305" s="61"/>
    </row>
    <row r="306">
      <c r="D306" s="59"/>
      <c r="G306" s="60"/>
      <c r="H306" s="60"/>
      <c r="N306" s="61"/>
      <c r="O306" s="61"/>
    </row>
    <row r="307">
      <c r="D307" s="59"/>
      <c r="G307" s="60"/>
      <c r="H307" s="60"/>
      <c r="N307" s="61"/>
      <c r="O307" s="61"/>
    </row>
    <row r="308">
      <c r="D308" s="59"/>
      <c r="G308" s="60"/>
      <c r="H308" s="60"/>
      <c r="N308" s="61"/>
      <c r="O308" s="61"/>
    </row>
    <row r="309">
      <c r="D309" s="59"/>
      <c r="G309" s="60"/>
      <c r="H309" s="60"/>
      <c r="N309" s="61"/>
      <c r="O309" s="61"/>
    </row>
    <row r="310">
      <c r="D310" s="59"/>
      <c r="G310" s="60"/>
      <c r="H310" s="60"/>
      <c r="N310" s="61"/>
      <c r="O310" s="61"/>
    </row>
    <row r="311">
      <c r="D311" s="59"/>
      <c r="G311" s="60"/>
      <c r="H311" s="60"/>
      <c r="N311" s="61"/>
      <c r="O311" s="61"/>
    </row>
    <row r="312">
      <c r="D312" s="59"/>
      <c r="G312" s="60"/>
      <c r="H312" s="60"/>
      <c r="N312" s="61"/>
      <c r="O312" s="61"/>
    </row>
    <row r="313">
      <c r="D313" s="59"/>
      <c r="G313" s="60"/>
      <c r="H313" s="60"/>
      <c r="N313" s="61"/>
      <c r="O313" s="61"/>
    </row>
    <row r="314">
      <c r="D314" s="59"/>
      <c r="G314" s="60"/>
      <c r="H314" s="60"/>
      <c r="N314" s="61"/>
      <c r="O314" s="61"/>
    </row>
    <row r="315">
      <c r="D315" s="59"/>
      <c r="G315" s="60"/>
      <c r="H315" s="60"/>
      <c r="N315" s="61"/>
      <c r="O315" s="61"/>
    </row>
    <row r="316">
      <c r="D316" s="59"/>
      <c r="G316" s="60"/>
      <c r="H316" s="60"/>
      <c r="N316" s="61"/>
      <c r="O316" s="61"/>
    </row>
    <row r="317">
      <c r="D317" s="59"/>
      <c r="G317" s="60"/>
      <c r="H317" s="60"/>
      <c r="N317" s="61"/>
      <c r="O317" s="61"/>
    </row>
    <row r="318">
      <c r="D318" s="59"/>
      <c r="G318" s="60"/>
      <c r="H318" s="60"/>
      <c r="N318" s="61"/>
      <c r="O318" s="61"/>
    </row>
    <row r="319">
      <c r="D319" s="59"/>
      <c r="G319" s="60"/>
      <c r="H319" s="60"/>
      <c r="N319" s="61"/>
      <c r="O319" s="61"/>
    </row>
    <row r="320">
      <c r="D320" s="59"/>
      <c r="G320" s="60"/>
      <c r="H320" s="60"/>
      <c r="N320" s="61"/>
      <c r="O320" s="61"/>
    </row>
    <row r="321">
      <c r="D321" s="59"/>
      <c r="G321" s="60"/>
      <c r="H321" s="60"/>
      <c r="N321" s="61"/>
      <c r="O321" s="61"/>
    </row>
    <row r="322">
      <c r="D322" s="59"/>
      <c r="G322" s="60"/>
      <c r="H322" s="60"/>
      <c r="N322" s="61"/>
      <c r="O322" s="61"/>
    </row>
    <row r="323">
      <c r="D323" s="59"/>
      <c r="G323" s="60"/>
      <c r="H323" s="60"/>
      <c r="N323" s="61"/>
      <c r="O323" s="61"/>
    </row>
    <row r="324">
      <c r="D324" s="59"/>
      <c r="G324" s="60"/>
      <c r="H324" s="60"/>
      <c r="N324" s="61"/>
      <c r="O324" s="61"/>
    </row>
    <row r="325">
      <c r="D325" s="59"/>
      <c r="G325" s="60"/>
      <c r="H325" s="60"/>
      <c r="N325" s="61"/>
      <c r="O325" s="61"/>
    </row>
    <row r="326">
      <c r="D326" s="59"/>
      <c r="G326" s="60"/>
      <c r="H326" s="60"/>
      <c r="N326" s="61"/>
      <c r="O326" s="61"/>
    </row>
    <row r="327">
      <c r="D327" s="59"/>
      <c r="G327" s="60"/>
      <c r="H327" s="60"/>
      <c r="N327" s="61"/>
      <c r="O327" s="61"/>
    </row>
    <row r="328">
      <c r="D328" s="59"/>
      <c r="G328" s="60"/>
      <c r="H328" s="60"/>
      <c r="N328" s="61"/>
      <c r="O328" s="61"/>
    </row>
    <row r="329">
      <c r="D329" s="59"/>
      <c r="G329" s="60"/>
      <c r="H329" s="60"/>
      <c r="N329" s="61"/>
      <c r="O329" s="61"/>
    </row>
    <row r="330">
      <c r="D330" s="59"/>
      <c r="G330" s="60"/>
      <c r="H330" s="60"/>
      <c r="N330" s="61"/>
      <c r="O330" s="61"/>
    </row>
    <row r="331">
      <c r="D331" s="59"/>
      <c r="G331" s="60"/>
      <c r="H331" s="60"/>
      <c r="N331" s="61"/>
      <c r="O331" s="61"/>
    </row>
    <row r="332">
      <c r="D332" s="59"/>
      <c r="G332" s="60"/>
      <c r="H332" s="60"/>
      <c r="N332" s="61"/>
      <c r="O332" s="61"/>
    </row>
    <row r="333">
      <c r="D333" s="59"/>
      <c r="G333" s="60"/>
      <c r="H333" s="60"/>
      <c r="N333" s="61"/>
      <c r="O333" s="61"/>
    </row>
    <row r="334">
      <c r="D334" s="59"/>
      <c r="G334" s="60"/>
      <c r="H334" s="60"/>
      <c r="N334" s="61"/>
      <c r="O334" s="61"/>
    </row>
    <row r="335">
      <c r="D335" s="59"/>
      <c r="G335" s="60"/>
      <c r="H335" s="60"/>
      <c r="N335" s="61"/>
      <c r="O335" s="61"/>
    </row>
    <row r="336">
      <c r="D336" s="59"/>
      <c r="G336" s="60"/>
      <c r="H336" s="60"/>
      <c r="N336" s="61"/>
      <c r="O336" s="61"/>
    </row>
    <row r="337">
      <c r="D337" s="59"/>
      <c r="G337" s="60"/>
      <c r="H337" s="60"/>
      <c r="N337" s="61"/>
      <c r="O337" s="61"/>
    </row>
    <row r="338">
      <c r="D338" s="59"/>
      <c r="G338" s="60"/>
      <c r="H338" s="60"/>
      <c r="N338" s="61"/>
      <c r="O338" s="61"/>
    </row>
    <row r="339">
      <c r="D339" s="59"/>
      <c r="G339" s="60"/>
      <c r="H339" s="60"/>
      <c r="N339" s="61"/>
      <c r="O339" s="61"/>
    </row>
    <row r="340">
      <c r="D340" s="59"/>
      <c r="G340" s="60"/>
      <c r="H340" s="60"/>
      <c r="N340" s="61"/>
      <c r="O340" s="61"/>
    </row>
    <row r="341">
      <c r="D341" s="59"/>
      <c r="G341" s="60"/>
      <c r="H341" s="60"/>
      <c r="N341" s="61"/>
      <c r="O341" s="61"/>
    </row>
    <row r="342">
      <c r="D342" s="59"/>
      <c r="G342" s="60"/>
      <c r="H342" s="60"/>
      <c r="N342" s="61"/>
      <c r="O342" s="61"/>
    </row>
    <row r="343">
      <c r="D343" s="59"/>
      <c r="G343" s="60"/>
      <c r="H343" s="60"/>
      <c r="N343" s="61"/>
      <c r="O343" s="61"/>
    </row>
    <row r="344">
      <c r="D344" s="59"/>
      <c r="G344" s="60"/>
      <c r="H344" s="60"/>
      <c r="N344" s="61"/>
      <c r="O344" s="61"/>
    </row>
    <row r="345">
      <c r="D345" s="59"/>
      <c r="G345" s="60"/>
      <c r="H345" s="60"/>
      <c r="N345" s="61"/>
      <c r="O345" s="61"/>
    </row>
    <row r="346">
      <c r="D346" s="59"/>
      <c r="G346" s="60"/>
      <c r="H346" s="60"/>
      <c r="N346" s="61"/>
      <c r="O346" s="61"/>
    </row>
    <row r="347">
      <c r="D347" s="59"/>
      <c r="G347" s="60"/>
      <c r="H347" s="60"/>
      <c r="N347" s="61"/>
      <c r="O347" s="61"/>
    </row>
    <row r="348">
      <c r="D348" s="59"/>
      <c r="G348" s="60"/>
      <c r="H348" s="60"/>
      <c r="N348" s="61"/>
      <c r="O348" s="61"/>
    </row>
    <row r="349">
      <c r="D349" s="59"/>
      <c r="G349" s="60"/>
      <c r="H349" s="60"/>
      <c r="N349" s="61"/>
      <c r="O349" s="61"/>
    </row>
    <row r="350">
      <c r="D350" s="59"/>
      <c r="G350" s="60"/>
      <c r="H350" s="60"/>
      <c r="N350" s="61"/>
      <c r="O350" s="61"/>
    </row>
    <row r="351">
      <c r="D351" s="59"/>
      <c r="G351" s="60"/>
      <c r="H351" s="60"/>
      <c r="N351" s="61"/>
      <c r="O351" s="61"/>
    </row>
    <row r="352">
      <c r="D352" s="59"/>
      <c r="G352" s="60"/>
      <c r="H352" s="60"/>
      <c r="N352" s="61"/>
      <c r="O352" s="61"/>
    </row>
    <row r="353">
      <c r="D353" s="59"/>
      <c r="G353" s="60"/>
      <c r="H353" s="60"/>
      <c r="N353" s="61"/>
      <c r="O353" s="61"/>
    </row>
    <row r="354">
      <c r="D354" s="59"/>
      <c r="G354" s="60"/>
      <c r="H354" s="60"/>
      <c r="N354" s="61"/>
      <c r="O354" s="61"/>
    </row>
    <row r="355">
      <c r="D355" s="59"/>
      <c r="G355" s="60"/>
      <c r="H355" s="60"/>
      <c r="N355" s="61"/>
      <c r="O355" s="61"/>
    </row>
    <row r="356">
      <c r="D356" s="59"/>
      <c r="G356" s="60"/>
      <c r="H356" s="60"/>
      <c r="N356" s="61"/>
      <c r="O356" s="61"/>
    </row>
    <row r="357">
      <c r="D357" s="59"/>
      <c r="G357" s="60"/>
      <c r="H357" s="60"/>
      <c r="N357" s="61"/>
      <c r="O357" s="61"/>
    </row>
    <row r="358">
      <c r="D358" s="59"/>
      <c r="G358" s="60"/>
      <c r="H358" s="60"/>
      <c r="N358" s="61"/>
      <c r="O358" s="61"/>
    </row>
    <row r="359">
      <c r="D359" s="59"/>
      <c r="G359" s="60"/>
      <c r="H359" s="60"/>
      <c r="N359" s="61"/>
      <c r="O359" s="61"/>
    </row>
    <row r="360">
      <c r="D360" s="59"/>
      <c r="G360" s="60"/>
      <c r="H360" s="60"/>
      <c r="N360" s="61"/>
      <c r="O360" s="61"/>
    </row>
    <row r="361">
      <c r="D361" s="59"/>
      <c r="G361" s="60"/>
      <c r="H361" s="60"/>
      <c r="N361" s="61"/>
      <c r="O361" s="61"/>
    </row>
    <row r="362">
      <c r="D362" s="59"/>
      <c r="G362" s="60"/>
      <c r="H362" s="60"/>
      <c r="N362" s="61"/>
      <c r="O362" s="61"/>
    </row>
    <row r="363">
      <c r="D363" s="59"/>
      <c r="G363" s="60"/>
      <c r="H363" s="60"/>
      <c r="N363" s="61"/>
      <c r="O363" s="61"/>
    </row>
    <row r="364">
      <c r="D364" s="59"/>
      <c r="G364" s="60"/>
      <c r="H364" s="60"/>
      <c r="N364" s="61"/>
      <c r="O364" s="61"/>
    </row>
    <row r="365">
      <c r="D365" s="59"/>
      <c r="G365" s="60"/>
      <c r="H365" s="60"/>
      <c r="N365" s="61"/>
      <c r="O365" s="61"/>
    </row>
    <row r="366">
      <c r="D366" s="59"/>
      <c r="G366" s="60"/>
      <c r="H366" s="60"/>
      <c r="N366" s="61"/>
      <c r="O366" s="61"/>
    </row>
    <row r="367">
      <c r="D367" s="59"/>
      <c r="G367" s="60"/>
      <c r="H367" s="60"/>
      <c r="N367" s="61"/>
      <c r="O367" s="61"/>
    </row>
    <row r="368">
      <c r="D368" s="59"/>
      <c r="G368" s="60"/>
      <c r="H368" s="60"/>
      <c r="N368" s="61"/>
      <c r="O368" s="61"/>
    </row>
    <row r="369">
      <c r="D369" s="59"/>
      <c r="G369" s="60"/>
      <c r="H369" s="60"/>
      <c r="N369" s="61"/>
      <c r="O369" s="61"/>
    </row>
    <row r="370">
      <c r="D370" s="59"/>
      <c r="G370" s="60"/>
      <c r="H370" s="60"/>
      <c r="N370" s="61"/>
      <c r="O370" s="61"/>
    </row>
    <row r="371">
      <c r="D371" s="59"/>
      <c r="G371" s="60"/>
      <c r="H371" s="60"/>
      <c r="N371" s="61"/>
      <c r="O371" s="61"/>
    </row>
    <row r="372">
      <c r="D372" s="59"/>
      <c r="G372" s="60"/>
      <c r="H372" s="60"/>
      <c r="N372" s="61"/>
      <c r="O372" s="61"/>
    </row>
    <row r="373">
      <c r="D373" s="59"/>
      <c r="G373" s="60"/>
      <c r="H373" s="60"/>
      <c r="N373" s="61"/>
      <c r="O373" s="61"/>
    </row>
    <row r="374">
      <c r="D374" s="59"/>
      <c r="G374" s="60"/>
      <c r="H374" s="60"/>
      <c r="N374" s="61"/>
      <c r="O374" s="61"/>
    </row>
    <row r="375">
      <c r="D375" s="59"/>
      <c r="G375" s="60"/>
      <c r="H375" s="60"/>
      <c r="N375" s="61"/>
      <c r="O375" s="61"/>
    </row>
    <row r="376">
      <c r="D376" s="59"/>
      <c r="G376" s="60"/>
      <c r="H376" s="60"/>
      <c r="N376" s="61"/>
      <c r="O376" s="61"/>
    </row>
    <row r="377">
      <c r="D377" s="59"/>
      <c r="G377" s="60"/>
      <c r="H377" s="60"/>
      <c r="N377" s="61"/>
      <c r="O377" s="61"/>
    </row>
    <row r="378">
      <c r="D378" s="59"/>
      <c r="G378" s="60"/>
      <c r="H378" s="60"/>
      <c r="N378" s="61"/>
      <c r="O378" s="61"/>
    </row>
    <row r="379">
      <c r="D379" s="59"/>
      <c r="G379" s="60"/>
      <c r="H379" s="60"/>
      <c r="N379" s="61"/>
      <c r="O379" s="61"/>
    </row>
    <row r="380">
      <c r="D380" s="59"/>
      <c r="G380" s="60"/>
      <c r="H380" s="60"/>
      <c r="N380" s="61"/>
      <c r="O380" s="61"/>
    </row>
    <row r="381">
      <c r="D381" s="59"/>
      <c r="G381" s="60"/>
      <c r="H381" s="60"/>
      <c r="N381" s="61"/>
      <c r="O381" s="61"/>
    </row>
    <row r="382">
      <c r="D382" s="59"/>
      <c r="G382" s="60"/>
      <c r="H382" s="60"/>
      <c r="N382" s="61"/>
      <c r="O382" s="61"/>
    </row>
    <row r="383">
      <c r="D383" s="59"/>
      <c r="G383" s="60"/>
      <c r="H383" s="60"/>
      <c r="N383" s="61"/>
      <c r="O383" s="61"/>
    </row>
    <row r="384">
      <c r="D384" s="59"/>
      <c r="G384" s="60"/>
      <c r="H384" s="60"/>
      <c r="N384" s="61"/>
      <c r="O384" s="61"/>
    </row>
    <row r="385">
      <c r="D385" s="59"/>
      <c r="G385" s="60"/>
      <c r="H385" s="60"/>
      <c r="N385" s="61"/>
      <c r="O385" s="61"/>
    </row>
    <row r="386">
      <c r="D386" s="59"/>
      <c r="G386" s="60"/>
      <c r="H386" s="60"/>
      <c r="N386" s="61"/>
      <c r="O386" s="61"/>
    </row>
    <row r="387">
      <c r="D387" s="59"/>
      <c r="G387" s="60"/>
      <c r="H387" s="60"/>
      <c r="N387" s="61"/>
      <c r="O387" s="61"/>
    </row>
    <row r="388">
      <c r="D388" s="59"/>
      <c r="G388" s="60"/>
      <c r="H388" s="60"/>
      <c r="N388" s="61"/>
      <c r="O388" s="61"/>
    </row>
    <row r="389">
      <c r="D389" s="59"/>
      <c r="G389" s="60"/>
      <c r="H389" s="60"/>
      <c r="N389" s="61"/>
      <c r="O389" s="61"/>
    </row>
    <row r="390">
      <c r="D390" s="59"/>
      <c r="G390" s="60"/>
      <c r="H390" s="60"/>
      <c r="N390" s="61"/>
      <c r="O390" s="61"/>
    </row>
    <row r="391">
      <c r="D391" s="59"/>
      <c r="G391" s="60"/>
      <c r="H391" s="60"/>
      <c r="N391" s="61"/>
      <c r="O391" s="61"/>
    </row>
    <row r="392">
      <c r="D392" s="59"/>
      <c r="G392" s="60"/>
      <c r="H392" s="60"/>
      <c r="N392" s="61"/>
      <c r="O392" s="61"/>
    </row>
    <row r="393">
      <c r="D393" s="59"/>
      <c r="G393" s="60"/>
      <c r="H393" s="60"/>
      <c r="N393" s="61"/>
      <c r="O393" s="61"/>
    </row>
    <row r="394">
      <c r="D394" s="59"/>
      <c r="G394" s="60"/>
      <c r="H394" s="60"/>
      <c r="N394" s="61"/>
      <c r="O394" s="61"/>
    </row>
    <row r="395">
      <c r="D395" s="59"/>
      <c r="G395" s="60"/>
      <c r="H395" s="60"/>
      <c r="N395" s="61"/>
      <c r="O395" s="61"/>
    </row>
    <row r="396">
      <c r="D396" s="59"/>
      <c r="G396" s="60"/>
      <c r="H396" s="60"/>
      <c r="N396" s="61"/>
      <c r="O396" s="61"/>
    </row>
    <row r="397">
      <c r="D397" s="59"/>
      <c r="G397" s="60"/>
      <c r="H397" s="60"/>
      <c r="N397" s="61"/>
      <c r="O397" s="61"/>
    </row>
    <row r="398">
      <c r="D398" s="59"/>
      <c r="G398" s="60"/>
      <c r="H398" s="60"/>
      <c r="N398" s="61"/>
      <c r="O398" s="61"/>
    </row>
    <row r="399">
      <c r="D399" s="59"/>
      <c r="G399" s="60"/>
      <c r="H399" s="60"/>
      <c r="N399" s="61"/>
      <c r="O399" s="61"/>
    </row>
    <row r="400">
      <c r="D400" s="59"/>
      <c r="G400" s="60"/>
      <c r="H400" s="60"/>
      <c r="N400" s="61"/>
      <c r="O400" s="61"/>
    </row>
    <row r="401">
      <c r="D401" s="59"/>
      <c r="G401" s="60"/>
      <c r="H401" s="60"/>
      <c r="N401" s="61"/>
      <c r="O401" s="61"/>
    </row>
    <row r="402">
      <c r="D402" s="59"/>
      <c r="G402" s="60"/>
      <c r="H402" s="60"/>
      <c r="N402" s="61"/>
      <c r="O402" s="61"/>
    </row>
    <row r="403">
      <c r="D403" s="59"/>
      <c r="G403" s="60"/>
      <c r="H403" s="60"/>
      <c r="N403" s="61"/>
      <c r="O403" s="61"/>
    </row>
    <row r="404">
      <c r="D404" s="59"/>
      <c r="G404" s="60"/>
      <c r="H404" s="60"/>
      <c r="N404" s="61"/>
      <c r="O404" s="61"/>
    </row>
    <row r="405">
      <c r="D405" s="59"/>
      <c r="G405" s="60"/>
      <c r="H405" s="60"/>
      <c r="N405" s="61"/>
      <c r="O405" s="61"/>
    </row>
    <row r="406">
      <c r="D406" s="59"/>
      <c r="G406" s="60"/>
      <c r="H406" s="60"/>
      <c r="N406" s="61"/>
      <c r="O406" s="61"/>
    </row>
    <row r="407">
      <c r="D407" s="59"/>
      <c r="G407" s="60"/>
      <c r="H407" s="60"/>
      <c r="N407" s="61"/>
      <c r="O407" s="61"/>
    </row>
    <row r="408">
      <c r="D408" s="59"/>
      <c r="G408" s="60"/>
      <c r="H408" s="60"/>
      <c r="N408" s="61"/>
      <c r="O408" s="61"/>
    </row>
    <row r="409">
      <c r="D409" s="59"/>
      <c r="G409" s="60"/>
      <c r="H409" s="60"/>
      <c r="N409" s="61"/>
      <c r="O409" s="61"/>
    </row>
    <row r="410">
      <c r="D410" s="59"/>
      <c r="G410" s="60"/>
      <c r="H410" s="60"/>
      <c r="N410" s="61"/>
      <c r="O410" s="61"/>
    </row>
    <row r="411">
      <c r="D411" s="59"/>
      <c r="G411" s="60"/>
      <c r="H411" s="60"/>
      <c r="N411" s="61"/>
      <c r="O411" s="61"/>
    </row>
    <row r="412">
      <c r="D412" s="59"/>
      <c r="G412" s="60"/>
      <c r="H412" s="60"/>
      <c r="N412" s="61"/>
      <c r="O412" s="61"/>
    </row>
    <row r="413">
      <c r="D413" s="59"/>
      <c r="G413" s="60"/>
      <c r="H413" s="60"/>
      <c r="N413" s="61"/>
      <c r="O413" s="61"/>
    </row>
    <row r="414">
      <c r="D414" s="59"/>
      <c r="G414" s="60"/>
      <c r="H414" s="60"/>
      <c r="N414" s="61"/>
      <c r="O414" s="61"/>
    </row>
    <row r="415">
      <c r="D415" s="59"/>
      <c r="G415" s="60"/>
      <c r="H415" s="60"/>
      <c r="N415" s="61"/>
      <c r="O415" s="61"/>
    </row>
    <row r="416">
      <c r="D416" s="59"/>
      <c r="G416" s="60"/>
      <c r="H416" s="60"/>
      <c r="N416" s="61"/>
      <c r="O416" s="61"/>
    </row>
    <row r="417">
      <c r="D417" s="59"/>
      <c r="G417" s="60"/>
      <c r="H417" s="60"/>
      <c r="N417" s="61"/>
      <c r="O417" s="61"/>
    </row>
    <row r="418">
      <c r="D418" s="59"/>
      <c r="G418" s="60"/>
      <c r="H418" s="60"/>
      <c r="N418" s="61"/>
      <c r="O418" s="61"/>
    </row>
    <row r="419">
      <c r="D419" s="59"/>
      <c r="G419" s="60"/>
      <c r="H419" s="60"/>
      <c r="N419" s="61"/>
      <c r="O419" s="61"/>
    </row>
    <row r="420">
      <c r="D420" s="59"/>
      <c r="G420" s="60"/>
      <c r="H420" s="60"/>
      <c r="N420" s="61"/>
      <c r="O420" s="61"/>
    </row>
    <row r="421">
      <c r="D421" s="59"/>
      <c r="G421" s="60"/>
      <c r="H421" s="60"/>
      <c r="N421" s="61"/>
      <c r="O421" s="61"/>
    </row>
    <row r="422">
      <c r="D422" s="59"/>
      <c r="G422" s="60"/>
      <c r="H422" s="60"/>
      <c r="N422" s="61"/>
      <c r="O422" s="61"/>
    </row>
    <row r="423">
      <c r="D423" s="59"/>
      <c r="G423" s="60"/>
      <c r="H423" s="60"/>
      <c r="N423" s="61"/>
      <c r="O423" s="61"/>
    </row>
    <row r="424">
      <c r="D424" s="59"/>
      <c r="G424" s="60"/>
      <c r="H424" s="60"/>
      <c r="N424" s="61"/>
      <c r="O424" s="61"/>
    </row>
    <row r="425">
      <c r="D425" s="59"/>
      <c r="G425" s="60"/>
      <c r="H425" s="60"/>
      <c r="N425" s="61"/>
      <c r="O425" s="61"/>
    </row>
    <row r="426">
      <c r="D426" s="59"/>
      <c r="G426" s="60"/>
      <c r="H426" s="60"/>
      <c r="N426" s="61"/>
      <c r="O426" s="61"/>
    </row>
    <row r="427">
      <c r="D427" s="59"/>
      <c r="G427" s="60"/>
      <c r="H427" s="60"/>
      <c r="N427" s="61"/>
      <c r="O427" s="61"/>
    </row>
    <row r="428">
      <c r="D428" s="59"/>
      <c r="G428" s="60"/>
      <c r="H428" s="60"/>
      <c r="N428" s="61"/>
      <c r="O428" s="61"/>
    </row>
    <row r="429">
      <c r="D429" s="59"/>
      <c r="G429" s="60"/>
      <c r="H429" s="60"/>
      <c r="N429" s="61"/>
      <c r="O429" s="61"/>
    </row>
    <row r="430">
      <c r="D430" s="59"/>
      <c r="G430" s="60"/>
      <c r="H430" s="60"/>
      <c r="N430" s="61"/>
      <c r="O430" s="61"/>
    </row>
    <row r="431">
      <c r="D431" s="59"/>
      <c r="G431" s="60"/>
      <c r="H431" s="60"/>
      <c r="N431" s="61"/>
      <c r="O431" s="61"/>
    </row>
    <row r="432">
      <c r="D432" s="59"/>
      <c r="G432" s="60"/>
      <c r="H432" s="60"/>
      <c r="N432" s="61"/>
      <c r="O432" s="61"/>
    </row>
    <row r="433">
      <c r="D433" s="59"/>
      <c r="G433" s="60"/>
      <c r="H433" s="60"/>
      <c r="N433" s="61"/>
      <c r="O433" s="61"/>
    </row>
    <row r="434">
      <c r="D434" s="59"/>
      <c r="G434" s="60"/>
      <c r="H434" s="60"/>
      <c r="N434" s="61"/>
      <c r="O434" s="61"/>
    </row>
    <row r="435">
      <c r="D435" s="59"/>
      <c r="G435" s="60"/>
      <c r="H435" s="60"/>
      <c r="N435" s="61"/>
      <c r="O435" s="61"/>
    </row>
    <row r="436">
      <c r="D436" s="59"/>
      <c r="G436" s="60"/>
      <c r="H436" s="60"/>
      <c r="N436" s="61"/>
      <c r="O436" s="61"/>
    </row>
    <row r="437">
      <c r="D437" s="59"/>
      <c r="G437" s="60"/>
      <c r="H437" s="60"/>
      <c r="N437" s="61"/>
      <c r="O437" s="61"/>
    </row>
    <row r="438">
      <c r="D438" s="59"/>
      <c r="G438" s="60"/>
      <c r="H438" s="60"/>
      <c r="N438" s="61"/>
      <c r="O438" s="61"/>
    </row>
    <row r="439">
      <c r="D439" s="59"/>
      <c r="G439" s="60"/>
      <c r="H439" s="60"/>
      <c r="N439" s="61"/>
      <c r="O439" s="61"/>
    </row>
    <row r="440">
      <c r="D440" s="59"/>
      <c r="G440" s="60"/>
      <c r="H440" s="60"/>
      <c r="N440" s="61"/>
      <c r="O440" s="61"/>
    </row>
    <row r="441">
      <c r="D441" s="59"/>
      <c r="G441" s="60"/>
      <c r="H441" s="60"/>
      <c r="N441" s="61"/>
      <c r="O441" s="61"/>
    </row>
    <row r="442">
      <c r="D442" s="59"/>
      <c r="G442" s="60"/>
      <c r="H442" s="60"/>
      <c r="N442" s="61"/>
      <c r="O442" s="61"/>
    </row>
    <row r="443">
      <c r="D443" s="59"/>
      <c r="G443" s="60"/>
      <c r="H443" s="60"/>
      <c r="N443" s="61"/>
      <c r="O443" s="61"/>
    </row>
    <row r="444">
      <c r="D444" s="59"/>
      <c r="G444" s="60"/>
      <c r="H444" s="60"/>
      <c r="N444" s="61"/>
      <c r="O444" s="61"/>
    </row>
    <row r="445">
      <c r="D445" s="59"/>
      <c r="G445" s="60"/>
      <c r="H445" s="60"/>
      <c r="N445" s="61"/>
      <c r="O445" s="61"/>
    </row>
    <row r="446">
      <c r="D446" s="59"/>
      <c r="G446" s="60"/>
      <c r="H446" s="60"/>
      <c r="N446" s="61"/>
      <c r="O446" s="61"/>
    </row>
    <row r="447">
      <c r="D447" s="59"/>
      <c r="G447" s="60"/>
      <c r="H447" s="60"/>
      <c r="N447" s="61"/>
      <c r="O447" s="61"/>
    </row>
    <row r="448">
      <c r="D448" s="59"/>
      <c r="G448" s="60"/>
      <c r="H448" s="60"/>
      <c r="N448" s="61"/>
      <c r="O448" s="61"/>
    </row>
    <row r="449">
      <c r="D449" s="59"/>
      <c r="G449" s="60"/>
      <c r="H449" s="60"/>
      <c r="N449" s="61"/>
      <c r="O449" s="61"/>
    </row>
    <row r="450">
      <c r="D450" s="59"/>
      <c r="G450" s="60"/>
      <c r="H450" s="60"/>
      <c r="N450" s="61"/>
      <c r="O450" s="61"/>
    </row>
    <row r="451">
      <c r="D451" s="59"/>
      <c r="G451" s="60"/>
      <c r="H451" s="60"/>
      <c r="N451" s="61"/>
      <c r="O451" s="61"/>
    </row>
    <row r="452">
      <c r="D452" s="59"/>
      <c r="G452" s="60"/>
      <c r="H452" s="60"/>
      <c r="N452" s="61"/>
      <c r="O452" s="61"/>
    </row>
    <row r="453">
      <c r="D453" s="59"/>
      <c r="G453" s="60"/>
      <c r="H453" s="60"/>
      <c r="N453" s="61"/>
      <c r="O453" s="61"/>
    </row>
    <row r="454">
      <c r="D454" s="59"/>
      <c r="G454" s="60"/>
      <c r="H454" s="60"/>
      <c r="N454" s="61"/>
      <c r="O454" s="61"/>
    </row>
    <row r="455">
      <c r="D455" s="59"/>
      <c r="G455" s="60"/>
      <c r="H455" s="60"/>
      <c r="N455" s="61"/>
      <c r="O455" s="61"/>
    </row>
    <row r="456">
      <c r="D456" s="59"/>
      <c r="G456" s="60"/>
      <c r="H456" s="60"/>
      <c r="N456" s="61"/>
      <c r="O456" s="61"/>
    </row>
    <row r="457">
      <c r="D457" s="59"/>
      <c r="G457" s="60"/>
      <c r="H457" s="60"/>
      <c r="N457" s="61"/>
      <c r="O457" s="61"/>
    </row>
    <row r="458">
      <c r="D458" s="59"/>
      <c r="G458" s="60"/>
      <c r="H458" s="60"/>
      <c r="N458" s="61"/>
      <c r="O458" s="61"/>
    </row>
    <row r="459">
      <c r="D459" s="59"/>
      <c r="G459" s="60"/>
      <c r="H459" s="60"/>
      <c r="N459" s="61"/>
      <c r="O459" s="61"/>
    </row>
    <row r="460">
      <c r="D460" s="59"/>
      <c r="G460" s="60"/>
      <c r="H460" s="60"/>
      <c r="N460" s="61"/>
      <c r="O460" s="61"/>
    </row>
    <row r="461">
      <c r="D461" s="59"/>
      <c r="G461" s="60"/>
      <c r="H461" s="60"/>
      <c r="N461" s="61"/>
      <c r="O461" s="61"/>
    </row>
    <row r="462">
      <c r="D462" s="59"/>
      <c r="G462" s="60"/>
      <c r="H462" s="60"/>
      <c r="N462" s="61"/>
      <c r="O462" s="61"/>
    </row>
    <row r="463">
      <c r="D463" s="59"/>
      <c r="G463" s="60"/>
      <c r="H463" s="60"/>
      <c r="N463" s="61"/>
      <c r="O463" s="61"/>
    </row>
    <row r="464">
      <c r="D464" s="59"/>
      <c r="G464" s="60"/>
      <c r="H464" s="60"/>
      <c r="N464" s="61"/>
      <c r="O464" s="61"/>
    </row>
    <row r="465">
      <c r="D465" s="59"/>
      <c r="G465" s="60"/>
      <c r="H465" s="60"/>
      <c r="N465" s="61"/>
      <c r="O465" s="61"/>
    </row>
    <row r="466">
      <c r="D466" s="59"/>
      <c r="G466" s="60"/>
      <c r="H466" s="60"/>
      <c r="N466" s="61"/>
      <c r="O466" s="61"/>
    </row>
    <row r="467">
      <c r="D467" s="59"/>
      <c r="G467" s="60"/>
      <c r="H467" s="60"/>
      <c r="N467" s="61"/>
      <c r="O467" s="61"/>
    </row>
    <row r="468">
      <c r="D468" s="59"/>
      <c r="G468" s="60"/>
      <c r="H468" s="60"/>
      <c r="N468" s="61"/>
      <c r="O468" s="61"/>
    </row>
    <row r="469">
      <c r="D469" s="59"/>
      <c r="G469" s="60"/>
      <c r="H469" s="60"/>
      <c r="N469" s="61"/>
      <c r="O469" s="61"/>
    </row>
    <row r="470">
      <c r="D470" s="59"/>
      <c r="G470" s="60"/>
      <c r="H470" s="60"/>
      <c r="N470" s="61"/>
      <c r="O470" s="61"/>
    </row>
    <row r="471">
      <c r="D471" s="59"/>
      <c r="G471" s="60"/>
      <c r="H471" s="60"/>
      <c r="N471" s="61"/>
      <c r="O471" s="61"/>
    </row>
    <row r="472">
      <c r="D472" s="59"/>
      <c r="G472" s="60"/>
      <c r="H472" s="60"/>
      <c r="N472" s="61"/>
      <c r="O472" s="61"/>
    </row>
    <row r="473">
      <c r="D473" s="59"/>
      <c r="G473" s="60"/>
      <c r="H473" s="60"/>
      <c r="N473" s="61"/>
      <c r="O473" s="61"/>
    </row>
    <row r="474">
      <c r="D474" s="59"/>
      <c r="G474" s="60"/>
      <c r="H474" s="60"/>
      <c r="N474" s="61"/>
      <c r="O474" s="61"/>
    </row>
    <row r="475">
      <c r="D475" s="59"/>
      <c r="G475" s="60"/>
      <c r="H475" s="60"/>
      <c r="N475" s="61"/>
      <c r="O475" s="61"/>
    </row>
    <row r="476">
      <c r="D476" s="59"/>
      <c r="G476" s="60"/>
      <c r="H476" s="60"/>
      <c r="N476" s="61"/>
      <c r="O476" s="61"/>
    </row>
    <row r="477">
      <c r="D477" s="59"/>
      <c r="G477" s="60"/>
      <c r="H477" s="60"/>
      <c r="N477" s="61"/>
      <c r="O477" s="61"/>
    </row>
    <row r="478">
      <c r="D478" s="59"/>
      <c r="G478" s="60"/>
      <c r="H478" s="60"/>
      <c r="N478" s="61"/>
      <c r="O478" s="61"/>
    </row>
    <row r="479">
      <c r="D479" s="59"/>
      <c r="G479" s="60"/>
      <c r="H479" s="60"/>
      <c r="N479" s="61"/>
      <c r="O479" s="61"/>
    </row>
    <row r="480">
      <c r="D480" s="59"/>
      <c r="G480" s="60"/>
      <c r="H480" s="60"/>
      <c r="N480" s="61"/>
      <c r="O480" s="61"/>
    </row>
    <row r="481">
      <c r="D481" s="59"/>
      <c r="G481" s="60"/>
      <c r="H481" s="60"/>
      <c r="N481" s="61"/>
      <c r="O481" s="61"/>
    </row>
    <row r="482">
      <c r="D482" s="59"/>
      <c r="G482" s="60"/>
      <c r="H482" s="60"/>
      <c r="N482" s="61"/>
      <c r="O482" s="61"/>
    </row>
    <row r="483">
      <c r="D483" s="59"/>
      <c r="G483" s="60"/>
      <c r="H483" s="60"/>
      <c r="N483" s="61"/>
      <c r="O483" s="61"/>
    </row>
    <row r="484">
      <c r="D484" s="59"/>
      <c r="G484" s="60"/>
      <c r="H484" s="60"/>
      <c r="N484" s="61"/>
      <c r="O484" s="61"/>
    </row>
    <row r="485">
      <c r="D485" s="59"/>
      <c r="G485" s="60"/>
      <c r="H485" s="60"/>
      <c r="N485" s="61"/>
      <c r="O485" s="61"/>
    </row>
    <row r="486">
      <c r="D486" s="59"/>
      <c r="G486" s="60"/>
      <c r="H486" s="60"/>
      <c r="N486" s="61"/>
      <c r="O486" s="61"/>
    </row>
    <row r="487">
      <c r="D487" s="59"/>
      <c r="G487" s="60"/>
      <c r="H487" s="60"/>
      <c r="N487" s="61"/>
      <c r="O487" s="61"/>
    </row>
    <row r="488">
      <c r="D488" s="59"/>
      <c r="G488" s="60"/>
      <c r="H488" s="60"/>
      <c r="N488" s="61"/>
      <c r="O488" s="61"/>
    </row>
    <row r="489">
      <c r="D489" s="59"/>
      <c r="G489" s="60"/>
      <c r="H489" s="60"/>
      <c r="N489" s="61"/>
      <c r="O489" s="61"/>
    </row>
    <row r="490">
      <c r="D490" s="59"/>
      <c r="G490" s="60"/>
      <c r="H490" s="60"/>
      <c r="N490" s="61"/>
      <c r="O490" s="61"/>
    </row>
    <row r="491">
      <c r="D491" s="59"/>
      <c r="G491" s="60"/>
      <c r="H491" s="60"/>
      <c r="N491" s="61"/>
      <c r="O491" s="61"/>
    </row>
    <row r="492">
      <c r="D492" s="59"/>
      <c r="G492" s="60"/>
      <c r="H492" s="60"/>
      <c r="N492" s="61"/>
      <c r="O492" s="61"/>
    </row>
    <row r="493">
      <c r="D493" s="59"/>
      <c r="G493" s="60"/>
      <c r="H493" s="60"/>
      <c r="N493" s="61"/>
      <c r="O493" s="61"/>
    </row>
    <row r="494">
      <c r="D494" s="59"/>
      <c r="G494" s="60"/>
      <c r="H494" s="60"/>
      <c r="N494" s="61"/>
      <c r="O494" s="61"/>
    </row>
    <row r="495">
      <c r="D495" s="59"/>
      <c r="G495" s="60"/>
      <c r="H495" s="60"/>
      <c r="N495" s="61"/>
      <c r="O495" s="61"/>
    </row>
    <row r="496">
      <c r="D496" s="59"/>
      <c r="G496" s="60"/>
      <c r="H496" s="60"/>
      <c r="N496" s="61"/>
      <c r="O496" s="61"/>
    </row>
    <row r="497">
      <c r="D497" s="59"/>
      <c r="G497" s="60"/>
      <c r="H497" s="60"/>
      <c r="N497" s="61"/>
      <c r="O497" s="61"/>
    </row>
    <row r="498">
      <c r="D498" s="59"/>
      <c r="G498" s="60"/>
      <c r="H498" s="60"/>
      <c r="N498" s="61"/>
      <c r="O498" s="61"/>
    </row>
    <row r="499">
      <c r="D499" s="59"/>
      <c r="G499" s="60"/>
      <c r="H499" s="60"/>
      <c r="N499" s="61"/>
      <c r="O499" s="61"/>
    </row>
    <row r="500">
      <c r="D500" s="59"/>
      <c r="G500" s="60"/>
      <c r="H500" s="60"/>
      <c r="N500" s="61"/>
      <c r="O500" s="61"/>
    </row>
    <row r="501">
      <c r="D501" s="59"/>
      <c r="G501" s="60"/>
      <c r="H501" s="60"/>
      <c r="N501" s="61"/>
      <c r="O501" s="61"/>
    </row>
    <row r="502">
      <c r="D502" s="59"/>
      <c r="G502" s="60"/>
      <c r="H502" s="60"/>
      <c r="N502" s="61"/>
      <c r="O502" s="61"/>
    </row>
    <row r="503">
      <c r="D503" s="59"/>
      <c r="G503" s="60"/>
      <c r="H503" s="60"/>
      <c r="N503" s="61"/>
      <c r="O503" s="61"/>
    </row>
    <row r="504">
      <c r="D504" s="59"/>
      <c r="G504" s="60"/>
      <c r="H504" s="60"/>
      <c r="N504" s="61"/>
      <c r="O504" s="61"/>
    </row>
    <row r="505">
      <c r="D505" s="59"/>
      <c r="G505" s="60"/>
      <c r="H505" s="60"/>
      <c r="N505" s="61"/>
      <c r="O505" s="61"/>
    </row>
    <row r="506">
      <c r="D506" s="59"/>
      <c r="G506" s="60"/>
      <c r="H506" s="60"/>
      <c r="N506" s="61"/>
      <c r="O506" s="61"/>
    </row>
    <row r="507">
      <c r="D507" s="59"/>
      <c r="G507" s="60"/>
      <c r="H507" s="60"/>
      <c r="N507" s="61"/>
      <c r="O507" s="61"/>
    </row>
    <row r="508">
      <c r="D508" s="59"/>
      <c r="G508" s="60"/>
      <c r="H508" s="60"/>
      <c r="N508" s="61"/>
      <c r="O508" s="61"/>
    </row>
    <row r="509">
      <c r="D509" s="59"/>
      <c r="G509" s="60"/>
      <c r="H509" s="60"/>
      <c r="N509" s="61"/>
      <c r="O509" s="61"/>
    </row>
    <row r="510">
      <c r="D510" s="59"/>
      <c r="G510" s="60"/>
      <c r="H510" s="60"/>
      <c r="N510" s="61"/>
      <c r="O510" s="61"/>
    </row>
    <row r="511">
      <c r="D511" s="59"/>
      <c r="G511" s="60"/>
      <c r="H511" s="60"/>
      <c r="N511" s="61"/>
      <c r="O511" s="61"/>
    </row>
    <row r="512">
      <c r="D512" s="59"/>
      <c r="G512" s="60"/>
      <c r="H512" s="60"/>
      <c r="N512" s="61"/>
      <c r="O512" s="61"/>
    </row>
    <row r="513">
      <c r="D513" s="59"/>
      <c r="G513" s="60"/>
      <c r="H513" s="60"/>
      <c r="N513" s="61"/>
      <c r="O513" s="61"/>
    </row>
    <row r="514">
      <c r="D514" s="59"/>
      <c r="G514" s="60"/>
      <c r="H514" s="60"/>
      <c r="N514" s="61"/>
      <c r="O514" s="61"/>
    </row>
    <row r="515">
      <c r="D515" s="59"/>
      <c r="G515" s="60"/>
      <c r="H515" s="60"/>
      <c r="N515" s="61"/>
      <c r="O515" s="61"/>
    </row>
    <row r="516">
      <c r="D516" s="59"/>
      <c r="G516" s="60"/>
      <c r="H516" s="60"/>
      <c r="N516" s="61"/>
      <c r="O516" s="61"/>
    </row>
    <row r="517">
      <c r="D517" s="59"/>
      <c r="G517" s="60"/>
      <c r="H517" s="60"/>
      <c r="N517" s="61"/>
      <c r="O517" s="61"/>
    </row>
    <row r="518">
      <c r="D518" s="59"/>
      <c r="G518" s="60"/>
      <c r="H518" s="60"/>
      <c r="N518" s="61"/>
      <c r="O518" s="61"/>
    </row>
    <row r="519">
      <c r="D519" s="59"/>
      <c r="G519" s="60"/>
      <c r="H519" s="60"/>
      <c r="N519" s="61"/>
      <c r="O519" s="61"/>
    </row>
    <row r="520">
      <c r="D520" s="59"/>
      <c r="G520" s="60"/>
      <c r="H520" s="60"/>
      <c r="N520" s="61"/>
      <c r="O520" s="61"/>
    </row>
    <row r="521">
      <c r="D521" s="59"/>
      <c r="G521" s="60"/>
      <c r="H521" s="60"/>
      <c r="N521" s="61"/>
      <c r="O521" s="61"/>
    </row>
    <row r="522">
      <c r="D522" s="59"/>
      <c r="G522" s="60"/>
      <c r="H522" s="60"/>
      <c r="N522" s="61"/>
      <c r="O522" s="61"/>
    </row>
    <row r="523">
      <c r="D523" s="59"/>
      <c r="G523" s="60"/>
      <c r="H523" s="60"/>
      <c r="N523" s="61"/>
      <c r="O523" s="61"/>
    </row>
    <row r="524">
      <c r="D524" s="59"/>
      <c r="G524" s="60"/>
      <c r="H524" s="60"/>
      <c r="N524" s="61"/>
      <c r="O524" s="61"/>
    </row>
    <row r="525">
      <c r="D525" s="59"/>
      <c r="G525" s="60"/>
      <c r="H525" s="60"/>
      <c r="N525" s="61"/>
      <c r="O525" s="61"/>
    </row>
    <row r="526">
      <c r="D526" s="59"/>
      <c r="G526" s="60"/>
      <c r="H526" s="60"/>
      <c r="N526" s="61"/>
      <c r="O526" s="61"/>
    </row>
    <row r="527">
      <c r="D527" s="59"/>
      <c r="G527" s="60"/>
      <c r="H527" s="60"/>
      <c r="N527" s="61"/>
      <c r="O527" s="61"/>
    </row>
    <row r="528">
      <c r="D528" s="59"/>
      <c r="G528" s="60"/>
      <c r="H528" s="60"/>
      <c r="N528" s="61"/>
      <c r="O528" s="61"/>
    </row>
    <row r="529">
      <c r="D529" s="59"/>
      <c r="G529" s="60"/>
      <c r="H529" s="60"/>
      <c r="N529" s="61"/>
      <c r="O529" s="61"/>
    </row>
    <row r="530">
      <c r="D530" s="59"/>
      <c r="G530" s="60"/>
      <c r="H530" s="60"/>
      <c r="N530" s="61"/>
      <c r="O530" s="61"/>
    </row>
    <row r="531">
      <c r="D531" s="59"/>
      <c r="G531" s="60"/>
      <c r="H531" s="60"/>
      <c r="N531" s="61"/>
      <c r="O531" s="61"/>
    </row>
    <row r="532">
      <c r="D532" s="59"/>
      <c r="G532" s="60"/>
      <c r="H532" s="60"/>
      <c r="N532" s="61"/>
      <c r="O532" s="61"/>
    </row>
    <row r="533">
      <c r="D533" s="59"/>
      <c r="G533" s="60"/>
      <c r="H533" s="60"/>
      <c r="N533" s="61"/>
      <c r="O533" s="61"/>
    </row>
    <row r="534">
      <c r="D534" s="59"/>
      <c r="G534" s="60"/>
      <c r="H534" s="60"/>
      <c r="N534" s="61"/>
      <c r="O534" s="61"/>
    </row>
    <row r="535">
      <c r="D535" s="59"/>
      <c r="G535" s="60"/>
      <c r="H535" s="60"/>
      <c r="N535" s="61"/>
      <c r="O535" s="61"/>
    </row>
    <row r="536">
      <c r="D536" s="59"/>
      <c r="G536" s="60"/>
      <c r="H536" s="60"/>
      <c r="N536" s="61"/>
      <c r="O536" s="61"/>
    </row>
    <row r="537">
      <c r="D537" s="59"/>
      <c r="G537" s="60"/>
      <c r="H537" s="60"/>
      <c r="N537" s="61"/>
      <c r="O537" s="61"/>
    </row>
    <row r="538">
      <c r="D538" s="59"/>
      <c r="G538" s="60"/>
      <c r="H538" s="60"/>
      <c r="N538" s="61"/>
      <c r="O538" s="61"/>
    </row>
    <row r="539">
      <c r="D539" s="59"/>
      <c r="G539" s="60"/>
      <c r="H539" s="60"/>
      <c r="N539" s="61"/>
      <c r="O539" s="61"/>
    </row>
    <row r="540">
      <c r="D540" s="59"/>
      <c r="G540" s="60"/>
      <c r="H540" s="60"/>
      <c r="N540" s="61"/>
      <c r="O540" s="61"/>
    </row>
    <row r="541">
      <c r="D541" s="59"/>
      <c r="G541" s="60"/>
      <c r="H541" s="60"/>
      <c r="N541" s="61"/>
      <c r="O541" s="61"/>
    </row>
    <row r="542">
      <c r="D542" s="59"/>
      <c r="G542" s="60"/>
      <c r="H542" s="60"/>
      <c r="N542" s="61"/>
      <c r="O542" s="61"/>
    </row>
    <row r="543">
      <c r="D543" s="59"/>
      <c r="G543" s="60"/>
      <c r="H543" s="60"/>
      <c r="N543" s="61"/>
      <c r="O543" s="61"/>
    </row>
    <row r="544">
      <c r="D544" s="59"/>
      <c r="G544" s="60"/>
      <c r="H544" s="60"/>
      <c r="N544" s="61"/>
      <c r="O544" s="61"/>
    </row>
    <row r="545">
      <c r="D545" s="59"/>
      <c r="G545" s="60"/>
      <c r="H545" s="60"/>
      <c r="N545" s="61"/>
      <c r="O545" s="61"/>
    </row>
    <row r="546">
      <c r="D546" s="59"/>
      <c r="G546" s="60"/>
      <c r="H546" s="60"/>
      <c r="N546" s="61"/>
      <c r="O546" s="61"/>
    </row>
    <row r="547">
      <c r="D547" s="59"/>
      <c r="G547" s="60"/>
      <c r="H547" s="60"/>
      <c r="N547" s="61"/>
      <c r="O547" s="61"/>
    </row>
    <row r="548">
      <c r="D548" s="59"/>
      <c r="G548" s="60"/>
      <c r="H548" s="60"/>
      <c r="N548" s="61"/>
      <c r="O548" s="61"/>
    </row>
    <row r="549">
      <c r="D549" s="59"/>
      <c r="G549" s="60"/>
      <c r="H549" s="60"/>
      <c r="N549" s="61"/>
      <c r="O549" s="61"/>
    </row>
    <row r="550">
      <c r="D550" s="59"/>
      <c r="G550" s="60"/>
      <c r="H550" s="60"/>
      <c r="N550" s="61"/>
      <c r="O550" s="61"/>
    </row>
    <row r="551">
      <c r="D551" s="59"/>
      <c r="G551" s="60"/>
      <c r="H551" s="60"/>
      <c r="N551" s="61"/>
      <c r="O551" s="61"/>
    </row>
    <row r="552">
      <c r="D552" s="59"/>
      <c r="G552" s="60"/>
      <c r="H552" s="60"/>
      <c r="N552" s="61"/>
      <c r="O552" s="61"/>
    </row>
    <row r="553">
      <c r="D553" s="59"/>
      <c r="G553" s="60"/>
      <c r="H553" s="60"/>
      <c r="N553" s="61"/>
      <c r="O553" s="61"/>
    </row>
    <row r="554">
      <c r="D554" s="59"/>
      <c r="G554" s="60"/>
      <c r="H554" s="60"/>
      <c r="N554" s="61"/>
      <c r="O554" s="61"/>
    </row>
    <row r="555">
      <c r="D555" s="59"/>
      <c r="G555" s="60"/>
      <c r="H555" s="60"/>
      <c r="N555" s="61"/>
      <c r="O555" s="61"/>
    </row>
    <row r="556">
      <c r="D556" s="59"/>
      <c r="G556" s="60"/>
      <c r="H556" s="60"/>
      <c r="N556" s="61"/>
      <c r="O556" s="61"/>
    </row>
    <row r="557">
      <c r="D557" s="59"/>
      <c r="G557" s="60"/>
      <c r="H557" s="60"/>
      <c r="N557" s="61"/>
      <c r="O557" s="61"/>
    </row>
    <row r="558">
      <c r="D558" s="59"/>
      <c r="G558" s="60"/>
      <c r="H558" s="60"/>
      <c r="N558" s="61"/>
      <c r="O558" s="61"/>
    </row>
    <row r="559">
      <c r="D559" s="59"/>
      <c r="G559" s="60"/>
      <c r="H559" s="60"/>
      <c r="N559" s="61"/>
      <c r="O559" s="61"/>
    </row>
    <row r="560">
      <c r="D560" s="59"/>
      <c r="G560" s="60"/>
      <c r="H560" s="60"/>
      <c r="N560" s="61"/>
      <c r="O560" s="61"/>
    </row>
    <row r="561">
      <c r="D561" s="59"/>
      <c r="G561" s="60"/>
      <c r="H561" s="60"/>
      <c r="N561" s="61"/>
      <c r="O561" s="61"/>
    </row>
    <row r="562">
      <c r="D562" s="59"/>
      <c r="G562" s="60"/>
      <c r="H562" s="60"/>
      <c r="N562" s="61"/>
      <c r="O562" s="61"/>
    </row>
    <row r="563">
      <c r="D563" s="59"/>
      <c r="G563" s="60"/>
      <c r="H563" s="60"/>
      <c r="N563" s="61"/>
      <c r="O563" s="61"/>
    </row>
    <row r="564">
      <c r="D564" s="59"/>
      <c r="G564" s="60"/>
      <c r="H564" s="60"/>
      <c r="N564" s="61"/>
      <c r="O564" s="61"/>
    </row>
    <row r="565">
      <c r="D565" s="59"/>
      <c r="G565" s="60"/>
      <c r="H565" s="60"/>
      <c r="N565" s="61"/>
      <c r="O565" s="61"/>
    </row>
    <row r="566">
      <c r="D566" s="59"/>
      <c r="G566" s="60"/>
      <c r="H566" s="60"/>
      <c r="N566" s="61"/>
      <c r="O566" s="61"/>
    </row>
    <row r="567">
      <c r="D567" s="59"/>
      <c r="G567" s="60"/>
      <c r="H567" s="60"/>
      <c r="N567" s="61"/>
      <c r="O567" s="61"/>
    </row>
    <row r="568">
      <c r="D568" s="59"/>
      <c r="G568" s="60"/>
      <c r="H568" s="60"/>
      <c r="N568" s="61"/>
      <c r="O568" s="61"/>
    </row>
    <row r="569">
      <c r="D569" s="59"/>
      <c r="G569" s="60"/>
      <c r="H569" s="60"/>
      <c r="N569" s="61"/>
      <c r="O569" s="61"/>
    </row>
    <row r="570">
      <c r="D570" s="59"/>
      <c r="G570" s="60"/>
      <c r="H570" s="60"/>
      <c r="N570" s="61"/>
      <c r="O570" s="61"/>
    </row>
    <row r="571">
      <c r="D571" s="59"/>
      <c r="G571" s="60"/>
      <c r="H571" s="60"/>
      <c r="N571" s="61"/>
      <c r="O571" s="61"/>
    </row>
    <row r="572">
      <c r="D572" s="59"/>
      <c r="G572" s="60"/>
      <c r="H572" s="60"/>
      <c r="N572" s="61"/>
      <c r="O572" s="61"/>
    </row>
    <row r="573">
      <c r="D573" s="59"/>
      <c r="G573" s="60"/>
      <c r="H573" s="60"/>
      <c r="N573" s="61"/>
      <c r="O573" s="61"/>
    </row>
    <row r="574">
      <c r="D574" s="59"/>
      <c r="G574" s="60"/>
      <c r="H574" s="60"/>
      <c r="N574" s="61"/>
      <c r="O574" s="61"/>
    </row>
    <row r="575">
      <c r="D575" s="59"/>
      <c r="G575" s="60"/>
      <c r="H575" s="60"/>
      <c r="N575" s="61"/>
      <c r="O575" s="61"/>
    </row>
    <row r="576">
      <c r="D576" s="59"/>
      <c r="G576" s="60"/>
      <c r="H576" s="60"/>
      <c r="N576" s="61"/>
      <c r="O576" s="61"/>
    </row>
    <row r="577">
      <c r="D577" s="59"/>
      <c r="G577" s="60"/>
      <c r="H577" s="60"/>
      <c r="N577" s="61"/>
      <c r="O577" s="61"/>
    </row>
    <row r="578">
      <c r="D578" s="59"/>
      <c r="G578" s="60"/>
      <c r="H578" s="60"/>
      <c r="N578" s="61"/>
      <c r="O578" s="61"/>
    </row>
    <row r="579">
      <c r="D579" s="59"/>
      <c r="G579" s="60"/>
      <c r="H579" s="60"/>
      <c r="N579" s="61"/>
      <c r="O579" s="61"/>
    </row>
    <row r="580">
      <c r="D580" s="59"/>
      <c r="G580" s="60"/>
      <c r="H580" s="60"/>
      <c r="N580" s="61"/>
      <c r="O580" s="61"/>
    </row>
    <row r="581">
      <c r="D581" s="59"/>
      <c r="G581" s="60"/>
      <c r="H581" s="60"/>
      <c r="N581" s="61"/>
      <c r="O581" s="61"/>
    </row>
    <row r="582">
      <c r="D582" s="59"/>
      <c r="G582" s="60"/>
      <c r="H582" s="60"/>
      <c r="N582" s="61"/>
      <c r="O582" s="61"/>
    </row>
    <row r="583">
      <c r="D583" s="59"/>
      <c r="G583" s="60"/>
      <c r="H583" s="60"/>
      <c r="N583" s="61"/>
      <c r="O583" s="61"/>
    </row>
    <row r="584">
      <c r="D584" s="59"/>
      <c r="G584" s="60"/>
      <c r="H584" s="60"/>
      <c r="N584" s="61"/>
      <c r="O584" s="61"/>
    </row>
    <row r="585">
      <c r="D585" s="59"/>
      <c r="G585" s="60"/>
      <c r="H585" s="60"/>
      <c r="N585" s="61"/>
      <c r="O585" s="61"/>
    </row>
    <row r="586">
      <c r="D586" s="59"/>
      <c r="G586" s="60"/>
      <c r="H586" s="60"/>
      <c r="N586" s="61"/>
      <c r="O586" s="61"/>
    </row>
    <row r="587">
      <c r="D587" s="59"/>
      <c r="G587" s="60"/>
      <c r="H587" s="60"/>
      <c r="N587" s="61"/>
      <c r="O587" s="61"/>
    </row>
    <row r="588">
      <c r="D588" s="59"/>
      <c r="G588" s="60"/>
      <c r="H588" s="60"/>
      <c r="N588" s="61"/>
      <c r="O588" s="61"/>
    </row>
    <row r="589">
      <c r="D589" s="59"/>
      <c r="G589" s="60"/>
      <c r="H589" s="60"/>
      <c r="N589" s="61"/>
      <c r="O589" s="61"/>
    </row>
    <row r="590">
      <c r="D590" s="59"/>
      <c r="G590" s="60"/>
      <c r="H590" s="60"/>
      <c r="N590" s="61"/>
      <c r="O590" s="61"/>
    </row>
    <row r="591">
      <c r="D591" s="59"/>
      <c r="G591" s="60"/>
      <c r="H591" s="60"/>
      <c r="N591" s="61"/>
      <c r="O591" s="61"/>
    </row>
    <row r="592">
      <c r="D592" s="59"/>
      <c r="G592" s="60"/>
      <c r="H592" s="60"/>
      <c r="N592" s="61"/>
      <c r="O592" s="61"/>
    </row>
    <row r="593">
      <c r="D593" s="59"/>
      <c r="G593" s="60"/>
      <c r="H593" s="60"/>
      <c r="N593" s="61"/>
      <c r="O593" s="61"/>
    </row>
    <row r="594">
      <c r="D594" s="59"/>
      <c r="G594" s="60"/>
      <c r="H594" s="60"/>
      <c r="N594" s="61"/>
      <c r="O594" s="61"/>
    </row>
    <row r="595">
      <c r="D595" s="59"/>
      <c r="G595" s="60"/>
      <c r="H595" s="60"/>
      <c r="N595" s="61"/>
      <c r="O595" s="61"/>
    </row>
    <row r="596">
      <c r="D596" s="59"/>
      <c r="G596" s="60"/>
      <c r="H596" s="60"/>
      <c r="N596" s="61"/>
      <c r="O596" s="61"/>
    </row>
    <row r="597">
      <c r="D597" s="59"/>
      <c r="G597" s="60"/>
      <c r="H597" s="60"/>
      <c r="N597" s="61"/>
      <c r="O597" s="61"/>
    </row>
    <row r="598">
      <c r="D598" s="59"/>
      <c r="G598" s="60"/>
      <c r="H598" s="60"/>
      <c r="N598" s="61"/>
      <c r="O598" s="61"/>
    </row>
    <row r="599">
      <c r="D599" s="59"/>
      <c r="G599" s="60"/>
      <c r="H599" s="60"/>
      <c r="N599" s="61"/>
      <c r="O599" s="61"/>
    </row>
    <row r="600">
      <c r="D600" s="59"/>
      <c r="G600" s="60"/>
      <c r="H600" s="60"/>
      <c r="N600" s="61"/>
      <c r="O600" s="61"/>
    </row>
    <row r="601">
      <c r="D601" s="59"/>
      <c r="G601" s="60"/>
      <c r="H601" s="60"/>
      <c r="N601" s="61"/>
      <c r="O601" s="61"/>
    </row>
    <row r="602">
      <c r="D602" s="59"/>
      <c r="G602" s="60"/>
      <c r="H602" s="60"/>
      <c r="N602" s="61"/>
      <c r="O602" s="61"/>
    </row>
    <row r="603">
      <c r="D603" s="59"/>
      <c r="G603" s="60"/>
      <c r="H603" s="60"/>
      <c r="N603" s="61"/>
      <c r="O603" s="61"/>
    </row>
    <row r="604">
      <c r="D604" s="59"/>
      <c r="G604" s="60"/>
      <c r="H604" s="60"/>
      <c r="N604" s="61"/>
      <c r="O604" s="61"/>
    </row>
    <row r="605">
      <c r="D605" s="59"/>
      <c r="G605" s="60"/>
      <c r="H605" s="60"/>
      <c r="N605" s="61"/>
      <c r="O605" s="61"/>
    </row>
    <row r="606">
      <c r="D606" s="59"/>
      <c r="G606" s="60"/>
      <c r="H606" s="60"/>
      <c r="N606" s="61"/>
      <c r="O606" s="61"/>
    </row>
    <row r="607">
      <c r="D607" s="59"/>
      <c r="G607" s="60"/>
      <c r="H607" s="60"/>
      <c r="N607" s="61"/>
      <c r="O607" s="61"/>
    </row>
    <row r="608">
      <c r="D608" s="59"/>
      <c r="G608" s="60"/>
      <c r="H608" s="60"/>
      <c r="N608" s="61"/>
      <c r="O608" s="61"/>
    </row>
    <row r="609">
      <c r="D609" s="59"/>
      <c r="G609" s="60"/>
      <c r="H609" s="60"/>
      <c r="N609" s="61"/>
      <c r="O609" s="61"/>
    </row>
    <row r="610">
      <c r="D610" s="59"/>
      <c r="G610" s="60"/>
      <c r="H610" s="60"/>
      <c r="N610" s="61"/>
      <c r="O610" s="61"/>
    </row>
    <row r="611">
      <c r="D611" s="59"/>
      <c r="G611" s="60"/>
      <c r="H611" s="60"/>
      <c r="N611" s="61"/>
      <c r="O611" s="61"/>
    </row>
    <row r="612">
      <c r="D612" s="59"/>
      <c r="G612" s="60"/>
      <c r="H612" s="60"/>
      <c r="N612" s="61"/>
      <c r="O612" s="61"/>
    </row>
    <row r="613">
      <c r="D613" s="59"/>
      <c r="G613" s="60"/>
      <c r="H613" s="60"/>
      <c r="N613" s="61"/>
      <c r="O613" s="61"/>
    </row>
    <row r="614">
      <c r="D614" s="59"/>
      <c r="G614" s="60"/>
      <c r="H614" s="60"/>
      <c r="N614" s="61"/>
      <c r="O614" s="61"/>
    </row>
    <row r="615">
      <c r="D615" s="59"/>
      <c r="G615" s="60"/>
      <c r="H615" s="60"/>
      <c r="N615" s="61"/>
      <c r="O615" s="61"/>
    </row>
    <row r="616">
      <c r="D616" s="59"/>
      <c r="G616" s="60"/>
      <c r="H616" s="60"/>
      <c r="N616" s="61"/>
      <c r="O616" s="61"/>
    </row>
    <row r="617">
      <c r="D617" s="59"/>
      <c r="G617" s="60"/>
      <c r="H617" s="60"/>
      <c r="N617" s="61"/>
      <c r="O617" s="61"/>
    </row>
    <row r="618">
      <c r="D618" s="59"/>
      <c r="G618" s="60"/>
      <c r="H618" s="60"/>
      <c r="N618" s="61"/>
      <c r="O618" s="61"/>
    </row>
    <row r="619">
      <c r="D619" s="59"/>
      <c r="G619" s="60"/>
      <c r="H619" s="60"/>
      <c r="N619" s="61"/>
      <c r="O619" s="61"/>
    </row>
    <row r="620">
      <c r="D620" s="59"/>
      <c r="G620" s="60"/>
      <c r="H620" s="60"/>
      <c r="N620" s="61"/>
      <c r="O620" s="61"/>
    </row>
    <row r="621">
      <c r="D621" s="59"/>
      <c r="G621" s="60"/>
      <c r="H621" s="60"/>
      <c r="N621" s="61"/>
      <c r="O621" s="61"/>
    </row>
    <row r="622">
      <c r="D622" s="59"/>
      <c r="G622" s="60"/>
      <c r="H622" s="60"/>
      <c r="N622" s="61"/>
      <c r="O622" s="61"/>
    </row>
    <row r="623">
      <c r="D623" s="59"/>
      <c r="G623" s="60"/>
      <c r="H623" s="60"/>
      <c r="N623" s="61"/>
      <c r="O623" s="61"/>
    </row>
    <row r="624">
      <c r="D624" s="59"/>
      <c r="G624" s="60"/>
      <c r="H624" s="60"/>
      <c r="N624" s="61"/>
      <c r="O624" s="61"/>
    </row>
    <row r="625">
      <c r="D625" s="59"/>
      <c r="G625" s="60"/>
      <c r="H625" s="60"/>
      <c r="N625" s="61"/>
      <c r="O625" s="61"/>
    </row>
    <row r="626">
      <c r="D626" s="59"/>
      <c r="G626" s="60"/>
      <c r="H626" s="60"/>
      <c r="N626" s="61"/>
      <c r="O626" s="61"/>
    </row>
    <row r="627">
      <c r="D627" s="59"/>
      <c r="G627" s="60"/>
      <c r="H627" s="60"/>
      <c r="N627" s="61"/>
      <c r="O627" s="61"/>
    </row>
    <row r="628">
      <c r="D628" s="59"/>
      <c r="G628" s="60"/>
      <c r="H628" s="60"/>
      <c r="N628" s="61"/>
      <c r="O628" s="61"/>
    </row>
    <row r="629">
      <c r="D629" s="59"/>
      <c r="G629" s="60"/>
      <c r="H629" s="60"/>
      <c r="N629" s="61"/>
      <c r="O629" s="61"/>
    </row>
    <row r="630">
      <c r="D630" s="59"/>
      <c r="G630" s="60"/>
      <c r="H630" s="60"/>
      <c r="N630" s="61"/>
      <c r="O630" s="61"/>
    </row>
    <row r="631">
      <c r="D631" s="59"/>
      <c r="G631" s="60"/>
      <c r="H631" s="60"/>
      <c r="N631" s="61"/>
      <c r="O631" s="61"/>
    </row>
    <row r="632">
      <c r="D632" s="59"/>
      <c r="G632" s="60"/>
      <c r="H632" s="60"/>
      <c r="N632" s="61"/>
      <c r="O632" s="61"/>
    </row>
    <row r="633">
      <c r="D633" s="59"/>
      <c r="G633" s="60"/>
      <c r="H633" s="60"/>
      <c r="N633" s="61"/>
      <c r="O633" s="61"/>
    </row>
    <row r="634">
      <c r="D634" s="59"/>
      <c r="G634" s="60"/>
      <c r="H634" s="60"/>
      <c r="N634" s="61"/>
      <c r="O634" s="61"/>
    </row>
    <row r="635">
      <c r="D635" s="59"/>
      <c r="G635" s="60"/>
      <c r="H635" s="60"/>
      <c r="N635" s="61"/>
      <c r="O635" s="61"/>
    </row>
    <row r="636">
      <c r="D636" s="59"/>
      <c r="G636" s="60"/>
      <c r="H636" s="60"/>
      <c r="N636" s="61"/>
      <c r="O636" s="61"/>
    </row>
    <row r="637">
      <c r="D637" s="59"/>
      <c r="G637" s="60"/>
      <c r="H637" s="60"/>
      <c r="N637" s="61"/>
      <c r="O637" s="61"/>
    </row>
    <row r="638">
      <c r="D638" s="59"/>
      <c r="G638" s="60"/>
      <c r="H638" s="60"/>
      <c r="N638" s="61"/>
      <c r="O638" s="61"/>
    </row>
    <row r="639">
      <c r="D639" s="59"/>
      <c r="G639" s="60"/>
      <c r="H639" s="60"/>
      <c r="N639" s="61"/>
      <c r="O639" s="61"/>
    </row>
    <row r="640">
      <c r="D640" s="59"/>
      <c r="G640" s="60"/>
      <c r="H640" s="60"/>
      <c r="N640" s="61"/>
      <c r="O640" s="61"/>
    </row>
    <row r="641">
      <c r="D641" s="59"/>
      <c r="G641" s="60"/>
      <c r="H641" s="60"/>
      <c r="N641" s="61"/>
      <c r="O641" s="61"/>
    </row>
    <row r="642">
      <c r="D642" s="59"/>
      <c r="G642" s="60"/>
      <c r="H642" s="60"/>
      <c r="N642" s="61"/>
      <c r="O642" s="61"/>
    </row>
    <row r="643">
      <c r="D643" s="59"/>
      <c r="G643" s="60"/>
      <c r="H643" s="60"/>
      <c r="N643" s="61"/>
      <c r="O643" s="61"/>
    </row>
    <row r="644">
      <c r="D644" s="59"/>
      <c r="G644" s="60"/>
      <c r="H644" s="60"/>
      <c r="N644" s="61"/>
      <c r="O644" s="61"/>
    </row>
    <row r="645">
      <c r="D645" s="59"/>
      <c r="G645" s="60"/>
      <c r="H645" s="60"/>
      <c r="N645" s="61"/>
      <c r="O645" s="61"/>
    </row>
    <row r="646">
      <c r="D646" s="59"/>
      <c r="G646" s="60"/>
      <c r="H646" s="60"/>
      <c r="N646" s="61"/>
      <c r="O646" s="61"/>
    </row>
    <row r="647">
      <c r="D647" s="59"/>
      <c r="G647" s="60"/>
      <c r="H647" s="60"/>
      <c r="N647" s="61"/>
      <c r="O647" s="61"/>
    </row>
    <row r="648">
      <c r="D648" s="59"/>
      <c r="G648" s="60"/>
      <c r="H648" s="60"/>
      <c r="N648" s="61"/>
      <c r="O648" s="61"/>
    </row>
    <row r="649">
      <c r="D649" s="59"/>
      <c r="G649" s="60"/>
      <c r="H649" s="60"/>
      <c r="N649" s="61"/>
      <c r="O649" s="61"/>
    </row>
    <row r="650">
      <c r="D650" s="59"/>
      <c r="G650" s="60"/>
      <c r="H650" s="60"/>
      <c r="N650" s="61"/>
      <c r="O650" s="61"/>
    </row>
    <row r="651">
      <c r="D651" s="59"/>
      <c r="G651" s="60"/>
      <c r="H651" s="60"/>
      <c r="N651" s="61"/>
      <c r="O651" s="61"/>
    </row>
    <row r="652">
      <c r="D652" s="59"/>
      <c r="G652" s="60"/>
      <c r="H652" s="60"/>
      <c r="N652" s="61"/>
      <c r="O652" s="61"/>
    </row>
    <row r="653">
      <c r="D653" s="59"/>
      <c r="G653" s="60"/>
      <c r="H653" s="60"/>
      <c r="N653" s="61"/>
      <c r="O653" s="61"/>
    </row>
    <row r="654">
      <c r="D654" s="59"/>
      <c r="G654" s="60"/>
      <c r="H654" s="60"/>
      <c r="N654" s="61"/>
      <c r="O654" s="61"/>
    </row>
    <row r="655">
      <c r="D655" s="59"/>
      <c r="G655" s="60"/>
      <c r="H655" s="60"/>
      <c r="N655" s="61"/>
      <c r="O655" s="61"/>
    </row>
    <row r="656">
      <c r="D656" s="59"/>
      <c r="G656" s="60"/>
      <c r="H656" s="60"/>
      <c r="N656" s="61"/>
      <c r="O656" s="61"/>
    </row>
    <row r="657">
      <c r="D657" s="59"/>
      <c r="G657" s="60"/>
      <c r="H657" s="60"/>
      <c r="N657" s="61"/>
      <c r="O657" s="61"/>
    </row>
    <row r="658">
      <c r="D658" s="59"/>
      <c r="G658" s="60"/>
      <c r="H658" s="60"/>
      <c r="N658" s="61"/>
      <c r="O658" s="61"/>
    </row>
    <row r="659">
      <c r="D659" s="59"/>
      <c r="G659" s="60"/>
      <c r="H659" s="60"/>
      <c r="N659" s="61"/>
      <c r="O659" s="61"/>
    </row>
    <row r="660">
      <c r="D660" s="59"/>
      <c r="G660" s="60"/>
      <c r="H660" s="60"/>
      <c r="N660" s="61"/>
      <c r="O660" s="61"/>
    </row>
    <row r="661">
      <c r="D661" s="59"/>
      <c r="G661" s="60"/>
      <c r="H661" s="60"/>
      <c r="N661" s="61"/>
      <c r="O661" s="61"/>
    </row>
    <row r="662">
      <c r="D662" s="59"/>
      <c r="G662" s="60"/>
      <c r="H662" s="60"/>
      <c r="N662" s="61"/>
      <c r="O662" s="61"/>
    </row>
    <row r="663">
      <c r="D663" s="59"/>
      <c r="G663" s="60"/>
      <c r="H663" s="60"/>
      <c r="N663" s="61"/>
      <c r="O663" s="61"/>
    </row>
    <row r="664">
      <c r="D664" s="59"/>
      <c r="G664" s="60"/>
      <c r="H664" s="60"/>
      <c r="N664" s="61"/>
      <c r="O664" s="61"/>
    </row>
    <row r="665">
      <c r="D665" s="59"/>
      <c r="G665" s="60"/>
      <c r="H665" s="60"/>
      <c r="N665" s="61"/>
      <c r="O665" s="61"/>
    </row>
    <row r="666">
      <c r="D666" s="59"/>
      <c r="G666" s="60"/>
      <c r="H666" s="60"/>
      <c r="N666" s="61"/>
      <c r="O666" s="61"/>
    </row>
    <row r="667">
      <c r="D667" s="59"/>
      <c r="G667" s="60"/>
      <c r="H667" s="60"/>
      <c r="N667" s="61"/>
      <c r="O667" s="61"/>
    </row>
    <row r="668">
      <c r="D668" s="59"/>
      <c r="G668" s="60"/>
      <c r="H668" s="60"/>
      <c r="N668" s="61"/>
      <c r="O668" s="61"/>
    </row>
    <row r="669">
      <c r="D669" s="59"/>
      <c r="G669" s="60"/>
      <c r="H669" s="60"/>
      <c r="N669" s="61"/>
      <c r="O669" s="61"/>
    </row>
    <row r="670">
      <c r="D670" s="59"/>
      <c r="G670" s="60"/>
      <c r="H670" s="60"/>
      <c r="N670" s="61"/>
      <c r="O670" s="61"/>
    </row>
    <row r="671">
      <c r="D671" s="59"/>
      <c r="G671" s="60"/>
      <c r="H671" s="60"/>
      <c r="N671" s="61"/>
      <c r="O671" s="61"/>
    </row>
    <row r="672">
      <c r="D672" s="59"/>
      <c r="G672" s="60"/>
      <c r="H672" s="60"/>
      <c r="N672" s="61"/>
      <c r="O672" s="61"/>
    </row>
    <row r="673">
      <c r="D673" s="59"/>
      <c r="G673" s="60"/>
      <c r="H673" s="60"/>
      <c r="N673" s="61"/>
      <c r="O673" s="61"/>
    </row>
    <row r="674">
      <c r="D674" s="59"/>
      <c r="G674" s="60"/>
      <c r="H674" s="60"/>
      <c r="N674" s="61"/>
      <c r="O674" s="61"/>
    </row>
    <row r="675">
      <c r="D675" s="59"/>
      <c r="G675" s="60"/>
      <c r="H675" s="60"/>
      <c r="N675" s="61"/>
      <c r="O675" s="61"/>
    </row>
    <row r="676">
      <c r="D676" s="59"/>
      <c r="G676" s="60"/>
      <c r="H676" s="60"/>
      <c r="N676" s="61"/>
      <c r="O676" s="61"/>
    </row>
    <row r="677">
      <c r="D677" s="59"/>
      <c r="G677" s="60"/>
      <c r="H677" s="60"/>
      <c r="N677" s="61"/>
      <c r="O677" s="61"/>
    </row>
    <row r="678">
      <c r="D678" s="59"/>
      <c r="G678" s="60"/>
      <c r="H678" s="60"/>
      <c r="N678" s="61"/>
      <c r="O678" s="61"/>
    </row>
    <row r="679">
      <c r="D679" s="59"/>
      <c r="G679" s="60"/>
      <c r="H679" s="60"/>
      <c r="N679" s="61"/>
      <c r="O679" s="61"/>
    </row>
    <row r="680">
      <c r="D680" s="59"/>
      <c r="G680" s="60"/>
      <c r="H680" s="60"/>
      <c r="N680" s="61"/>
      <c r="O680" s="61"/>
    </row>
    <row r="681">
      <c r="D681" s="59"/>
      <c r="G681" s="60"/>
      <c r="H681" s="60"/>
      <c r="N681" s="61"/>
      <c r="O681" s="61"/>
    </row>
    <row r="682">
      <c r="D682" s="59"/>
      <c r="G682" s="60"/>
      <c r="H682" s="60"/>
      <c r="N682" s="61"/>
      <c r="O682" s="61"/>
    </row>
    <row r="683">
      <c r="D683" s="59"/>
      <c r="G683" s="60"/>
      <c r="H683" s="60"/>
      <c r="N683" s="61"/>
      <c r="O683" s="61"/>
    </row>
    <row r="684">
      <c r="D684" s="59"/>
      <c r="G684" s="60"/>
      <c r="H684" s="60"/>
      <c r="N684" s="61"/>
      <c r="O684" s="61"/>
    </row>
    <row r="685">
      <c r="D685" s="59"/>
      <c r="G685" s="60"/>
      <c r="H685" s="60"/>
      <c r="N685" s="61"/>
      <c r="O685" s="61"/>
    </row>
    <row r="686">
      <c r="D686" s="59"/>
      <c r="G686" s="60"/>
      <c r="H686" s="60"/>
      <c r="N686" s="61"/>
      <c r="O686" s="61"/>
    </row>
    <row r="687">
      <c r="D687" s="59"/>
      <c r="G687" s="60"/>
      <c r="H687" s="60"/>
      <c r="N687" s="61"/>
      <c r="O687" s="61"/>
    </row>
    <row r="688">
      <c r="D688" s="59"/>
      <c r="G688" s="60"/>
      <c r="H688" s="60"/>
      <c r="N688" s="61"/>
      <c r="O688" s="61"/>
    </row>
    <row r="689">
      <c r="D689" s="59"/>
      <c r="G689" s="60"/>
      <c r="H689" s="60"/>
      <c r="N689" s="61"/>
      <c r="O689" s="61"/>
    </row>
    <row r="690">
      <c r="D690" s="59"/>
      <c r="G690" s="60"/>
      <c r="H690" s="60"/>
      <c r="N690" s="61"/>
      <c r="O690" s="61"/>
    </row>
    <row r="691">
      <c r="D691" s="59"/>
      <c r="G691" s="60"/>
      <c r="H691" s="60"/>
      <c r="N691" s="61"/>
      <c r="O691" s="61"/>
    </row>
    <row r="692">
      <c r="D692" s="59"/>
      <c r="G692" s="60"/>
      <c r="H692" s="60"/>
      <c r="N692" s="61"/>
      <c r="O692" s="61"/>
    </row>
    <row r="693">
      <c r="D693" s="59"/>
      <c r="G693" s="60"/>
      <c r="H693" s="60"/>
      <c r="N693" s="61"/>
      <c r="O693" s="61"/>
    </row>
    <row r="694">
      <c r="D694" s="59"/>
      <c r="G694" s="60"/>
      <c r="H694" s="60"/>
      <c r="N694" s="61"/>
      <c r="O694" s="61"/>
    </row>
    <row r="695">
      <c r="D695" s="59"/>
      <c r="G695" s="60"/>
      <c r="H695" s="60"/>
      <c r="N695" s="61"/>
      <c r="O695" s="61"/>
    </row>
    <row r="696">
      <c r="D696" s="59"/>
      <c r="G696" s="60"/>
      <c r="H696" s="60"/>
      <c r="N696" s="61"/>
      <c r="O696" s="61"/>
    </row>
    <row r="697">
      <c r="D697" s="59"/>
      <c r="G697" s="60"/>
      <c r="H697" s="60"/>
      <c r="N697" s="61"/>
      <c r="O697" s="61"/>
    </row>
    <row r="698">
      <c r="D698" s="59"/>
      <c r="G698" s="60"/>
      <c r="H698" s="60"/>
      <c r="N698" s="61"/>
      <c r="O698" s="61"/>
    </row>
    <row r="699">
      <c r="D699" s="59"/>
      <c r="G699" s="60"/>
      <c r="H699" s="60"/>
      <c r="N699" s="61"/>
      <c r="O699" s="61"/>
    </row>
    <row r="700">
      <c r="D700" s="59"/>
      <c r="G700" s="60"/>
      <c r="H700" s="60"/>
      <c r="N700" s="61"/>
      <c r="O700" s="61"/>
    </row>
    <row r="701">
      <c r="D701" s="59"/>
      <c r="G701" s="60"/>
      <c r="H701" s="60"/>
      <c r="N701" s="61"/>
      <c r="O701" s="61"/>
    </row>
    <row r="702">
      <c r="D702" s="59"/>
      <c r="G702" s="60"/>
      <c r="H702" s="60"/>
      <c r="N702" s="61"/>
      <c r="O702" s="61"/>
    </row>
    <row r="703">
      <c r="D703" s="59"/>
      <c r="G703" s="60"/>
      <c r="H703" s="60"/>
      <c r="N703" s="61"/>
      <c r="O703" s="61"/>
    </row>
    <row r="704">
      <c r="D704" s="59"/>
      <c r="G704" s="60"/>
      <c r="H704" s="60"/>
      <c r="N704" s="61"/>
      <c r="O704" s="61"/>
    </row>
    <row r="705">
      <c r="D705" s="59"/>
      <c r="G705" s="60"/>
      <c r="H705" s="60"/>
      <c r="N705" s="61"/>
      <c r="O705" s="61"/>
    </row>
    <row r="706">
      <c r="D706" s="59"/>
      <c r="G706" s="60"/>
      <c r="H706" s="60"/>
      <c r="N706" s="61"/>
      <c r="O706" s="61"/>
    </row>
    <row r="707">
      <c r="D707" s="59"/>
      <c r="G707" s="60"/>
      <c r="H707" s="60"/>
      <c r="N707" s="61"/>
      <c r="O707" s="61"/>
    </row>
    <row r="708">
      <c r="D708" s="59"/>
      <c r="G708" s="60"/>
      <c r="H708" s="60"/>
      <c r="N708" s="61"/>
      <c r="O708" s="61"/>
    </row>
    <row r="709">
      <c r="D709" s="59"/>
      <c r="G709" s="60"/>
      <c r="H709" s="60"/>
      <c r="N709" s="61"/>
      <c r="O709" s="61"/>
    </row>
    <row r="710">
      <c r="D710" s="59"/>
      <c r="G710" s="60"/>
      <c r="H710" s="60"/>
      <c r="N710" s="61"/>
      <c r="O710" s="61"/>
    </row>
    <row r="711">
      <c r="D711" s="59"/>
      <c r="G711" s="60"/>
      <c r="H711" s="60"/>
      <c r="N711" s="61"/>
      <c r="O711" s="61"/>
    </row>
    <row r="712">
      <c r="D712" s="59"/>
      <c r="G712" s="60"/>
      <c r="H712" s="60"/>
      <c r="N712" s="61"/>
      <c r="O712" s="61"/>
    </row>
    <row r="713">
      <c r="D713" s="59"/>
      <c r="G713" s="60"/>
      <c r="H713" s="60"/>
      <c r="N713" s="61"/>
      <c r="O713" s="61"/>
    </row>
    <row r="714">
      <c r="D714" s="59"/>
      <c r="G714" s="60"/>
      <c r="H714" s="60"/>
      <c r="N714" s="61"/>
      <c r="O714" s="61"/>
    </row>
    <row r="715">
      <c r="D715" s="59"/>
      <c r="G715" s="60"/>
      <c r="H715" s="60"/>
      <c r="N715" s="61"/>
      <c r="O715" s="61"/>
    </row>
    <row r="716">
      <c r="D716" s="59"/>
      <c r="G716" s="60"/>
      <c r="H716" s="60"/>
      <c r="N716" s="61"/>
      <c r="O716" s="61"/>
    </row>
    <row r="717">
      <c r="D717" s="59"/>
      <c r="G717" s="60"/>
      <c r="H717" s="60"/>
      <c r="N717" s="61"/>
      <c r="O717" s="61"/>
    </row>
    <row r="718">
      <c r="D718" s="59"/>
      <c r="G718" s="60"/>
      <c r="H718" s="60"/>
      <c r="N718" s="61"/>
      <c r="O718" s="61"/>
    </row>
    <row r="719">
      <c r="D719" s="59"/>
      <c r="G719" s="60"/>
      <c r="H719" s="60"/>
      <c r="N719" s="61"/>
      <c r="O719" s="61"/>
    </row>
    <row r="720">
      <c r="D720" s="59"/>
      <c r="G720" s="60"/>
      <c r="H720" s="60"/>
      <c r="N720" s="61"/>
      <c r="O720" s="61"/>
    </row>
    <row r="721">
      <c r="D721" s="59"/>
      <c r="G721" s="60"/>
      <c r="H721" s="60"/>
      <c r="N721" s="61"/>
      <c r="O721" s="61"/>
    </row>
    <row r="722">
      <c r="D722" s="59"/>
      <c r="G722" s="60"/>
      <c r="H722" s="60"/>
      <c r="N722" s="61"/>
      <c r="O722" s="61"/>
    </row>
    <row r="723">
      <c r="D723" s="59"/>
      <c r="G723" s="60"/>
      <c r="H723" s="60"/>
      <c r="N723" s="61"/>
      <c r="O723" s="61"/>
    </row>
    <row r="724">
      <c r="D724" s="59"/>
      <c r="G724" s="60"/>
      <c r="H724" s="60"/>
      <c r="N724" s="61"/>
      <c r="O724" s="61"/>
    </row>
    <row r="725">
      <c r="D725" s="59"/>
      <c r="G725" s="60"/>
      <c r="H725" s="60"/>
      <c r="N725" s="61"/>
      <c r="O725" s="61"/>
    </row>
    <row r="726">
      <c r="D726" s="59"/>
      <c r="G726" s="60"/>
      <c r="H726" s="60"/>
      <c r="N726" s="61"/>
      <c r="O726" s="61"/>
    </row>
    <row r="727">
      <c r="D727" s="59"/>
      <c r="G727" s="60"/>
      <c r="H727" s="60"/>
      <c r="N727" s="61"/>
      <c r="O727" s="61"/>
    </row>
    <row r="728">
      <c r="D728" s="59"/>
      <c r="G728" s="60"/>
      <c r="H728" s="60"/>
      <c r="N728" s="61"/>
      <c r="O728" s="61"/>
    </row>
    <row r="729">
      <c r="D729" s="59"/>
      <c r="G729" s="60"/>
      <c r="H729" s="60"/>
      <c r="N729" s="61"/>
      <c r="O729" s="61"/>
    </row>
    <row r="730">
      <c r="D730" s="59"/>
      <c r="G730" s="60"/>
      <c r="H730" s="60"/>
      <c r="N730" s="61"/>
      <c r="O730" s="61"/>
    </row>
    <row r="731">
      <c r="D731" s="59"/>
      <c r="G731" s="60"/>
      <c r="H731" s="60"/>
      <c r="N731" s="61"/>
      <c r="O731" s="61"/>
    </row>
    <row r="732">
      <c r="D732" s="59"/>
      <c r="G732" s="60"/>
      <c r="H732" s="60"/>
      <c r="N732" s="61"/>
      <c r="O732" s="61"/>
    </row>
    <row r="733">
      <c r="D733" s="59"/>
      <c r="G733" s="60"/>
      <c r="H733" s="60"/>
      <c r="N733" s="61"/>
      <c r="O733" s="61"/>
    </row>
    <row r="734">
      <c r="D734" s="59"/>
      <c r="G734" s="60"/>
      <c r="H734" s="60"/>
      <c r="N734" s="61"/>
      <c r="O734" s="61"/>
    </row>
    <row r="735">
      <c r="D735" s="59"/>
      <c r="G735" s="60"/>
      <c r="H735" s="60"/>
      <c r="N735" s="61"/>
      <c r="O735" s="61"/>
    </row>
    <row r="736">
      <c r="D736" s="59"/>
      <c r="G736" s="60"/>
      <c r="H736" s="60"/>
      <c r="N736" s="61"/>
      <c r="O736" s="61"/>
    </row>
    <row r="737">
      <c r="D737" s="59"/>
      <c r="G737" s="60"/>
      <c r="H737" s="60"/>
      <c r="N737" s="61"/>
      <c r="O737" s="61"/>
    </row>
    <row r="738">
      <c r="D738" s="59"/>
      <c r="G738" s="60"/>
      <c r="H738" s="60"/>
      <c r="N738" s="61"/>
      <c r="O738" s="61"/>
    </row>
    <row r="739">
      <c r="D739" s="59"/>
      <c r="G739" s="60"/>
      <c r="H739" s="60"/>
      <c r="N739" s="61"/>
      <c r="O739" s="61"/>
    </row>
    <row r="740">
      <c r="D740" s="59"/>
      <c r="G740" s="60"/>
      <c r="H740" s="60"/>
      <c r="N740" s="61"/>
      <c r="O740" s="61"/>
    </row>
    <row r="741">
      <c r="D741" s="59"/>
      <c r="G741" s="60"/>
      <c r="H741" s="60"/>
      <c r="N741" s="61"/>
      <c r="O741" s="61"/>
    </row>
    <row r="742">
      <c r="D742" s="59"/>
      <c r="G742" s="60"/>
      <c r="H742" s="60"/>
      <c r="N742" s="61"/>
      <c r="O742" s="61"/>
    </row>
    <row r="743">
      <c r="D743" s="59"/>
      <c r="G743" s="60"/>
      <c r="H743" s="60"/>
      <c r="N743" s="61"/>
      <c r="O743" s="61"/>
    </row>
    <row r="744">
      <c r="D744" s="59"/>
      <c r="G744" s="60"/>
      <c r="H744" s="60"/>
      <c r="N744" s="61"/>
      <c r="O744" s="61"/>
    </row>
    <row r="745">
      <c r="D745" s="59"/>
      <c r="G745" s="60"/>
      <c r="H745" s="60"/>
      <c r="N745" s="61"/>
      <c r="O745" s="61"/>
    </row>
    <row r="746">
      <c r="D746" s="59"/>
      <c r="G746" s="60"/>
      <c r="H746" s="60"/>
      <c r="N746" s="61"/>
      <c r="O746" s="61"/>
    </row>
    <row r="747">
      <c r="D747" s="59"/>
      <c r="G747" s="60"/>
      <c r="H747" s="60"/>
      <c r="N747" s="61"/>
      <c r="O747" s="61"/>
    </row>
    <row r="748">
      <c r="D748" s="59"/>
      <c r="G748" s="60"/>
      <c r="H748" s="60"/>
      <c r="N748" s="61"/>
      <c r="O748" s="61"/>
    </row>
    <row r="749">
      <c r="D749" s="59"/>
      <c r="G749" s="60"/>
      <c r="H749" s="60"/>
      <c r="N749" s="61"/>
      <c r="O749" s="61"/>
    </row>
    <row r="750">
      <c r="D750" s="59"/>
      <c r="G750" s="60"/>
      <c r="H750" s="60"/>
      <c r="N750" s="61"/>
      <c r="O750" s="61"/>
    </row>
    <row r="751">
      <c r="D751" s="59"/>
      <c r="G751" s="60"/>
      <c r="H751" s="60"/>
      <c r="N751" s="61"/>
      <c r="O751" s="61"/>
    </row>
    <row r="752">
      <c r="D752" s="59"/>
      <c r="G752" s="60"/>
      <c r="H752" s="60"/>
      <c r="N752" s="61"/>
      <c r="O752" s="61"/>
    </row>
    <row r="753">
      <c r="D753" s="59"/>
      <c r="G753" s="60"/>
      <c r="H753" s="60"/>
      <c r="N753" s="61"/>
      <c r="O753" s="61"/>
    </row>
    <row r="754">
      <c r="D754" s="59"/>
      <c r="G754" s="60"/>
      <c r="H754" s="60"/>
      <c r="N754" s="61"/>
      <c r="O754" s="61"/>
    </row>
    <row r="755">
      <c r="D755" s="59"/>
      <c r="G755" s="60"/>
      <c r="H755" s="60"/>
      <c r="N755" s="61"/>
      <c r="O755" s="61"/>
    </row>
    <row r="756">
      <c r="D756" s="59"/>
      <c r="G756" s="60"/>
      <c r="H756" s="60"/>
      <c r="N756" s="61"/>
      <c r="O756" s="61"/>
    </row>
    <row r="757">
      <c r="D757" s="59"/>
      <c r="G757" s="60"/>
      <c r="H757" s="60"/>
      <c r="N757" s="61"/>
      <c r="O757" s="61"/>
    </row>
    <row r="758">
      <c r="D758" s="59"/>
      <c r="G758" s="60"/>
      <c r="H758" s="60"/>
      <c r="N758" s="61"/>
      <c r="O758" s="61"/>
    </row>
    <row r="759">
      <c r="D759" s="59"/>
      <c r="G759" s="60"/>
      <c r="H759" s="60"/>
      <c r="N759" s="61"/>
      <c r="O759" s="61"/>
    </row>
    <row r="760">
      <c r="D760" s="59"/>
      <c r="G760" s="60"/>
      <c r="H760" s="60"/>
      <c r="N760" s="61"/>
      <c r="O760" s="61"/>
    </row>
    <row r="761">
      <c r="D761" s="59"/>
      <c r="G761" s="60"/>
      <c r="H761" s="60"/>
      <c r="N761" s="61"/>
      <c r="O761" s="61"/>
    </row>
    <row r="762">
      <c r="D762" s="59"/>
      <c r="G762" s="60"/>
      <c r="H762" s="60"/>
      <c r="N762" s="61"/>
      <c r="O762" s="61"/>
    </row>
    <row r="763">
      <c r="D763" s="59"/>
      <c r="G763" s="60"/>
      <c r="H763" s="60"/>
      <c r="N763" s="61"/>
      <c r="O763" s="61"/>
    </row>
    <row r="764">
      <c r="D764" s="59"/>
      <c r="G764" s="60"/>
      <c r="H764" s="60"/>
      <c r="N764" s="61"/>
      <c r="O764" s="61"/>
    </row>
    <row r="765">
      <c r="D765" s="59"/>
      <c r="G765" s="60"/>
      <c r="H765" s="60"/>
      <c r="N765" s="61"/>
      <c r="O765" s="61"/>
    </row>
    <row r="766">
      <c r="D766" s="59"/>
      <c r="G766" s="60"/>
      <c r="H766" s="60"/>
      <c r="N766" s="61"/>
      <c r="O766" s="61"/>
    </row>
    <row r="767">
      <c r="D767" s="59"/>
      <c r="G767" s="60"/>
      <c r="H767" s="60"/>
      <c r="N767" s="61"/>
      <c r="O767" s="61"/>
    </row>
    <row r="768">
      <c r="D768" s="59"/>
      <c r="G768" s="60"/>
      <c r="H768" s="60"/>
      <c r="N768" s="61"/>
      <c r="O768" s="61"/>
    </row>
    <row r="769">
      <c r="D769" s="59"/>
      <c r="G769" s="60"/>
      <c r="H769" s="60"/>
      <c r="N769" s="61"/>
      <c r="O769" s="61"/>
    </row>
    <row r="770">
      <c r="D770" s="59"/>
      <c r="G770" s="60"/>
      <c r="H770" s="60"/>
      <c r="N770" s="61"/>
      <c r="O770" s="61"/>
    </row>
    <row r="771">
      <c r="D771" s="59"/>
      <c r="G771" s="60"/>
      <c r="H771" s="60"/>
      <c r="N771" s="61"/>
      <c r="O771" s="61"/>
    </row>
    <row r="772">
      <c r="D772" s="59"/>
      <c r="G772" s="60"/>
      <c r="H772" s="60"/>
      <c r="N772" s="61"/>
      <c r="O772" s="61"/>
    </row>
    <row r="773">
      <c r="D773" s="59"/>
      <c r="G773" s="60"/>
      <c r="H773" s="60"/>
      <c r="N773" s="61"/>
      <c r="O773" s="61"/>
    </row>
    <row r="774">
      <c r="D774" s="59"/>
      <c r="G774" s="60"/>
      <c r="H774" s="60"/>
      <c r="N774" s="61"/>
      <c r="O774" s="61"/>
    </row>
    <row r="775">
      <c r="D775" s="59"/>
      <c r="G775" s="60"/>
      <c r="H775" s="60"/>
      <c r="N775" s="61"/>
      <c r="O775" s="61"/>
    </row>
    <row r="776">
      <c r="D776" s="59"/>
      <c r="G776" s="60"/>
      <c r="H776" s="60"/>
      <c r="N776" s="61"/>
      <c r="O776" s="61"/>
    </row>
    <row r="777">
      <c r="D777" s="59"/>
      <c r="G777" s="60"/>
      <c r="H777" s="60"/>
      <c r="N777" s="61"/>
      <c r="O777" s="61"/>
    </row>
    <row r="778">
      <c r="D778" s="59"/>
      <c r="G778" s="60"/>
      <c r="H778" s="60"/>
      <c r="N778" s="61"/>
      <c r="O778" s="61"/>
    </row>
    <row r="779">
      <c r="D779" s="59"/>
      <c r="G779" s="60"/>
      <c r="H779" s="60"/>
      <c r="N779" s="61"/>
      <c r="O779" s="61"/>
    </row>
    <row r="780">
      <c r="D780" s="59"/>
      <c r="G780" s="60"/>
      <c r="H780" s="60"/>
      <c r="N780" s="61"/>
      <c r="O780" s="61"/>
    </row>
    <row r="781">
      <c r="D781" s="59"/>
      <c r="G781" s="60"/>
      <c r="H781" s="60"/>
      <c r="N781" s="61"/>
      <c r="O781" s="61"/>
    </row>
    <row r="782">
      <c r="D782" s="59"/>
      <c r="G782" s="60"/>
      <c r="H782" s="60"/>
      <c r="N782" s="61"/>
      <c r="O782" s="61"/>
    </row>
    <row r="783">
      <c r="D783" s="59"/>
      <c r="G783" s="60"/>
      <c r="H783" s="60"/>
      <c r="N783" s="61"/>
      <c r="O783" s="61"/>
    </row>
    <row r="784">
      <c r="D784" s="59"/>
      <c r="G784" s="60"/>
      <c r="H784" s="60"/>
      <c r="N784" s="61"/>
      <c r="O784" s="61"/>
    </row>
    <row r="785">
      <c r="D785" s="59"/>
      <c r="G785" s="60"/>
      <c r="H785" s="60"/>
      <c r="N785" s="61"/>
      <c r="O785" s="61"/>
    </row>
    <row r="786">
      <c r="D786" s="59"/>
      <c r="G786" s="60"/>
      <c r="H786" s="60"/>
      <c r="N786" s="61"/>
      <c r="O786" s="61"/>
    </row>
    <row r="787">
      <c r="D787" s="59"/>
      <c r="G787" s="60"/>
      <c r="H787" s="60"/>
      <c r="N787" s="61"/>
      <c r="O787" s="61"/>
    </row>
    <row r="788">
      <c r="D788" s="59"/>
      <c r="G788" s="60"/>
      <c r="H788" s="60"/>
      <c r="N788" s="61"/>
      <c r="O788" s="61"/>
    </row>
    <row r="789">
      <c r="D789" s="59"/>
      <c r="G789" s="60"/>
      <c r="H789" s="60"/>
      <c r="N789" s="61"/>
      <c r="O789" s="61"/>
    </row>
    <row r="790">
      <c r="D790" s="59"/>
      <c r="G790" s="60"/>
      <c r="H790" s="60"/>
      <c r="N790" s="61"/>
      <c r="O790" s="61"/>
    </row>
    <row r="791">
      <c r="D791" s="59"/>
      <c r="G791" s="60"/>
      <c r="H791" s="60"/>
      <c r="N791" s="61"/>
      <c r="O791" s="61"/>
    </row>
    <row r="792">
      <c r="D792" s="59"/>
      <c r="G792" s="60"/>
      <c r="H792" s="60"/>
      <c r="N792" s="61"/>
      <c r="O792" s="61"/>
    </row>
    <row r="793">
      <c r="D793" s="59"/>
      <c r="G793" s="60"/>
      <c r="H793" s="60"/>
      <c r="N793" s="61"/>
      <c r="O793" s="61"/>
    </row>
    <row r="794">
      <c r="D794" s="59"/>
      <c r="G794" s="60"/>
      <c r="H794" s="60"/>
      <c r="N794" s="61"/>
      <c r="O794" s="61"/>
    </row>
    <row r="795">
      <c r="D795" s="59"/>
      <c r="G795" s="60"/>
      <c r="H795" s="60"/>
      <c r="N795" s="61"/>
      <c r="O795" s="61"/>
    </row>
    <row r="796">
      <c r="D796" s="59"/>
      <c r="G796" s="60"/>
      <c r="H796" s="60"/>
      <c r="N796" s="61"/>
      <c r="O796" s="61"/>
    </row>
    <row r="797">
      <c r="D797" s="59"/>
      <c r="G797" s="60"/>
      <c r="H797" s="60"/>
      <c r="N797" s="61"/>
      <c r="O797" s="61"/>
    </row>
    <row r="798">
      <c r="D798" s="59"/>
      <c r="G798" s="60"/>
      <c r="H798" s="60"/>
      <c r="N798" s="61"/>
      <c r="O798" s="61"/>
    </row>
    <row r="799">
      <c r="D799" s="59"/>
      <c r="G799" s="60"/>
      <c r="H799" s="60"/>
      <c r="N799" s="61"/>
      <c r="O799" s="61"/>
    </row>
    <row r="800">
      <c r="D800" s="59"/>
      <c r="G800" s="60"/>
      <c r="H800" s="60"/>
      <c r="N800" s="61"/>
      <c r="O800" s="61"/>
    </row>
    <row r="801">
      <c r="D801" s="59"/>
      <c r="G801" s="60"/>
      <c r="H801" s="60"/>
      <c r="N801" s="61"/>
      <c r="O801" s="61"/>
    </row>
    <row r="802">
      <c r="D802" s="59"/>
      <c r="G802" s="60"/>
      <c r="H802" s="60"/>
      <c r="N802" s="61"/>
      <c r="O802" s="61"/>
    </row>
    <row r="803">
      <c r="D803" s="59"/>
      <c r="G803" s="60"/>
      <c r="H803" s="60"/>
      <c r="N803" s="61"/>
      <c r="O803" s="61"/>
    </row>
    <row r="804">
      <c r="D804" s="59"/>
      <c r="G804" s="60"/>
      <c r="H804" s="60"/>
      <c r="N804" s="61"/>
      <c r="O804" s="61"/>
    </row>
    <row r="805">
      <c r="D805" s="59"/>
      <c r="G805" s="60"/>
      <c r="H805" s="60"/>
      <c r="N805" s="61"/>
      <c r="O805" s="61"/>
    </row>
    <row r="806">
      <c r="D806" s="59"/>
      <c r="G806" s="60"/>
      <c r="H806" s="60"/>
      <c r="N806" s="61"/>
      <c r="O806" s="61"/>
    </row>
    <row r="807">
      <c r="D807" s="59"/>
      <c r="G807" s="60"/>
      <c r="H807" s="60"/>
      <c r="N807" s="61"/>
      <c r="O807" s="61"/>
    </row>
    <row r="808">
      <c r="D808" s="59"/>
      <c r="G808" s="60"/>
      <c r="H808" s="60"/>
      <c r="N808" s="61"/>
      <c r="O808" s="61"/>
    </row>
    <row r="809">
      <c r="D809" s="59"/>
      <c r="G809" s="60"/>
      <c r="H809" s="60"/>
      <c r="N809" s="61"/>
      <c r="O809" s="61"/>
    </row>
    <row r="810">
      <c r="D810" s="59"/>
      <c r="G810" s="60"/>
      <c r="H810" s="60"/>
      <c r="N810" s="61"/>
      <c r="O810" s="61"/>
    </row>
    <row r="811">
      <c r="D811" s="59"/>
      <c r="G811" s="60"/>
      <c r="H811" s="60"/>
      <c r="N811" s="61"/>
      <c r="O811" s="61"/>
    </row>
    <row r="812">
      <c r="D812" s="59"/>
      <c r="G812" s="60"/>
      <c r="H812" s="60"/>
      <c r="N812" s="61"/>
      <c r="O812" s="61"/>
    </row>
    <row r="813">
      <c r="D813" s="59"/>
      <c r="G813" s="60"/>
      <c r="H813" s="60"/>
      <c r="N813" s="61"/>
      <c r="O813" s="61"/>
    </row>
    <row r="814">
      <c r="D814" s="59"/>
      <c r="G814" s="60"/>
      <c r="H814" s="60"/>
      <c r="N814" s="61"/>
      <c r="O814" s="61"/>
    </row>
    <row r="815">
      <c r="D815" s="59"/>
      <c r="G815" s="60"/>
      <c r="H815" s="60"/>
      <c r="N815" s="61"/>
      <c r="O815" s="61"/>
    </row>
    <row r="816">
      <c r="D816" s="59"/>
      <c r="G816" s="60"/>
      <c r="H816" s="60"/>
      <c r="N816" s="61"/>
      <c r="O816" s="61"/>
    </row>
    <row r="817">
      <c r="D817" s="59"/>
      <c r="G817" s="60"/>
      <c r="H817" s="60"/>
      <c r="N817" s="61"/>
      <c r="O817" s="61"/>
    </row>
    <row r="818">
      <c r="D818" s="59"/>
      <c r="G818" s="60"/>
      <c r="H818" s="60"/>
      <c r="N818" s="61"/>
      <c r="O818" s="61"/>
    </row>
    <row r="819">
      <c r="D819" s="59"/>
      <c r="G819" s="60"/>
      <c r="H819" s="60"/>
      <c r="N819" s="61"/>
      <c r="O819" s="61"/>
    </row>
    <row r="820">
      <c r="D820" s="59"/>
      <c r="G820" s="60"/>
      <c r="H820" s="60"/>
      <c r="N820" s="61"/>
      <c r="O820" s="61"/>
    </row>
    <row r="821">
      <c r="D821" s="59"/>
      <c r="G821" s="60"/>
      <c r="H821" s="60"/>
      <c r="N821" s="61"/>
      <c r="O821" s="61"/>
    </row>
    <row r="822">
      <c r="D822" s="59"/>
      <c r="G822" s="60"/>
      <c r="H822" s="60"/>
      <c r="N822" s="61"/>
      <c r="O822" s="61"/>
    </row>
    <row r="823">
      <c r="D823" s="59"/>
      <c r="G823" s="60"/>
      <c r="H823" s="60"/>
      <c r="N823" s="61"/>
      <c r="O823" s="61"/>
    </row>
    <row r="824">
      <c r="D824" s="59"/>
      <c r="G824" s="60"/>
      <c r="H824" s="60"/>
      <c r="N824" s="61"/>
      <c r="O824" s="61"/>
    </row>
    <row r="825">
      <c r="D825" s="59"/>
      <c r="G825" s="60"/>
      <c r="H825" s="60"/>
      <c r="N825" s="61"/>
      <c r="O825" s="61"/>
    </row>
    <row r="826">
      <c r="D826" s="59"/>
      <c r="G826" s="60"/>
      <c r="H826" s="60"/>
      <c r="N826" s="61"/>
      <c r="O826" s="61"/>
    </row>
    <row r="827">
      <c r="D827" s="59"/>
      <c r="G827" s="60"/>
      <c r="H827" s="60"/>
      <c r="N827" s="61"/>
      <c r="O827" s="61"/>
    </row>
    <row r="828">
      <c r="D828" s="59"/>
      <c r="G828" s="60"/>
      <c r="H828" s="60"/>
      <c r="N828" s="61"/>
      <c r="O828" s="61"/>
    </row>
    <row r="829">
      <c r="D829" s="59"/>
      <c r="G829" s="60"/>
      <c r="H829" s="60"/>
      <c r="N829" s="61"/>
      <c r="O829" s="61"/>
    </row>
    <row r="830">
      <c r="D830" s="59"/>
      <c r="G830" s="60"/>
      <c r="H830" s="60"/>
      <c r="N830" s="61"/>
      <c r="O830" s="61"/>
    </row>
    <row r="831">
      <c r="D831" s="59"/>
      <c r="G831" s="60"/>
      <c r="H831" s="60"/>
      <c r="N831" s="61"/>
      <c r="O831" s="61"/>
    </row>
    <row r="832">
      <c r="D832" s="59"/>
      <c r="G832" s="60"/>
      <c r="H832" s="60"/>
      <c r="N832" s="61"/>
      <c r="O832" s="61"/>
    </row>
    <row r="833">
      <c r="D833" s="59"/>
      <c r="G833" s="60"/>
      <c r="H833" s="60"/>
      <c r="N833" s="61"/>
      <c r="O833" s="61"/>
    </row>
    <row r="834">
      <c r="D834" s="59"/>
      <c r="G834" s="60"/>
      <c r="H834" s="60"/>
      <c r="N834" s="61"/>
      <c r="O834" s="61"/>
    </row>
    <row r="835">
      <c r="D835" s="59"/>
      <c r="G835" s="60"/>
      <c r="H835" s="60"/>
      <c r="N835" s="61"/>
      <c r="O835" s="61"/>
    </row>
    <row r="836">
      <c r="D836" s="59"/>
      <c r="G836" s="60"/>
      <c r="H836" s="60"/>
      <c r="N836" s="61"/>
      <c r="O836" s="61"/>
    </row>
    <row r="837">
      <c r="D837" s="59"/>
      <c r="G837" s="60"/>
      <c r="H837" s="60"/>
      <c r="N837" s="61"/>
      <c r="O837" s="61"/>
    </row>
    <row r="838">
      <c r="D838" s="59"/>
      <c r="G838" s="60"/>
      <c r="H838" s="60"/>
      <c r="N838" s="61"/>
      <c r="O838" s="61"/>
    </row>
    <row r="839">
      <c r="D839" s="59"/>
      <c r="G839" s="60"/>
      <c r="H839" s="60"/>
      <c r="N839" s="61"/>
      <c r="O839" s="61"/>
    </row>
    <row r="840">
      <c r="D840" s="59"/>
      <c r="G840" s="60"/>
      <c r="H840" s="60"/>
      <c r="N840" s="61"/>
      <c r="O840" s="61"/>
    </row>
    <row r="841">
      <c r="D841" s="59"/>
      <c r="G841" s="60"/>
      <c r="H841" s="60"/>
      <c r="N841" s="61"/>
      <c r="O841" s="61"/>
    </row>
    <row r="842">
      <c r="D842" s="59"/>
      <c r="G842" s="60"/>
      <c r="H842" s="60"/>
      <c r="N842" s="61"/>
      <c r="O842" s="61"/>
    </row>
    <row r="843">
      <c r="D843" s="59"/>
      <c r="G843" s="60"/>
      <c r="H843" s="60"/>
      <c r="N843" s="61"/>
      <c r="O843" s="61"/>
    </row>
    <row r="844">
      <c r="D844" s="59"/>
      <c r="G844" s="60"/>
      <c r="H844" s="60"/>
      <c r="N844" s="61"/>
      <c r="O844" s="61"/>
    </row>
    <row r="845">
      <c r="D845" s="59"/>
      <c r="G845" s="60"/>
      <c r="H845" s="60"/>
      <c r="N845" s="61"/>
      <c r="O845" s="61"/>
    </row>
    <row r="846">
      <c r="D846" s="59"/>
      <c r="G846" s="60"/>
      <c r="H846" s="60"/>
      <c r="N846" s="61"/>
      <c r="O846" s="61"/>
    </row>
    <row r="847">
      <c r="D847" s="59"/>
      <c r="G847" s="60"/>
      <c r="H847" s="60"/>
      <c r="N847" s="61"/>
      <c r="O847" s="61"/>
    </row>
    <row r="848">
      <c r="D848" s="59"/>
      <c r="G848" s="60"/>
      <c r="H848" s="60"/>
      <c r="N848" s="61"/>
      <c r="O848" s="61"/>
    </row>
    <row r="849">
      <c r="D849" s="59"/>
      <c r="G849" s="60"/>
      <c r="H849" s="60"/>
      <c r="N849" s="61"/>
      <c r="O849" s="61"/>
    </row>
    <row r="850">
      <c r="D850" s="59"/>
      <c r="G850" s="60"/>
      <c r="H850" s="60"/>
      <c r="N850" s="61"/>
      <c r="O850" s="61"/>
    </row>
    <row r="851">
      <c r="D851" s="59"/>
      <c r="G851" s="60"/>
      <c r="H851" s="60"/>
      <c r="N851" s="61"/>
      <c r="O851" s="61"/>
    </row>
    <row r="852">
      <c r="D852" s="59"/>
      <c r="G852" s="60"/>
      <c r="H852" s="60"/>
      <c r="N852" s="61"/>
      <c r="O852" s="61"/>
    </row>
    <row r="853">
      <c r="D853" s="59"/>
      <c r="G853" s="60"/>
      <c r="H853" s="60"/>
      <c r="N853" s="61"/>
      <c r="O853" s="61"/>
    </row>
    <row r="854">
      <c r="D854" s="59"/>
      <c r="G854" s="60"/>
      <c r="H854" s="60"/>
      <c r="N854" s="61"/>
      <c r="O854" s="61"/>
    </row>
    <row r="855">
      <c r="D855" s="59"/>
      <c r="G855" s="60"/>
      <c r="H855" s="60"/>
      <c r="N855" s="61"/>
      <c r="O855" s="61"/>
    </row>
    <row r="856">
      <c r="D856" s="59"/>
      <c r="G856" s="60"/>
      <c r="H856" s="60"/>
      <c r="N856" s="61"/>
      <c r="O856" s="61"/>
    </row>
    <row r="857">
      <c r="D857" s="59"/>
      <c r="G857" s="60"/>
      <c r="H857" s="60"/>
      <c r="N857" s="61"/>
      <c r="O857" s="61"/>
    </row>
    <row r="858">
      <c r="D858" s="59"/>
      <c r="G858" s="60"/>
      <c r="H858" s="60"/>
      <c r="N858" s="61"/>
      <c r="O858" s="61"/>
    </row>
    <row r="859">
      <c r="D859" s="59"/>
      <c r="G859" s="60"/>
      <c r="H859" s="60"/>
      <c r="N859" s="61"/>
      <c r="O859" s="61"/>
    </row>
    <row r="860">
      <c r="D860" s="59"/>
      <c r="G860" s="60"/>
      <c r="H860" s="60"/>
      <c r="N860" s="61"/>
      <c r="O860" s="61"/>
    </row>
    <row r="861">
      <c r="D861" s="59"/>
      <c r="G861" s="60"/>
      <c r="H861" s="60"/>
      <c r="N861" s="61"/>
      <c r="O861" s="61"/>
    </row>
    <row r="862">
      <c r="D862" s="59"/>
      <c r="G862" s="60"/>
      <c r="H862" s="60"/>
      <c r="N862" s="61"/>
      <c r="O862" s="61"/>
    </row>
    <row r="863">
      <c r="D863" s="59"/>
      <c r="G863" s="60"/>
      <c r="H863" s="60"/>
      <c r="N863" s="61"/>
      <c r="O863" s="61"/>
    </row>
    <row r="864">
      <c r="D864" s="59"/>
      <c r="G864" s="60"/>
      <c r="H864" s="60"/>
      <c r="N864" s="61"/>
      <c r="O864" s="61"/>
    </row>
    <row r="865">
      <c r="D865" s="59"/>
      <c r="G865" s="60"/>
      <c r="H865" s="60"/>
      <c r="N865" s="61"/>
      <c r="O865" s="61"/>
    </row>
    <row r="866">
      <c r="D866" s="59"/>
      <c r="G866" s="60"/>
      <c r="H866" s="60"/>
      <c r="N866" s="61"/>
      <c r="O866" s="61"/>
    </row>
    <row r="867">
      <c r="D867" s="59"/>
      <c r="G867" s="60"/>
      <c r="H867" s="60"/>
      <c r="N867" s="61"/>
      <c r="O867" s="61"/>
    </row>
    <row r="868">
      <c r="D868" s="59"/>
      <c r="G868" s="60"/>
      <c r="H868" s="60"/>
      <c r="N868" s="61"/>
      <c r="O868" s="61"/>
    </row>
    <row r="869">
      <c r="D869" s="59"/>
      <c r="G869" s="60"/>
      <c r="H869" s="60"/>
      <c r="N869" s="61"/>
      <c r="O869" s="61"/>
    </row>
    <row r="870">
      <c r="D870" s="59"/>
      <c r="G870" s="60"/>
      <c r="H870" s="60"/>
      <c r="N870" s="61"/>
      <c r="O870" s="61"/>
    </row>
    <row r="871">
      <c r="D871" s="59"/>
      <c r="G871" s="60"/>
      <c r="H871" s="60"/>
      <c r="N871" s="61"/>
      <c r="O871" s="61"/>
    </row>
    <row r="872">
      <c r="D872" s="59"/>
      <c r="G872" s="60"/>
      <c r="H872" s="60"/>
      <c r="N872" s="61"/>
      <c r="O872" s="61"/>
    </row>
    <row r="873">
      <c r="D873" s="59"/>
      <c r="G873" s="60"/>
      <c r="H873" s="60"/>
      <c r="N873" s="61"/>
      <c r="O873" s="61"/>
    </row>
    <row r="874">
      <c r="D874" s="59"/>
      <c r="G874" s="60"/>
      <c r="H874" s="60"/>
      <c r="N874" s="61"/>
      <c r="O874" s="61"/>
    </row>
    <row r="875">
      <c r="D875" s="59"/>
      <c r="G875" s="60"/>
      <c r="H875" s="60"/>
      <c r="N875" s="61"/>
      <c r="O875" s="61"/>
    </row>
    <row r="876">
      <c r="D876" s="59"/>
      <c r="G876" s="60"/>
      <c r="H876" s="60"/>
      <c r="N876" s="61"/>
      <c r="O876" s="61"/>
    </row>
    <row r="877">
      <c r="D877" s="59"/>
      <c r="G877" s="60"/>
      <c r="H877" s="60"/>
      <c r="N877" s="61"/>
      <c r="O877" s="61"/>
    </row>
    <row r="878">
      <c r="D878" s="59"/>
      <c r="G878" s="60"/>
      <c r="H878" s="60"/>
      <c r="N878" s="61"/>
      <c r="O878" s="61"/>
    </row>
    <row r="879">
      <c r="D879" s="59"/>
      <c r="G879" s="60"/>
      <c r="H879" s="60"/>
      <c r="N879" s="61"/>
      <c r="O879" s="61"/>
    </row>
    <row r="880">
      <c r="D880" s="59"/>
      <c r="G880" s="60"/>
      <c r="H880" s="60"/>
      <c r="N880" s="61"/>
      <c r="O880" s="61"/>
    </row>
    <row r="881">
      <c r="D881" s="59"/>
      <c r="G881" s="60"/>
      <c r="H881" s="60"/>
      <c r="N881" s="61"/>
      <c r="O881" s="61"/>
    </row>
    <row r="882">
      <c r="D882" s="59"/>
      <c r="G882" s="60"/>
      <c r="H882" s="60"/>
      <c r="N882" s="61"/>
      <c r="O882" s="61"/>
    </row>
    <row r="883">
      <c r="D883" s="59"/>
      <c r="G883" s="60"/>
      <c r="H883" s="60"/>
      <c r="N883" s="61"/>
      <c r="O883" s="61"/>
    </row>
    <row r="884">
      <c r="D884" s="59"/>
      <c r="G884" s="60"/>
      <c r="H884" s="60"/>
      <c r="N884" s="61"/>
      <c r="O884" s="61"/>
    </row>
    <row r="885">
      <c r="D885" s="59"/>
      <c r="G885" s="60"/>
      <c r="H885" s="60"/>
      <c r="N885" s="61"/>
      <c r="O885" s="61"/>
    </row>
    <row r="886">
      <c r="D886" s="59"/>
      <c r="G886" s="60"/>
      <c r="H886" s="60"/>
      <c r="N886" s="61"/>
      <c r="O886" s="61"/>
    </row>
    <row r="887">
      <c r="D887" s="59"/>
      <c r="G887" s="60"/>
      <c r="H887" s="60"/>
      <c r="N887" s="61"/>
      <c r="O887" s="61"/>
    </row>
    <row r="888">
      <c r="D888" s="59"/>
      <c r="G888" s="60"/>
      <c r="H888" s="60"/>
      <c r="N888" s="61"/>
      <c r="O888" s="61"/>
    </row>
    <row r="889">
      <c r="D889" s="59"/>
      <c r="G889" s="60"/>
      <c r="H889" s="60"/>
      <c r="N889" s="61"/>
      <c r="O889" s="61"/>
    </row>
    <row r="890">
      <c r="D890" s="59"/>
      <c r="G890" s="60"/>
      <c r="H890" s="60"/>
      <c r="N890" s="61"/>
      <c r="O890" s="61"/>
    </row>
    <row r="891">
      <c r="D891" s="59"/>
      <c r="G891" s="60"/>
      <c r="H891" s="60"/>
      <c r="N891" s="61"/>
      <c r="O891" s="61"/>
    </row>
    <row r="892">
      <c r="D892" s="59"/>
      <c r="G892" s="60"/>
      <c r="H892" s="60"/>
      <c r="N892" s="61"/>
      <c r="O892" s="61"/>
    </row>
    <row r="893">
      <c r="D893" s="59"/>
      <c r="G893" s="60"/>
      <c r="H893" s="60"/>
      <c r="N893" s="61"/>
      <c r="O893" s="61"/>
    </row>
    <row r="894">
      <c r="D894" s="59"/>
      <c r="G894" s="60"/>
      <c r="H894" s="60"/>
      <c r="N894" s="61"/>
      <c r="O894" s="61"/>
    </row>
    <row r="895">
      <c r="D895" s="59"/>
      <c r="G895" s="60"/>
      <c r="H895" s="60"/>
      <c r="N895" s="61"/>
      <c r="O895" s="61"/>
    </row>
    <row r="896">
      <c r="D896" s="59"/>
      <c r="G896" s="60"/>
      <c r="H896" s="60"/>
      <c r="N896" s="61"/>
      <c r="O896" s="61"/>
    </row>
    <row r="897">
      <c r="D897" s="59"/>
      <c r="G897" s="60"/>
      <c r="H897" s="60"/>
      <c r="N897" s="61"/>
      <c r="O897" s="61"/>
    </row>
    <row r="898">
      <c r="D898" s="59"/>
      <c r="G898" s="60"/>
      <c r="H898" s="60"/>
      <c r="N898" s="61"/>
      <c r="O898" s="61"/>
    </row>
    <row r="899">
      <c r="D899" s="59"/>
      <c r="G899" s="60"/>
      <c r="H899" s="60"/>
      <c r="N899" s="61"/>
      <c r="O899" s="61"/>
    </row>
    <row r="900">
      <c r="D900" s="59"/>
      <c r="G900" s="60"/>
      <c r="H900" s="60"/>
      <c r="N900" s="61"/>
      <c r="O900" s="61"/>
    </row>
    <row r="901">
      <c r="D901" s="59"/>
      <c r="G901" s="60"/>
      <c r="H901" s="60"/>
      <c r="N901" s="61"/>
      <c r="O901" s="61"/>
    </row>
    <row r="902">
      <c r="D902" s="59"/>
      <c r="G902" s="60"/>
      <c r="H902" s="60"/>
      <c r="N902" s="61"/>
      <c r="O902" s="61"/>
    </row>
    <row r="903">
      <c r="D903" s="59"/>
      <c r="G903" s="60"/>
      <c r="H903" s="60"/>
      <c r="N903" s="61"/>
      <c r="O903" s="61"/>
    </row>
    <row r="904">
      <c r="D904" s="59"/>
      <c r="G904" s="60"/>
      <c r="H904" s="60"/>
      <c r="N904" s="61"/>
      <c r="O904" s="61"/>
    </row>
    <row r="905">
      <c r="D905" s="59"/>
      <c r="G905" s="60"/>
      <c r="H905" s="60"/>
      <c r="N905" s="61"/>
      <c r="O905" s="61"/>
    </row>
    <row r="906">
      <c r="D906" s="59"/>
      <c r="G906" s="60"/>
      <c r="H906" s="60"/>
      <c r="N906" s="61"/>
      <c r="O906" s="61"/>
    </row>
    <row r="907">
      <c r="D907" s="59"/>
      <c r="G907" s="60"/>
      <c r="H907" s="60"/>
      <c r="N907" s="61"/>
      <c r="O907" s="61"/>
    </row>
    <row r="908">
      <c r="D908" s="59"/>
      <c r="G908" s="60"/>
      <c r="H908" s="60"/>
      <c r="N908" s="61"/>
      <c r="O908" s="61"/>
    </row>
    <row r="909">
      <c r="D909" s="59"/>
      <c r="G909" s="60"/>
      <c r="H909" s="60"/>
      <c r="N909" s="61"/>
      <c r="O909" s="61"/>
    </row>
    <row r="910">
      <c r="D910" s="59"/>
      <c r="G910" s="60"/>
      <c r="H910" s="60"/>
      <c r="N910" s="61"/>
      <c r="O910" s="61"/>
    </row>
    <row r="911">
      <c r="D911" s="59"/>
      <c r="G911" s="60"/>
      <c r="H911" s="60"/>
      <c r="N911" s="61"/>
      <c r="O911" s="61"/>
    </row>
    <row r="912">
      <c r="D912" s="59"/>
      <c r="G912" s="60"/>
      <c r="H912" s="60"/>
      <c r="N912" s="61"/>
      <c r="O912" s="61"/>
    </row>
    <row r="913">
      <c r="D913" s="59"/>
      <c r="G913" s="60"/>
      <c r="H913" s="60"/>
      <c r="N913" s="61"/>
      <c r="O913" s="61"/>
    </row>
    <row r="914">
      <c r="D914" s="59"/>
      <c r="G914" s="60"/>
      <c r="H914" s="60"/>
      <c r="N914" s="61"/>
      <c r="O914" s="61"/>
    </row>
    <row r="915">
      <c r="D915" s="59"/>
      <c r="G915" s="60"/>
      <c r="H915" s="60"/>
      <c r="N915" s="61"/>
      <c r="O915" s="61"/>
    </row>
    <row r="916">
      <c r="D916" s="59"/>
      <c r="G916" s="60"/>
      <c r="H916" s="60"/>
      <c r="N916" s="61"/>
      <c r="O916" s="61"/>
    </row>
    <row r="917">
      <c r="D917" s="59"/>
      <c r="G917" s="60"/>
      <c r="H917" s="60"/>
      <c r="N917" s="61"/>
      <c r="O917" s="61"/>
    </row>
    <row r="918">
      <c r="D918" s="59"/>
      <c r="G918" s="60"/>
      <c r="H918" s="60"/>
      <c r="N918" s="61"/>
      <c r="O918" s="61"/>
    </row>
    <row r="919">
      <c r="D919" s="59"/>
      <c r="G919" s="60"/>
      <c r="H919" s="60"/>
      <c r="N919" s="61"/>
      <c r="O919" s="61"/>
    </row>
    <row r="920">
      <c r="D920" s="59"/>
      <c r="G920" s="60"/>
      <c r="H920" s="60"/>
      <c r="N920" s="61"/>
      <c r="O920" s="61"/>
    </row>
    <row r="921">
      <c r="D921" s="59"/>
      <c r="G921" s="60"/>
      <c r="H921" s="60"/>
      <c r="N921" s="61"/>
      <c r="O921" s="61"/>
    </row>
    <row r="922">
      <c r="D922" s="59"/>
      <c r="G922" s="60"/>
      <c r="H922" s="60"/>
      <c r="N922" s="61"/>
      <c r="O922" s="61"/>
    </row>
    <row r="923">
      <c r="D923" s="59"/>
      <c r="G923" s="60"/>
      <c r="H923" s="60"/>
      <c r="N923" s="61"/>
      <c r="O923" s="61"/>
    </row>
    <row r="924">
      <c r="D924" s="59"/>
      <c r="G924" s="60"/>
      <c r="H924" s="60"/>
      <c r="N924" s="61"/>
      <c r="O924" s="61"/>
    </row>
    <row r="925">
      <c r="D925" s="59"/>
      <c r="G925" s="60"/>
      <c r="H925" s="60"/>
      <c r="N925" s="61"/>
      <c r="O925" s="61"/>
    </row>
    <row r="926">
      <c r="D926" s="59"/>
      <c r="G926" s="60"/>
      <c r="H926" s="60"/>
      <c r="N926" s="61"/>
      <c r="O926" s="61"/>
    </row>
    <row r="927">
      <c r="D927" s="59"/>
      <c r="G927" s="60"/>
      <c r="H927" s="60"/>
      <c r="N927" s="61"/>
      <c r="O927" s="61"/>
    </row>
    <row r="928">
      <c r="D928" s="59"/>
      <c r="G928" s="60"/>
      <c r="H928" s="60"/>
      <c r="N928" s="61"/>
      <c r="O928" s="61"/>
    </row>
    <row r="929">
      <c r="D929" s="59"/>
      <c r="G929" s="60"/>
      <c r="H929" s="60"/>
      <c r="N929" s="61"/>
      <c r="O929" s="61"/>
    </row>
    <row r="930">
      <c r="D930" s="59"/>
      <c r="G930" s="60"/>
      <c r="H930" s="60"/>
      <c r="N930" s="61"/>
      <c r="O930" s="61"/>
    </row>
    <row r="931">
      <c r="D931" s="59"/>
      <c r="G931" s="60"/>
      <c r="H931" s="60"/>
      <c r="N931" s="61"/>
      <c r="O931" s="61"/>
    </row>
    <row r="932">
      <c r="D932" s="59"/>
      <c r="G932" s="60"/>
      <c r="H932" s="60"/>
      <c r="N932" s="61"/>
      <c r="O932" s="61"/>
    </row>
    <row r="933">
      <c r="D933" s="59"/>
      <c r="G933" s="60"/>
      <c r="H933" s="60"/>
      <c r="N933" s="61"/>
      <c r="O933" s="61"/>
    </row>
    <row r="934">
      <c r="D934" s="59"/>
      <c r="G934" s="60"/>
      <c r="H934" s="60"/>
      <c r="N934" s="61"/>
      <c r="O934" s="61"/>
    </row>
    <row r="935">
      <c r="D935" s="59"/>
      <c r="G935" s="60"/>
      <c r="H935" s="60"/>
      <c r="N935" s="61"/>
      <c r="O935" s="61"/>
    </row>
    <row r="936">
      <c r="D936" s="59"/>
      <c r="G936" s="60"/>
      <c r="H936" s="60"/>
      <c r="N936" s="61"/>
      <c r="O936" s="61"/>
    </row>
    <row r="937">
      <c r="D937" s="59"/>
      <c r="G937" s="60"/>
      <c r="H937" s="60"/>
      <c r="N937" s="61"/>
      <c r="O937" s="61"/>
    </row>
    <row r="938">
      <c r="D938" s="59"/>
      <c r="G938" s="60"/>
      <c r="H938" s="60"/>
      <c r="N938" s="61"/>
      <c r="O938" s="61"/>
    </row>
    <row r="939">
      <c r="D939" s="59"/>
      <c r="G939" s="60"/>
      <c r="H939" s="60"/>
      <c r="N939" s="61"/>
      <c r="O939" s="61"/>
    </row>
    <row r="940">
      <c r="D940" s="59"/>
      <c r="G940" s="60"/>
      <c r="H940" s="60"/>
      <c r="N940" s="61"/>
      <c r="O940" s="61"/>
    </row>
    <row r="941">
      <c r="D941" s="59"/>
      <c r="G941" s="60"/>
      <c r="H941" s="60"/>
      <c r="N941" s="61"/>
      <c r="O941" s="61"/>
    </row>
    <row r="942">
      <c r="D942" s="59"/>
      <c r="G942" s="60"/>
      <c r="H942" s="60"/>
      <c r="N942" s="61"/>
      <c r="O942" s="61"/>
    </row>
    <row r="943">
      <c r="D943" s="59"/>
      <c r="G943" s="60"/>
      <c r="H943" s="60"/>
      <c r="N943" s="61"/>
      <c r="O943" s="61"/>
    </row>
    <row r="944">
      <c r="D944" s="59"/>
      <c r="G944" s="60"/>
      <c r="H944" s="60"/>
      <c r="N944" s="61"/>
      <c r="O944" s="61"/>
    </row>
    <row r="945">
      <c r="D945" s="59"/>
      <c r="G945" s="60"/>
      <c r="H945" s="60"/>
      <c r="N945" s="61"/>
      <c r="O945" s="61"/>
    </row>
    <row r="946">
      <c r="D946" s="59"/>
      <c r="G946" s="60"/>
      <c r="H946" s="60"/>
      <c r="N946" s="61"/>
      <c r="O946" s="61"/>
    </row>
    <row r="947">
      <c r="D947" s="59"/>
      <c r="G947" s="60"/>
      <c r="H947" s="60"/>
      <c r="N947" s="61"/>
      <c r="O947" s="61"/>
    </row>
    <row r="948">
      <c r="D948" s="59"/>
      <c r="G948" s="60"/>
      <c r="H948" s="60"/>
      <c r="N948" s="61"/>
      <c r="O948" s="61"/>
    </row>
    <row r="949">
      <c r="D949" s="59"/>
      <c r="G949" s="60"/>
      <c r="H949" s="60"/>
      <c r="N949" s="61"/>
      <c r="O949" s="61"/>
    </row>
    <row r="950">
      <c r="D950" s="59"/>
      <c r="G950" s="60"/>
      <c r="H950" s="60"/>
      <c r="N950" s="61"/>
      <c r="O950" s="61"/>
    </row>
    <row r="951">
      <c r="D951" s="59"/>
      <c r="G951" s="60"/>
      <c r="H951" s="60"/>
      <c r="N951" s="61"/>
      <c r="O951" s="61"/>
    </row>
    <row r="952">
      <c r="D952" s="59"/>
      <c r="G952" s="60"/>
      <c r="H952" s="60"/>
      <c r="N952" s="61"/>
      <c r="O952" s="61"/>
    </row>
    <row r="953">
      <c r="D953" s="59"/>
      <c r="G953" s="60"/>
      <c r="H953" s="60"/>
      <c r="N953" s="61"/>
      <c r="O953" s="61"/>
    </row>
    <row r="954">
      <c r="D954" s="59"/>
      <c r="G954" s="60"/>
      <c r="H954" s="60"/>
      <c r="N954" s="61"/>
      <c r="O954" s="61"/>
    </row>
    <row r="955">
      <c r="D955" s="59"/>
      <c r="G955" s="60"/>
      <c r="H955" s="60"/>
      <c r="N955" s="61"/>
      <c r="O955" s="61"/>
    </row>
    <row r="956">
      <c r="D956" s="59"/>
      <c r="G956" s="60"/>
      <c r="H956" s="60"/>
      <c r="N956" s="61"/>
      <c r="O956" s="61"/>
    </row>
    <row r="957">
      <c r="D957" s="59"/>
      <c r="G957" s="60"/>
      <c r="H957" s="60"/>
      <c r="N957" s="61"/>
      <c r="O957" s="61"/>
    </row>
    <row r="958">
      <c r="D958" s="59"/>
      <c r="G958" s="60"/>
      <c r="H958" s="60"/>
      <c r="N958" s="61"/>
      <c r="O958" s="61"/>
    </row>
    <row r="959">
      <c r="D959" s="59"/>
      <c r="G959" s="60"/>
      <c r="H959" s="60"/>
      <c r="N959" s="61"/>
      <c r="O959" s="61"/>
    </row>
    <row r="960">
      <c r="D960" s="59"/>
      <c r="G960" s="60"/>
      <c r="H960" s="60"/>
      <c r="N960" s="61"/>
      <c r="O960" s="61"/>
    </row>
    <row r="961">
      <c r="D961" s="59"/>
      <c r="G961" s="60"/>
      <c r="H961" s="60"/>
      <c r="N961" s="61"/>
      <c r="O961" s="61"/>
    </row>
    <row r="962">
      <c r="D962" s="59"/>
      <c r="G962" s="60"/>
      <c r="H962" s="60"/>
      <c r="N962" s="61"/>
      <c r="O962" s="61"/>
    </row>
    <row r="963">
      <c r="D963" s="59"/>
      <c r="G963" s="60"/>
      <c r="H963" s="60"/>
      <c r="N963" s="61"/>
      <c r="O963" s="61"/>
    </row>
    <row r="964">
      <c r="D964" s="59"/>
      <c r="G964" s="60"/>
      <c r="H964" s="60"/>
      <c r="N964" s="61"/>
      <c r="O964" s="61"/>
    </row>
    <row r="965">
      <c r="D965" s="59"/>
      <c r="G965" s="60"/>
      <c r="H965" s="60"/>
      <c r="N965" s="61"/>
      <c r="O965" s="61"/>
    </row>
    <row r="966">
      <c r="D966" s="59"/>
      <c r="G966" s="60"/>
      <c r="H966" s="60"/>
      <c r="N966" s="61"/>
      <c r="O966" s="61"/>
    </row>
    <row r="967">
      <c r="D967" s="59"/>
      <c r="G967" s="60"/>
      <c r="H967" s="60"/>
      <c r="N967" s="61"/>
      <c r="O967" s="61"/>
    </row>
    <row r="968">
      <c r="D968" s="59"/>
      <c r="G968" s="60"/>
      <c r="H968" s="60"/>
      <c r="N968" s="61"/>
      <c r="O968" s="61"/>
    </row>
    <row r="969">
      <c r="D969" s="59"/>
      <c r="G969" s="60"/>
      <c r="H969" s="60"/>
      <c r="N969" s="61"/>
      <c r="O969" s="61"/>
    </row>
    <row r="970">
      <c r="D970" s="59"/>
      <c r="G970" s="60"/>
      <c r="H970" s="60"/>
      <c r="N970" s="61"/>
      <c r="O970" s="61"/>
    </row>
    <row r="971">
      <c r="D971" s="59"/>
      <c r="G971" s="60"/>
      <c r="H971" s="60"/>
      <c r="N971" s="61"/>
      <c r="O971" s="61"/>
    </row>
    <row r="972">
      <c r="D972" s="59"/>
      <c r="G972" s="60"/>
      <c r="H972" s="60"/>
      <c r="N972" s="61"/>
      <c r="O972" s="61"/>
    </row>
    <row r="973">
      <c r="D973" s="59"/>
      <c r="G973" s="60"/>
      <c r="H973" s="60"/>
      <c r="N973" s="61"/>
      <c r="O973" s="61"/>
    </row>
    <row r="974">
      <c r="D974" s="59"/>
      <c r="G974" s="60"/>
      <c r="H974" s="60"/>
      <c r="N974" s="61"/>
      <c r="O974" s="61"/>
    </row>
    <row r="975">
      <c r="D975" s="59"/>
      <c r="G975" s="60"/>
      <c r="H975" s="60"/>
      <c r="N975" s="61"/>
      <c r="O975" s="61"/>
    </row>
    <row r="976">
      <c r="D976" s="59"/>
      <c r="G976" s="60"/>
      <c r="H976" s="60"/>
      <c r="N976" s="61"/>
      <c r="O976" s="61"/>
    </row>
    <row r="977">
      <c r="D977" s="59"/>
      <c r="G977" s="60"/>
      <c r="H977" s="60"/>
      <c r="N977" s="61"/>
      <c r="O977" s="61"/>
    </row>
    <row r="978">
      <c r="D978" s="59"/>
      <c r="G978" s="60"/>
      <c r="H978" s="60"/>
      <c r="N978" s="61"/>
      <c r="O978" s="61"/>
    </row>
    <row r="979">
      <c r="D979" s="59"/>
      <c r="G979" s="60"/>
      <c r="H979" s="60"/>
      <c r="N979" s="61"/>
      <c r="O979" s="61"/>
    </row>
    <row r="980">
      <c r="D980" s="59"/>
      <c r="G980" s="60"/>
      <c r="H980" s="60"/>
      <c r="N980" s="61"/>
      <c r="O980" s="61"/>
    </row>
    <row r="981">
      <c r="D981" s="59"/>
      <c r="G981" s="60"/>
      <c r="H981" s="60"/>
      <c r="N981" s="61"/>
      <c r="O981" s="61"/>
    </row>
    <row r="982">
      <c r="D982" s="59"/>
      <c r="G982" s="60"/>
      <c r="H982" s="60"/>
      <c r="N982" s="61"/>
      <c r="O982" s="61"/>
    </row>
    <row r="983">
      <c r="D983" s="59"/>
      <c r="G983" s="60"/>
      <c r="H983" s="60"/>
      <c r="N983" s="61"/>
      <c r="O983" s="61"/>
    </row>
    <row r="984">
      <c r="D984" s="59"/>
      <c r="G984" s="60"/>
      <c r="H984" s="60"/>
      <c r="N984" s="61"/>
      <c r="O984" s="61"/>
    </row>
    <row r="985">
      <c r="D985" s="59"/>
      <c r="G985" s="60"/>
      <c r="H985" s="60"/>
      <c r="N985" s="61"/>
      <c r="O985" s="61"/>
    </row>
    <row r="986">
      <c r="D986" s="59"/>
      <c r="G986" s="60"/>
      <c r="H986" s="60"/>
      <c r="N986" s="61"/>
      <c r="O986" s="61"/>
    </row>
    <row r="987">
      <c r="D987" s="59"/>
      <c r="G987" s="60"/>
      <c r="H987" s="60"/>
      <c r="N987" s="61"/>
      <c r="O987" s="61"/>
    </row>
    <row r="988">
      <c r="D988" s="59"/>
      <c r="G988" s="60"/>
      <c r="H988" s="60"/>
      <c r="N988" s="61"/>
      <c r="O988" s="61"/>
    </row>
    <row r="989">
      <c r="D989" s="59"/>
      <c r="G989" s="60"/>
      <c r="H989" s="60"/>
      <c r="N989" s="61"/>
      <c r="O989" s="61"/>
    </row>
    <row r="990">
      <c r="D990" s="59"/>
      <c r="G990" s="60"/>
      <c r="H990" s="60"/>
      <c r="N990" s="61"/>
      <c r="O990" s="61"/>
    </row>
    <row r="991">
      <c r="D991" s="59"/>
      <c r="G991" s="60"/>
      <c r="H991" s="60"/>
      <c r="N991" s="61"/>
      <c r="O991" s="61"/>
    </row>
    <row r="992">
      <c r="D992" s="59"/>
      <c r="G992" s="60"/>
      <c r="H992" s="60"/>
      <c r="N992" s="61"/>
      <c r="O992" s="61"/>
    </row>
    <row r="993">
      <c r="D993" s="59"/>
      <c r="G993" s="60"/>
      <c r="H993" s="60"/>
      <c r="N993" s="61"/>
      <c r="O993" s="61"/>
    </row>
    <row r="994">
      <c r="D994" s="59"/>
      <c r="G994" s="60"/>
      <c r="H994" s="60"/>
      <c r="N994" s="61"/>
      <c r="O994" s="61"/>
    </row>
    <row r="995">
      <c r="D995" s="59"/>
      <c r="G995" s="60"/>
      <c r="H995" s="60"/>
      <c r="N995" s="61"/>
      <c r="O995" s="61"/>
    </row>
    <row r="996">
      <c r="D996" s="59"/>
      <c r="G996" s="60"/>
      <c r="H996" s="60"/>
      <c r="N996" s="61"/>
      <c r="O996" s="61"/>
    </row>
    <row r="997">
      <c r="D997" s="59"/>
      <c r="G997" s="60"/>
      <c r="H997" s="60"/>
      <c r="N997" s="61"/>
      <c r="O997" s="61"/>
    </row>
    <row r="998">
      <c r="D998" s="59"/>
      <c r="G998" s="60"/>
      <c r="H998" s="60"/>
      <c r="N998" s="61"/>
      <c r="O998" s="61"/>
    </row>
    <row r="999">
      <c r="D999" s="59"/>
      <c r="G999" s="60"/>
      <c r="H999" s="60"/>
      <c r="N999" s="61"/>
      <c r="O999" s="61"/>
    </row>
    <row r="1000">
      <c r="D1000" s="59"/>
      <c r="G1000" s="60"/>
      <c r="H1000" s="60"/>
      <c r="N1000" s="61"/>
      <c r="O1000" s="61"/>
    </row>
    <row r="1001">
      <c r="D1001" s="59"/>
      <c r="G1001" s="60"/>
      <c r="H1001" s="60"/>
      <c r="N1001" s="61"/>
      <c r="O1001" s="61"/>
    </row>
    <row r="1002">
      <c r="D1002" s="59"/>
      <c r="G1002" s="60"/>
      <c r="H1002" s="60"/>
      <c r="N1002" s="61"/>
      <c r="O1002" s="61"/>
    </row>
  </sheetData>
  <mergeCells count="2">
    <mergeCell ref="B1:I1"/>
    <mergeCell ref="J1:P1"/>
  </mergeCells>
  <drawing r:id="rId1"/>
</worksheet>
</file>