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nologico de monterrey\Graficas Computacionales\Github\Ejercicios\itesm-tol-tc3022\A01366208\ejercicios\e5Matrices\"/>
    </mc:Choice>
  </mc:AlternateContent>
  <xr:revisionPtr revIDLastSave="0" documentId="8_{469C6A19-E27F-496D-93F1-C260A17A3882}" xr6:coauthVersionLast="44" xr6:coauthVersionMax="44" xr10:uidLastSave="{00000000-0000-0000-0000-000000000000}"/>
  <bookViews>
    <workbookView xWindow="-110" yWindow="-110" windowWidth="19420" windowHeight="10420" activeTab="2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9" i="6" l="1"/>
  <c r="K39" i="6"/>
  <c r="L38" i="6"/>
  <c r="K38" i="6"/>
  <c r="E37" i="6" a="1"/>
  <c r="E38" i="6" s="1"/>
  <c r="L29" i="6"/>
  <c r="K29" i="6"/>
  <c r="L28" i="6"/>
  <c r="K28" i="6"/>
  <c r="E27" i="6" a="1"/>
  <c r="E29" i="6" s="1"/>
  <c r="L19" i="6"/>
  <c r="K19" i="6"/>
  <c r="L18" i="6"/>
  <c r="K18" i="6"/>
  <c r="E17" i="6" a="1"/>
  <c r="E20" i="6" s="1"/>
  <c r="E37" i="6" l="1"/>
  <c r="E39" i="6"/>
  <c r="E40" i="6"/>
  <c r="E27" i="6"/>
  <c r="E30" i="6"/>
  <c r="E28" i="6"/>
  <c r="E17" i="6"/>
  <c r="E18" i="6"/>
  <c r="E19" i="6"/>
  <c r="J5" i="5"/>
  <c r="E65" i="5"/>
  <c r="L64" i="5"/>
  <c r="E64" i="5" s="1"/>
  <c r="K63" i="5"/>
  <c r="E63" i="5"/>
  <c r="J62" i="5"/>
  <c r="E62" i="5" s="1"/>
  <c r="E50" i="5"/>
  <c r="L49" i="5"/>
  <c r="E49" i="5" s="1"/>
  <c r="E48" i="5"/>
  <c r="J47" i="5"/>
  <c r="E47" i="5"/>
  <c r="E36" i="5"/>
  <c r="L35" i="5"/>
  <c r="E35" i="5" s="1"/>
  <c r="K34" i="5"/>
  <c r="E34" i="5"/>
  <c r="J33" i="5"/>
  <c r="E33" i="5" s="1"/>
  <c r="E22" i="5"/>
  <c r="L21" i="5"/>
  <c r="E21" i="5" s="1"/>
  <c r="K20" i="5"/>
  <c r="E20" i="5"/>
  <c r="E19" i="5"/>
  <c r="L7" i="5"/>
  <c r="E7" i="5" s="1"/>
  <c r="E5" i="5"/>
  <c r="E8" i="5"/>
  <c r="E6" i="5"/>
  <c r="E44" i="2"/>
  <c r="E43" i="2"/>
  <c r="E42" i="2"/>
  <c r="E41" i="2"/>
  <c r="E32" i="2"/>
  <c r="E31" i="2"/>
  <c r="E30" i="2"/>
  <c r="E29" i="2"/>
  <c r="E20" i="2"/>
  <c r="E19" i="2"/>
  <c r="E18" i="2"/>
  <c r="E17" i="2"/>
  <c r="E8" i="2"/>
  <c r="E7" i="2"/>
  <c r="E6" i="2"/>
  <c r="E5" i="2"/>
  <c r="I13" i="6" l="1"/>
  <c r="K7" i="6" l="1"/>
  <c r="K6" i="6"/>
  <c r="E5" i="6" s="1" a="1"/>
  <c r="E5" i="6" s="1"/>
  <c r="L7" i="6"/>
  <c r="L6" i="6"/>
  <c r="E7" i="6" l="1"/>
  <c r="E6" i="6"/>
  <c r="E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<sst xmlns="http://schemas.openxmlformats.org/spreadsheetml/2006/main" count="117" uniqueCount="15">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</sst>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212726</xdr:colOff>
      <xdr:row>3</xdr:row>
      <xdr:rowOff>133350</xdr:rowOff>
    </xdr:from>
    <xdr:to>
      <xdr:col>18</xdr:col>
      <xdr:colOff>41275</xdr:colOff>
      <xdr:row>8</xdr:row>
      <xdr:rowOff>15875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5064126" y="7683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16</xdr:row>
      <xdr:rowOff>19050</xdr:rowOff>
    </xdr:from>
    <xdr:to>
      <xdr:col>5</xdr:col>
      <xdr:colOff>38099</xdr:colOff>
      <xdr:row>20</xdr:row>
      <xdr:rowOff>47625</xdr:rowOff>
    </xdr:to>
    <xdr:sp macro="" textlink="">
      <xdr:nvSpPr>
        <xdr:cNvPr id="25" name="Double Bracket 3">
          <a:extLst>
            <a:ext uri="{FF2B5EF4-FFF2-40B4-BE49-F238E27FC236}">
              <a16:creationId xmlns:a16="http://schemas.microsoft.com/office/drawing/2014/main" id="{E2B349BA-C5D1-4367-B4A8-DAD1AD21CC0E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17</xdr:row>
      <xdr:rowOff>76199</xdr:rowOff>
    </xdr:from>
    <xdr:to>
      <xdr:col>7</xdr:col>
      <xdr:colOff>190500</xdr:colOff>
      <xdr:row>18</xdr:row>
      <xdr:rowOff>104775</xdr:rowOff>
    </xdr:to>
    <xdr:sp macro="" textlink="">
      <xdr:nvSpPr>
        <xdr:cNvPr id="26" name="Equals 5">
          <a:extLst>
            <a:ext uri="{FF2B5EF4-FFF2-40B4-BE49-F238E27FC236}">
              <a16:creationId xmlns:a16="http://schemas.microsoft.com/office/drawing/2014/main" id="{BBECB67C-F572-4C94-842A-A8D8066B72FE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15</xdr:row>
      <xdr:rowOff>171450</xdr:rowOff>
    </xdr:from>
    <xdr:to>
      <xdr:col>13</xdr:col>
      <xdr:colOff>38099</xdr:colOff>
      <xdr:row>20</xdr:row>
      <xdr:rowOff>85725</xdr:rowOff>
    </xdr:to>
    <xdr:sp macro="" textlink="">
      <xdr:nvSpPr>
        <xdr:cNvPr id="27" name="Double Bracket 6">
          <a:extLst>
            <a:ext uri="{FF2B5EF4-FFF2-40B4-BE49-F238E27FC236}">
              <a16:creationId xmlns:a16="http://schemas.microsoft.com/office/drawing/2014/main" id="{0AEC619C-FF68-45F4-8DC7-C4BECCCDAAB6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17</xdr:row>
      <xdr:rowOff>95250</xdr:rowOff>
    </xdr:from>
    <xdr:to>
      <xdr:col>15</xdr:col>
      <xdr:colOff>95250</xdr:colOff>
      <xdr:row>18</xdr:row>
      <xdr:rowOff>95249</xdr:rowOff>
    </xdr:to>
    <xdr:sp macro="" textlink="">
      <xdr:nvSpPr>
        <xdr:cNvPr id="29" name="Oval 8">
          <a:extLst>
            <a:ext uri="{FF2B5EF4-FFF2-40B4-BE49-F238E27FC236}">
              <a16:creationId xmlns:a16="http://schemas.microsoft.com/office/drawing/2014/main" id="{7556C961-E6EB-42DE-91D3-1F0575393634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28</xdr:row>
      <xdr:rowOff>19050</xdr:rowOff>
    </xdr:from>
    <xdr:to>
      <xdr:col>5</xdr:col>
      <xdr:colOff>38099</xdr:colOff>
      <xdr:row>32</xdr:row>
      <xdr:rowOff>47625</xdr:rowOff>
    </xdr:to>
    <xdr:sp macro="" textlink="">
      <xdr:nvSpPr>
        <xdr:cNvPr id="30" name="Double Bracket 3">
          <a:extLst>
            <a:ext uri="{FF2B5EF4-FFF2-40B4-BE49-F238E27FC236}">
              <a16:creationId xmlns:a16="http://schemas.microsoft.com/office/drawing/2014/main" id="{5D7C0178-F2C9-4795-9D86-A94EF6489A0F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29</xdr:row>
      <xdr:rowOff>76199</xdr:rowOff>
    </xdr:from>
    <xdr:to>
      <xdr:col>7</xdr:col>
      <xdr:colOff>190500</xdr:colOff>
      <xdr:row>30</xdr:row>
      <xdr:rowOff>104775</xdr:rowOff>
    </xdr:to>
    <xdr:sp macro="" textlink="">
      <xdr:nvSpPr>
        <xdr:cNvPr id="31" name="Equals 5">
          <a:extLst>
            <a:ext uri="{FF2B5EF4-FFF2-40B4-BE49-F238E27FC236}">
              <a16:creationId xmlns:a16="http://schemas.microsoft.com/office/drawing/2014/main" id="{05D20F93-9D18-43AE-9C57-9373478B8FD5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27</xdr:row>
      <xdr:rowOff>171450</xdr:rowOff>
    </xdr:from>
    <xdr:to>
      <xdr:col>13</xdr:col>
      <xdr:colOff>38099</xdr:colOff>
      <xdr:row>32</xdr:row>
      <xdr:rowOff>85725</xdr:rowOff>
    </xdr:to>
    <xdr:sp macro="" textlink="">
      <xdr:nvSpPr>
        <xdr:cNvPr id="32" name="Double Bracket 6">
          <a:extLst>
            <a:ext uri="{FF2B5EF4-FFF2-40B4-BE49-F238E27FC236}">
              <a16:creationId xmlns:a16="http://schemas.microsoft.com/office/drawing/2014/main" id="{C6E88972-2924-47F7-8DC0-3D13A5669130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212726</xdr:colOff>
      <xdr:row>27</xdr:row>
      <xdr:rowOff>133350</xdr:rowOff>
    </xdr:from>
    <xdr:to>
      <xdr:col>18</xdr:col>
      <xdr:colOff>41275</xdr:colOff>
      <xdr:row>32</xdr:row>
      <xdr:rowOff>15875</xdr:rowOff>
    </xdr:to>
    <xdr:sp macro="" textlink="">
      <xdr:nvSpPr>
        <xdr:cNvPr id="33" name="Double Bracket 7">
          <a:extLst>
            <a:ext uri="{FF2B5EF4-FFF2-40B4-BE49-F238E27FC236}">
              <a16:creationId xmlns:a16="http://schemas.microsoft.com/office/drawing/2014/main" id="{D023FF97-95E6-4347-9EA9-226BAC549AE4}"/>
            </a:ext>
          </a:extLst>
        </xdr:cNvPr>
        <xdr:cNvSpPr/>
      </xdr:nvSpPr>
      <xdr:spPr>
        <a:xfrm>
          <a:off x="5064126" y="7683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29</xdr:row>
      <xdr:rowOff>95250</xdr:rowOff>
    </xdr:from>
    <xdr:to>
      <xdr:col>15</xdr:col>
      <xdr:colOff>95250</xdr:colOff>
      <xdr:row>30</xdr:row>
      <xdr:rowOff>95249</xdr:rowOff>
    </xdr:to>
    <xdr:sp macro="" textlink="">
      <xdr:nvSpPr>
        <xdr:cNvPr id="34" name="Oval 8">
          <a:extLst>
            <a:ext uri="{FF2B5EF4-FFF2-40B4-BE49-F238E27FC236}">
              <a16:creationId xmlns:a16="http://schemas.microsoft.com/office/drawing/2014/main" id="{481A6EEF-0A84-4C98-860F-8100D7E498D7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40</xdr:row>
      <xdr:rowOff>19050</xdr:rowOff>
    </xdr:from>
    <xdr:to>
      <xdr:col>5</xdr:col>
      <xdr:colOff>38099</xdr:colOff>
      <xdr:row>44</xdr:row>
      <xdr:rowOff>47625</xdr:rowOff>
    </xdr:to>
    <xdr:sp macro="" textlink="">
      <xdr:nvSpPr>
        <xdr:cNvPr id="40" name="Double Bracket 3">
          <a:extLst>
            <a:ext uri="{FF2B5EF4-FFF2-40B4-BE49-F238E27FC236}">
              <a16:creationId xmlns:a16="http://schemas.microsoft.com/office/drawing/2014/main" id="{63F44910-961D-4E2C-9145-D61908D4F945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41</xdr:row>
      <xdr:rowOff>76199</xdr:rowOff>
    </xdr:from>
    <xdr:to>
      <xdr:col>7</xdr:col>
      <xdr:colOff>190500</xdr:colOff>
      <xdr:row>42</xdr:row>
      <xdr:rowOff>104775</xdr:rowOff>
    </xdr:to>
    <xdr:sp macro="" textlink="">
      <xdr:nvSpPr>
        <xdr:cNvPr id="41" name="Equals 5">
          <a:extLst>
            <a:ext uri="{FF2B5EF4-FFF2-40B4-BE49-F238E27FC236}">
              <a16:creationId xmlns:a16="http://schemas.microsoft.com/office/drawing/2014/main" id="{B0BB00A6-3DF8-4E32-AA20-0FE38EFC3DFD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39</xdr:row>
      <xdr:rowOff>171450</xdr:rowOff>
    </xdr:from>
    <xdr:to>
      <xdr:col>13</xdr:col>
      <xdr:colOff>38099</xdr:colOff>
      <xdr:row>44</xdr:row>
      <xdr:rowOff>85725</xdr:rowOff>
    </xdr:to>
    <xdr:sp macro="" textlink="">
      <xdr:nvSpPr>
        <xdr:cNvPr id="42" name="Double Bracket 6">
          <a:extLst>
            <a:ext uri="{FF2B5EF4-FFF2-40B4-BE49-F238E27FC236}">
              <a16:creationId xmlns:a16="http://schemas.microsoft.com/office/drawing/2014/main" id="{982DE7A6-C0A4-454C-AE72-23016F03C86F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212726</xdr:colOff>
      <xdr:row>39</xdr:row>
      <xdr:rowOff>133350</xdr:rowOff>
    </xdr:from>
    <xdr:to>
      <xdr:col>18</xdr:col>
      <xdr:colOff>41275</xdr:colOff>
      <xdr:row>44</xdr:row>
      <xdr:rowOff>15875</xdr:rowOff>
    </xdr:to>
    <xdr:sp macro="" textlink="">
      <xdr:nvSpPr>
        <xdr:cNvPr id="43" name="Double Bracket 7">
          <a:extLst>
            <a:ext uri="{FF2B5EF4-FFF2-40B4-BE49-F238E27FC236}">
              <a16:creationId xmlns:a16="http://schemas.microsoft.com/office/drawing/2014/main" id="{353143DB-6894-4C2D-85B8-EAF55AFA99A0}"/>
            </a:ext>
          </a:extLst>
        </xdr:cNvPr>
        <xdr:cNvSpPr/>
      </xdr:nvSpPr>
      <xdr:spPr>
        <a:xfrm>
          <a:off x="5064126" y="7683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41</xdr:row>
      <xdr:rowOff>95250</xdr:rowOff>
    </xdr:from>
    <xdr:to>
      <xdr:col>15</xdr:col>
      <xdr:colOff>95250</xdr:colOff>
      <xdr:row>42</xdr:row>
      <xdr:rowOff>95249</xdr:rowOff>
    </xdr:to>
    <xdr:sp macro="" textlink="">
      <xdr:nvSpPr>
        <xdr:cNvPr id="44" name="Oval 8">
          <a:extLst>
            <a:ext uri="{FF2B5EF4-FFF2-40B4-BE49-F238E27FC236}">
              <a16:creationId xmlns:a16="http://schemas.microsoft.com/office/drawing/2014/main" id="{F87C4FB4-6E46-4C06-84ED-DF7B778C2267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18</xdr:row>
      <xdr:rowOff>19050</xdr:rowOff>
    </xdr:from>
    <xdr:to>
      <xdr:col>5</xdr:col>
      <xdr:colOff>38099</xdr:colOff>
      <xdr:row>22</xdr:row>
      <xdr:rowOff>47625</xdr:rowOff>
    </xdr:to>
    <xdr:sp macro="" textlink="">
      <xdr:nvSpPr>
        <xdr:cNvPr id="7" name="Double Bracket 1">
          <a:extLst>
            <a:ext uri="{FF2B5EF4-FFF2-40B4-BE49-F238E27FC236}">
              <a16:creationId xmlns:a16="http://schemas.microsoft.com/office/drawing/2014/main" id="{6623BFA3-C544-4D4F-A814-3393EC539115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19</xdr:row>
      <xdr:rowOff>76199</xdr:rowOff>
    </xdr:from>
    <xdr:to>
      <xdr:col>7</xdr:col>
      <xdr:colOff>190500</xdr:colOff>
      <xdr:row>20</xdr:row>
      <xdr:rowOff>104775</xdr:rowOff>
    </xdr:to>
    <xdr:sp macro="" textlink="">
      <xdr:nvSpPr>
        <xdr:cNvPr id="8" name="Equals 2">
          <a:extLst>
            <a:ext uri="{FF2B5EF4-FFF2-40B4-BE49-F238E27FC236}">
              <a16:creationId xmlns:a16="http://schemas.microsoft.com/office/drawing/2014/main" id="{75438C11-1117-4E24-9BFF-9A6579D4DC1A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17</xdr:row>
      <xdr:rowOff>171450</xdr:rowOff>
    </xdr:from>
    <xdr:to>
      <xdr:col>13</xdr:col>
      <xdr:colOff>38099</xdr:colOff>
      <xdr:row>22</xdr:row>
      <xdr:rowOff>85725</xdr:rowOff>
    </xdr:to>
    <xdr:sp macro="" textlink="">
      <xdr:nvSpPr>
        <xdr:cNvPr id="9" name="Double Bracket 3">
          <a:extLst>
            <a:ext uri="{FF2B5EF4-FFF2-40B4-BE49-F238E27FC236}">
              <a16:creationId xmlns:a16="http://schemas.microsoft.com/office/drawing/2014/main" id="{3DE40E39-90AA-47AD-983D-ADCB4CE33CB6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18</xdr:row>
      <xdr:rowOff>0</xdr:rowOff>
    </xdr:from>
    <xdr:to>
      <xdr:col>18</xdr:col>
      <xdr:colOff>28575</xdr:colOff>
      <xdr:row>22</xdr:row>
      <xdr:rowOff>66675</xdr:rowOff>
    </xdr:to>
    <xdr:sp macro="" textlink="">
      <xdr:nvSpPr>
        <xdr:cNvPr id="10" name="Double Bracket 4">
          <a:extLst>
            <a:ext uri="{FF2B5EF4-FFF2-40B4-BE49-F238E27FC236}">
              <a16:creationId xmlns:a16="http://schemas.microsoft.com/office/drawing/2014/main" id="{3CBBE397-4439-486D-87E1-A4BD7103001C}"/>
            </a:ext>
          </a:extLst>
        </xdr:cNvPr>
        <xdr:cNvSpPr/>
      </xdr:nvSpPr>
      <xdr:spPr>
        <a:xfrm>
          <a:off x="5051426" y="8191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19</xdr:row>
      <xdr:rowOff>95250</xdr:rowOff>
    </xdr:from>
    <xdr:to>
      <xdr:col>15</xdr:col>
      <xdr:colOff>95250</xdr:colOff>
      <xdr:row>20</xdr:row>
      <xdr:rowOff>95249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FDA82139-F4C0-4EDE-AB1D-FE75C252252B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32</xdr:row>
      <xdr:rowOff>19050</xdr:rowOff>
    </xdr:from>
    <xdr:to>
      <xdr:col>5</xdr:col>
      <xdr:colOff>38099</xdr:colOff>
      <xdr:row>36</xdr:row>
      <xdr:rowOff>47625</xdr:rowOff>
    </xdr:to>
    <xdr:sp macro="" textlink="">
      <xdr:nvSpPr>
        <xdr:cNvPr id="12" name="Double Bracket 1">
          <a:extLst>
            <a:ext uri="{FF2B5EF4-FFF2-40B4-BE49-F238E27FC236}">
              <a16:creationId xmlns:a16="http://schemas.microsoft.com/office/drawing/2014/main" id="{FEF46CE7-BE88-4B08-8B0C-F6FDEA3C7142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33</xdr:row>
      <xdr:rowOff>76199</xdr:rowOff>
    </xdr:from>
    <xdr:to>
      <xdr:col>7</xdr:col>
      <xdr:colOff>190500</xdr:colOff>
      <xdr:row>34</xdr:row>
      <xdr:rowOff>104775</xdr:rowOff>
    </xdr:to>
    <xdr:sp macro="" textlink="">
      <xdr:nvSpPr>
        <xdr:cNvPr id="13" name="Equals 2">
          <a:extLst>
            <a:ext uri="{FF2B5EF4-FFF2-40B4-BE49-F238E27FC236}">
              <a16:creationId xmlns:a16="http://schemas.microsoft.com/office/drawing/2014/main" id="{983BC14F-A602-4760-AF90-B2F48728A2EE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31</xdr:row>
      <xdr:rowOff>171450</xdr:rowOff>
    </xdr:from>
    <xdr:to>
      <xdr:col>13</xdr:col>
      <xdr:colOff>38099</xdr:colOff>
      <xdr:row>36</xdr:row>
      <xdr:rowOff>85725</xdr:rowOff>
    </xdr:to>
    <xdr:sp macro="" textlink="">
      <xdr:nvSpPr>
        <xdr:cNvPr id="14" name="Double Bracket 3">
          <a:extLst>
            <a:ext uri="{FF2B5EF4-FFF2-40B4-BE49-F238E27FC236}">
              <a16:creationId xmlns:a16="http://schemas.microsoft.com/office/drawing/2014/main" id="{DB8DFBDF-F69D-4F4B-9A86-545C0CD4934F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32</xdr:row>
      <xdr:rowOff>0</xdr:rowOff>
    </xdr:from>
    <xdr:to>
      <xdr:col>18</xdr:col>
      <xdr:colOff>28575</xdr:colOff>
      <xdr:row>36</xdr:row>
      <xdr:rowOff>66675</xdr:rowOff>
    </xdr:to>
    <xdr:sp macro="" textlink="">
      <xdr:nvSpPr>
        <xdr:cNvPr id="15" name="Double Bracket 4">
          <a:extLst>
            <a:ext uri="{FF2B5EF4-FFF2-40B4-BE49-F238E27FC236}">
              <a16:creationId xmlns:a16="http://schemas.microsoft.com/office/drawing/2014/main" id="{EBE6D2B8-0078-4ACE-99F0-1E9E5A14D81D}"/>
            </a:ext>
          </a:extLst>
        </xdr:cNvPr>
        <xdr:cNvSpPr/>
      </xdr:nvSpPr>
      <xdr:spPr>
        <a:xfrm>
          <a:off x="5051426" y="8191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33</xdr:row>
      <xdr:rowOff>95250</xdr:rowOff>
    </xdr:from>
    <xdr:to>
      <xdr:col>15</xdr:col>
      <xdr:colOff>95250</xdr:colOff>
      <xdr:row>34</xdr:row>
      <xdr:rowOff>95249</xdr:rowOff>
    </xdr:to>
    <xdr:sp macro="" textlink="">
      <xdr:nvSpPr>
        <xdr:cNvPr id="16" name="Oval 5">
          <a:extLst>
            <a:ext uri="{FF2B5EF4-FFF2-40B4-BE49-F238E27FC236}">
              <a16:creationId xmlns:a16="http://schemas.microsoft.com/office/drawing/2014/main" id="{9052D352-757B-482D-9194-9E87E46F2508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46</xdr:row>
      <xdr:rowOff>19050</xdr:rowOff>
    </xdr:from>
    <xdr:to>
      <xdr:col>5</xdr:col>
      <xdr:colOff>38099</xdr:colOff>
      <xdr:row>50</xdr:row>
      <xdr:rowOff>47625</xdr:rowOff>
    </xdr:to>
    <xdr:sp macro="" textlink="">
      <xdr:nvSpPr>
        <xdr:cNvPr id="17" name="Double Bracket 1">
          <a:extLst>
            <a:ext uri="{FF2B5EF4-FFF2-40B4-BE49-F238E27FC236}">
              <a16:creationId xmlns:a16="http://schemas.microsoft.com/office/drawing/2014/main" id="{9159A0B3-DB4B-4515-81B0-07A94358CF5F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47</xdr:row>
      <xdr:rowOff>76199</xdr:rowOff>
    </xdr:from>
    <xdr:to>
      <xdr:col>7</xdr:col>
      <xdr:colOff>190500</xdr:colOff>
      <xdr:row>48</xdr:row>
      <xdr:rowOff>104775</xdr:rowOff>
    </xdr:to>
    <xdr:sp macro="" textlink="">
      <xdr:nvSpPr>
        <xdr:cNvPr id="18" name="Equals 2">
          <a:extLst>
            <a:ext uri="{FF2B5EF4-FFF2-40B4-BE49-F238E27FC236}">
              <a16:creationId xmlns:a16="http://schemas.microsoft.com/office/drawing/2014/main" id="{99CD1512-C638-4875-8C55-E62D7C3861D4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45</xdr:row>
      <xdr:rowOff>171450</xdr:rowOff>
    </xdr:from>
    <xdr:to>
      <xdr:col>13</xdr:col>
      <xdr:colOff>38099</xdr:colOff>
      <xdr:row>50</xdr:row>
      <xdr:rowOff>85725</xdr:rowOff>
    </xdr:to>
    <xdr:sp macro="" textlink="">
      <xdr:nvSpPr>
        <xdr:cNvPr id="19" name="Double Bracket 3">
          <a:extLst>
            <a:ext uri="{FF2B5EF4-FFF2-40B4-BE49-F238E27FC236}">
              <a16:creationId xmlns:a16="http://schemas.microsoft.com/office/drawing/2014/main" id="{0E042B91-3BE1-4CAF-A782-477B2A03F3B3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46</xdr:row>
      <xdr:rowOff>0</xdr:rowOff>
    </xdr:from>
    <xdr:to>
      <xdr:col>18</xdr:col>
      <xdr:colOff>28575</xdr:colOff>
      <xdr:row>50</xdr:row>
      <xdr:rowOff>66675</xdr:rowOff>
    </xdr:to>
    <xdr:sp macro="" textlink="">
      <xdr:nvSpPr>
        <xdr:cNvPr id="20" name="Double Bracket 4">
          <a:extLst>
            <a:ext uri="{FF2B5EF4-FFF2-40B4-BE49-F238E27FC236}">
              <a16:creationId xmlns:a16="http://schemas.microsoft.com/office/drawing/2014/main" id="{91C13619-88E4-49B3-8E6C-B819A4A30F94}"/>
            </a:ext>
          </a:extLst>
        </xdr:cNvPr>
        <xdr:cNvSpPr/>
      </xdr:nvSpPr>
      <xdr:spPr>
        <a:xfrm>
          <a:off x="5051426" y="8191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47</xdr:row>
      <xdr:rowOff>95250</xdr:rowOff>
    </xdr:from>
    <xdr:to>
      <xdr:col>15</xdr:col>
      <xdr:colOff>95250</xdr:colOff>
      <xdr:row>48</xdr:row>
      <xdr:rowOff>95249</xdr:rowOff>
    </xdr:to>
    <xdr:sp macro="" textlink="">
      <xdr:nvSpPr>
        <xdr:cNvPr id="21" name="Oval 5">
          <a:extLst>
            <a:ext uri="{FF2B5EF4-FFF2-40B4-BE49-F238E27FC236}">
              <a16:creationId xmlns:a16="http://schemas.microsoft.com/office/drawing/2014/main" id="{33577028-3E1F-4CFE-A5DB-2C8D9B89ECC2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61</xdr:row>
      <xdr:rowOff>19050</xdr:rowOff>
    </xdr:from>
    <xdr:to>
      <xdr:col>5</xdr:col>
      <xdr:colOff>38099</xdr:colOff>
      <xdr:row>65</xdr:row>
      <xdr:rowOff>47625</xdr:rowOff>
    </xdr:to>
    <xdr:sp macro="" textlink="">
      <xdr:nvSpPr>
        <xdr:cNvPr id="22" name="Double Bracket 1">
          <a:extLst>
            <a:ext uri="{FF2B5EF4-FFF2-40B4-BE49-F238E27FC236}">
              <a16:creationId xmlns:a16="http://schemas.microsoft.com/office/drawing/2014/main" id="{C4E7AF32-9A1F-4EE2-9B22-0D0AB948B9E9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62</xdr:row>
      <xdr:rowOff>76199</xdr:rowOff>
    </xdr:from>
    <xdr:to>
      <xdr:col>7</xdr:col>
      <xdr:colOff>190500</xdr:colOff>
      <xdr:row>63</xdr:row>
      <xdr:rowOff>104775</xdr:rowOff>
    </xdr:to>
    <xdr:sp macro="" textlink="">
      <xdr:nvSpPr>
        <xdr:cNvPr id="23" name="Equals 2">
          <a:extLst>
            <a:ext uri="{FF2B5EF4-FFF2-40B4-BE49-F238E27FC236}">
              <a16:creationId xmlns:a16="http://schemas.microsoft.com/office/drawing/2014/main" id="{B7D41EAB-2281-4226-9C50-7B2166886F31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60</xdr:row>
      <xdr:rowOff>171450</xdr:rowOff>
    </xdr:from>
    <xdr:to>
      <xdr:col>13</xdr:col>
      <xdr:colOff>38099</xdr:colOff>
      <xdr:row>65</xdr:row>
      <xdr:rowOff>85725</xdr:rowOff>
    </xdr:to>
    <xdr:sp macro="" textlink="">
      <xdr:nvSpPr>
        <xdr:cNvPr id="24" name="Double Bracket 3">
          <a:extLst>
            <a:ext uri="{FF2B5EF4-FFF2-40B4-BE49-F238E27FC236}">
              <a16:creationId xmlns:a16="http://schemas.microsoft.com/office/drawing/2014/main" id="{0F7B2C99-26CB-43E4-A65F-53B7150FC885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61</xdr:row>
      <xdr:rowOff>0</xdr:rowOff>
    </xdr:from>
    <xdr:to>
      <xdr:col>18</xdr:col>
      <xdr:colOff>28575</xdr:colOff>
      <xdr:row>65</xdr:row>
      <xdr:rowOff>66675</xdr:rowOff>
    </xdr:to>
    <xdr:sp macro="" textlink="">
      <xdr:nvSpPr>
        <xdr:cNvPr id="25" name="Double Bracket 4">
          <a:extLst>
            <a:ext uri="{FF2B5EF4-FFF2-40B4-BE49-F238E27FC236}">
              <a16:creationId xmlns:a16="http://schemas.microsoft.com/office/drawing/2014/main" id="{6F3D32D1-D3AC-4F52-B944-59FBF0F460A1}"/>
            </a:ext>
          </a:extLst>
        </xdr:cNvPr>
        <xdr:cNvSpPr/>
      </xdr:nvSpPr>
      <xdr:spPr>
        <a:xfrm>
          <a:off x="5051426" y="8191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62</xdr:row>
      <xdr:rowOff>95250</xdr:rowOff>
    </xdr:from>
    <xdr:to>
      <xdr:col>15</xdr:col>
      <xdr:colOff>95250</xdr:colOff>
      <xdr:row>63</xdr:row>
      <xdr:rowOff>95249</xdr:rowOff>
    </xdr:to>
    <xdr:sp macro="" textlink="">
      <xdr:nvSpPr>
        <xdr:cNvPr id="26" name="Oval 5">
          <a:extLst>
            <a:ext uri="{FF2B5EF4-FFF2-40B4-BE49-F238E27FC236}">
              <a16:creationId xmlns:a16="http://schemas.microsoft.com/office/drawing/2014/main" id="{8215E225-A710-4C92-A287-8FE106D06FCD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16</xdr:row>
      <xdr:rowOff>19050</xdr:rowOff>
    </xdr:from>
    <xdr:to>
      <xdr:col>5</xdr:col>
      <xdr:colOff>38099</xdr:colOff>
      <xdr:row>20</xdr:row>
      <xdr:rowOff>47625</xdr:rowOff>
    </xdr:to>
    <xdr:sp macro="" textlink="">
      <xdr:nvSpPr>
        <xdr:cNvPr id="7" name="Double Bracket 1">
          <a:extLst>
            <a:ext uri="{FF2B5EF4-FFF2-40B4-BE49-F238E27FC236}">
              <a16:creationId xmlns:a16="http://schemas.microsoft.com/office/drawing/2014/main" id="{0B9BFA35-64B7-48E2-9AF8-6BBA6230DADE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17</xdr:row>
      <xdr:rowOff>76199</xdr:rowOff>
    </xdr:from>
    <xdr:to>
      <xdr:col>7</xdr:col>
      <xdr:colOff>190500</xdr:colOff>
      <xdr:row>18</xdr:row>
      <xdr:rowOff>104775</xdr:rowOff>
    </xdr:to>
    <xdr:sp macro="" textlink="">
      <xdr:nvSpPr>
        <xdr:cNvPr id="8" name="Equals 2">
          <a:extLst>
            <a:ext uri="{FF2B5EF4-FFF2-40B4-BE49-F238E27FC236}">
              <a16:creationId xmlns:a16="http://schemas.microsoft.com/office/drawing/2014/main" id="{046A1032-234A-441B-A7C4-8AB95552A59F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15</xdr:row>
      <xdr:rowOff>171450</xdr:rowOff>
    </xdr:from>
    <xdr:to>
      <xdr:col>13</xdr:col>
      <xdr:colOff>38099</xdr:colOff>
      <xdr:row>20</xdr:row>
      <xdr:rowOff>85725</xdr:rowOff>
    </xdr:to>
    <xdr:sp macro="" textlink="">
      <xdr:nvSpPr>
        <xdr:cNvPr id="9" name="Double Bracket 3">
          <a:extLst>
            <a:ext uri="{FF2B5EF4-FFF2-40B4-BE49-F238E27FC236}">
              <a16:creationId xmlns:a16="http://schemas.microsoft.com/office/drawing/2014/main" id="{10909FD5-9622-467A-BDE9-F6865C08D4A6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16</xdr:row>
      <xdr:rowOff>0</xdr:rowOff>
    </xdr:from>
    <xdr:to>
      <xdr:col>18</xdr:col>
      <xdr:colOff>28575</xdr:colOff>
      <xdr:row>20</xdr:row>
      <xdr:rowOff>66675</xdr:rowOff>
    </xdr:to>
    <xdr:sp macro="" textlink="">
      <xdr:nvSpPr>
        <xdr:cNvPr id="10" name="Double Bracket 4">
          <a:extLst>
            <a:ext uri="{FF2B5EF4-FFF2-40B4-BE49-F238E27FC236}">
              <a16:creationId xmlns:a16="http://schemas.microsoft.com/office/drawing/2014/main" id="{36A2C33D-5387-4C14-80F2-F59E476DA42E}"/>
            </a:ext>
          </a:extLst>
        </xdr:cNvPr>
        <xdr:cNvSpPr/>
      </xdr:nvSpPr>
      <xdr:spPr>
        <a:xfrm>
          <a:off x="5051426" y="8191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17</xdr:row>
      <xdr:rowOff>95250</xdr:rowOff>
    </xdr:from>
    <xdr:to>
      <xdr:col>15</xdr:col>
      <xdr:colOff>95250</xdr:colOff>
      <xdr:row>18</xdr:row>
      <xdr:rowOff>95249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AC8D83F9-162E-4C3F-B156-4C637D96E83F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26</xdr:row>
      <xdr:rowOff>19050</xdr:rowOff>
    </xdr:from>
    <xdr:to>
      <xdr:col>5</xdr:col>
      <xdr:colOff>38099</xdr:colOff>
      <xdr:row>30</xdr:row>
      <xdr:rowOff>47625</xdr:rowOff>
    </xdr:to>
    <xdr:sp macro="" textlink="">
      <xdr:nvSpPr>
        <xdr:cNvPr id="12" name="Double Bracket 1">
          <a:extLst>
            <a:ext uri="{FF2B5EF4-FFF2-40B4-BE49-F238E27FC236}">
              <a16:creationId xmlns:a16="http://schemas.microsoft.com/office/drawing/2014/main" id="{BF1BD2C0-85D1-427E-97B9-EA9114B740ED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27</xdr:row>
      <xdr:rowOff>76199</xdr:rowOff>
    </xdr:from>
    <xdr:to>
      <xdr:col>7</xdr:col>
      <xdr:colOff>190500</xdr:colOff>
      <xdr:row>28</xdr:row>
      <xdr:rowOff>104775</xdr:rowOff>
    </xdr:to>
    <xdr:sp macro="" textlink="">
      <xdr:nvSpPr>
        <xdr:cNvPr id="13" name="Equals 2">
          <a:extLst>
            <a:ext uri="{FF2B5EF4-FFF2-40B4-BE49-F238E27FC236}">
              <a16:creationId xmlns:a16="http://schemas.microsoft.com/office/drawing/2014/main" id="{3F9B3B36-B01E-447B-B621-F1DBCC42A75F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25</xdr:row>
      <xdr:rowOff>171450</xdr:rowOff>
    </xdr:from>
    <xdr:to>
      <xdr:col>13</xdr:col>
      <xdr:colOff>38099</xdr:colOff>
      <xdr:row>30</xdr:row>
      <xdr:rowOff>85725</xdr:rowOff>
    </xdr:to>
    <xdr:sp macro="" textlink="">
      <xdr:nvSpPr>
        <xdr:cNvPr id="14" name="Double Bracket 3">
          <a:extLst>
            <a:ext uri="{FF2B5EF4-FFF2-40B4-BE49-F238E27FC236}">
              <a16:creationId xmlns:a16="http://schemas.microsoft.com/office/drawing/2014/main" id="{09FFD901-BABF-480F-B79D-2599E4A4DDB7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26</xdr:row>
      <xdr:rowOff>0</xdr:rowOff>
    </xdr:from>
    <xdr:to>
      <xdr:col>18</xdr:col>
      <xdr:colOff>28575</xdr:colOff>
      <xdr:row>30</xdr:row>
      <xdr:rowOff>66675</xdr:rowOff>
    </xdr:to>
    <xdr:sp macro="" textlink="">
      <xdr:nvSpPr>
        <xdr:cNvPr id="15" name="Double Bracket 4">
          <a:extLst>
            <a:ext uri="{FF2B5EF4-FFF2-40B4-BE49-F238E27FC236}">
              <a16:creationId xmlns:a16="http://schemas.microsoft.com/office/drawing/2014/main" id="{E0F6ACF5-3FE5-4182-8CDF-21A6443F6925}"/>
            </a:ext>
          </a:extLst>
        </xdr:cNvPr>
        <xdr:cNvSpPr/>
      </xdr:nvSpPr>
      <xdr:spPr>
        <a:xfrm>
          <a:off x="5051426" y="8191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27</xdr:row>
      <xdr:rowOff>95250</xdr:rowOff>
    </xdr:from>
    <xdr:to>
      <xdr:col>15</xdr:col>
      <xdr:colOff>95250</xdr:colOff>
      <xdr:row>28</xdr:row>
      <xdr:rowOff>95249</xdr:rowOff>
    </xdr:to>
    <xdr:sp macro="" textlink="">
      <xdr:nvSpPr>
        <xdr:cNvPr id="16" name="Oval 5">
          <a:extLst>
            <a:ext uri="{FF2B5EF4-FFF2-40B4-BE49-F238E27FC236}">
              <a16:creationId xmlns:a16="http://schemas.microsoft.com/office/drawing/2014/main" id="{94B79500-7C15-42BD-BA71-CA5E489509D0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36</xdr:row>
      <xdr:rowOff>19050</xdr:rowOff>
    </xdr:from>
    <xdr:to>
      <xdr:col>5</xdr:col>
      <xdr:colOff>38099</xdr:colOff>
      <xdr:row>40</xdr:row>
      <xdr:rowOff>47625</xdr:rowOff>
    </xdr:to>
    <xdr:sp macro="" textlink="">
      <xdr:nvSpPr>
        <xdr:cNvPr id="17" name="Double Bracket 1">
          <a:extLst>
            <a:ext uri="{FF2B5EF4-FFF2-40B4-BE49-F238E27FC236}">
              <a16:creationId xmlns:a16="http://schemas.microsoft.com/office/drawing/2014/main" id="{2252DEFF-AA2D-4C32-AD62-F3647CD6C215}"/>
            </a:ext>
          </a:extLst>
        </xdr:cNvPr>
        <xdr:cNvSpPr/>
      </xdr:nvSpPr>
      <xdr:spPr>
        <a:xfrm>
          <a:off x="2028824" y="838200"/>
          <a:ext cx="333375" cy="7651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37</xdr:row>
      <xdr:rowOff>76199</xdr:rowOff>
    </xdr:from>
    <xdr:to>
      <xdr:col>7</xdr:col>
      <xdr:colOff>190500</xdr:colOff>
      <xdr:row>38</xdr:row>
      <xdr:rowOff>104775</xdr:rowOff>
    </xdr:to>
    <xdr:sp macro="" textlink="">
      <xdr:nvSpPr>
        <xdr:cNvPr id="18" name="Equals 2">
          <a:extLst>
            <a:ext uri="{FF2B5EF4-FFF2-40B4-BE49-F238E27FC236}">
              <a16:creationId xmlns:a16="http://schemas.microsoft.com/office/drawing/2014/main" id="{BAE01CEB-B71F-4F13-867A-0874A99BD7F1}"/>
            </a:ext>
          </a:extLst>
        </xdr:cNvPr>
        <xdr:cNvSpPr/>
      </xdr:nvSpPr>
      <xdr:spPr>
        <a:xfrm>
          <a:off x="2581276" y="1079499"/>
          <a:ext cx="428624" cy="21272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35</xdr:row>
      <xdr:rowOff>171450</xdr:rowOff>
    </xdr:from>
    <xdr:to>
      <xdr:col>13</xdr:col>
      <xdr:colOff>38099</xdr:colOff>
      <xdr:row>40</xdr:row>
      <xdr:rowOff>85725</xdr:rowOff>
    </xdr:to>
    <xdr:sp macro="" textlink="">
      <xdr:nvSpPr>
        <xdr:cNvPr id="19" name="Double Bracket 3">
          <a:extLst>
            <a:ext uri="{FF2B5EF4-FFF2-40B4-BE49-F238E27FC236}">
              <a16:creationId xmlns:a16="http://schemas.microsoft.com/office/drawing/2014/main" id="{B1F6AD0A-7818-484C-8903-8D7C3E365C74}"/>
            </a:ext>
          </a:extLst>
        </xdr:cNvPr>
        <xdr:cNvSpPr/>
      </xdr:nvSpPr>
      <xdr:spPr>
        <a:xfrm>
          <a:off x="3238499" y="806450"/>
          <a:ext cx="1104900" cy="83502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36</xdr:row>
      <xdr:rowOff>0</xdr:rowOff>
    </xdr:from>
    <xdr:to>
      <xdr:col>18</xdr:col>
      <xdr:colOff>28575</xdr:colOff>
      <xdr:row>40</xdr:row>
      <xdr:rowOff>66675</xdr:rowOff>
    </xdr:to>
    <xdr:sp macro="" textlink="">
      <xdr:nvSpPr>
        <xdr:cNvPr id="20" name="Double Bracket 4">
          <a:extLst>
            <a:ext uri="{FF2B5EF4-FFF2-40B4-BE49-F238E27FC236}">
              <a16:creationId xmlns:a16="http://schemas.microsoft.com/office/drawing/2014/main" id="{49433523-55EB-4E84-A41C-ADA5A9A38B13}"/>
            </a:ext>
          </a:extLst>
        </xdr:cNvPr>
        <xdr:cNvSpPr/>
      </xdr:nvSpPr>
      <xdr:spPr>
        <a:xfrm>
          <a:off x="5051426" y="819150"/>
          <a:ext cx="323849" cy="8032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37</xdr:row>
      <xdr:rowOff>95250</xdr:rowOff>
    </xdr:from>
    <xdr:to>
      <xdr:col>15</xdr:col>
      <xdr:colOff>95250</xdr:colOff>
      <xdr:row>38</xdr:row>
      <xdr:rowOff>95249</xdr:rowOff>
    </xdr:to>
    <xdr:sp macro="" textlink="">
      <xdr:nvSpPr>
        <xdr:cNvPr id="21" name="Oval 5">
          <a:extLst>
            <a:ext uri="{FF2B5EF4-FFF2-40B4-BE49-F238E27FC236}">
              <a16:creationId xmlns:a16="http://schemas.microsoft.com/office/drawing/2014/main" id="{46428089-BA7B-43AB-A282-C747B8DC033E}"/>
            </a:ext>
          </a:extLst>
        </xdr:cNvPr>
        <xdr:cNvSpPr/>
      </xdr:nvSpPr>
      <xdr:spPr>
        <a:xfrm>
          <a:off x="4549776" y="1098550"/>
          <a:ext cx="206374" cy="184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49"/>
  <sheetViews>
    <sheetView topLeftCell="A39" workbookViewId="0">
      <selection activeCell="U43" sqref="U43"/>
    </sheetView>
  </sheetViews>
  <sheetFormatPr baseColWidth="10" defaultColWidth="8.7265625" defaultRowHeight="14.5" x14ac:dyDescent="0.35"/>
  <cols>
    <col min="4" max="13" width="3.54296875" style="4" customWidth="1"/>
    <col min="14" max="14" width="2.26953125" style="4" customWidth="1"/>
    <col min="15" max="15" width="2.81640625" style="4" customWidth="1"/>
    <col min="16" max="16" width="2.7265625" style="4" customWidth="1"/>
    <col min="17" max="18" width="3.54296875" style="4" customWidth="1"/>
    <col min="19" max="31" width="3.54296875" customWidth="1"/>
  </cols>
  <sheetData>
    <row r="3" spans="3:31" ht="21" x14ac:dyDescent="0.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5">
      <c r="C5" s="11" t="s">
        <v>9</v>
      </c>
      <c r="D5" s="4" t="s">
        <v>0</v>
      </c>
      <c r="E5" s="4">
        <f>MMULT(J5:M5,R5:R8)</f>
        <v>5</v>
      </c>
      <c r="J5" s="4">
        <v>1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35">
      <c r="C6" s="11"/>
      <c r="D6" s="4" t="s">
        <v>1</v>
      </c>
      <c r="E6" s="4">
        <f>MMULT(J6:M6,R5:R8)</f>
        <v>5</v>
      </c>
      <c r="J6" s="4">
        <v>0</v>
      </c>
      <c r="K6" s="4">
        <v>1</v>
      </c>
      <c r="L6" s="5">
        <v>0</v>
      </c>
      <c r="M6" s="4">
        <v>3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35">
      <c r="C7" s="11"/>
      <c r="D7" s="4" t="s">
        <v>13</v>
      </c>
      <c r="E7" s="4">
        <f>MMULT(J7:M7,R5:R8)</f>
        <v>0</v>
      </c>
      <c r="J7" s="4">
        <v>0</v>
      </c>
      <c r="K7" s="4">
        <v>0</v>
      </c>
      <c r="L7" s="4">
        <v>1</v>
      </c>
      <c r="M7" s="4">
        <v>0</v>
      </c>
      <c r="R7" s="4">
        <v>0</v>
      </c>
      <c r="V7">
        <v>3</v>
      </c>
      <c r="X7" s="1"/>
      <c r="Z7" s="1"/>
    </row>
    <row r="8" spans="3:31" x14ac:dyDescent="0.35">
      <c r="E8" s="4">
        <f>MMULT(J8:M8,R5:R8)</f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35">
      <c r="V9">
        <v>5</v>
      </c>
      <c r="AA9" s="2" t="s">
        <v>9</v>
      </c>
      <c r="AB9" s="2"/>
      <c r="AC9" s="2" t="s">
        <v>10</v>
      </c>
    </row>
    <row r="10" spans="3:31" x14ac:dyDescent="0.35">
      <c r="V10">
        <v>6</v>
      </c>
      <c r="AA10" s="2"/>
      <c r="AC10" s="2"/>
    </row>
    <row r="11" spans="3:31" x14ac:dyDescent="0.35">
      <c r="V11">
        <v>7</v>
      </c>
      <c r="AA11" s="2" t="s">
        <v>12</v>
      </c>
      <c r="AB11" s="2"/>
      <c r="AC11" s="2" t="s">
        <v>11</v>
      </c>
    </row>
    <row r="12" spans="3:31" x14ac:dyDescent="0.35">
      <c r="V12">
        <v>8</v>
      </c>
    </row>
    <row r="15" spans="3:31" ht="21" x14ac:dyDescent="0.5">
      <c r="D15" s="6"/>
      <c r="E15" s="7" t="s">
        <v>8</v>
      </c>
      <c r="F15" s="7"/>
      <c r="G15" s="7"/>
      <c r="H15" s="7"/>
      <c r="I15" s="7"/>
      <c r="J15" s="7"/>
      <c r="K15" s="7"/>
      <c r="L15" s="7" t="s">
        <v>7</v>
      </c>
      <c r="M15" s="7"/>
      <c r="N15" s="7"/>
      <c r="O15" s="7"/>
      <c r="P15" s="7"/>
      <c r="Q15" s="7"/>
      <c r="R15" s="7" t="s">
        <v>6</v>
      </c>
    </row>
    <row r="16" spans="3:31" x14ac:dyDescent="0.3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3:18" x14ac:dyDescent="0.35">
      <c r="C17" s="11" t="s">
        <v>10</v>
      </c>
      <c r="D17" s="6" t="s">
        <v>0</v>
      </c>
      <c r="E17" s="6">
        <f>MMULT(J17:M17,R17:R20)</f>
        <v>7</v>
      </c>
      <c r="F17" s="6"/>
      <c r="G17" s="6"/>
      <c r="H17" s="6"/>
      <c r="I17" s="6"/>
      <c r="J17" s="6">
        <v>1</v>
      </c>
      <c r="K17" s="6">
        <v>0</v>
      </c>
      <c r="L17" s="5">
        <v>0</v>
      </c>
      <c r="M17" s="6">
        <v>3</v>
      </c>
      <c r="N17" s="6"/>
      <c r="O17" s="6"/>
      <c r="P17" s="6"/>
      <c r="Q17" s="6"/>
      <c r="R17" s="6">
        <v>4</v>
      </c>
    </row>
    <row r="18" spans="3:18" x14ac:dyDescent="0.35">
      <c r="C18" s="11"/>
      <c r="D18" s="6" t="s">
        <v>1</v>
      </c>
      <c r="E18" s="6">
        <f>MMULT(J18:M18,R17:R20)</f>
        <v>5</v>
      </c>
      <c r="F18" s="6"/>
      <c r="G18" s="6"/>
      <c r="H18" s="6"/>
      <c r="I18" s="6"/>
      <c r="J18" s="6">
        <v>0</v>
      </c>
      <c r="K18" s="6">
        <v>1</v>
      </c>
      <c r="L18" s="5">
        <v>0</v>
      </c>
      <c r="M18" s="6">
        <v>3</v>
      </c>
      <c r="N18" s="6"/>
      <c r="O18" s="6"/>
      <c r="P18" s="6"/>
      <c r="Q18" s="6"/>
      <c r="R18" s="6">
        <v>2</v>
      </c>
    </row>
    <row r="19" spans="3:18" x14ac:dyDescent="0.35">
      <c r="C19" s="11"/>
      <c r="D19" s="6" t="s">
        <v>13</v>
      </c>
      <c r="E19" s="6">
        <f>MMULT(J19:M19,R17:R20)</f>
        <v>0</v>
      </c>
      <c r="F19" s="6"/>
      <c r="G19" s="6"/>
      <c r="H19" s="6"/>
      <c r="I19" s="6"/>
      <c r="J19" s="6">
        <v>0</v>
      </c>
      <c r="K19" s="6">
        <v>0</v>
      </c>
      <c r="L19" s="6">
        <v>1</v>
      </c>
      <c r="M19" s="6">
        <v>0</v>
      </c>
      <c r="N19" s="6"/>
      <c r="O19" s="6"/>
      <c r="P19" s="6"/>
      <c r="Q19" s="6"/>
      <c r="R19" s="6">
        <v>0</v>
      </c>
    </row>
    <row r="20" spans="3:18" x14ac:dyDescent="0.35">
      <c r="D20" s="6"/>
      <c r="E20" s="6">
        <f>MMULT(J20:M20,R17:R20)</f>
        <v>1</v>
      </c>
      <c r="F20" s="6"/>
      <c r="G20" s="6"/>
      <c r="H20" s="6"/>
      <c r="I20" s="6"/>
      <c r="J20" s="6">
        <v>0</v>
      </c>
      <c r="K20" s="6">
        <v>0</v>
      </c>
      <c r="L20" s="6">
        <v>0</v>
      </c>
      <c r="M20" s="6">
        <v>1</v>
      </c>
      <c r="N20" s="6"/>
      <c r="O20" s="6"/>
      <c r="P20" s="6"/>
      <c r="Q20" s="6"/>
      <c r="R20" s="6">
        <v>1</v>
      </c>
    </row>
    <row r="21" spans="3:18" x14ac:dyDescent="0.3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3:18" x14ac:dyDescent="0.3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3:18" x14ac:dyDescent="0.3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3:18" x14ac:dyDescent="0.3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3:18" x14ac:dyDescent="0.3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7" spans="3:18" ht="21" x14ac:dyDescent="0.5">
      <c r="D27" s="6"/>
      <c r="E27" s="7" t="s">
        <v>8</v>
      </c>
      <c r="F27" s="7"/>
      <c r="G27" s="7"/>
      <c r="H27" s="7"/>
      <c r="I27" s="7"/>
      <c r="J27" s="7"/>
      <c r="K27" s="7"/>
      <c r="L27" s="7" t="s">
        <v>7</v>
      </c>
      <c r="M27" s="7"/>
      <c r="N27" s="7"/>
      <c r="O27" s="7"/>
      <c r="P27" s="7"/>
      <c r="Q27" s="7"/>
      <c r="R27" s="7" t="s">
        <v>6</v>
      </c>
    </row>
    <row r="28" spans="3:18" x14ac:dyDescent="0.3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3:18" x14ac:dyDescent="0.35">
      <c r="C29" s="11" t="s">
        <v>11</v>
      </c>
      <c r="D29" s="6" t="s">
        <v>0</v>
      </c>
      <c r="E29" s="6">
        <f>MMULT(J29:M29,R29:R32)</f>
        <v>7</v>
      </c>
      <c r="F29" s="6"/>
      <c r="G29" s="6"/>
      <c r="H29" s="6"/>
      <c r="I29" s="6"/>
      <c r="J29" s="6">
        <v>1</v>
      </c>
      <c r="K29" s="6">
        <v>0</v>
      </c>
      <c r="L29" s="5">
        <v>0</v>
      </c>
      <c r="M29" s="6">
        <v>3</v>
      </c>
      <c r="N29" s="6"/>
      <c r="O29" s="6"/>
      <c r="P29" s="6"/>
      <c r="Q29" s="6"/>
      <c r="R29" s="6">
        <v>4</v>
      </c>
    </row>
    <row r="30" spans="3:18" x14ac:dyDescent="0.35">
      <c r="C30" s="11"/>
      <c r="D30" s="6" t="s">
        <v>1</v>
      </c>
      <c r="E30" s="6">
        <f>MMULT(J30:M30,R29:R32)</f>
        <v>7</v>
      </c>
      <c r="F30" s="6"/>
      <c r="G30" s="6"/>
      <c r="H30" s="6"/>
      <c r="I30" s="6"/>
      <c r="J30" s="6">
        <v>0</v>
      </c>
      <c r="K30" s="6">
        <v>1</v>
      </c>
      <c r="L30" s="5">
        <v>0</v>
      </c>
      <c r="M30" s="6">
        <v>3</v>
      </c>
      <c r="N30" s="6"/>
      <c r="O30" s="6"/>
      <c r="P30" s="6"/>
      <c r="Q30" s="6"/>
      <c r="R30" s="6">
        <v>4</v>
      </c>
    </row>
    <row r="31" spans="3:18" x14ac:dyDescent="0.35">
      <c r="C31" s="11"/>
      <c r="D31" s="6" t="s">
        <v>13</v>
      </c>
      <c r="E31" s="6">
        <f>MMULT(J31:M31,R29:R32)</f>
        <v>0</v>
      </c>
      <c r="F31" s="6"/>
      <c r="G31" s="6"/>
      <c r="H31" s="6"/>
      <c r="I31" s="6"/>
      <c r="J31" s="6">
        <v>0</v>
      </c>
      <c r="K31" s="6">
        <v>0</v>
      </c>
      <c r="L31" s="6">
        <v>1</v>
      </c>
      <c r="M31" s="6">
        <v>0</v>
      </c>
      <c r="N31" s="6"/>
      <c r="O31" s="6"/>
      <c r="P31" s="6"/>
      <c r="Q31" s="6"/>
      <c r="R31" s="6">
        <v>0</v>
      </c>
    </row>
    <row r="32" spans="3:18" x14ac:dyDescent="0.35">
      <c r="D32" s="6"/>
      <c r="E32" s="6">
        <f>MMULT(J32:M32,R29:R32)</f>
        <v>1</v>
      </c>
      <c r="F32" s="6"/>
      <c r="G32" s="6"/>
      <c r="H32" s="6"/>
      <c r="I32" s="6"/>
      <c r="J32" s="6">
        <v>0</v>
      </c>
      <c r="K32" s="6">
        <v>0</v>
      </c>
      <c r="L32" s="6">
        <v>0</v>
      </c>
      <c r="M32" s="6">
        <v>1</v>
      </c>
      <c r="N32" s="6"/>
      <c r="O32" s="6"/>
      <c r="P32" s="6"/>
      <c r="Q32" s="6"/>
      <c r="R32" s="6">
        <v>1</v>
      </c>
    </row>
    <row r="33" spans="3:18" x14ac:dyDescent="0.3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3:18" x14ac:dyDescent="0.3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3:18" x14ac:dyDescent="0.3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3:18" x14ac:dyDescent="0.3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3:18" x14ac:dyDescent="0.3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9" spans="3:18" ht="21" x14ac:dyDescent="0.5">
      <c r="D39" s="6"/>
      <c r="E39" s="7" t="s">
        <v>8</v>
      </c>
      <c r="F39" s="7"/>
      <c r="G39" s="7"/>
      <c r="H39" s="7"/>
      <c r="I39" s="7"/>
      <c r="J39" s="7"/>
      <c r="K39" s="7"/>
      <c r="L39" s="7" t="s">
        <v>7</v>
      </c>
      <c r="M39" s="7"/>
      <c r="N39" s="7"/>
      <c r="O39" s="7"/>
      <c r="P39" s="7"/>
      <c r="Q39" s="7"/>
      <c r="R39" s="7" t="s">
        <v>6</v>
      </c>
    </row>
    <row r="40" spans="3:18" x14ac:dyDescent="0.3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3:18" x14ac:dyDescent="0.35">
      <c r="C41" s="11" t="s">
        <v>12</v>
      </c>
      <c r="D41" s="6" t="s">
        <v>0</v>
      </c>
      <c r="E41" s="6">
        <f>MMULT(J41:M41,R41:R44)</f>
        <v>5</v>
      </c>
      <c r="F41" s="6"/>
      <c r="G41" s="6"/>
      <c r="H41" s="6"/>
      <c r="I41" s="6"/>
      <c r="J41" s="6">
        <v>1</v>
      </c>
      <c r="K41" s="6">
        <v>0</v>
      </c>
      <c r="L41" s="5">
        <v>0</v>
      </c>
      <c r="M41" s="6">
        <v>3</v>
      </c>
      <c r="N41" s="6"/>
      <c r="O41" s="6"/>
      <c r="P41" s="6"/>
      <c r="Q41" s="6"/>
      <c r="R41" s="6">
        <v>2</v>
      </c>
    </row>
    <row r="42" spans="3:18" x14ac:dyDescent="0.35">
      <c r="C42" s="11"/>
      <c r="D42" s="6" t="s">
        <v>1</v>
      </c>
      <c r="E42" s="6">
        <f>MMULT(J42:M42,R41:R44)</f>
        <v>7</v>
      </c>
      <c r="F42" s="6"/>
      <c r="G42" s="6"/>
      <c r="H42" s="6"/>
      <c r="I42" s="6"/>
      <c r="J42" s="6">
        <v>0</v>
      </c>
      <c r="K42" s="6">
        <v>1</v>
      </c>
      <c r="L42" s="5">
        <v>0</v>
      </c>
      <c r="M42" s="6">
        <v>3</v>
      </c>
      <c r="N42" s="6"/>
      <c r="O42" s="6"/>
      <c r="P42" s="6"/>
      <c r="Q42" s="6"/>
      <c r="R42" s="6">
        <v>4</v>
      </c>
    </row>
    <row r="43" spans="3:18" x14ac:dyDescent="0.35">
      <c r="C43" s="11"/>
      <c r="D43" s="6" t="s">
        <v>13</v>
      </c>
      <c r="E43" s="6">
        <f>MMULT(J43:M43,R41:R44)</f>
        <v>0</v>
      </c>
      <c r="F43" s="6"/>
      <c r="G43" s="6"/>
      <c r="H43" s="6"/>
      <c r="I43" s="6"/>
      <c r="J43" s="6">
        <v>0</v>
      </c>
      <c r="K43" s="6">
        <v>0</v>
      </c>
      <c r="L43" s="6">
        <v>1</v>
      </c>
      <c r="M43" s="6">
        <v>0</v>
      </c>
      <c r="N43" s="6"/>
      <c r="O43" s="6"/>
      <c r="P43" s="6"/>
      <c r="Q43" s="6"/>
      <c r="R43" s="6">
        <v>0</v>
      </c>
    </row>
    <row r="44" spans="3:18" x14ac:dyDescent="0.35">
      <c r="D44" s="6"/>
      <c r="E44" s="6">
        <f>MMULT(J44:M44,R41:R44)</f>
        <v>1</v>
      </c>
      <c r="F44" s="6"/>
      <c r="G44" s="6"/>
      <c r="H44" s="6"/>
      <c r="I44" s="6"/>
      <c r="J44" s="6">
        <v>0</v>
      </c>
      <c r="K44" s="6">
        <v>0</v>
      </c>
      <c r="L44" s="6">
        <v>0</v>
      </c>
      <c r="M44" s="6">
        <v>1</v>
      </c>
      <c r="N44" s="6"/>
      <c r="O44" s="6"/>
      <c r="P44" s="6"/>
      <c r="Q44" s="6"/>
      <c r="R44" s="6">
        <v>1</v>
      </c>
    </row>
    <row r="45" spans="3:18" x14ac:dyDescent="0.3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3:18" x14ac:dyDescent="0.3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3:18" x14ac:dyDescent="0.3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3:18" x14ac:dyDescent="0.3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4:18" x14ac:dyDescent="0.3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</sheetData>
  <mergeCells count="4">
    <mergeCell ref="C29:C31"/>
    <mergeCell ref="C41:C43"/>
    <mergeCell ref="C5:C7"/>
    <mergeCell ref="C17:C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C3:AE71"/>
  <sheetViews>
    <sheetView topLeftCell="A17" workbookViewId="0">
      <selection activeCell="U46" sqref="U46"/>
    </sheetView>
  </sheetViews>
  <sheetFormatPr baseColWidth="10" defaultColWidth="8.7265625" defaultRowHeight="14.5" x14ac:dyDescent="0.35"/>
  <cols>
    <col min="4" max="13" width="3.54296875" style="4" customWidth="1"/>
    <col min="14" max="14" width="2.26953125" style="4" customWidth="1"/>
    <col min="15" max="15" width="2.81640625" style="4" customWidth="1"/>
    <col min="16" max="16" width="2.7265625" style="4" customWidth="1"/>
    <col min="17" max="18" width="3.54296875" style="4" customWidth="1"/>
    <col min="19" max="31" width="3.54296875" customWidth="1"/>
  </cols>
  <sheetData>
    <row r="3" spans="3:31" ht="21" x14ac:dyDescent="0.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5">
      <c r="C5" s="11" t="s">
        <v>9</v>
      </c>
      <c r="D5" s="4" t="s">
        <v>0</v>
      </c>
      <c r="E5" s="4">
        <f>MMULT(J5:M5,R5:R8)</f>
        <v>2</v>
      </c>
      <c r="J5" s="10">
        <f>1</f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35">
      <c r="C6" s="11"/>
      <c r="D6" s="4" t="s">
        <v>1</v>
      </c>
      <c r="E6" s="4">
        <f>MMULT(J6:M6,R5:R8)</f>
        <v>2</v>
      </c>
      <c r="J6" s="4">
        <v>0</v>
      </c>
      <c r="K6" s="4">
        <v>1</v>
      </c>
      <c r="L6" s="5">
        <v>0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</row>
    <row r="7" spans="3:31" x14ac:dyDescent="0.35">
      <c r="C7" s="11"/>
      <c r="D7" s="4" t="s">
        <v>13</v>
      </c>
      <c r="E7" s="4">
        <f>MMULT(J7:M7,R5:R8)</f>
        <v>0</v>
      </c>
      <c r="J7" s="4">
        <v>0</v>
      </c>
      <c r="K7" s="4">
        <v>0</v>
      </c>
      <c r="L7" s="10">
        <f>7/4</f>
        <v>1.75</v>
      </c>
      <c r="M7" s="4">
        <v>0</v>
      </c>
      <c r="R7" s="4">
        <v>0</v>
      </c>
      <c r="V7">
        <v>3</v>
      </c>
      <c r="X7" s="1"/>
      <c r="Z7" s="1"/>
      <c r="AC7" s="2"/>
    </row>
    <row r="8" spans="3:31" x14ac:dyDescent="0.35">
      <c r="E8" s="4">
        <f>MMULT(J8:M8,R5:R8)</f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3" t="s">
        <v>3</v>
      </c>
      <c r="Y8" s="1"/>
      <c r="Z8" s="1" t="s">
        <v>4</v>
      </c>
      <c r="AC8" s="2"/>
    </row>
    <row r="9" spans="3:31" x14ac:dyDescent="0.35">
      <c r="V9">
        <v>5</v>
      </c>
      <c r="X9" s="2"/>
      <c r="AC9" s="2"/>
    </row>
    <row r="10" spans="3:31" x14ac:dyDescent="0.35">
      <c r="V10">
        <v>6</v>
      </c>
      <c r="X10" s="2"/>
      <c r="AC10" s="2"/>
    </row>
    <row r="11" spans="3:31" x14ac:dyDescent="0.35">
      <c r="V11">
        <v>7</v>
      </c>
      <c r="X11" s="2" t="s">
        <v>10</v>
      </c>
      <c r="Y11" s="2"/>
      <c r="Z11" s="2"/>
      <c r="AA11" s="2"/>
      <c r="AB11" s="2"/>
      <c r="AC11" s="2" t="s">
        <v>11</v>
      </c>
    </row>
    <row r="12" spans="3:31" x14ac:dyDescent="0.35">
      <c r="V12">
        <v>8</v>
      </c>
    </row>
    <row r="16" spans="3:31" x14ac:dyDescent="0.3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3:18" ht="21" x14ac:dyDescent="0.5">
      <c r="D17" s="6"/>
      <c r="E17" s="7" t="s">
        <v>8</v>
      </c>
      <c r="F17" s="7"/>
      <c r="G17" s="7"/>
      <c r="H17" s="7"/>
      <c r="I17" s="7"/>
      <c r="J17" s="7"/>
      <c r="K17" s="7"/>
      <c r="L17" s="7" t="s">
        <v>7</v>
      </c>
      <c r="M17" s="7"/>
      <c r="N17" s="7"/>
      <c r="O17" s="7"/>
      <c r="P17" s="7"/>
      <c r="Q17" s="7"/>
      <c r="R17" s="7" t="s">
        <v>6</v>
      </c>
    </row>
    <row r="18" spans="3:18" x14ac:dyDescent="0.3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3:18" x14ac:dyDescent="0.35">
      <c r="C19" s="11" t="s">
        <v>10</v>
      </c>
      <c r="D19" s="6" t="s">
        <v>0</v>
      </c>
      <c r="E19" s="6">
        <f>MMULT(J19:M19,R19:R22)</f>
        <v>2</v>
      </c>
      <c r="F19" s="6"/>
      <c r="G19" s="6"/>
      <c r="H19" s="6"/>
      <c r="I19" s="6"/>
      <c r="J19" s="10">
        <v>1</v>
      </c>
      <c r="K19" s="6">
        <v>0</v>
      </c>
      <c r="L19" s="5">
        <v>0</v>
      </c>
      <c r="M19" s="6">
        <v>0</v>
      </c>
      <c r="N19" s="6"/>
      <c r="O19" s="6"/>
      <c r="P19" s="6"/>
      <c r="Q19" s="6"/>
      <c r="R19" s="6">
        <v>2</v>
      </c>
    </row>
    <row r="20" spans="3:18" x14ac:dyDescent="0.35">
      <c r="C20" s="11"/>
      <c r="D20" s="6" t="s">
        <v>1</v>
      </c>
      <c r="E20" s="6">
        <f>MMULT(J20:M20,R19:R22)</f>
        <v>7</v>
      </c>
      <c r="F20" s="6"/>
      <c r="G20" s="6"/>
      <c r="H20" s="6"/>
      <c r="I20" s="6"/>
      <c r="J20" s="6">
        <v>0</v>
      </c>
      <c r="K20" s="6">
        <f>7/4</f>
        <v>1.75</v>
      </c>
      <c r="L20" s="5">
        <v>0</v>
      </c>
      <c r="M20" s="6">
        <v>0</v>
      </c>
      <c r="N20" s="6"/>
      <c r="O20" s="6"/>
      <c r="P20" s="6"/>
      <c r="Q20" s="6"/>
      <c r="R20" s="6">
        <v>4</v>
      </c>
    </row>
    <row r="21" spans="3:18" x14ac:dyDescent="0.35">
      <c r="C21" s="11"/>
      <c r="D21" s="6" t="s">
        <v>13</v>
      </c>
      <c r="E21" s="6">
        <f>MMULT(J21:M21,R19:R22)</f>
        <v>0</v>
      </c>
      <c r="F21" s="6"/>
      <c r="G21" s="6"/>
      <c r="H21" s="6"/>
      <c r="I21" s="6"/>
      <c r="J21" s="6">
        <v>0</v>
      </c>
      <c r="K21" s="6">
        <v>0</v>
      </c>
      <c r="L21" s="10">
        <f>7/4</f>
        <v>1.75</v>
      </c>
      <c r="M21" s="6">
        <v>0</v>
      </c>
      <c r="N21" s="6"/>
      <c r="O21" s="6"/>
      <c r="P21" s="6"/>
      <c r="Q21" s="6"/>
      <c r="R21" s="6">
        <v>0</v>
      </c>
    </row>
    <row r="22" spans="3:18" x14ac:dyDescent="0.35">
      <c r="D22" s="6"/>
      <c r="E22" s="6">
        <f>MMULT(J22:M22,R19:R22)</f>
        <v>1</v>
      </c>
      <c r="F22" s="6"/>
      <c r="G22" s="6"/>
      <c r="H22" s="6"/>
      <c r="I22" s="6"/>
      <c r="J22" s="6">
        <v>0</v>
      </c>
      <c r="K22" s="6">
        <v>0</v>
      </c>
      <c r="L22" s="6">
        <v>0</v>
      </c>
      <c r="M22" s="6">
        <v>1</v>
      </c>
      <c r="N22" s="6"/>
      <c r="O22" s="6"/>
      <c r="P22" s="6"/>
      <c r="Q22" s="6"/>
      <c r="R22" s="6">
        <v>1</v>
      </c>
    </row>
    <row r="23" spans="3:18" x14ac:dyDescent="0.3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3:18" x14ac:dyDescent="0.3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3:18" x14ac:dyDescent="0.3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3:18" x14ac:dyDescent="0.3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3:18" x14ac:dyDescent="0.3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3:18" x14ac:dyDescent="0.3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3:18" x14ac:dyDescent="0.35">
      <c r="C29" s="8"/>
      <c r="M29" s="5"/>
    </row>
    <row r="30" spans="3:18" x14ac:dyDescent="0.3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3:18" ht="21" x14ac:dyDescent="0.5">
      <c r="D31" s="6"/>
      <c r="E31" s="7" t="s">
        <v>8</v>
      </c>
      <c r="F31" s="7"/>
      <c r="G31" s="7"/>
      <c r="H31" s="7"/>
      <c r="I31" s="7"/>
      <c r="J31" s="7"/>
      <c r="K31" s="7"/>
      <c r="L31" s="7" t="s">
        <v>7</v>
      </c>
      <c r="M31" s="7"/>
      <c r="N31" s="7"/>
      <c r="O31" s="7"/>
      <c r="P31" s="7"/>
      <c r="Q31" s="7"/>
      <c r="R31" s="7" t="s">
        <v>6</v>
      </c>
    </row>
    <row r="32" spans="3:18" x14ac:dyDescent="0.3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3:18" x14ac:dyDescent="0.35">
      <c r="C33" s="11" t="s">
        <v>11</v>
      </c>
      <c r="D33" s="6" t="s">
        <v>0</v>
      </c>
      <c r="E33" s="6">
        <f>MMULT(J33:M33,R33:R36)</f>
        <v>7</v>
      </c>
      <c r="F33" s="6"/>
      <c r="G33" s="6"/>
      <c r="H33" s="6"/>
      <c r="I33" s="6"/>
      <c r="J33" s="10">
        <f>7/4</f>
        <v>1.75</v>
      </c>
      <c r="K33" s="6">
        <v>0</v>
      </c>
      <c r="L33" s="5">
        <v>0</v>
      </c>
      <c r="M33" s="6">
        <v>0</v>
      </c>
      <c r="N33" s="6"/>
      <c r="O33" s="6"/>
      <c r="P33" s="6"/>
      <c r="Q33" s="6"/>
      <c r="R33" s="6">
        <v>4</v>
      </c>
    </row>
    <row r="34" spans="3:18" x14ac:dyDescent="0.35">
      <c r="C34" s="11"/>
      <c r="D34" s="6" t="s">
        <v>1</v>
      </c>
      <c r="E34" s="6">
        <f>MMULT(J34:M34,R33:R36)</f>
        <v>7</v>
      </c>
      <c r="F34" s="6"/>
      <c r="G34" s="6"/>
      <c r="H34" s="6"/>
      <c r="I34" s="6"/>
      <c r="J34" s="6">
        <v>0</v>
      </c>
      <c r="K34" s="6">
        <f>7/4</f>
        <v>1.75</v>
      </c>
      <c r="L34" s="5">
        <v>0</v>
      </c>
      <c r="M34" s="6">
        <v>0</v>
      </c>
      <c r="N34" s="6"/>
      <c r="O34" s="6"/>
      <c r="P34" s="6"/>
      <c r="Q34" s="6"/>
      <c r="R34" s="6">
        <v>4</v>
      </c>
    </row>
    <row r="35" spans="3:18" x14ac:dyDescent="0.35">
      <c r="C35" s="11"/>
      <c r="D35" s="6" t="s">
        <v>13</v>
      </c>
      <c r="E35" s="6">
        <f>MMULT(J35:M35,R33:R36)</f>
        <v>0</v>
      </c>
      <c r="F35" s="6"/>
      <c r="G35" s="6"/>
      <c r="H35" s="6"/>
      <c r="I35" s="6"/>
      <c r="J35" s="6">
        <v>0</v>
      </c>
      <c r="K35" s="6">
        <v>0</v>
      </c>
      <c r="L35" s="10">
        <f>7/4</f>
        <v>1.75</v>
      </c>
      <c r="M35" s="6">
        <v>0</v>
      </c>
      <c r="N35" s="6"/>
      <c r="O35" s="6"/>
      <c r="P35" s="6"/>
      <c r="Q35" s="6"/>
      <c r="R35" s="6">
        <v>0</v>
      </c>
    </row>
    <row r="36" spans="3:18" x14ac:dyDescent="0.35">
      <c r="D36" s="6"/>
      <c r="E36" s="6">
        <f>MMULT(J36:M36,R33:R36)</f>
        <v>1</v>
      </c>
      <c r="F36" s="6"/>
      <c r="G36" s="6"/>
      <c r="H36" s="6"/>
      <c r="I36" s="6"/>
      <c r="J36" s="6">
        <v>0</v>
      </c>
      <c r="K36" s="6">
        <v>0</v>
      </c>
      <c r="L36" s="6">
        <v>0</v>
      </c>
      <c r="M36" s="6">
        <v>1</v>
      </c>
      <c r="N36" s="6"/>
      <c r="O36" s="6"/>
      <c r="P36" s="6"/>
      <c r="Q36" s="6"/>
      <c r="R36" s="6">
        <v>1</v>
      </c>
    </row>
    <row r="37" spans="3:18" x14ac:dyDescent="0.3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3:18" x14ac:dyDescent="0.3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3:18" x14ac:dyDescent="0.3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3:18" x14ac:dyDescent="0.3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3:18" x14ac:dyDescent="0.3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3:18" x14ac:dyDescent="0.3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4" spans="3:18" x14ac:dyDescent="0.3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3:18" ht="21" x14ac:dyDescent="0.5">
      <c r="D45" s="6"/>
      <c r="E45" s="7" t="s">
        <v>8</v>
      </c>
      <c r="F45" s="7"/>
      <c r="G45" s="7"/>
      <c r="H45" s="7"/>
      <c r="I45" s="7"/>
      <c r="J45" s="7"/>
      <c r="K45" s="7"/>
      <c r="L45" s="7" t="s">
        <v>7</v>
      </c>
      <c r="M45" s="7"/>
      <c r="N45" s="7"/>
      <c r="O45" s="7"/>
      <c r="P45" s="7"/>
      <c r="Q45" s="7"/>
      <c r="R45" s="7" t="s">
        <v>6</v>
      </c>
    </row>
    <row r="46" spans="3:18" x14ac:dyDescent="0.3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3:18" x14ac:dyDescent="0.35">
      <c r="C47" s="11" t="s">
        <v>12</v>
      </c>
      <c r="D47" s="6" t="s">
        <v>0</v>
      </c>
      <c r="E47" s="6">
        <f>MMULT(J47:M47,R47:R50)</f>
        <v>7</v>
      </c>
      <c r="F47" s="6"/>
      <c r="G47" s="6"/>
      <c r="H47" s="6"/>
      <c r="I47" s="6"/>
      <c r="J47" s="10">
        <f>7/4</f>
        <v>1.75</v>
      </c>
      <c r="K47" s="6">
        <v>0</v>
      </c>
      <c r="L47" s="5">
        <v>0</v>
      </c>
      <c r="M47" s="6">
        <v>0</v>
      </c>
      <c r="N47" s="6"/>
      <c r="O47" s="6"/>
      <c r="P47" s="6"/>
      <c r="Q47" s="6"/>
      <c r="R47" s="6">
        <v>4</v>
      </c>
    </row>
    <row r="48" spans="3:18" x14ac:dyDescent="0.35">
      <c r="C48" s="11"/>
      <c r="D48" s="6" t="s">
        <v>1</v>
      </c>
      <c r="E48" s="6">
        <f>MMULT(J48:M48,R47:R50)</f>
        <v>2</v>
      </c>
      <c r="F48" s="6"/>
      <c r="G48" s="6"/>
      <c r="H48" s="6"/>
      <c r="I48" s="6"/>
      <c r="J48" s="6">
        <v>0</v>
      </c>
      <c r="K48" s="6">
        <v>1</v>
      </c>
      <c r="L48" s="5">
        <v>0</v>
      </c>
      <c r="M48" s="6">
        <v>0</v>
      </c>
      <c r="N48" s="6"/>
      <c r="O48" s="6"/>
      <c r="P48" s="6"/>
      <c r="Q48" s="6"/>
      <c r="R48" s="6">
        <v>2</v>
      </c>
    </row>
    <row r="49" spans="3:18" x14ac:dyDescent="0.35">
      <c r="C49" s="11"/>
      <c r="D49" s="6" t="s">
        <v>13</v>
      </c>
      <c r="E49" s="6">
        <f>MMULT(J49:M49,R47:R50)</f>
        <v>0</v>
      </c>
      <c r="F49" s="6"/>
      <c r="G49" s="6"/>
      <c r="H49" s="6"/>
      <c r="I49" s="6"/>
      <c r="J49" s="6">
        <v>0</v>
      </c>
      <c r="K49" s="6">
        <v>0</v>
      </c>
      <c r="L49" s="10">
        <f>7/4</f>
        <v>1.75</v>
      </c>
      <c r="M49" s="6">
        <v>0</v>
      </c>
      <c r="N49" s="6"/>
      <c r="O49" s="6"/>
      <c r="P49" s="6"/>
      <c r="Q49" s="6"/>
      <c r="R49" s="6">
        <v>0</v>
      </c>
    </row>
    <row r="50" spans="3:18" x14ac:dyDescent="0.35">
      <c r="D50" s="6"/>
      <c r="E50" s="6">
        <f>MMULT(J50:M50,R47:R50)</f>
        <v>1</v>
      </c>
      <c r="F50" s="6"/>
      <c r="G50" s="6"/>
      <c r="H50" s="6"/>
      <c r="I50" s="6"/>
      <c r="J50" s="6">
        <v>0</v>
      </c>
      <c r="K50" s="6">
        <v>0</v>
      </c>
      <c r="L50" s="6">
        <v>0</v>
      </c>
      <c r="M50" s="6">
        <v>1</v>
      </c>
      <c r="N50" s="6"/>
      <c r="O50" s="6"/>
      <c r="P50" s="6"/>
      <c r="Q50" s="6"/>
      <c r="R50" s="6">
        <v>1</v>
      </c>
    </row>
    <row r="51" spans="3:18" x14ac:dyDescent="0.3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3:18" x14ac:dyDescent="0.3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3:18" x14ac:dyDescent="0.3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3:18" x14ac:dyDescent="0.3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3:18" x14ac:dyDescent="0.3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3:18" x14ac:dyDescent="0.3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9" spans="3:18" x14ac:dyDescent="0.3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3:18" ht="21" x14ac:dyDescent="0.5">
      <c r="D60" s="6"/>
      <c r="E60" s="7" t="s">
        <v>8</v>
      </c>
      <c r="F60" s="7"/>
      <c r="G60" s="7"/>
      <c r="H60" s="7"/>
      <c r="I60" s="7"/>
      <c r="J60" s="7"/>
      <c r="K60" s="7"/>
      <c r="L60" s="7" t="s">
        <v>7</v>
      </c>
      <c r="M60" s="7"/>
      <c r="N60" s="7"/>
      <c r="O60" s="7"/>
      <c r="P60" s="7"/>
      <c r="Q60" s="7"/>
      <c r="R60" s="7" t="s">
        <v>6</v>
      </c>
    </row>
    <row r="61" spans="3:18" x14ac:dyDescent="0.3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3:18" x14ac:dyDescent="0.35">
      <c r="C62" s="11" t="s">
        <v>9</v>
      </c>
      <c r="D62" s="6" t="s">
        <v>0</v>
      </c>
      <c r="E62" s="6">
        <f>MMULT(J62:M62,R62:R65)</f>
        <v>3.5</v>
      </c>
      <c r="F62" s="6"/>
      <c r="G62" s="6"/>
      <c r="H62" s="6"/>
      <c r="I62" s="6"/>
      <c r="J62" s="10">
        <f>7/4</f>
        <v>1.75</v>
      </c>
      <c r="K62" s="6">
        <v>0</v>
      </c>
      <c r="L62" s="5">
        <v>0</v>
      </c>
      <c r="M62" s="6">
        <v>0</v>
      </c>
      <c r="N62" s="6"/>
      <c r="O62" s="6"/>
      <c r="P62" s="6"/>
      <c r="Q62" s="6"/>
      <c r="R62" s="6">
        <v>2</v>
      </c>
    </row>
    <row r="63" spans="3:18" x14ac:dyDescent="0.35">
      <c r="C63" s="11"/>
      <c r="D63" s="6" t="s">
        <v>1</v>
      </c>
      <c r="E63" s="6">
        <f>MMULT(J63:M63,R62:R65)</f>
        <v>3.5</v>
      </c>
      <c r="F63" s="6"/>
      <c r="G63" s="6"/>
      <c r="H63" s="6"/>
      <c r="I63" s="6"/>
      <c r="J63" s="6">
        <v>0</v>
      </c>
      <c r="K63" s="6">
        <f>7/4</f>
        <v>1.75</v>
      </c>
      <c r="L63" s="5">
        <v>0</v>
      </c>
      <c r="M63" s="6">
        <v>0</v>
      </c>
      <c r="N63" s="6"/>
      <c r="O63" s="6"/>
      <c r="P63" s="6"/>
      <c r="Q63" s="6"/>
      <c r="R63" s="6">
        <v>2</v>
      </c>
    </row>
    <row r="64" spans="3:18" x14ac:dyDescent="0.35">
      <c r="C64" s="11"/>
      <c r="D64" s="6" t="s">
        <v>13</v>
      </c>
      <c r="E64" s="6">
        <f>MMULT(J64:M64,R62:R65)</f>
        <v>0</v>
      </c>
      <c r="F64" s="6"/>
      <c r="G64" s="6"/>
      <c r="H64" s="6"/>
      <c r="I64" s="6"/>
      <c r="J64" s="6">
        <v>0</v>
      </c>
      <c r="K64" s="6">
        <v>0</v>
      </c>
      <c r="L64" s="10">
        <f>7/4</f>
        <v>1.75</v>
      </c>
      <c r="M64" s="6">
        <v>0</v>
      </c>
      <c r="N64" s="6"/>
      <c r="O64" s="6"/>
      <c r="P64" s="6"/>
      <c r="Q64" s="6"/>
      <c r="R64" s="6">
        <v>0</v>
      </c>
    </row>
    <row r="65" spans="4:18" x14ac:dyDescent="0.35">
      <c r="D65" s="6"/>
      <c r="E65" s="6">
        <f>MMULT(J65:M65,R62:R65)</f>
        <v>1</v>
      </c>
      <c r="F65" s="6"/>
      <c r="G65" s="6"/>
      <c r="H65" s="6"/>
      <c r="I65" s="6"/>
      <c r="J65" s="6">
        <v>0</v>
      </c>
      <c r="K65" s="6">
        <v>0</v>
      </c>
      <c r="L65" s="6">
        <v>0</v>
      </c>
      <c r="M65" s="6">
        <v>1</v>
      </c>
      <c r="N65" s="6"/>
      <c r="O65" s="6"/>
      <c r="P65" s="6"/>
      <c r="Q65" s="6"/>
      <c r="R65" s="6">
        <v>1</v>
      </c>
    </row>
    <row r="66" spans="4:18" x14ac:dyDescent="0.3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4:18" x14ac:dyDescent="0.3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4:18" x14ac:dyDescent="0.3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4:18" x14ac:dyDescent="0.3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4:18" x14ac:dyDescent="0.3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4:18" x14ac:dyDescent="0.3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</sheetData>
  <mergeCells count="5">
    <mergeCell ref="C5:C7"/>
    <mergeCell ref="C19:C21"/>
    <mergeCell ref="C33:C35"/>
    <mergeCell ref="C47:C49"/>
    <mergeCell ref="C62:C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F43"/>
  <sheetViews>
    <sheetView tabSelected="1" workbookViewId="0">
      <selection activeCell="X20" sqref="X20"/>
    </sheetView>
  </sheetViews>
  <sheetFormatPr baseColWidth="10" defaultColWidth="8.7265625" defaultRowHeight="14.5" x14ac:dyDescent="0.35"/>
  <cols>
    <col min="4" max="13" width="3.54296875" style="4" customWidth="1"/>
    <col min="14" max="14" width="2.26953125" style="4" customWidth="1"/>
    <col min="15" max="15" width="2.81640625" style="4" customWidth="1"/>
    <col min="16" max="16" width="2.7265625" style="4" customWidth="1"/>
    <col min="17" max="18" width="3.54296875" style="4" customWidth="1"/>
    <col min="19" max="31" width="3.54296875" customWidth="1"/>
  </cols>
  <sheetData>
    <row r="3" spans="3:31" ht="21" x14ac:dyDescent="0.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5">
      <c r="C5" s="11" t="s">
        <v>9</v>
      </c>
      <c r="D5" s="4" t="s">
        <v>0</v>
      </c>
      <c r="E5" s="4" cm="1">
        <f t="array" ref="E5:E8">MMULT(J5:M8,R5:R8)</f>
        <v>2</v>
      </c>
      <c r="J5" s="4"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35">
      <c r="C6" s="11"/>
      <c r="D6" s="4" t="s">
        <v>1</v>
      </c>
      <c r="E6" s="4">
        <v>1.22514845490862E-16</v>
      </c>
      <c r="J6" s="4">
        <v>0</v>
      </c>
      <c r="K6" s="4">
        <f>COS($I$13)</f>
        <v>6.1257422745431001E-17</v>
      </c>
      <c r="L6" s="4">
        <f>-SIN($I$13)</f>
        <v>-1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35">
      <c r="C7" s="11"/>
      <c r="D7" s="4" t="s">
        <v>13</v>
      </c>
      <c r="E7" s="4">
        <v>2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4">
        <v>0</v>
      </c>
      <c r="V7">
        <v>3</v>
      </c>
      <c r="X7" s="1"/>
      <c r="Z7" s="1"/>
    </row>
    <row r="8" spans="3:31" x14ac:dyDescent="0.35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35">
      <c r="V9">
        <v>5</v>
      </c>
    </row>
    <row r="10" spans="3:31" x14ac:dyDescent="0.35">
      <c r="V10">
        <v>6</v>
      </c>
    </row>
    <row r="11" spans="3:31" x14ac:dyDescent="0.35">
      <c r="V11">
        <v>7</v>
      </c>
    </row>
    <row r="12" spans="3:31" x14ac:dyDescent="0.35">
      <c r="I12" s="12" t="s">
        <v>14</v>
      </c>
      <c r="J12" s="12"/>
      <c r="K12" s="12"/>
      <c r="V12">
        <v>8</v>
      </c>
    </row>
    <row r="13" spans="3:31" x14ac:dyDescent="0.35">
      <c r="I13" s="12">
        <f>PI()/2</f>
        <v>1.5707963267948966</v>
      </c>
      <c r="J13" s="12"/>
      <c r="K13" s="12"/>
    </row>
    <row r="15" spans="3:31" ht="21" x14ac:dyDescent="0.5">
      <c r="D15" s="9"/>
      <c r="E15" s="7" t="s">
        <v>8</v>
      </c>
      <c r="F15" s="7"/>
      <c r="G15" s="7"/>
      <c r="H15" s="7"/>
      <c r="I15" s="7"/>
      <c r="J15" s="7"/>
      <c r="K15" s="7"/>
      <c r="L15" s="7" t="s">
        <v>7</v>
      </c>
      <c r="M15" s="7"/>
      <c r="N15" s="7"/>
      <c r="O15" s="7"/>
      <c r="P15" s="7"/>
      <c r="Q15" s="7"/>
      <c r="R15" s="7" t="s">
        <v>6</v>
      </c>
    </row>
    <row r="16" spans="3:31" x14ac:dyDescent="0.35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32" x14ac:dyDescent="0.35">
      <c r="C17" s="11" t="s">
        <v>10</v>
      </c>
      <c r="D17" s="9" t="s">
        <v>0</v>
      </c>
      <c r="E17" s="9" cm="1">
        <f t="array" ref="E17:E20">MMULT(J17:M20,R17:R20)</f>
        <v>4</v>
      </c>
      <c r="F17" s="9"/>
      <c r="G17" s="9"/>
      <c r="H17" s="9"/>
      <c r="I17" s="9"/>
      <c r="J17" s="9">
        <v>1</v>
      </c>
      <c r="K17" s="9">
        <v>0</v>
      </c>
      <c r="L17" s="5">
        <v>0</v>
      </c>
      <c r="M17" s="9">
        <v>0</v>
      </c>
      <c r="N17" s="9"/>
      <c r="O17" s="9"/>
      <c r="P17" s="9"/>
      <c r="Q17" s="9"/>
      <c r="R17" s="9">
        <v>4</v>
      </c>
    </row>
    <row r="18" spans="3:32" x14ac:dyDescent="0.35">
      <c r="C18" s="11"/>
      <c r="D18" s="9" t="s">
        <v>1</v>
      </c>
      <c r="E18" s="9">
        <v>1.22514845490862E-16</v>
      </c>
      <c r="F18" s="9"/>
      <c r="G18" s="9"/>
      <c r="H18" s="9"/>
      <c r="I18" s="9"/>
      <c r="J18" s="9">
        <v>0</v>
      </c>
      <c r="K18" s="9">
        <f>COS($I$13)</f>
        <v>6.1257422745431001E-17</v>
      </c>
      <c r="L18" s="9">
        <f>-SIN($I$13)</f>
        <v>-1</v>
      </c>
      <c r="M18" s="9">
        <v>0</v>
      </c>
      <c r="N18" s="9"/>
      <c r="O18" s="9"/>
      <c r="P18" s="9"/>
      <c r="Q18" s="9"/>
      <c r="R18" s="9">
        <v>2</v>
      </c>
      <c r="W18">
        <v>1</v>
      </c>
      <c r="X18">
        <v>2</v>
      </c>
      <c r="Y18">
        <v>3</v>
      </c>
      <c r="Z18">
        <v>4</v>
      </c>
      <c r="AA18">
        <v>5</v>
      </c>
      <c r="AB18">
        <v>6</v>
      </c>
      <c r="AC18">
        <v>7</v>
      </c>
      <c r="AD18">
        <v>8</v>
      </c>
      <c r="AE18">
        <v>9</v>
      </c>
      <c r="AF18" t="s">
        <v>0</v>
      </c>
    </row>
    <row r="19" spans="3:32" x14ac:dyDescent="0.35">
      <c r="C19" s="11"/>
      <c r="D19" s="9" t="s">
        <v>13</v>
      </c>
      <c r="E19" s="9">
        <v>2</v>
      </c>
      <c r="F19" s="9"/>
      <c r="G19" s="9"/>
      <c r="H19" s="9"/>
      <c r="I19" s="9"/>
      <c r="J19" s="9">
        <v>0</v>
      </c>
      <c r="K19" s="9">
        <f>SIN($I$13)</f>
        <v>1</v>
      </c>
      <c r="L19" s="9">
        <f>COS($I$13)</f>
        <v>6.1257422745431001E-17</v>
      </c>
      <c r="M19" s="9">
        <v>0</v>
      </c>
      <c r="N19" s="9"/>
      <c r="O19" s="9"/>
      <c r="P19" s="9"/>
      <c r="Q19" s="9"/>
      <c r="R19" s="9">
        <v>0</v>
      </c>
      <c r="V19">
        <v>1</v>
      </c>
    </row>
    <row r="20" spans="3:32" x14ac:dyDescent="0.35">
      <c r="D20" s="9"/>
      <c r="E20" s="9">
        <v>1</v>
      </c>
      <c r="F20" s="9"/>
      <c r="G20" s="9"/>
      <c r="H20" s="9"/>
      <c r="I20" s="9"/>
      <c r="J20" s="9">
        <v>0</v>
      </c>
      <c r="K20" s="9">
        <v>0</v>
      </c>
      <c r="L20" s="9">
        <v>0</v>
      </c>
      <c r="M20" s="9">
        <v>1</v>
      </c>
      <c r="N20" s="9"/>
      <c r="O20" s="9"/>
      <c r="P20" s="9"/>
      <c r="Q20" s="9"/>
      <c r="R20" s="9">
        <v>1</v>
      </c>
      <c r="V20">
        <v>2</v>
      </c>
      <c r="X20" s="1" t="s">
        <v>2</v>
      </c>
      <c r="Y20" s="1"/>
      <c r="Z20" s="1" t="s">
        <v>3</v>
      </c>
    </row>
    <row r="21" spans="3:32" x14ac:dyDescent="0.35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V21">
        <v>3</v>
      </c>
      <c r="X21" s="1"/>
      <c r="Z21" s="1"/>
    </row>
    <row r="22" spans="3:32" x14ac:dyDescent="0.3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V22">
        <v>4</v>
      </c>
      <c r="X22" s="1" t="s">
        <v>5</v>
      </c>
      <c r="Y22" s="1"/>
      <c r="Z22" s="1" t="s">
        <v>4</v>
      </c>
    </row>
    <row r="23" spans="3:32" x14ac:dyDescent="0.35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V23">
        <v>5</v>
      </c>
    </row>
    <row r="24" spans="3:32" x14ac:dyDescent="0.35">
      <c r="V24">
        <v>6</v>
      </c>
    </row>
    <row r="25" spans="3:32" ht="21" x14ac:dyDescent="0.5">
      <c r="D25" s="9"/>
      <c r="E25" s="7" t="s">
        <v>8</v>
      </c>
      <c r="F25" s="7"/>
      <c r="G25" s="7"/>
      <c r="H25" s="7"/>
      <c r="I25" s="7"/>
      <c r="J25" s="7"/>
      <c r="K25" s="7"/>
      <c r="L25" s="7" t="s">
        <v>7</v>
      </c>
      <c r="M25" s="7"/>
      <c r="N25" s="7"/>
      <c r="O25" s="7"/>
      <c r="P25" s="7"/>
      <c r="Q25" s="7"/>
      <c r="R25" s="7" t="s">
        <v>6</v>
      </c>
      <c r="V25">
        <v>7</v>
      </c>
    </row>
    <row r="26" spans="3:32" x14ac:dyDescent="0.3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V26">
        <v>8</v>
      </c>
    </row>
    <row r="27" spans="3:32" x14ac:dyDescent="0.35">
      <c r="C27" s="11" t="s">
        <v>11</v>
      </c>
      <c r="D27" s="9" t="s">
        <v>0</v>
      </c>
      <c r="E27" s="9" cm="1">
        <f t="array" ref="E27:E30">MMULT(J27:M30,R27:R30)</f>
        <v>4</v>
      </c>
      <c r="F27" s="9"/>
      <c r="G27" s="9"/>
      <c r="H27" s="9"/>
      <c r="I27" s="9"/>
      <c r="J27" s="9">
        <v>1</v>
      </c>
      <c r="K27" s="9">
        <v>0</v>
      </c>
      <c r="L27" s="5">
        <v>0</v>
      </c>
      <c r="M27" s="9">
        <v>0</v>
      </c>
      <c r="N27" s="9"/>
      <c r="O27" s="9"/>
      <c r="P27" s="9"/>
      <c r="Q27" s="9"/>
      <c r="R27" s="9">
        <v>4</v>
      </c>
      <c r="V27" t="s">
        <v>13</v>
      </c>
    </row>
    <row r="28" spans="3:32" x14ac:dyDescent="0.35">
      <c r="C28" s="11"/>
      <c r="D28" s="9" t="s">
        <v>1</v>
      </c>
      <c r="E28" s="9">
        <v>2.45029690981724E-16</v>
      </c>
      <c r="F28" s="9"/>
      <c r="G28" s="9"/>
      <c r="H28" s="9"/>
      <c r="I28" s="9"/>
      <c r="J28" s="9">
        <v>0</v>
      </c>
      <c r="K28" s="9">
        <f>COS($I$13)</f>
        <v>6.1257422745431001E-17</v>
      </c>
      <c r="L28" s="9">
        <f>-SIN($I$13)</f>
        <v>-1</v>
      </c>
      <c r="M28" s="9">
        <v>0</v>
      </c>
      <c r="N28" s="9"/>
      <c r="O28" s="9"/>
      <c r="P28" s="9"/>
      <c r="Q28" s="9"/>
      <c r="R28" s="9">
        <v>4</v>
      </c>
    </row>
    <row r="29" spans="3:32" x14ac:dyDescent="0.35">
      <c r="C29" s="11"/>
      <c r="D29" s="9" t="s">
        <v>13</v>
      </c>
      <c r="E29" s="9">
        <v>4</v>
      </c>
      <c r="F29" s="9"/>
      <c r="G29" s="9"/>
      <c r="H29" s="9"/>
      <c r="I29" s="9"/>
      <c r="J29" s="9">
        <v>0</v>
      </c>
      <c r="K29" s="9">
        <f>SIN($I$13)</f>
        <v>1</v>
      </c>
      <c r="L29" s="9">
        <f>COS($I$13)</f>
        <v>6.1257422745431001E-17</v>
      </c>
      <c r="M29" s="9">
        <v>0</v>
      </c>
      <c r="N29" s="9"/>
      <c r="O29" s="9"/>
      <c r="P29" s="9"/>
      <c r="Q29" s="9"/>
      <c r="R29" s="9">
        <v>0</v>
      </c>
    </row>
    <row r="30" spans="3:32" x14ac:dyDescent="0.35">
      <c r="D30" s="9"/>
      <c r="E30" s="9">
        <v>1</v>
      </c>
      <c r="F30" s="9"/>
      <c r="G30" s="9"/>
      <c r="H30" s="9"/>
      <c r="I30" s="9"/>
      <c r="J30" s="9">
        <v>0</v>
      </c>
      <c r="K30" s="9">
        <v>0</v>
      </c>
      <c r="L30" s="9">
        <v>0</v>
      </c>
      <c r="M30" s="9">
        <v>1</v>
      </c>
      <c r="N30" s="9"/>
      <c r="O30" s="9"/>
      <c r="P30" s="9"/>
      <c r="Q30" s="9"/>
      <c r="R30" s="9">
        <v>1</v>
      </c>
    </row>
    <row r="31" spans="3:32" x14ac:dyDescent="0.35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32" x14ac:dyDescent="0.35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35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5" spans="3:18" ht="21" x14ac:dyDescent="0.5">
      <c r="D35" s="9"/>
      <c r="E35" s="7" t="s">
        <v>8</v>
      </c>
      <c r="F35" s="7"/>
      <c r="G35" s="7"/>
      <c r="H35" s="7"/>
      <c r="I35" s="7"/>
      <c r="J35" s="7"/>
      <c r="K35" s="7"/>
      <c r="L35" s="7" t="s">
        <v>7</v>
      </c>
      <c r="M35" s="7"/>
      <c r="N35" s="7"/>
      <c r="O35" s="7"/>
      <c r="P35" s="7"/>
      <c r="Q35" s="7"/>
      <c r="R35" s="7" t="s">
        <v>6</v>
      </c>
    </row>
    <row r="36" spans="3:18" x14ac:dyDescent="0.35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35">
      <c r="C37" s="11" t="s">
        <v>12</v>
      </c>
      <c r="D37" s="9" t="s">
        <v>0</v>
      </c>
      <c r="E37" s="9" cm="1">
        <f t="array" ref="E37:E40">MMULT(J37:M40,R37:R40)</f>
        <v>2</v>
      </c>
      <c r="F37" s="9"/>
      <c r="G37" s="9"/>
      <c r="H37" s="9"/>
      <c r="I37" s="9"/>
      <c r="J37" s="9">
        <v>1</v>
      </c>
      <c r="K37" s="9">
        <v>0</v>
      </c>
      <c r="L37" s="5">
        <v>0</v>
      </c>
      <c r="M37" s="9">
        <v>0</v>
      </c>
      <c r="N37" s="9"/>
      <c r="O37" s="9"/>
      <c r="P37" s="9"/>
      <c r="Q37" s="9"/>
      <c r="R37" s="9">
        <v>2</v>
      </c>
    </row>
    <row r="38" spans="3:18" x14ac:dyDescent="0.35">
      <c r="C38" s="11"/>
      <c r="D38" s="9" t="s">
        <v>1</v>
      </c>
      <c r="E38" s="9">
        <v>2.45029690981724E-16</v>
      </c>
      <c r="F38" s="9"/>
      <c r="G38" s="9"/>
      <c r="H38" s="9"/>
      <c r="I38" s="9"/>
      <c r="J38" s="9">
        <v>0</v>
      </c>
      <c r="K38" s="9">
        <f>COS($I$13)</f>
        <v>6.1257422745431001E-17</v>
      </c>
      <c r="L38" s="9">
        <f>-SIN($I$13)</f>
        <v>-1</v>
      </c>
      <c r="M38" s="9">
        <v>0</v>
      </c>
      <c r="N38" s="9"/>
      <c r="O38" s="9"/>
      <c r="P38" s="9"/>
      <c r="Q38" s="9"/>
      <c r="R38" s="9">
        <v>4</v>
      </c>
    </row>
    <row r="39" spans="3:18" x14ac:dyDescent="0.35">
      <c r="C39" s="11"/>
      <c r="D39" s="9" t="s">
        <v>13</v>
      </c>
      <c r="E39" s="9">
        <v>4</v>
      </c>
      <c r="F39" s="9"/>
      <c r="G39" s="9"/>
      <c r="H39" s="9"/>
      <c r="I39" s="9"/>
      <c r="J39" s="9">
        <v>0</v>
      </c>
      <c r="K39" s="9">
        <f>SIN($I$13)</f>
        <v>1</v>
      </c>
      <c r="L39" s="9">
        <f>COS($I$13)</f>
        <v>6.1257422745431001E-17</v>
      </c>
      <c r="M39" s="9">
        <v>0</v>
      </c>
      <c r="N39" s="9"/>
      <c r="O39" s="9"/>
      <c r="P39" s="9"/>
      <c r="Q39" s="9"/>
      <c r="R39" s="9">
        <v>0</v>
      </c>
    </row>
    <row r="40" spans="3:18" x14ac:dyDescent="0.35">
      <c r="D40" s="9"/>
      <c r="E40" s="9">
        <v>1</v>
      </c>
      <c r="F40" s="9"/>
      <c r="G40" s="9"/>
      <c r="H40" s="9"/>
      <c r="I40" s="9"/>
      <c r="J40" s="9">
        <v>0</v>
      </c>
      <c r="K40" s="9">
        <v>0</v>
      </c>
      <c r="L40" s="9">
        <v>0</v>
      </c>
      <c r="M40" s="9">
        <v>1</v>
      </c>
      <c r="N40" s="9"/>
      <c r="O40" s="9"/>
      <c r="P40" s="9"/>
      <c r="Q40" s="9"/>
      <c r="R40" s="9">
        <v>1</v>
      </c>
    </row>
    <row r="41" spans="3:18" x14ac:dyDescent="0.3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3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3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</sheetData>
  <mergeCells count="6">
    <mergeCell ref="C37:C39"/>
    <mergeCell ref="C5:C7"/>
    <mergeCell ref="I13:K13"/>
    <mergeCell ref="I12:K12"/>
    <mergeCell ref="C17:C19"/>
    <mergeCell ref="C27:C2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138A94-6D9E-4BD9-B558-46722954C06E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ad315636-d935-4a00-b261-e3c0175a2d3c"/>
    <ds:schemaRef ds:uri="http://purl.org/dc/terms/"/>
    <ds:schemaRef ds:uri="http://schemas.microsoft.com/office/infopath/2007/PartnerControls"/>
    <ds:schemaRef ds:uri="8b74f808-dc08-46c3-bc90-2410cc9891b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angel</cp:lastModifiedBy>
  <dcterms:created xsi:type="dcterms:W3CDTF">2020-03-06T17:59:44Z</dcterms:created>
  <dcterms:modified xsi:type="dcterms:W3CDTF">2020-03-07T18:43:13Z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