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ar\OneDrive\Documentos\ISC\8 Semestre\Graficas Computacionales\"/>
    </mc:Choice>
  </mc:AlternateContent>
  <xr:revisionPtr revIDLastSave="0" documentId="13_ncr:1_{69E0A7EA-68E5-4B08-81E1-0B8E31F56389}" xr6:coauthVersionLast="45" xr6:coauthVersionMax="45" xr10:uidLastSave="{00000000-0000-0000-0000-000000000000}"/>
  <bookViews>
    <workbookView xWindow="702" yWindow="702" windowWidth="14400" windowHeight="7374" xr2:uid="{37F338F6-2272-469E-98F8-74182B49ACE6}"/>
  </bookViews>
  <sheets>
    <sheet name="Translación" sheetId="2" r:id="rId1"/>
    <sheet name="Escala" sheetId="5" r:id="rId2"/>
    <sheet name="Rotació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6" l="1"/>
  <c r="L6" i="6"/>
  <c r="K7" i="6"/>
  <c r="K6" i="6"/>
  <c r="L7" i="5"/>
  <c r="E7" i="5" s="1"/>
  <c r="K6" i="5"/>
  <c r="J5" i="5"/>
  <c r="E5" i="5" s="1"/>
  <c r="E6" i="5"/>
  <c r="E5" i="2"/>
  <c r="E6" i="2"/>
  <c r="E7" i="2"/>
  <c r="I13" i="6" l="1"/>
  <c r="E5" i="6" l="1" a="1"/>
  <c r="E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<sst xmlns="http://schemas.openxmlformats.org/spreadsheetml/2006/main" count="50" uniqueCount="16">
  <si>
    <t>x</t>
  </si>
  <si>
    <t>y</t>
  </si>
  <si>
    <t>p1</t>
  </si>
  <si>
    <t>p2</t>
  </si>
  <si>
    <t>p3</t>
  </si>
  <si>
    <t>p4</t>
  </si>
  <si>
    <t>P</t>
  </si>
  <si>
    <t>M</t>
  </si>
  <si>
    <t>P'</t>
  </si>
  <si>
    <t>p1'</t>
  </si>
  <si>
    <t>p2'</t>
  </si>
  <si>
    <t>p3'</t>
  </si>
  <si>
    <t>p4'</t>
  </si>
  <si>
    <t>z</t>
  </si>
  <si>
    <t>Radianes</t>
  </si>
  <si>
    <t>Rotación: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</si>
</sst>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207644</xdr:colOff>
      <xdr:row>3</xdr:row>
      <xdr:rowOff>156210</xdr:rowOff>
    </xdr:from>
    <xdr:to>
      <xdr:col>5</xdr:col>
      <xdr:colOff>45719</xdr:colOff>
      <xdr:row>8</xdr:row>
      <xdr:rowOff>1905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464BBD63-7791-4ABE-B9AD-B3C850E79AD5}"/>
            </a:ext>
          </a:extLst>
        </xdr:cNvPr>
        <xdr:cNvSpPr/>
      </xdr:nvSpPr>
      <xdr:spPr>
        <a:xfrm>
          <a:off x="2036444" y="788670"/>
          <a:ext cx="325755" cy="76009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6" name="Equals 5">
          <a:extLst>
            <a:ext uri="{FF2B5EF4-FFF2-40B4-BE49-F238E27FC236}">
              <a16:creationId xmlns:a16="http://schemas.microsoft.com/office/drawing/2014/main" id="{4E154437-DA9B-4467-8926-199BB989B2C1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03523BD5-FC06-47A6-8C41-5E5845C648CC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7BF1166A-B276-4BA2-B29F-49D60C548A2F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49B93E9-3F2A-4662-A417-821A158CAAD5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215264</xdr:colOff>
      <xdr:row>4</xdr:row>
      <xdr:rowOff>11430</xdr:rowOff>
    </xdr:from>
    <xdr:to>
      <xdr:col>5</xdr:col>
      <xdr:colOff>53339</xdr:colOff>
      <xdr:row>8</xdr:row>
      <xdr:rowOff>40005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BA20124-0944-440E-8395-11B7895D8DE8}"/>
            </a:ext>
          </a:extLst>
        </xdr:cNvPr>
        <xdr:cNvSpPr/>
      </xdr:nvSpPr>
      <xdr:spPr>
        <a:xfrm>
          <a:off x="2044064" y="826770"/>
          <a:ext cx="325755" cy="76009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F5E44290-6434-41B7-A5B9-FC39510C4FB5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2C69AF26-8426-4D0E-9364-EAD0D275EA95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7C1EE83B-E87E-4C83-AA13-8ABEE1BE33A9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A30258A-42FF-4705-83E2-5E7B2C9B88E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7E5069F-AD65-437C-8703-01D6F19991DE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8CF5258E-AC93-420A-A998-7C14C863ED37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F8CE29E8-DD9A-4544-8D01-27BD066E1C94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1B2CACC2-2DC0-4EC8-A33D-8FA3C88F9515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30F4C61-45E6-4538-AFFA-20A4F42B6C5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2D2F-4EC4-4480-94F1-F1AB9A32055F}">
  <dimension ref="C3:AE31"/>
  <sheetViews>
    <sheetView tabSelected="1" workbookViewId="0">
      <selection activeCell="K6" sqref="K6"/>
    </sheetView>
  </sheetViews>
  <sheetFormatPr baseColWidth="10" defaultColWidth="8.89453125" defaultRowHeight="14.4" x14ac:dyDescent="0.55000000000000004"/>
  <cols>
    <col min="4" max="13" width="3.5234375" style="4" customWidth="1"/>
    <col min="14" max="14" width="2.3125" style="4" customWidth="1"/>
    <col min="15" max="15" width="2.89453125" style="4" customWidth="1"/>
    <col min="16" max="16" width="2.68359375" style="4" customWidth="1"/>
    <col min="17" max="18" width="3.5234375" style="4" customWidth="1"/>
    <col min="19" max="31" width="3.5234375" customWidth="1"/>
  </cols>
  <sheetData>
    <row r="3" spans="3:31" ht="20.399999999999999" x14ac:dyDescent="0.7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55000000000000004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55000000000000004">
      <c r="C5" s="13" t="s">
        <v>9</v>
      </c>
      <c r="D5" s="4" t="s">
        <v>0</v>
      </c>
      <c r="E5" s="4">
        <f>(J5*$R$5)+(K5*$R$6)+(L5*$R$7)+(M5*$R$8)</f>
        <v>7</v>
      </c>
      <c r="J5" s="4">
        <v>2</v>
      </c>
      <c r="K5" s="4">
        <v>0</v>
      </c>
      <c r="L5" s="5">
        <v>0</v>
      </c>
      <c r="M5" s="4">
        <v>3</v>
      </c>
      <c r="R5" s="4">
        <v>2</v>
      </c>
      <c r="V5">
        <v>1</v>
      </c>
    </row>
    <row r="6" spans="3:31" x14ac:dyDescent="0.55000000000000004">
      <c r="C6" s="13"/>
      <c r="D6" s="4" t="s">
        <v>1</v>
      </c>
      <c r="E6" s="6">
        <f t="shared" ref="E6:E7" si="0">(J6*$R$5)+(K6*$R$6)+(L6*$R$7)+(M6*$R$8)</f>
        <v>1</v>
      </c>
      <c r="J6" s="4">
        <v>0</v>
      </c>
      <c r="K6" s="4">
        <v>2</v>
      </c>
      <c r="L6" s="5">
        <v>-1</v>
      </c>
      <c r="M6" s="4">
        <v>2</v>
      </c>
      <c r="R6" s="4">
        <v>1</v>
      </c>
      <c r="V6">
        <v>2</v>
      </c>
      <c r="X6" s="1" t="s">
        <v>2</v>
      </c>
      <c r="Y6" s="1"/>
      <c r="Z6" s="1" t="s">
        <v>3</v>
      </c>
    </row>
    <row r="7" spans="3:31" x14ac:dyDescent="0.55000000000000004">
      <c r="C7" s="13"/>
      <c r="D7" s="4" t="s">
        <v>13</v>
      </c>
      <c r="E7" s="6">
        <f t="shared" si="0"/>
        <v>8</v>
      </c>
      <c r="J7" s="4">
        <v>0</v>
      </c>
      <c r="K7" s="4">
        <v>1</v>
      </c>
      <c r="L7" s="4">
        <v>2</v>
      </c>
      <c r="M7" s="4">
        <v>1</v>
      </c>
      <c r="R7" s="4">
        <v>3</v>
      </c>
      <c r="V7">
        <v>3</v>
      </c>
      <c r="X7" s="1"/>
      <c r="Z7" s="1"/>
    </row>
    <row r="8" spans="3:31" x14ac:dyDescent="0.55000000000000004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1" x14ac:dyDescent="0.55000000000000004">
      <c r="V9">
        <v>5</v>
      </c>
      <c r="AA9" s="2" t="s">
        <v>9</v>
      </c>
      <c r="AB9" s="2"/>
      <c r="AC9" s="2" t="s">
        <v>10</v>
      </c>
    </row>
    <row r="10" spans="3:31" x14ac:dyDescent="0.55000000000000004">
      <c r="V10">
        <v>6</v>
      </c>
      <c r="AA10" s="2"/>
      <c r="AC10" s="2"/>
    </row>
    <row r="11" spans="3:31" x14ac:dyDescent="0.55000000000000004">
      <c r="V11">
        <v>7</v>
      </c>
      <c r="AA11" s="2" t="s">
        <v>12</v>
      </c>
      <c r="AB11" s="2"/>
      <c r="AC11" s="2" t="s">
        <v>11</v>
      </c>
    </row>
    <row r="12" spans="3:31" x14ac:dyDescent="0.55000000000000004">
      <c r="V12">
        <v>8</v>
      </c>
    </row>
    <row r="29" spans="3:13" x14ac:dyDescent="0.55000000000000004">
      <c r="C29" s="8"/>
      <c r="M29" s="5"/>
    </row>
    <row r="30" spans="3:13" x14ac:dyDescent="0.55000000000000004">
      <c r="C30" s="8"/>
      <c r="M30" s="5"/>
    </row>
    <row r="31" spans="3:13" x14ac:dyDescent="0.55000000000000004">
      <c r="C31" s="8"/>
    </row>
  </sheetData>
  <mergeCells count="1">
    <mergeCell ref="C5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6FA-45CC-489A-AA89-EC31929E2B09}">
  <dimension ref="C3:AE31"/>
  <sheetViews>
    <sheetView workbookViewId="0">
      <selection activeCell="R5" sqref="R5"/>
    </sheetView>
  </sheetViews>
  <sheetFormatPr baseColWidth="10" defaultColWidth="8.89453125" defaultRowHeight="14.4" x14ac:dyDescent="0.55000000000000004"/>
  <cols>
    <col min="4" max="13" width="3.5234375" style="4" customWidth="1"/>
    <col min="14" max="14" width="2.3125" style="4" customWidth="1"/>
    <col min="15" max="15" width="2.89453125" style="4" customWidth="1"/>
    <col min="16" max="16" width="2.68359375" style="4" customWidth="1"/>
    <col min="17" max="18" width="3.5234375" style="4" customWidth="1"/>
    <col min="19" max="31" width="3.5234375" customWidth="1"/>
  </cols>
  <sheetData>
    <row r="3" spans="3:31" ht="20.399999999999999" x14ac:dyDescent="0.7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55000000000000004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55000000000000004">
      <c r="C5" s="13" t="s">
        <v>9</v>
      </c>
      <c r="D5" s="4" t="s">
        <v>0</v>
      </c>
      <c r="E5" s="4">
        <f>(J5*$R$5)+(K5*$R$6)+(L5*$R$7)+(M5*$R$8)</f>
        <v>3.5</v>
      </c>
      <c r="J5" s="9">
        <f>7/4</f>
        <v>1.75</v>
      </c>
      <c r="K5" s="4">
        <v>0</v>
      </c>
      <c r="L5" s="5">
        <v>0</v>
      </c>
      <c r="M5" s="4">
        <v>0</v>
      </c>
      <c r="R5" s="4">
        <v>2</v>
      </c>
      <c r="V5">
        <v>1</v>
      </c>
    </row>
    <row r="6" spans="3:31" x14ac:dyDescent="0.55000000000000004">
      <c r="C6" s="13"/>
      <c r="D6" s="4" t="s">
        <v>1</v>
      </c>
      <c r="E6" s="6">
        <f t="shared" ref="E6:E7" si="0">(J6*$R$5)+(K6*$R$6)+(L6*$R$7)+(M6*$R$8)</f>
        <v>3.5</v>
      </c>
      <c r="J6" s="4">
        <v>0</v>
      </c>
      <c r="K6" s="4">
        <f>7/4</f>
        <v>1.75</v>
      </c>
      <c r="L6" s="5">
        <v>0</v>
      </c>
      <c r="M6" s="4">
        <v>0</v>
      </c>
      <c r="R6" s="4">
        <v>2</v>
      </c>
      <c r="V6">
        <v>2</v>
      </c>
      <c r="X6" s="1" t="s">
        <v>2</v>
      </c>
      <c r="Y6" s="1"/>
      <c r="Z6" s="1" t="s">
        <v>5</v>
      </c>
      <c r="AA6" s="2"/>
      <c r="AB6" s="2"/>
      <c r="AC6" s="2" t="s">
        <v>12</v>
      </c>
    </row>
    <row r="7" spans="3:31" x14ac:dyDescent="0.55000000000000004">
      <c r="C7" s="13"/>
      <c r="D7" s="4" t="s">
        <v>13</v>
      </c>
      <c r="E7" s="6">
        <f t="shared" si="0"/>
        <v>0</v>
      </c>
      <c r="J7" s="4">
        <v>0</v>
      </c>
      <c r="K7" s="4">
        <v>0</v>
      </c>
      <c r="L7" s="4">
        <f>7/4</f>
        <v>1.75</v>
      </c>
      <c r="M7" s="4">
        <v>0</v>
      </c>
      <c r="R7" s="4">
        <v>0</v>
      </c>
      <c r="V7">
        <v>3</v>
      </c>
      <c r="X7" s="1"/>
      <c r="Z7" s="1"/>
      <c r="AC7" s="2"/>
    </row>
    <row r="8" spans="3:31" x14ac:dyDescent="0.55000000000000004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3" t="s">
        <v>3</v>
      </c>
      <c r="Y8" s="1"/>
      <c r="Z8" s="1" t="s">
        <v>4</v>
      </c>
      <c r="AC8" s="2"/>
    </row>
    <row r="9" spans="3:31" x14ac:dyDescent="0.55000000000000004">
      <c r="V9">
        <v>5</v>
      </c>
      <c r="X9" s="2"/>
      <c r="AC9" s="2"/>
    </row>
    <row r="10" spans="3:31" x14ac:dyDescent="0.55000000000000004">
      <c r="V10">
        <v>6</v>
      </c>
      <c r="X10" s="2"/>
      <c r="AC10" s="2"/>
    </row>
    <row r="11" spans="3:31" x14ac:dyDescent="0.55000000000000004">
      <c r="V11">
        <v>7</v>
      </c>
      <c r="X11" s="2" t="s">
        <v>10</v>
      </c>
      <c r="Y11" s="2"/>
      <c r="Z11" s="2"/>
      <c r="AA11" s="2"/>
      <c r="AB11" s="2"/>
      <c r="AC11" s="2" t="s">
        <v>11</v>
      </c>
    </row>
    <row r="12" spans="3:31" x14ac:dyDescent="0.55000000000000004">
      <c r="V12">
        <v>8</v>
      </c>
    </row>
    <row r="29" spans="3:13" x14ac:dyDescent="0.55000000000000004">
      <c r="C29" s="8"/>
      <c r="M29" s="5"/>
    </row>
    <row r="30" spans="3:13" x14ac:dyDescent="0.55000000000000004">
      <c r="C30" s="8"/>
      <c r="M30" s="5"/>
    </row>
    <row r="31" spans="3:13" x14ac:dyDescent="0.55000000000000004">
      <c r="C31" s="8"/>
    </row>
  </sheetData>
  <mergeCells count="1">
    <mergeCell ref="C5:C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E75-382C-4A00-BAFC-DE120E49EB54}">
  <dimension ref="C3:AF31"/>
  <sheetViews>
    <sheetView workbookViewId="0">
      <selection activeCell="R23" sqref="R23"/>
    </sheetView>
  </sheetViews>
  <sheetFormatPr baseColWidth="10" defaultColWidth="8.89453125" defaultRowHeight="14.4" x14ac:dyDescent="0.55000000000000004"/>
  <cols>
    <col min="4" max="13" width="3.5234375" style="4" customWidth="1"/>
    <col min="14" max="14" width="2.3125" style="4" customWidth="1"/>
    <col min="15" max="15" width="2.89453125" style="4" customWidth="1"/>
    <col min="16" max="16" width="2.68359375" style="4" customWidth="1"/>
    <col min="17" max="18" width="3.5234375" style="4" customWidth="1"/>
    <col min="19" max="31" width="3.5234375" customWidth="1"/>
  </cols>
  <sheetData>
    <row r="3" spans="3:32" ht="20.399999999999999" x14ac:dyDescent="0.7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2" x14ac:dyDescent="0.55000000000000004">
      <c r="W4">
        <v>1</v>
      </c>
      <c r="X4" s="10">
        <v>2</v>
      </c>
      <c r="Y4" s="10">
        <v>3</v>
      </c>
      <c r="Z4" s="10">
        <v>4</v>
      </c>
      <c r="AA4">
        <v>5</v>
      </c>
      <c r="AB4">
        <v>6</v>
      </c>
      <c r="AC4">
        <v>7</v>
      </c>
      <c r="AD4">
        <v>8</v>
      </c>
      <c r="AE4">
        <v>9</v>
      </c>
      <c r="AF4" t="s">
        <v>0</v>
      </c>
    </row>
    <row r="5" spans="3:32" x14ac:dyDescent="0.55000000000000004">
      <c r="C5" s="13" t="s">
        <v>9</v>
      </c>
      <c r="D5" s="4" t="s">
        <v>0</v>
      </c>
      <c r="E5" s="4" cm="1">
        <f t="array" ref="E5:E8">MMULT(J5:M8,R5:R8)</f>
        <v>2</v>
      </c>
      <c r="J5" s="4">
        <v>1</v>
      </c>
      <c r="K5" s="4">
        <v>0</v>
      </c>
      <c r="L5" s="5">
        <v>0</v>
      </c>
      <c r="M5" s="4">
        <v>0</v>
      </c>
      <c r="R5" s="4">
        <v>2</v>
      </c>
      <c r="V5">
        <v>1</v>
      </c>
    </row>
    <row r="6" spans="3:32" x14ac:dyDescent="0.55000000000000004">
      <c r="C6" s="13"/>
      <c r="D6" s="4" t="s">
        <v>1</v>
      </c>
      <c r="E6" s="4">
        <v>2.45029690981724E-16</v>
      </c>
      <c r="J6" s="4">
        <v>0</v>
      </c>
      <c r="K6" s="4">
        <f>COS($I$13)</f>
        <v>6.1257422745431001E-17</v>
      </c>
      <c r="L6" s="4">
        <f>-SIN($I$13)</f>
        <v>-1</v>
      </c>
      <c r="M6" s="4">
        <v>0</v>
      </c>
      <c r="R6" s="4">
        <v>4</v>
      </c>
      <c r="V6">
        <v>2</v>
      </c>
      <c r="X6" s="1" t="s">
        <v>2</v>
      </c>
      <c r="Y6" s="1"/>
      <c r="Z6" s="1" t="s">
        <v>3</v>
      </c>
    </row>
    <row r="7" spans="3:32" x14ac:dyDescent="0.55000000000000004">
      <c r="C7" s="13"/>
      <c r="D7" s="4" t="s">
        <v>13</v>
      </c>
      <c r="E7" s="4">
        <v>4</v>
      </c>
      <c r="J7" s="4">
        <v>0</v>
      </c>
      <c r="K7" s="4">
        <f>SIN($I$13)</f>
        <v>1</v>
      </c>
      <c r="L7" s="4">
        <f>COS($I$13)</f>
        <v>6.1257422745431001E-17</v>
      </c>
      <c r="M7" s="4">
        <v>0</v>
      </c>
      <c r="R7" s="11">
        <v>0</v>
      </c>
      <c r="V7">
        <v>3</v>
      </c>
      <c r="X7" s="1"/>
      <c r="Z7" s="1"/>
    </row>
    <row r="8" spans="3:32" x14ac:dyDescent="0.55000000000000004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2" x14ac:dyDescent="0.55000000000000004">
      <c r="V9">
        <v>5</v>
      </c>
    </row>
    <row r="10" spans="3:32" x14ac:dyDescent="0.55000000000000004">
      <c r="V10">
        <v>6</v>
      </c>
    </row>
    <row r="11" spans="3:32" x14ac:dyDescent="0.55000000000000004">
      <c r="V11">
        <v>7</v>
      </c>
    </row>
    <row r="12" spans="3:32" x14ac:dyDescent="0.55000000000000004">
      <c r="I12" s="14" t="s">
        <v>14</v>
      </c>
      <c r="J12" s="14"/>
      <c r="K12" s="14"/>
      <c r="V12">
        <v>8</v>
      </c>
    </row>
    <row r="13" spans="3:32" x14ac:dyDescent="0.55000000000000004">
      <c r="I13" s="14">
        <f>PI()/2</f>
        <v>1.5707963267948966</v>
      </c>
      <c r="J13" s="14"/>
      <c r="K13" s="14"/>
      <c r="V13" t="s">
        <v>1</v>
      </c>
    </row>
    <row r="15" spans="3:32" x14ac:dyDescent="0.55000000000000004">
      <c r="S15" t="s">
        <v>15</v>
      </c>
      <c r="W15">
        <v>1</v>
      </c>
      <c r="X15" s="10">
        <v>2</v>
      </c>
      <c r="Y15" s="10">
        <v>3</v>
      </c>
      <c r="Z15" s="10">
        <v>4</v>
      </c>
      <c r="AA15">
        <v>5</v>
      </c>
      <c r="AB15">
        <v>6</v>
      </c>
      <c r="AC15">
        <v>7</v>
      </c>
      <c r="AD15">
        <v>8</v>
      </c>
      <c r="AE15">
        <v>9</v>
      </c>
      <c r="AF15" t="s">
        <v>0</v>
      </c>
    </row>
    <row r="16" spans="3:32" x14ac:dyDescent="0.55000000000000004">
      <c r="V16">
        <v>1</v>
      </c>
    </row>
    <row r="17" spans="3:26" x14ac:dyDescent="0.55000000000000004">
      <c r="V17">
        <v>2</v>
      </c>
      <c r="X17" s="2" t="s">
        <v>2</v>
      </c>
      <c r="Y17" s="2"/>
      <c r="Z17" s="2" t="s">
        <v>3</v>
      </c>
    </row>
    <row r="18" spans="3:26" x14ac:dyDescent="0.55000000000000004">
      <c r="V18">
        <v>3</v>
      </c>
      <c r="X18" s="2"/>
      <c r="Y18" s="10"/>
      <c r="Z18" s="2"/>
    </row>
    <row r="19" spans="3:26" x14ac:dyDescent="0.55000000000000004">
      <c r="V19">
        <v>4</v>
      </c>
      <c r="X19" s="2" t="s">
        <v>5</v>
      </c>
      <c r="Y19" s="2"/>
      <c r="Z19" s="2" t="s">
        <v>4</v>
      </c>
    </row>
    <row r="20" spans="3:26" x14ac:dyDescent="0.55000000000000004">
      <c r="V20">
        <v>5</v>
      </c>
    </row>
    <row r="21" spans="3:26" x14ac:dyDescent="0.55000000000000004">
      <c r="V21">
        <v>6</v>
      </c>
    </row>
    <row r="22" spans="3:26" x14ac:dyDescent="0.55000000000000004">
      <c r="V22">
        <v>7</v>
      </c>
    </row>
    <row r="23" spans="3:26" x14ac:dyDescent="0.55000000000000004">
      <c r="R23" s="12"/>
      <c r="V23">
        <v>8</v>
      </c>
    </row>
    <row r="24" spans="3:26" x14ac:dyDescent="0.55000000000000004">
      <c r="V24" t="s">
        <v>13</v>
      </c>
    </row>
    <row r="29" spans="3:26" x14ac:dyDescent="0.55000000000000004">
      <c r="C29" s="8"/>
      <c r="M29" s="5"/>
    </row>
    <row r="30" spans="3:26" x14ac:dyDescent="0.55000000000000004">
      <c r="C30" s="8"/>
      <c r="M30" s="5"/>
    </row>
    <row r="31" spans="3:26" x14ac:dyDescent="0.55000000000000004">
      <c r="C31" s="8"/>
    </row>
  </sheetData>
  <mergeCells count="3">
    <mergeCell ref="C5:C7"/>
    <mergeCell ref="I13:K13"/>
    <mergeCell ref="I12:K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5F44CEF952D4797C6B79390C18252" ma:contentTypeVersion="7" ma:contentTypeDescription="Create a new document." ma:contentTypeScope="" ma:versionID="b06cc919f7c81e1f3c77d1eb12beb097">
  <xsd:schema xmlns:xsd="http://www.w3.org/2001/XMLSchema" xmlns:xs="http://www.w3.org/2001/XMLSchema" xmlns:p="http://schemas.microsoft.com/office/2006/metadata/properties" xmlns:ns3="ad315636-d935-4a00-b261-e3c0175a2d3c" xmlns:ns4="8b74f808-dc08-46c3-bc90-2410cc9891be" targetNamespace="http://schemas.microsoft.com/office/2006/metadata/properties" ma:root="true" ma:fieldsID="5317b3ae4c9bb462cc58a334fc7aba4d" ns3:_="" ns4:_="">
    <xsd:import namespace="ad315636-d935-4a00-b261-e3c0175a2d3c"/>
    <xsd:import namespace="8b74f808-dc08-46c3-bc90-2410cc9891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15636-d935-4a00-b261-e3c0175a2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4f808-dc08-46c3-bc90-2410cc989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CDF96-8873-4B5F-A29D-59E254BDEE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138A94-6D9E-4BD9-B558-46722954C0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F23497-D44A-4638-B8ED-589456008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315636-d935-4a00-b261-e3c0175a2d3c"/>
    <ds:schemaRef ds:uri="8b74f808-dc08-46c3-bc90-2410cc989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Translación</vt:lpstr>
      <vt:lpstr>Escala</vt:lpstr>
      <vt:lpstr>Rotación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Mendoza Santana</dc:creator>
  <cp:lastModifiedBy>Alejandro Suarez</cp:lastModifiedBy>
  <dcterms:created xsi:type="dcterms:W3CDTF">2020-03-06T17:59:44Z</dcterms:created>
  <dcterms:modified xsi:type="dcterms:W3CDTF">2020-03-12T22:17:18Z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0x010100DE35F44CEF952D4797C6B79390C18252</vt:lpwstr>
  </property>
</Properties>
</file>