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bookViews>
    <workbookView xWindow="0" yWindow="0" windowWidth="28800" windowHeight="12330" activeTab="2"/>
  </bookViews>
  <sheets>
    <sheet name="Translación" sheetId="2" r:id="rId1"/>
    <sheet name="Escala" sheetId="5" r:id="rId2"/>
    <sheet name="Rotación" sheetId="6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5" l="1"/>
  <c r="J5" i="5"/>
  <c r="E5" i="5" s="1"/>
  <c r="E8" i="6"/>
  <c r="E7" i="6"/>
  <c r="E6" i="6"/>
  <c r="E5" i="6"/>
  <c r="E8" i="5"/>
  <c r="E7" i="5"/>
  <c r="E6" i="5"/>
  <c r="E7" i="2"/>
  <c r="E8" i="2"/>
  <c r="E6" i="2"/>
  <c r="E5" i="2"/>
  <c r="I13" i="6" l="1"/>
  <c r="K7" i="6" l="1"/>
  <c r="K6" i="6"/>
  <c r="L7" i="6"/>
  <c r="L6" i="6"/>
</calcChain>
</file>

<file path=xl/sharedStrings.xml><?xml version="1.0" encoding="utf-8"?>
<sst xmlns="http://schemas.openxmlformats.org/spreadsheetml/2006/main" count="49" uniqueCount="19">
  <si>
    <t>x</t>
  </si>
  <si>
    <t>y</t>
  </si>
  <si>
    <t>p1</t>
  </si>
  <si>
    <t>p2</t>
  </si>
  <si>
    <t>p3</t>
  </si>
  <si>
    <t>p4</t>
  </si>
  <si>
    <t>P</t>
  </si>
  <si>
    <t>M</t>
  </si>
  <si>
    <t>P'</t>
  </si>
  <si>
    <t>p1'</t>
  </si>
  <si>
    <t>p2'</t>
  </si>
  <si>
    <t>p3'</t>
  </si>
  <si>
    <t>p4'</t>
  </si>
  <si>
    <t>z</t>
  </si>
  <si>
    <t>Radianes</t>
  </si>
  <si>
    <t>p'1</t>
  </si>
  <si>
    <t>p'2</t>
  </si>
  <si>
    <t>p'4</t>
  </si>
  <si>
    <t>p'3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</si>
</sst>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5</xdr:row>
      <xdr:rowOff>76199</xdr:rowOff>
    </xdr:from>
    <xdr:to>
      <xdr:col>7</xdr:col>
      <xdr:colOff>190500</xdr:colOff>
      <xdr:row>6</xdr:row>
      <xdr:rowOff>104775</xdr:rowOff>
    </xdr:to>
    <xdr:sp macro="" textlink="">
      <xdr:nvSpPr>
        <xdr:cNvPr id="6" name="Equals 5">
          <a:extLst>
            <a:ext uri="{FF2B5EF4-FFF2-40B4-BE49-F238E27FC236}">
              <a16:creationId xmlns:a16="http://schemas.microsoft.com/office/drawing/2014/main" id="{4E154437-DA9B-4467-8926-199BB989B2C1}"/>
            </a:ext>
          </a:extLst>
        </xdr:cNvPr>
        <xdr:cNvSpPr/>
      </xdr:nvSpPr>
      <xdr:spPr>
        <a:xfrm>
          <a:off x="2552701" y="1104899"/>
          <a:ext cx="419099" cy="219076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171449</xdr:colOff>
      <xdr:row>3</xdr:row>
      <xdr:rowOff>171450</xdr:rowOff>
    </xdr:from>
    <xdr:to>
      <xdr:col>13</xdr:col>
      <xdr:colOff>38099</xdr:colOff>
      <xdr:row>8</xdr:row>
      <xdr:rowOff>85725</xdr:rowOff>
    </xdr:to>
    <xdr:sp macro="" textlink="">
      <xdr:nvSpPr>
        <xdr:cNvPr id="7" name="Double Bracket 6">
          <a:extLst>
            <a:ext uri="{FF2B5EF4-FFF2-40B4-BE49-F238E27FC236}">
              <a16:creationId xmlns:a16="http://schemas.microsoft.com/office/drawing/2014/main" id="{03523BD5-FC06-47A6-8C41-5E5845C648CC}"/>
            </a:ext>
          </a:extLst>
        </xdr:cNvPr>
        <xdr:cNvSpPr/>
      </xdr:nvSpPr>
      <xdr:spPr>
        <a:xfrm>
          <a:off x="3190874" y="819150"/>
          <a:ext cx="1057275" cy="8667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200026</xdr:colOff>
      <xdr:row>4</xdr:row>
      <xdr:rowOff>0</xdr:rowOff>
    </xdr:from>
    <xdr:to>
      <xdr:col>18</xdr:col>
      <xdr:colOff>28575</xdr:colOff>
      <xdr:row>8</xdr:row>
      <xdr:rowOff>66675</xdr:rowOff>
    </xdr:to>
    <xdr:sp macro="" textlink="">
      <xdr:nvSpPr>
        <xdr:cNvPr id="8" name="Double Bracket 7">
          <a:extLst>
            <a:ext uri="{FF2B5EF4-FFF2-40B4-BE49-F238E27FC236}">
              <a16:creationId xmlns:a16="http://schemas.microsoft.com/office/drawing/2014/main" id="{7BF1166A-B276-4BA2-B29F-49D60C548A2F}"/>
            </a:ext>
          </a:extLst>
        </xdr:cNvPr>
        <xdr:cNvSpPr/>
      </xdr:nvSpPr>
      <xdr:spPr>
        <a:xfrm>
          <a:off x="4933951" y="838200"/>
          <a:ext cx="304799" cy="8286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85726</xdr:colOff>
      <xdr:row>5</xdr:row>
      <xdr:rowOff>95250</xdr:rowOff>
    </xdr:from>
    <xdr:to>
      <xdr:col>15</xdr:col>
      <xdr:colOff>95250</xdr:colOff>
      <xdr:row>6</xdr:row>
      <xdr:rowOff>95249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49B93E9-3F2A-4662-A417-821A158CAAD5}"/>
            </a:ext>
          </a:extLst>
        </xdr:cNvPr>
        <xdr:cNvSpPr/>
      </xdr:nvSpPr>
      <xdr:spPr>
        <a:xfrm>
          <a:off x="4448176" y="1123950"/>
          <a:ext cx="200024" cy="1904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4</xdr:row>
      <xdr:rowOff>19050</xdr:rowOff>
    </xdr:from>
    <xdr:to>
      <xdr:col>5</xdr:col>
      <xdr:colOff>38099</xdr:colOff>
      <xdr:row>8</xdr:row>
      <xdr:rowOff>47625</xdr:rowOff>
    </xdr:to>
    <xdr:sp macro="" textlink="">
      <xdr:nvSpPr>
        <xdr:cNvPr id="2" name="Double Bracket 1">
          <a:extLst>
            <a:ext uri="{FF2B5EF4-FFF2-40B4-BE49-F238E27FC236}">
              <a16:creationId xmlns:a16="http://schemas.microsoft.com/office/drawing/2014/main" id="{7BA20124-0944-440E-8395-11B7895D8DE8}"/>
            </a:ext>
          </a:extLst>
        </xdr:cNvPr>
        <xdr:cNvSpPr/>
      </xdr:nvSpPr>
      <xdr:spPr>
        <a:xfrm>
          <a:off x="2028824" y="857250"/>
          <a:ext cx="314325" cy="7905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9526</xdr:colOff>
      <xdr:row>5</xdr:row>
      <xdr:rowOff>76199</xdr:rowOff>
    </xdr:from>
    <xdr:to>
      <xdr:col>7</xdr:col>
      <xdr:colOff>190500</xdr:colOff>
      <xdr:row>6</xdr:row>
      <xdr:rowOff>104775</xdr:rowOff>
    </xdr:to>
    <xdr:sp macro="" textlink="">
      <xdr:nvSpPr>
        <xdr:cNvPr id="3" name="Equals 2">
          <a:extLst>
            <a:ext uri="{FF2B5EF4-FFF2-40B4-BE49-F238E27FC236}">
              <a16:creationId xmlns:a16="http://schemas.microsoft.com/office/drawing/2014/main" id="{F5E44290-6434-41B7-A5B9-FC39510C4FB5}"/>
            </a:ext>
          </a:extLst>
        </xdr:cNvPr>
        <xdr:cNvSpPr/>
      </xdr:nvSpPr>
      <xdr:spPr>
        <a:xfrm>
          <a:off x="2552701" y="1104899"/>
          <a:ext cx="419099" cy="219076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171449</xdr:colOff>
      <xdr:row>3</xdr:row>
      <xdr:rowOff>171450</xdr:rowOff>
    </xdr:from>
    <xdr:to>
      <xdr:col>13</xdr:col>
      <xdr:colOff>38099</xdr:colOff>
      <xdr:row>8</xdr:row>
      <xdr:rowOff>85725</xdr:rowOff>
    </xdr:to>
    <xdr:sp macro="" textlink="">
      <xdr:nvSpPr>
        <xdr:cNvPr id="4" name="Double Bracket 3">
          <a:extLst>
            <a:ext uri="{FF2B5EF4-FFF2-40B4-BE49-F238E27FC236}">
              <a16:creationId xmlns:a16="http://schemas.microsoft.com/office/drawing/2014/main" id="{2C69AF26-8426-4D0E-9364-EAD0D275EA95}"/>
            </a:ext>
          </a:extLst>
        </xdr:cNvPr>
        <xdr:cNvSpPr/>
      </xdr:nvSpPr>
      <xdr:spPr>
        <a:xfrm>
          <a:off x="3190874" y="819150"/>
          <a:ext cx="1057275" cy="8667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200026</xdr:colOff>
      <xdr:row>4</xdr:row>
      <xdr:rowOff>0</xdr:rowOff>
    </xdr:from>
    <xdr:to>
      <xdr:col>18</xdr:col>
      <xdr:colOff>28575</xdr:colOff>
      <xdr:row>8</xdr:row>
      <xdr:rowOff>66675</xdr:rowOff>
    </xdr:to>
    <xdr:sp macro="" textlink="">
      <xdr:nvSpPr>
        <xdr:cNvPr id="5" name="Double Bracket 4">
          <a:extLst>
            <a:ext uri="{FF2B5EF4-FFF2-40B4-BE49-F238E27FC236}">
              <a16:creationId xmlns:a16="http://schemas.microsoft.com/office/drawing/2014/main" id="{7C1EE83B-E87E-4C83-AA13-8ABEE1BE33A9}"/>
            </a:ext>
          </a:extLst>
        </xdr:cNvPr>
        <xdr:cNvSpPr/>
      </xdr:nvSpPr>
      <xdr:spPr>
        <a:xfrm>
          <a:off x="4933951" y="838200"/>
          <a:ext cx="304799" cy="8286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85726</xdr:colOff>
      <xdr:row>5</xdr:row>
      <xdr:rowOff>95250</xdr:rowOff>
    </xdr:from>
    <xdr:to>
      <xdr:col>15</xdr:col>
      <xdr:colOff>95250</xdr:colOff>
      <xdr:row>6</xdr:row>
      <xdr:rowOff>95249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A30258A-42FF-4705-83E2-5E7B2C9B88E9}"/>
            </a:ext>
          </a:extLst>
        </xdr:cNvPr>
        <xdr:cNvSpPr/>
      </xdr:nvSpPr>
      <xdr:spPr>
        <a:xfrm>
          <a:off x="4448176" y="1123950"/>
          <a:ext cx="200024" cy="1904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4</xdr:row>
      <xdr:rowOff>19050</xdr:rowOff>
    </xdr:from>
    <xdr:to>
      <xdr:col>5</xdr:col>
      <xdr:colOff>38099</xdr:colOff>
      <xdr:row>8</xdr:row>
      <xdr:rowOff>47625</xdr:rowOff>
    </xdr:to>
    <xdr:sp macro="" textlink="">
      <xdr:nvSpPr>
        <xdr:cNvPr id="2" name="Double Bracket 1">
          <a:extLst>
            <a:ext uri="{FF2B5EF4-FFF2-40B4-BE49-F238E27FC236}">
              <a16:creationId xmlns:a16="http://schemas.microsoft.com/office/drawing/2014/main" id="{77E5069F-AD65-437C-8703-01D6F19991DE}"/>
            </a:ext>
          </a:extLst>
        </xdr:cNvPr>
        <xdr:cNvSpPr/>
      </xdr:nvSpPr>
      <xdr:spPr>
        <a:xfrm>
          <a:off x="2028824" y="857250"/>
          <a:ext cx="314325" cy="7905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9526</xdr:colOff>
      <xdr:row>5</xdr:row>
      <xdr:rowOff>76199</xdr:rowOff>
    </xdr:from>
    <xdr:to>
      <xdr:col>7</xdr:col>
      <xdr:colOff>190500</xdr:colOff>
      <xdr:row>6</xdr:row>
      <xdr:rowOff>104775</xdr:rowOff>
    </xdr:to>
    <xdr:sp macro="" textlink="">
      <xdr:nvSpPr>
        <xdr:cNvPr id="3" name="Equals 2">
          <a:extLst>
            <a:ext uri="{FF2B5EF4-FFF2-40B4-BE49-F238E27FC236}">
              <a16:creationId xmlns:a16="http://schemas.microsoft.com/office/drawing/2014/main" id="{8CF5258E-AC93-420A-A998-7C14C863ED37}"/>
            </a:ext>
          </a:extLst>
        </xdr:cNvPr>
        <xdr:cNvSpPr/>
      </xdr:nvSpPr>
      <xdr:spPr>
        <a:xfrm>
          <a:off x="2552701" y="1104899"/>
          <a:ext cx="419099" cy="219076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171449</xdr:colOff>
      <xdr:row>3</xdr:row>
      <xdr:rowOff>171450</xdr:rowOff>
    </xdr:from>
    <xdr:to>
      <xdr:col>13</xdr:col>
      <xdr:colOff>38099</xdr:colOff>
      <xdr:row>8</xdr:row>
      <xdr:rowOff>85725</xdr:rowOff>
    </xdr:to>
    <xdr:sp macro="" textlink="">
      <xdr:nvSpPr>
        <xdr:cNvPr id="4" name="Double Bracket 3">
          <a:extLst>
            <a:ext uri="{FF2B5EF4-FFF2-40B4-BE49-F238E27FC236}">
              <a16:creationId xmlns:a16="http://schemas.microsoft.com/office/drawing/2014/main" id="{F8CE29E8-DD9A-4544-8D01-27BD066E1C94}"/>
            </a:ext>
          </a:extLst>
        </xdr:cNvPr>
        <xdr:cNvSpPr/>
      </xdr:nvSpPr>
      <xdr:spPr>
        <a:xfrm>
          <a:off x="3190874" y="819150"/>
          <a:ext cx="1057275" cy="8667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200026</xdr:colOff>
      <xdr:row>4</xdr:row>
      <xdr:rowOff>0</xdr:rowOff>
    </xdr:from>
    <xdr:to>
      <xdr:col>18</xdr:col>
      <xdr:colOff>28575</xdr:colOff>
      <xdr:row>8</xdr:row>
      <xdr:rowOff>66675</xdr:rowOff>
    </xdr:to>
    <xdr:sp macro="" textlink="">
      <xdr:nvSpPr>
        <xdr:cNvPr id="5" name="Double Bracket 4">
          <a:extLst>
            <a:ext uri="{FF2B5EF4-FFF2-40B4-BE49-F238E27FC236}">
              <a16:creationId xmlns:a16="http://schemas.microsoft.com/office/drawing/2014/main" id="{1B2CACC2-2DC0-4EC8-A33D-8FA3C88F9515}"/>
            </a:ext>
          </a:extLst>
        </xdr:cNvPr>
        <xdr:cNvSpPr/>
      </xdr:nvSpPr>
      <xdr:spPr>
        <a:xfrm>
          <a:off x="4933951" y="838200"/>
          <a:ext cx="304799" cy="8286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85726</xdr:colOff>
      <xdr:row>5</xdr:row>
      <xdr:rowOff>95250</xdr:rowOff>
    </xdr:from>
    <xdr:to>
      <xdr:col>15</xdr:col>
      <xdr:colOff>95250</xdr:colOff>
      <xdr:row>6</xdr:row>
      <xdr:rowOff>95249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30F4C61-45E6-4538-AFFA-20A4F42B6C59}"/>
            </a:ext>
          </a:extLst>
        </xdr:cNvPr>
        <xdr:cNvSpPr/>
      </xdr:nvSpPr>
      <xdr:spPr>
        <a:xfrm>
          <a:off x="4448176" y="1123950"/>
          <a:ext cx="200024" cy="1904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200024</xdr:colOff>
      <xdr:row>4</xdr:row>
      <xdr:rowOff>19050</xdr:rowOff>
    </xdr:from>
    <xdr:to>
      <xdr:col>5</xdr:col>
      <xdr:colOff>38099</xdr:colOff>
      <xdr:row>8</xdr:row>
      <xdr:rowOff>47625</xdr:rowOff>
    </xdr:to>
    <xdr:sp macro="" textlink="">
      <xdr:nvSpPr>
        <xdr:cNvPr id="7" name="Double Bracket 1">
          <a:extLst>
            <a:ext uri="{FF2B5EF4-FFF2-40B4-BE49-F238E27FC236}">
              <a16:creationId xmlns:a16="http://schemas.microsoft.com/office/drawing/2014/main" id="{7BA20124-0944-440E-8395-11B7895D8DE8}"/>
            </a:ext>
          </a:extLst>
        </xdr:cNvPr>
        <xdr:cNvSpPr/>
      </xdr:nvSpPr>
      <xdr:spPr>
        <a:xfrm>
          <a:off x="2028824" y="857250"/>
          <a:ext cx="314325" cy="7905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1"/>
  <sheetViews>
    <sheetView topLeftCell="M1" zoomScale="190" zoomScaleNormal="190" workbookViewId="0">
      <selection activeCell="O16" sqref="O16"/>
    </sheetView>
  </sheetViews>
  <sheetFormatPr baseColWidth="10" defaultColWidth="9.140625" defaultRowHeight="15" x14ac:dyDescent="0.25"/>
  <cols>
    <col min="4" max="13" width="3.5703125" style="4" customWidth="1"/>
    <col min="14" max="14" width="2.28515625" style="4" customWidth="1"/>
    <col min="15" max="15" width="2.85546875" style="4" customWidth="1"/>
    <col min="16" max="16" width="2.7109375" style="4" customWidth="1"/>
    <col min="17" max="18" width="3.5703125" style="4" customWidth="1"/>
    <col min="19" max="31" width="3.5703125" customWidth="1"/>
  </cols>
  <sheetData>
    <row r="3" spans="3:31" ht="21" x14ac:dyDescent="0.35">
      <c r="E3" s="7" t="s">
        <v>8</v>
      </c>
      <c r="F3" s="7"/>
      <c r="G3" s="7"/>
      <c r="H3" s="7"/>
      <c r="I3" s="7"/>
      <c r="J3" s="7"/>
      <c r="K3" s="7"/>
      <c r="L3" s="7" t="s">
        <v>7</v>
      </c>
      <c r="M3" s="7"/>
      <c r="N3" s="7"/>
      <c r="O3" s="7"/>
      <c r="P3" s="7"/>
      <c r="Q3" s="7"/>
      <c r="R3" s="7" t="s">
        <v>6</v>
      </c>
    </row>
    <row r="4" spans="3:31" x14ac:dyDescent="0.25"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  <c r="AD4">
        <v>8</v>
      </c>
      <c r="AE4">
        <v>9</v>
      </c>
    </row>
    <row r="5" spans="3:31" x14ac:dyDescent="0.25">
      <c r="C5" s="9" t="s">
        <v>9</v>
      </c>
      <c r="D5" s="4" t="s">
        <v>0</v>
      </c>
      <c r="E5" s="4">
        <f>(J5*$R$5)+(K5*$R$6)+(L5*$R$7)+(M5*$R$8)</f>
        <v>5</v>
      </c>
      <c r="J5" s="4">
        <v>1</v>
      </c>
      <c r="K5" s="6">
        <v>0</v>
      </c>
      <c r="L5" s="6">
        <v>0</v>
      </c>
      <c r="M5" s="6">
        <v>3</v>
      </c>
      <c r="R5" s="4">
        <v>2</v>
      </c>
      <c r="V5">
        <v>1</v>
      </c>
    </row>
    <row r="6" spans="3:31" x14ac:dyDescent="0.25">
      <c r="C6" s="9"/>
      <c r="D6" s="4" t="s">
        <v>1</v>
      </c>
      <c r="E6" s="6">
        <f>(J6*$R$5)+(K6*$R$6)+(L6*$R$7)+(M6*$R$8)</f>
        <v>5</v>
      </c>
      <c r="J6" s="6">
        <v>0</v>
      </c>
      <c r="K6" s="6">
        <v>1</v>
      </c>
      <c r="L6" s="6">
        <v>0</v>
      </c>
      <c r="M6" s="6">
        <v>3</v>
      </c>
      <c r="R6" s="4">
        <v>2</v>
      </c>
      <c r="V6">
        <v>2</v>
      </c>
      <c r="X6" s="1" t="s">
        <v>2</v>
      </c>
      <c r="Y6" s="1"/>
      <c r="Z6" s="1" t="s">
        <v>3</v>
      </c>
    </row>
    <row r="7" spans="3:31" x14ac:dyDescent="0.25">
      <c r="C7" s="9"/>
      <c r="D7" s="4" t="s">
        <v>13</v>
      </c>
      <c r="E7" s="6">
        <f t="shared" ref="E7:E8" si="0">(J7*$R$5)+(K7*$R$6)+(L7*$R$7)+(M7*$R$8)</f>
        <v>0</v>
      </c>
      <c r="J7" s="6">
        <v>0</v>
      </c>
      <c r="K7" s="6">
        <v>0</v>
      </c>
      <c r="L7" s="6">
        <v>1</v>
      </c>
      <c r="M7" s="6">
        <v>0</v>
      </c>
      <c r="R7" s="4">
        <v>0</v>
      </c>
      <c r="V7">
        <v>3</v>
      </c>
      <c r="X7" s="1"/>
      <c r="Z7" s="1"/>
    </row>
    <row r="8" spans="3:31" x14ac:dyDescent="0.25">
      <c r="E8" s="6">
        <f t="shared" si="0"/>
        <v>1</v>
      </c>
      <c r="J8" s="6">
        <v>0</v>
      </c>
      <c r="K8" s="6">
        <v>0</v>
      </c>
      <c r="L8" s="6">
        <v>0</v>
      </c>
      <c r="M8" s="6">
        <v>1</v>
      </c>
      <c r="R8" s="4">
        <v>1</v>
      </c>
      <c r="V8">
        <v>4</v>
      </c>
      <c r="X8" s="1" t="s">
        <v>5</v>
      </c>
      <c r="Y8" s="1"/>
      <c r="Z8" s="1" t="s">
        <v>4</v>
      </c>
    </row>
    <row r="9" spans="3:31" x14ac:dyDescent="0.25">
      <c r="V9">
        <v>5</v>
      </c>
      <c r="AA9" s="2" t="s">
        <v>9</v>
      </c>
      <c r="AB9" s="2"/>
      <c r="AC9" s="2" t="s">
        <v>10</v>
      </c>
    </row>
    <row r="10" spans="3:31" x14ac:dyDescent="0.25">
      <c r="V10">
        <v>6</v>
      </c>
      <c r="AA10" s="2"/>
      <c r="AC10" s="2"/>
    </row>
    <row r="11" spans="3:31" x14ac:dyDescent="0.25">
      <c r="V11">
        <v>7</v>
      </c>
      <c r="AA11" s="2" t="s">
        <v>12</v>
      </c>
      <c r="AB11" s="2"/>
      <c r="AC11" s="2" t="s">
        <v>11</v>
      </c>
    </row>
    <row r="12" spans="3:31" x14ac:dyDescent="0.25">
      <c r="V12">
        <v>8</v>
      </c>
    </row>
    <row r="29" spans="3:13" x14ac:dyDescent="0.25">
      <c r="C29" s="8"/>
      <c r="M29" s="5"/>
    </row>
    <row r="30" spans="3:13" x14ac:dyDescent="0.25">
      <c r="C30" s="8"/>
      <c r="M30" s="5"/>
    </row>
    <row r="31" spans="3:13" x14ac:dyDescent="0.25">
      <c r="C31" s="8"/>
    </row>
  </sheetData>
  <mergeCells count="1">
    <mergeCell ref="C5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1"/>
  <sheetViews>
    <sheetView topLeftCell="M1" zoomScale="190" zoomScaleNormal="190" workbookViewId="0">
      <selection activeCell="J5" sqref="J5"/>
    </sheetView>
  </sheetViews>
  <sheetFormatPr baseColWidth="10" defaultColWidth="9.140625" defaultRowHeight="15" x14ac:dyDescent="0.25"/>
  <cols>
    <col min="4" max="13" width="3.5703125" style="4" customWidth="1"/>
    <col min="14" max="14" width="2.28515625" style="4" customWidth="1"/>
    <col min="15" max="15" width="2.85546875" style="4" customWidth="1"/>
    <col min="16" max="16" width="2.7109375" style="4" customWidth="1"/>
    <col min="17" max="18" width="3.5703125" style="4" customWidth="1"/>
    <col min="19" max="31" width="3.5703125" customWidth="1"/>
  </cols>
  <sheetData>
    <row r="3" spans="3:31" ht="21" x14ac:dyDescent="0.35">
      <c r="D3" s="6"/>
      <c r="E3" s="7" t="s">
        <v>8</v>
      </c>
      <c r="F3" s="7"/>
      <c r="G3" s="7"/>
      <c r="H3" s="7"/>
      <c r="I3" s="7"/>
      <c r="J3" s="7"/>
      <c r="K3" s="7"/>
      <c r="L3" s="7" t="s">
        <v>7</v>
      </c>
      <c r="M3" s="7"/>
      <c r="N3" s="7"/>
      <c r="O3" s="7"/>
      <c r="P3" s="7"/>
      <c r="Q3" s="7"/>
      <c r="R3" s="7" t="s">
        <v>6</v>
      </c>
    </row>
    <row r="4" spans="3:31" x14ac:dyDescent="0.25">
      <c r="D4" s="6"/>
      <c r="E4" s="6"/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  <c r="AD4">
        <v>8</v>
      </c>
      <c r="AE4">
        <v>9</v>
      </c>
    </row>
    <row r="5" spans="3:31" x14ac:dyDescent="0.25">
      <c r="C5" s="9" t="s">
        <v>11</v>
      </c>
      <c r="D5" s="6" t="s">
        <v>0</v>
      </c>
      <c r="E5" s="6">
        <f>(J5*$R$5)+(K5*$R$6)+(L5*$R$7)+(M5*$R$8)</f>
        <v>7</v>
      </c>
      <c r="J5" s="6">
        <f>7/4</f>
        <v>1.75</v>
      </c>
      <c r="K5" s="6">
        <v>0</v>
      </c>
      <c r="L5" s="6">
        <v>0</v>
      </c>
      <c r="M5" s="6">
        <v>0</v>
      </c>
      <c r="R5" s="4">
        <v>4</v>
      </c>
      <c r="V5">
        <v>1</v>
      </c>
    </row>
    <row r="6" spans="3:31" x14ac:dyDescent="0.25">
      <c r="C6" s="9"/>
      <c r="D6" s="6" t="s">
        <v>1</v>
      </c>
      <c r="E6" s="6">
        <f>(J6*$R$5)+(K6*$R$6)+(L6*$R$7)+(M6*$R$8)</f>
        <v>3.5</v>
      </c>
      <c r="J6" s="6">
        <v>0</v>
      </c>
      <c r="K6" s="6">
        <f>7/4</f>
        <v>1.75</v>
      </c>
      <c r="L6" s="6">
        <v>0</v>
      </c>
      <c r="M6" s="6">
        <v>0</v>
      </c>
      <c r="R6" s="4">
        <v>2</v>
      </c>
      <c r="V6">
        <v>2</v>
      </c>
      <c r="X6" s="1" t="s">
        <v>2</v>
      </c>
      <c r="Y6" s="1"/>
      <c r="Z6" s="1" t="s">
        <v>5</v>
      </c>
      <c r="AA6" s="2"/>
      <c r="AB6" s="2"/>
      <c r="AC6" s="2" t="s">
        <v>12</v>
      </c>
    </row>
    <row r="7" spans="3:31" x14ac:dyDescent="0.25">
      <c r="C7" s="9"/>
      <c r="D7" s="6" t="s">
        <v>13</v>
      </c>
      <c r="E7" s="6">
        <f t="shared" ref="E7:E8" si="0">(J7*$R$5)+(K7*$R$6)+(L7*$R$7)+(M7*$R$8)</f>
        <v>0</v>
      </c>
      <c r="J7" s="6">
        <v>0</v>
      </c>
      <c r="K7" s="6">
        <v>0</v>
      </c>
      <c r="L7" s="6">
        <v>2</v>
      </c>
      <c r="M7" s="6">
        <v>0</v>
      </c>
      <c r="R7" s="4">
        <v>0</v>
      </c>
      <c r="V7">
        <v>3</v>
      </c>
      <c r="X7" s="1"/>
      <c r="Z7" s="1"/>
      <c r="AC7" s="2"/>
    </row>
    <row r="8" spans="3:31" x14ac:dyDescent="0.25">
      <c r="D8" s="6"/>
      <c r="E8" s="6">
        <f t="shared" si="0"/>
        <v>1</v>
      </c>
      <c r="J8" s="6">
        <v>0</v>
      </c>
      <c r="K8" s="6">
        <v>0</v>
      </c>
      <c r="L8" s="6">
        <v>0</v>
      </c>
      <c r="M8" s="6">
        <v>1</v>
      </c>
      <c r="R8" s="4">
        <v>1</v>
      </c>
      <c r="V8">
        <v>4</v>
      </c>
      <c r="X8" s="3" t="s">
        <v>3</v>
      </c>
      <c r="Y8" s="1"/>
      <c r="Z8" s="1" t="s">
        <v>4</v>
      </c>
      <c r="AC8" s="2"/>
    </row>
    <row r="9" spans="3:31" x14ac:dyDescent="0.25">
      <c r="V9">
        <v>5</v>
      </c>
      <c r="X9" s="2"/>
      <c r="AC9" s="2"/>
    </row>
    <row r="10" spans="3:31" x14ac:dyDescent="0.25">
      <c r="V10">
        <v>6</v>
      </c>
      <c r="X10" s="2"/>
      <c r="AC10" s="2"/>
    </row>
    <row r="11" spans="3:31" x14ac:dyDescent="0.25">
      <c r="V11">
        <v>7</v>
      </c>
      <c r="X11" s="2" t="s">
        <v>10</v>
      </c>
      <c r="Y11" s="2"/>
      <c r="Z11" s="2"/>
      <c r="AA11" s="2"/>
      <c r="AB11" s="2"/>
      <c r="AC11" s="2" t="s">
        <v>11</v>
      </c>
    </row>
    <row r="12" spans="3:31" x14ac:dyDescent="0.25">
      <c r="V12">
        <v>8</v>
      </c>
    </row>
    <row r="29" spans="3:13" x14ac:dyDescent="0.25">
      <c r="C29" s="8"/>
      <c r="M29" s="5"/>
    </row>
    <row r="30" spans="3:13" x14ac:dyDescent="0.25">
      <c r="C30" s="8"/>
      <c r="M30" s="5"/>
    </row>
    <row r="31" spans="3:13" x14ac:dyDescent="0.25">
      <c r="C31" s="8"/>
    </row>
  </sheetData>
  <mergeCells count="1">
    <mergeCell ref="C5:C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31"/>
  <sheetViews>
    <sheetView tabSelected="1" zoomScale="115" zoomScaleNormal="115" workbookViewId="0">
      <selection activeCell="R26" sqref="R26"/>
    </sheetView>
  </sheetViews>
  <sheetFormatPr baseColWidth="10" defaultColWidth="9.140625" defaultRowHeight="15" x14ac:dyDescent="0.25"/>
  <cols>
    <col min="4" max="13" width="3.5703125" style="4" customWidth="1"/>
    <col min="14" max="14" width="2.28515625" style="4" customWidth="1"/>
    <col min="15" max="15" width="2.85546875" style="4" customWidth="1"/>
    <col min="16" max="16" width="2.7109375" style="4" customWidth="1"/>
    <col min="17" max="18" width="3.5703125" style="4" customWidth="1"/>
    <col min="19" max="31" width="3.5703125" customWidth="1"/>
  </cols>
  <sheetData>
    <row r="3" spans="3:32" ht="21" x14ac:dyDescent="0.35">
      <c r="D3" s="6"/>
      <c r="E3" s="7" t="s">
        <v>8</v>
      </c>
      <c r="F3" s="7"/>
      <c r="G3" s="7"/>
      <c r="H3" s="7"/>
      <c r="I3" s="7"/>
      <c r="J3" s="7"/>
      <c r="K3" s="7"/>
      <c r="L3" s="7" t="s">
        <v>7</v>
      </c>
      <c r="M3" s="7"/>
      <c r="N3" s="7"/>
      <c r="O3" s="7"/>
      <c r="P3" s="7"/>
      <c r="Q3" s="7"/>
      <c r="R3" s="7" t="s">
        <v>6</v>
      </c>
    </row>
    <row r="4" spans="3:32" x14ac:dyDescent="0.25">
      <c r="D4" s="6"/>
      <c r="E4" s="6"/>
      <c r="W4">
        <v>1</v>
      </c>
      <c r="X4" s="2">
        <v>2</v>
      </c>
      <c r="Y4" s="2">
        <v>3</v>
      </c>
      <c r="Z4" s="2">
        <v>4</v>
      </c>
      <c r="AA4">
        <v>5</v>
      </c>
      <c r="AB4">
        <v>6</v>
      </c>
      <c r="AC4">
        <v>7</v>
      </c>
      <c r="AD4">
        <v>8</v>
      </c>
      <c r="AE4">
        <v>9</v>
      </c>
      <c r="AF4" t="s">
        <v>0</v>
      </c>
    </row>
    <row r="5" spans="3:32" x14ac:dyDescent="0.25">
      <c r="C5" s="9" t="s">
        <v>9</v>
      </c>
      <c r="D5" s="6" t="s">
        <v>0</v>
      </c>
      <c r="E5" s="6">
        <f>(J5*$R$5)+(K5*$R$6)+(L5*$R$7)+(M5*$R$8)</f>
        <v>4</v>
      </c>
      <c r="J5" s="4">
        <v>1</v>
      </c>
      <c r="K5" s="4">
        <v>0</v>
      </c>
      <c r="L5" s="5">
        <v>0</v>
      </c>
      <c r="M5" s="4">
        <v>0</v>
      </c>
      <c r="R5" s="4">
        <v>4</v>
      </c>
      <c r="V5">
        <v>1</v>
      </c>
    </row>
    <row r="6" spans="3:32" x14ac:dyDescent="0.25">
      <c r="C6" s="9"/>
      <c r="D6" s="6" t="s">
        <v>1</v>
      </c>
      <c r="E6" s="6">
        <f>(J6*$R$5)+(K6*$R$6)+(L6*$R$7)+(M6*$R$8)</f>
        <v>1.22514845490862E-16</v>
      </c>
      <c r="J6" s="4">
        <v>0</v>
      </c>
      <c r="K6" s="4">
        <f>COS($I$13)</f>
        <v>6.1257422745431001E-17</v>
      </c>
      <c r="L6" s="4">
        <f>-SIN($I$13)</f>
        <v>-1</v>
      </c>
      <c r="M6" s="4">
        <v>0</v>
      </c>
      <c r="R6" s="4">
        <v>2</v>
      </c>
      <c r="V6">
        <v>2</v>
      </c>
      <c r="X6" s="1" t="s">
        <v>2</v>
      </c>
      <c r="Y6" s="1"/>
      <c r="Z6" s="1" t="s">
        <v>3</v>
      </c>
    </row>
    <row r="7" spans="3:32" x14ac:dyDescent="0.25">
      <c r="C7" s="9"/>
      <c r="D7" s="6" t="s">
        <v>13</v>
      </c>
      <c r="E7" s="6">
        <f t="shared" ref="E7:E8" si="0">(J7*$R$5)+(K7*$R$6)+(L7*$R$7)+(M7*$R$8)</f>
        <v>2</v>
      </c>
      <c r="J7" s="4">
        <v>0</v>
      </c>
      <c r="K7" s="4">
        <f>SIN($I$13)</f>
        <v>1</v>
      </c>
      <c r="L7" s="4">
        <f>COS($I$13)</f>
        <v>6.1257422745431001E-17</v>
      </c>
      <c r="M7" s="4">
        <v>0</v>
      </c>
      <c r="R7" s="4">
        <v>0</v>
      </c>
      <c r="V7">
        <v>3</v>
      </c>
      <c r="X7" s="1"/>
      <c r="Z7" s="1"/>
    </row>
    <row r="8" spans="3:32" x14ac:dyDescent="0.25">
      <c r="D8" s="6"/>
      <c r="E8" s="6">
        <f t="shared" si="0"/>
        <v>1</v>
      </c>
      <c r="J8" s="4">
        <v>0</v>
      </c>
      <c r="K8" s="4">
        <v>0</v>
      </c>
      <c r="L8" s="4">
        <v>0</v>
      </c>
      <c r="M8" s="4">
        <v>1</v>
      </c>
      <c r="R8" s="4">
        <v>1</v>
      </c>
      <c r="V8">
        <v>4</v>
      </c>
      <c r="X8" s="1" t="s">
        <v>5</v>
      </c>
      <c r="Y8" s="1"/>
      <c r="Z8" s="1" t="s">
        <v>4</v>
      </c>
    </row>
    <row r="9" spans="3:32" x14ac:dyDescent="0.25">
      <c r="V9">
        <v>5</v>
      </c>
    </row>
    <row r="10" spans="3:32" x14ac:dyDescent="0.25">
      <c r="V10">
        <v>6</v>
      </c>
    </row>
    <row r="11" spans="3:32" x14ac:dyDescent="0.25">
      <c r="V11">
        <v>7</v>
      </c>
    </row>
    <row r="12" spans="3:32" x14ac:dyDescent="0.25">
      <c r="I12" s="10" t="s">
        <v>14</v>
      </c>
      <c r="J12" s="10"/>
      <c r="K12" s="10"/>
      <c r="V12">
        <v>8</v>
      </c>
    </row>
    <row r="13" spans="3:32" x14ac:dyDescent="0.25">
      <c r="I13" s="10">
        <f>PI()/2</f>
        <v>1.5707963267948966</v>
      </c>
      <c r="J13" s="10"/>
      <c r="K13" s="10"/>
      <c r="V13" t="s">
        <v>1</v>
      </c>
    </row>
    <row r="16" spans="3:32" x14ac:dyDescent="0.25">
      <c r="W16">
        <v>1</v>
      </c>
      <c r="X16" s="11">
        <v>2</v>
      </c>
      <c r="Y16" s="11">
        <v>3</v>
      </c>
      <c r="Z16" s="11">
        <v>4</v>
      </c>
      <c r="AA16">
        <v>5</v>
      </c>
      <c r="AB16">
        <v>6</v>
      </c>
      <c r="AC16">
        <v>7</v>
      </c>
      <c r="AD16">
        <v>8</v>
      </c>
      <c r="AE16">
        <v>9</v>
      </c>
      <c r="AF16" s="12" t="s">
        <v>0</v>
      </c>
    </row>
    <row r="17" spans="3:26" x14ac:dyDescent="0.25">
      <c r="V17">
        <v>1</v>
      </c>
    </row>
    <row r="18" spans="3:26" x14ac:dyDescent="0.25">
      <c r="V18">
        <v>2</v>
      </c>
      <c r="X18" s="2" t="s">
        <v>15</v>
      </c>
      <c r="Y18" s="2"/>
      <c r="Z18" s="2" t="s">
        <v>16</v>
      </c>
    </row>
    <row r="19" spans="3:26" x14ac:dyDescent="0.25">
      <c r="V19">
        <v>3</v>
      </c>
      <c r="X19" s="2"/>
      <c r="Y19" s="2"/>
      <c r="Z19" s="2"/>
    </row>
    <row r="20" spans="3:26" x14ac:dyDescent="0.25">
      <c r="V20">
        <v>4</v>
      </c>
      <c r="X20" s="2" t="s">
        <v>17</v>
      </c>
      <c r="Y20" s="2"/>
      <c r="Z20" s="2" t="s">
        <v>18</v>
      </c>
    </row>
    <row r="21" spans="3:26" x14ac:dyDescent="0.25">
      <c r="V21">
        <v>5</v>
      </c>
    </row>
    <row r="22" spans="3:26" x14ac:dyDescent="0.25">
      <c r="V22">
        <v>6</v>
      </c>
    </row>
    <row r="23" spans="3:26" x14ac:dyDescent="0.25">
      <c r="V23">
        <v>7</v>
      </c>
    </row>
    <row r="24" spans="3:26" x14ac:dyDescent="0.25">
      <c r="V24">
        <v>8</v>
      </c>
    </row>
    <row r="25" spans="3:26" x14ac:dyDescent="0.25">
      <c r="V25" s="12" t="s">
        <v>13</v>
      </c>
    </row>
    <row r="29" spans="3:26" x14ac:dyDescent="0.25">
      <c r="C29" s="8"/>
      <c r="M29" s="5"/>
    </row>
    <row r="30" spans="3:26" x14ac:dyDescent="0.25">
      <c r="C30" s="8"/>
      <c r="M30" s="5"/>
    </row>
    <row r="31" spans="3:26" x14ac:dyDescent="0.25">
      <c r="C31" s="8"/>
    </row>
  </sheetData>
  <mergeCells count="3">
    <mergeCell ref="C5:C7"/>
    <mergeCell ref="I13:K13"/>
    <mergeCell ref="I12:K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35F44CEF952D4797C6B79390C18252" ma:contentTypeVersion="7" ma:contentTypeDescription="Create a new document." ma:contentTypeScope="" ma:versionID="b06cc919f7c81e1f3c77d1eb12beb097">
  <xsd:schema xmlns:xsd="http://www.w3.org/2001/XMLSchema" xmlns:xs="http://www.w3.org/2001/XMLSchema" xmlns:p="http://schemas.microsoft.com/office/2006/metadata/properties" xmlns:ns3="ad315636-d935-4a00-b261-e3c0175a2d3c" xmlns:ns4="8b74f808-dc08-46c3-bc90-2410cc9891be" targetNamespace="http://schemas.microsoft.com/office/2006/metadata/properties" ma:root="true" ma:fieldsID="5317b3ae4c9bb462cc58a334fc7aba4d" ns3:_="" ns4:_="">
    <xsd:import namespace="ad315636-d935-4a00-b261-e3c0175a2d3c"/>
    <xsd:import namespace="8b74f808-dc08-46c3-bc90-2410cc9891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15636-d935-4a00-b261-e3c0175a2d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4f808-dc08-46c3-bc90-2410cc9891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138A94-6D9E-4BD9-B558-46722954C0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3CDF96-8873-4B5F-A29D-59E254BDEE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F23497-D44A-4638-B8ED-589456008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315636-d935-4a00-b261-e3c0175a2d3c"/>
    <ds:schemaRef ds:uri="8b74f808-dc08-46c3-bc90-2410cc9891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Translación</vt:lpstr>
      <vt:lpstr>Escala</vt:lpstr>
      <vt:lpstr>Rotación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Mendoza Santana</dc:creator>
  <cp:lastModifiedBy>ALIENWARE</cp:lastModifiedBy>
  <dcterms:created xsi:type="dcterms:W3CDTF">2020-03-06T17:59:44Z</dcterms:created>
  <dcterms:modified xsi:type="dcterms:W3CDTF">2020-03-07T15:15:56Z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0x010100DE35F44CEF952D4797C6B79390C18252</vt:lpwstr>
  </property>
</Properties>
</file>