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ALS-CLC 2024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">#REF!</definedName>
    <definedName name="\a">#REF!</definedName>
    <definedName name="\b">#REF!</definedName>
    <definedName name="\c">#N/A</definedName>
    <definedName name="___all2" hidden="1">#REF!</definedName>
    <definedName name="___EDU2">[1]EDU4!$G$10</definedName>
    <definedName name="__EDU2">[1]EDU4!$G$10</definedName>
    <definedName name="_all2" hidden="1">#REF!</definedName>
    <definedName name="_car2">#REF!</definedName>
    <definedName name="_EDU2">[1]EDU4!$G$10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cn.WorksheetConnection_BEFF2016A6BV57181">#REF!</definedName>
    <definedName name="A">#REF!</definedName>
    <definedName name="aaaaa" hidden="1">#REF!</definedName>
    <definedName name="ab">#REF!</definedName>
    <definedName name="abcd">#REF!</definedName>
    <definedName name="ACCOUNTING" hidden="1">#REF!</definedName>
    <definedName name="adfadfaf">#REF!</definedName>
    <definedName name="ALLREGIONS">#REF!</definedName>
    <definedName name="Area">#REF!</definedName>
    <definedName name="area2222" hidden="1">#REF!</definedName>
    <definedName name="asadad">#REF!</definedName>
    <definedName name="ASASDFASFA">#REF!</definedName>
    <definedName name="asd" hidden="1">#REF!</definedName>
    <definedName name="ASDAfds">#REF!</definedName>
    <definedName name="ASDFAS">#REF!</definedName>
    <definedName name="awrwqqe" hidden="1">#REF!</definedName>
    <definedName name="b">#REF!</definedName>
    <definedName name="CLS">[2]Baseline!$1:$1048576</definedName>
    <definedName name="Cost">'[3]Costs and Types'!$A$1:$A$44</definedName>
    <definedName name="cv">#REF!</definedName>
    <definedName name="_xlnm.Database">[4]Database!$1:$1048576</definedName>
    <definedName name="dede">#REF!</definedName>
    <definedName name="defggr">#REF!</definedName>
    <definedName name="dfre">#REF!</definedName>
    <definedName name="dfsdf">#REF!</definedName>
    <definedName name="dfwagagr">#REF!</definedName>
    <definedName name="dsssss">#REF!</definedName>
    <definedName name="dssssss">#REF!</definedName>
    <definedName name="e" hidden="1">#REF!</definedName>
    <definedName name="ed">#REF!</definedName>
    <definedName name="eee">#REF!</definedName>
    <definedName name="Eight">#REF!</definedName>
    <definedName name="elem">#REF!</definedName>
    <definedName name="enrollment_estimates">'[5]Alloc working w formula'!#REF!</definedName>
    <definedName name="Enrolment">#REF!</definedName>
    <definedName name="Excel_BuiltIn_Print_Area_1">#REF!</definedName>
    <definedName name="Excel_BuiltIn_Print_Area_3">#REF!</definedName>
    <definedName name="Excel_BuiltIn_Print_Area_3_1">#REF!</definedName>
    <definedName name="Excel_BuiltIn_Print_Titles_1">#REF!</definedName>
    <definedName name="exp" hidden="1">#REF!</definedName>
    <definedName name="EXPEND">[6]EDU4!$G$10</definedName>
    <definedName name="Expenditure">#REF!</definedName>
    <definedName name="Expenditure_new">#REF!</definedName>
    <definedName name="expenditure2" hidden="1">#REF!</definedName>
    <definedName name="F">#REF!</definedName>
    <definedName name="fift">#REF!</definedName>
    <definedName name="Five">#REF!</definedName>
    <definedName name="four">#REF!</definedName>
    <definedName name="gfo">[7]Database!$A$3:$E$541</definedName>
    <definedName name="GLEN">[8]Database!$A$3:$E$541</definedName>
    <definedName name="gttt">#REF!</definedName>
    <definedName name="HHHH">#REF!</definedName>
    <definedName name="hjjhjkj" hidden="1">#REF!</definedName>
    <definedName name="I">#REF!</definedName>
    <definedName name="ie" hidden="1">#REF!</definedName>
    <definedName name="II">#REF!</definedName>
    <definedName name="III">#REF!</definedName>
    <definedName name="iree">#REF!</definedName>
    <definedName name="IV">#REF!</definedName>
    <definedName name="IX">#REF!</definedName>
    <definedName name="jik">#REF!</definedName>
    <definedName name="jji">#REF!</definedName>
    <definedName name="JOEKIM">#REF!</definedName>
    <definedName name="k">#REF!</definedName>
    <definedName name="kim">#REF!</definedName>
    <definedName name="kli">#REF!</definedName>
    <definedName name="ko">#REF!</definedName>
    <definedName name="l">#REF!</definedName>
    <definedName name="LCC_WFP" hidden="1">#REF!</definedName>
    <definedName name="LCC_WFP2016">#REF!</definedName>
    <definedName name="ll">#REF!</definedName>
    <definedName name="llgkih">#REF!</definedName>
    <definedName name="lll">#REF!</definedName>
    <definedName name="m" hidden="1">#REF!</definedName>
    <definedName name="marj">#REF!</definedName>
    <definedName name="mi">#REF!</definedName>
    <definedName name="mial">#REF!</definedName>
    <definedName name="mm" hidden="1">#REF!</definedName>
    <definedName name="mmm">#REF!</definedName>
    <definedName name="mmmmmmmmmmmmmm">#REF!</definedName>
    <definedName name="mmttr">#REF!</definedName>
    <definedName name="n">#REF!</definedName>
    <definedName name="nancy">#REF!</definedName>
    <definedName name="NATIONAL" hidden="1">#REF!</definedName>
    <definedName name="Natz" hidden="1">#REF!</definedName>
    <definedName name="ncr">#REF!</definedName>
    <definedName name="new">#REF!</definedName>
    <definedName name="Nine">#REF!</definedName>
    <definedName name="nnfhfhf">#REF!</definedName>
    <definedName name="NUMCLASS">#N/A</definedName>
    <definedName name="o">#REF!</definedName>
    <definedName name="oi">#REF!</definedName>
    <definedName name="oldform">#REF!</definedName>
    <definedName name="on">#REF!</definedName>
    <definedName name="One">#REF!</definedName>
    <definedName name="oooo" hidden="1">#REF!</definedName>
    <definedName name="op" hidden="1">#REF!</definedName>
    <definedName name="or">#REF!</definedName>
    <definedName name="Orientation_and_Distribution_of_TXs_TMs__Math_1_2_6___Science_3_6">#REF!</definedName>
    <definedName name="p">#REF!</definedName>
    <definedName name="po">#REF!</definedName>
    <definedName name="ppmp_01" hidden="1">#REF!</definedName>
    <definedName name="PPMP1">#REF!</definedName>
    <definedName name="ppmp2">#REF!</definedName>
    <definedName name="Prin">#REF!</definedName>
    <definedName name="PRINT_AREA_MI">#REF!</definedName>
    <definedName name="print_area_Mil">#REF!</definedName>
    <definedName name="Print_Titles_MI">'[9]Enrolees&amp;Graduated'!$A$1:$IV$6,'[9]Enrolees&amp;Graduated'!$A$1:$A$65536</definedName>
    <definedName name="procured" hidden="1">#REF!</definedName>
    <definedName name="Procurement">#REF!</definedName>
    <definedName name="py">#REF!</definedName>
    <definedName name="q">#REF!</definedName>
    <definedName name="reg">#REF!</definedName>
    <definedName name="region">#REF!</definedName>
    <definedName name="Region2">#REF!</definedName>
    <definedName name="regional">#REF!</definedName>
    <definedName name="ret">#REF!</definedName>
    <definedName name="ro">#REF!</definedName>
    <definedName name="rommel">#REF!</definedName>
    <definedName name="rrr">#REF!</definedName>
    <definedName name="RSBP">#REF!</definedName>
    <definedName name="safe">[10]SchInfo!#REF!</definedName>
    <definedName name="sayot">#REF!</definedName>
    <definedName name="seco">#REF!</definedName>
    <definedName name="sed">#REF!</definedName>
    <definedName name="sev">#REF!</definedName>
    <definedName name="Seven">#REF!</definedName>
    <definedName name="sheet" hidden="1">#REF!</definedName>
    <definedName name="shsid2">#REF!</definedName>
    <definedName name="six">#REF!</definedName>
    <definedName name="Slicer_CATEGORY">#REF!</definedName>
    <definedName name="Slicer_CATEGORY1">#REF!</definedName>
    <definedName name="Slicer_REGION">#REF!</definedName>
    <definedName name="Slicer_REGION1">#REF!</definedName>
    <definedName name="Soil_Condition">#REF!</definedName>
    <definedName name="sss">#REF!</definedName>
    <definedName name="SUMM2016VER2">#REF!</definedName>
    <definedName name="Table_13">#REF!</definedName>
    <definedName name="Table_14">#REF!</definedName>
    <definedName name="Table_15">#REF!</definedName>
    <definedName name="Table_18">#REF!</definedName>
    <definedName name="Table_19">#REF!</definedName>
    <definedName name="Table19">#REF!</definedName>
    <definedName name="Th" hidden="1">#REF!</definedName>
    <definedName name="three">#REF!</definedName>
    <definedName name="to" hidden="1">#REF!</definedName>
    <definedName name="tree">#REF!</definedName>
    <definedName name="TS">#REF!</definedName>
    <definedName name="Twelve">#REF!</definedName>
    <definedName name="two">#REF!</definedName>
    <definedName name="ty">#REF!</definedName>
    <definedName name="V">#REF!</definedName>
    <definedName name="VI">#REF!</definedName>
    <definedName name="VIII">#REF!</definedName>
    <definedName name="VIIII">#REF!</definedName>
    <definedName name="WDAFA">#REF!</definedName>
    <definedName name="wdf">#REF!</definedName>
    <definedName name="wfdp">#REF!</definedName>
    <definedName name="WFP">#REF!</definedName>
    <definedName name="wp">#REF!</definedName>
    <definedName name="X">#REF!</definedName>
    <definedName name="XXX" hidden="1">#REF!</definedName>
    <definedName name="y">#REF!</definedName>
    <definedName name="yh" hidden="1">#REF!</definedName>
    <definedName name="yolanda">#REF!</definedName>
    <definedName name="yt">#REF!</definedName>
    <definedName name="zero">#REF!</definedName>
    <definedName name="\" localSheetId="0">#REF!</definedName>
    <definedName name="\a" localSheetId="0">#REF!</definedName>
    <definedName name="\b" localSheetId="0">#REF!</definedName>
    <definedName name="___all2" localSheetId="0" hidden="1">#REF!</definedName>
    <definedName name="___EDU2" localSheetId="0">[11]EDU4!$G$10</definedName>
    <definedName name="__EDU2" localSheetId="0">[11]EDU4!$G$10</definedName>
    <definedName name="_all2" localSheetId="0" hidden="1">#REF!</definedName>
    <definedName name="_car2" localSheetId="0">#REF!</definedName>
    <definedName name="_EDU2" localSheetId="0">[11]EDU4!$G$10</definedName>
    <definedName name="_Fill" localSheetId="0" hidden="1">#REF!</definedName>
    <definedName name="_Key1" localSheetId="0" hidden="1">#REF!</definedName>
    <definedName name="_Key2" localSheetId="0" hidden="1">#REF!</definedName>
    <definedName name="_Sort" localSheetId="0" hidden="1">#REF!</definedName>
    <definedName name="A" localSheetId="0" hidden="1">#REF!</definedName>
    <definedName name="aaaaa" localSheetId="0" hidden="1">#REF!</definedName>
    <definedName name="ab" localSheetId="0">#REF!</definedName>
    <definedName name="abcd" localSheetId="0">#REF!</definedName>
    <definedName name="ACCOUNTING" localSheetId="0" hidden="1">#REF!</definedName>
    <definedName name="adfadfaf" localSheetId="0">#REF!</definedName>
    <definedName name="ALLREGIONS" localSheetId="0">#REF!</definedName>
    <definedName name="Area" localSheetId="0">#REF!</definedName>
    <definedName name="area2222" localSheetId="0" hidden="1">#REF!</definedName>
    <definedName name="asadad" localSheetId="0">#REF!</definedName>
    <definedName name="ASASDFASFA" localSheetId="0">#REF!</definedName>
    <definedName name="asd" localSheetId="0" hidden="1">#REF!</definedName>
    <definedName name="ASDAfds" localSheetId="0">#REF!</definedName>
    <definedName name="ASDFAS" localSheetId="0">#REF!</definedName>
    <definedName name="awrwqqe" localSheetId="0" hidden="1">#REF!</definedName>
    <definedName name="b" localSheetId="0">#REF!</definedName>
    <definedName name="Cost" localSheetId="0">'[12]Costs and Types'!$A$1:$A$44</definedName>
    <definedName name="_xlnm.Database" localSheetId="0">[13]Database!$1:$1048576</definedName>
    <definedName name="dede" localSheetId="0">#REF!</definedName>
    <definedName name="defggr" localSheetId="0">#REF!</definedName>
    <definedName name="dfre" localSheetId="0">#REF!</definedName>
    <definedName name="dfsdf" localSheetId="0">#REF!</definedName>
    <definedName name="dfwagagr" localSheetId="0">#REF!</definedName>
    <definedName name="dsssss" localSheetId="0">#REF!</definedName>
    <definedName name="dssssss" localSheetId="0">#REF!</definedName>
    <definedName name="e" localSheetId="0" hidden="1">#REF!</definedName>
    <definedName name="ed" localSheetId="0">#REF!</definedName>
    <definedName name="eee" localSheetId="0">#REF!</definedName>
    <definedName name="Eight" localSheetId="0">#REF!</definedName>
    <definedName name="elem" localSheetId="0">#REF!</definedName>
    <definedName name="enrollment_estimates" localSheetId="0">'[5]Alloc working w formula'!#REF!</definedName>
    <definedName name="Enrolment" localSheetId="0">#REF!</definedName>
    <definedName name="Excel_BuiltIn_Print_Area_1" localSheetId="0">#REF!</definedName>
    <definedName name="Excel_BuiltIn_Print_Area_3" localSheetId="0">#REF!</definedName>
    <definedName name="Excel_BuiltIn_Print_Area_3_1" localSheetId="0">#REF!</definedName>
    <definedName name="Excel_BuiltIn_Print_Titles_1" localSheetId="0">#REF!</definedName>
    <definedName name="exp" localSheetId="0" hidden="1">#REF!</definedName>
    <definedName name="EXPEND" localSheetId="0">[14]EDU4!$G$10</definedName>
    <definedName name="Expenditure" localSheetId="0">#REF!</definedName>
    <definedName name="Expenditure_new" localSheetId="0">#REF!</definedName>
    <definedName name="expenditure2" localSheetId="0" hidden="1">#REF!</definedName>
    <definedName name="F" localSheetId="0">#REF!</definedName>
    <definedName name="fift" localSheetId="0">#REF!</definedName>
    <definedName name="Five" localSheetId="0">#REF!</definedName>
    <definedName name="four" localSheetId="0">#REF!</definedName>
    <definedName name="gfo" localSheetId="0">[15]Database!$A$3:$E$541</definedName>
    <definedName name="GLEN" localSheetId="0">[16]Database!$A$3:$E$541</definedName>
    <definedName name="gttt" localSheetId="0">#REF!</definedName>
    <definedName name="HHHH" localSheetId="0">#REF!</definedName>
    <definedName name="hjjhjkj" localSheetId="0" hidden="1">#REF!</definedName>
    <definedName name="I" localSheetId="0">#REF!</definedName>
    <definedName name="ie" localSheetId="0" hidden="1">#REF!</definedName>
    <definedName name="II" localSheetId="0">#REF!</definedName>
    <definedName name="III" localSheetId="0">#REF!</definedName>
    <definedName name="iree" localSheetId="0">#REF!</definedName>
    <definedName name="IV" localSheetId="0">#REF!</definedName>
    <definedName name="IX" localSheetId="0">#REF!</definedName>
    <definedName name="jik" localSheetId="0">#REF!</definedName>
    <definedName name="jji" localSheetId="0">#REF!</definedName>
    <definedName name="JOEKIM" localSheetId="0">#REF!</definedName>
    <definedName name="k" localSheetId="0">#REF!</definedName>
    <definedName name="kim" localSheetId="0">#REF!</definedName>
    <definedName name="kli" localSheetId="0">#REF!</definedName>
    <definedName name="ko" localSheetId="0">#REF!</definedName>
    <definedName name="l" localSheetId="0">#REF!</definedName>
    <definedName name="LCC_WFP" localSheetId="0" hidden="1">#REF!</definedName>
    <definedName name="LCC_WFP2016" localSheetId="0">#REF!</definedName>
    <definedName name="ll" localSheetId="0">#REF!</definedName>
    <definedName name="llgkih" localSheetId="0">#REF!</definedName>
    <definedName name="lll" localSheetId="0">#REF!</definedName>
    <definedName name="m" localSheetId="0" hidden="1">#REF!</definedName>
    <definedName name="marj" localSheetId="0">#REF!</definedName>
    <definedName name="mi" localSheetId="0">#REF!</definedName>
    <definedName name="mial" localSheetId="0">#REF!</definedName>
    <definedName name="mm" localSheetId="0" hidden="1">#REF!</definedName>
    <definedName name="mmm" localSheetId="0">#REF!</definedName>
    <definedName name="mmmmmmmmmmmmmm" localSheetId="0">#REF!</definedName>
    <definedName name="mmttr" localSheetId="0">#REF!</definedName>
    <definedName name="n" localSheetId="0">#REF!</definedName>
    <definedName name="nancy" localSheetId="0">#REF!</definedName>
    <definedName name="NATIONAL" localSheetId="0" hidden="1">#REF!</definedName>
    <definedName name="Natz" localSheetId="0" hidden="1">#REF!</definedName>
    <definedName name="new" localSheetId="0">#REF!</definedName>
    <definedName name="Nine" localSheetId="0">#REF!</definedName>
    <definedName name="nnfhfhf" localSheetId="0">#REF!</definedName>
    <definedName name="o" localSheetId="0">#REF!</definedName>
    <definedName name="oi" localSheetId="0">#REF!</definedName>
    <definedName name="oldform" localSheetId="0">#REF!</definedName>
    <definedName name="on" localSheetId="0">#REF!</definedName>
    <definedName name="One" localSheetId="0">#REF!</definedName>
    <definedName name="oooo" localSheetId="0" hidden="1">#REF!</definedName>
    <definedName name="op" localSheetId="0" hidden="1">#REF!</definedName>
    <definedName name="or" localSheetId="0">#REF!</definedName>
    <definedName name="Orientation_and_Distribution_of_TXs_TMs__Math_1_2_6___Science_3_6" localSheetId="0">#REF!</definedName>
    <definedName name="p" localSheetId="0">#REF!</definedName>
    <definedName name="po" localSheetId="0">#REF!</definedName>
    <definedName name="ppmp_01" localSheetId="0" hidden="1">#REF!</definedName>
    <definedName name="PPMP1" localSheetId="0">#REF!</definedName>
    <definedName name="ppmp2" localSheetId="0">#REF!</definedName>
    <definedName name="Prin" localSheetId="0">#REF!</definedName>
    <definedName name="PRINT_AREA_MI" localSheetId="0">#REF!</definedName>
    <definedName name="print_area_Mil" localSheetId="0">#REF!</definedName>
    <definedName name="Print_Titles_MI" localSheetId="0">'[17]Enrolees&amp;Graduated'!$A$1:$IV$6,'[17]Enrolees&amp;Graduated'!$A$1:$A$65536</definedName>
    <definedName name="procured" localSheetId="0" hidden="1">#REF!</definedName>
    <definedName name="Procurement" localSheetId="0">#REF!</definedName>
    <definedName name="py" localSheetId="0">#REF!</definedName>
    <definedName name="q" localSheetId="0">#REF!</definedName>
    <definedName name="reg" localSheetId="0">#REF!</definedName>
    <definedName name="region" localSheetId="0">#REF!</definedName>
    <definedName name="Region2" localSheetId="0">#REF!</definedName>
    <definedName name="regional" localSheetId="0">#REF!</definedName>
    <definedName name="ret" localSheetId="0">#REF!</definedName>
    <definedName name="ro" localSheetId="0">#REF!</definedName>
    <definedName name="rommel" localSheetId="0">#REF!</definedName>
    <definedName name="rrr" localSheetId="0">#REF!</definedName>
    <definedName name="RSBP" localSheetId="0">#REF!</definedName>
    <definedName name="safe" localSheetId="0">[10]SchInfo!#REF!</definedName>
    <definedName name="sayot" localSheetId="0">#REF!</definedName>
    <definedName name="seco" localSheetId="0">#REF!</definedName>
    <definedName name="sed" localSheetId="0">#REF!</definedName>
    <definedName name="sev" localSheetId="0">#REF!</definedName>
    <definedName name="Seven" localSheetId="0">#REF!</definedName>
    <definedName name="sheet" localSheetId="0" hidden="1">#REF!</definedName>
    <definedName name="shsid2" localSheetId="0">#REF!</definedName>
    <definedName name="six" localSheetId="0">#REF!</definedName>
    <definedName name="Soil_Condition" localSheetId="0">#REF!</definedName>
    <definedName name="sss" localSheetId="0">#REF!</definedName>
    <definedName name="SUMM2016VER2" localSheetId="0">#REF!</definedName>
    <definedName name="Table_13" localSheetId="0">#REF!</definedName>
    <definedName name="Table_14" localSheetId="0">#REF!</definedName>
    <definedName name="Table_15" localSheetId="0">#REF!</definedName>
    <definedName name="Table_18" localSheetId="0">#REF!</definedName>
    <definedName name="Table_19" localSheetId="0">#REF!</definedName>
    <definedName name="Table19" localSheetId="0">#REF!</definedName>
    <definedName name="Th" localSheetId="0" hidden="1">#REF!</definedName>
    <definedName name="three" localSheetId="0">#REF!</definedName>
    <definedName name="to" localSheetId="0" hidden="1">#REF!</definedName>
    <definedName name="tree" localSheetId="0">#REF!</definedName>
    <definedName name="TS" localSheetId="0">#REF!</definedName>
    <definedName name="Twelve" localSheetId="0">#REF!</definedName>
    <definedName name="two" localSheetId="0">#REF!</definedName>
    <definedName name="ty" localSheetId="0">#REF!</definedName>
    <definedName name="V" localSheetId="0">#REF!</definedName>
    <definedName name="VI" localSheetId="0">#REF!</definedName>
    <definedName name="VIII" localSheetId="0">#REF!</definedName>
    <definedName name="VIIII" localSheetId="0">#REF!</definedName>
    <definedName name="WDAFA" localSheetId="0">#REF!</definedName>
    <definedName name="wdf" localSheetId="0">#REF!</definedName>
    <definedName name="wfdp" localSheetId="0">#REF!</definedName>
    <definedName name="WFP" localSheetId="0">#REF!</definedName>
    <definedName name="wp" localSheetId="0">#REF!</definedName>
    <definedName name="X" localSheetId="0">#REF!</definedName>
    <definedName name="XXX" localSheetId="0" hidden="1">#REF!</definedName>
    <definedName name="y" localSheetId="0">#REF!</definedName>
    <definedName name="yh" localSheetId="0" hidden="1">#REF!</definedName>
    <definedName name="yolanda" localSheetId="0">#REF!</definedName>
    <definedName name="yt" localSheetId="0">#REF!</definedName>
    <definedName name="zero" localSheetId="0">#REF!</definedName>
    <definedName name="_xlnm._FilterDatabase" localSheetId="0" hidden="1">'ALS-CLC 2024'!$A$1:$AI$5</definedName>
    <definedName name="_xlnm.Print_Titles" localSheetId="0">'ALS-CLC 2024'!$1:$1</definedName>
    <definedName name="_xlnm.Print_Area" localSheetId="0">'ALS-CLC 2024'!$A$1:$I$5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_-* #,##0.00_-;\-* #,##0.00_-;_-* &quot;-&quot;??_-;_-@_-"/>
    <numFmt numFmtId="166" formatCode="[$-409]mmmm\ d\,\ yyyy;@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2"/>
      <scheme val="minor"/>
    </font>
    <font>
      <name val="Arial"/>
      <family val="2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4" fillId="0" borderId="0"/>
    <xf numFmtId="165" fontId="4" fillId="0" borderId="0"/>
    <xf numFmtId="9" fontId="4" fillId="0" borderId="0"/>
    <xf numFmtId="43" fontId="4" fillId="0" borderId="0"/>
    <xf numFmtId="0" fontId="4" fillId="0" borderId="0"/>
    <xf numFmtId="0" fontId="6" fillId="0" borderId="0"/>
  </cellStyleXfs>
  <cellXfs count="27">
    <xf numFmtId="0" fontId="0" fillId="0" borderId="0" pivotButton="0" quotePrefix="0" xfId="0"/>
    <xf numFmtId="0" fontId="2" fillId="0" borderId="0" pivotButton="0" quotePrefix="0" xfId="0"/>
    <xf numFmtId="164" fontId="2" fillId="0" borderId="0" pivotButton="0" quotePrefix="0" xfId="3"/>
    <xf numFmtId="165" fontId="2" fillId="0" borderId="0" pivotButton="0" quotePrefix="0" xfId="1"/>
    <xf numFmtId="9" fontId="2" fillId="0" borderId="0" pivotButton="0" quotePrefix="0" xfId="2"/>
    <xf numFmtId="166" fontId="2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3">
      <alignment horizontal="center" vertical="center" wrapText="1"/>
    </xf>
    <xf numFmtId="43" fontId="3" fillId="2" borderId="2" applyAlignment="1" pivotButton="0" quotePrefix="0" xfId="3">
      <alignment horizontal="center" vertical="center" wrapText="1"/>
    </xf>
    <xf numFmtId="165" fontId="5" fillId="3" borderId="3" applyAlignment="1" pivotButton="0" quotePrefix="0" xfId="1">
      <alignment horizontal="center" vertical="center" wrapText="1"/>
    </xf>
    <xf numFmtId="0" fontId="5" fillId="3" borderId="3" applyAlignment="1" pivotButton="0" quotePrefix="0" xfId="4">
      <alignment horizontal="center" vertical="center" wrapText="1"/>
    </xf>
    <xf numFmtId="9" fontId="5" fillId="3" borderId="3" applyAlignment="1" pivotButton="0" quotePrefix="0" xfId="2">
      <alignment horizontal="center" vertical="center" wrapText="1"/>
    </xf>
    <xf numFmtId="166" fontId="5" fillId="3" borderId="3" applyAlignment="1" pivotButton="0" quotePrefix="0" xfId="4">
      <alignment horizontal="center" vertical="center" wrapText="1"/>
    </xf>
    <xf numFmtId="0" fontId="5" fillId="4" borderId="3" applyAlignment="1" pivotButton="0" quotePrefix="0" xfId="0">
      <alignment horizontal="center" vertical="center" wrapText="1"/>
    </xf>
    <xf numFmtId="0" fontId="5" fillId="5" borderId="3" applyAlignment="1" pivotButton="0" quotePrefix="0" xfId="4">
      <alignment horizontal="center" vertical="center" wrapText="1"/>
    </xf>
    <xf numFmtId="0" fontId="5" fillId="4" borderId="2" applyAlignment="1" pivotButton="0" quotePrefix="0" xfId="0">
      <alignment horizontal="center" vertical="center" wrapText="1"/>
    </xf>
    <xf numFmtId="0" fontId="2" fillId="2" borderId="0" applyAlignment="1" pivotButton="0" quotePrefix="0" xfId="0">
      <alignment wrapText="1"/>
    </xf>
    <xf numFmtId="0" fontId="7" fillId="0" borderId="1" applyAlignment="1" pivotButton="0" quotePrefix="0" xfId="5">
      <alignment vertical="center" wrapText="1"/>
    </xf>
    <xf numFmtId="0" fontId="2" fillId="0" borderId="0" applyAlignment="1" pivotButton="0" quotePrefix="0" xfId="0">
      <alignment horizontal="center" vertical="center" wrapText="1"/>
    </xf>
    <xf numFmtId="43" fontId="2" fillId="0" borderId="0" pivotButton="0" quotePrefix="0" xfId="3"/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3">
      <alignment horizontal="center" vertical="center" wrapText="1"/>
    </xf>
    <xf numFmtId="43" fontId="1" fillId="0" borderId="1" applyAlignment="1" pivotButton="0" quotePrefix="0" xfId="3">
      <alignment horizontal="center" vertical="center" wrapText="1"/>
    </xf>
    <xf numFmtId="165" fontId="1" fillId="0" borderId="1" applyAlignment="1" pivotButton="0" quotePrefix="0" xfId="1">
      <alignment horizontal="center" vertical="center" wrapText="1"/>
    </xf>
    <xf numFmtId="9" fontId="1" fillId="0" borderId="1" applyAlignment="1" pivotButton="0" quotePrefix="0" xfId="2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9" fontId="1" fillId="0" borderId="1" applyAlignment="1" pivotButton="0" quotePrefix="0" xfId="4">
      <alignment horizontal="center" vertical="center" wrapText="1"/>
    </xf>
  </cellXfs>
  <cellStyles count="6">
    <cellStyle name="Normal" xfId="0" builtinId="0"/>
    <cellStyle name="Comma" xfId="1" builtinId="3"/>
    <cellStyle name="Percent" xfId="2" builtinId="5"/>
    <cellStyle name="Comma 2" xfId="3"/>
    <cellStyle name="Normal 41" xfId="4"/>
    <cellStyle name="Normal 2 2 2" xfId="5"/>
  </cellStyles>
  <dxfs count="5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externalLink" Target="/xl/externalLinks/externalLink7.xml" Id="rId8" /><Relationship Type="http://schemas.openxmlformats.org/officeDocument/2006/relationships/externalLink" Target="/xl/externalLinks/externalLink8.xml" Id="rId9" /><Relationship Type="http://schemas.openxmlformats.org/officeDocument/2006/relationships/externalLink" Target="/xl/externalLinks/externalLink9.xml" Id="rId10" /><Relationship Type="http://schemas.openxmlformats.org/officeDocument/2006/relationships/externalLink" Target="/xl/externalLinks/externalLink10.xml" Id="rId11" /><Relationship Type="http://schemas.openxmlformats.org/officeDocument/2006/relationships/externalLink" Target="/xl/externalLinks/externalLink11.xml" Id="rId12" /><Relationship Type="http://schemas.openxmlformats.org/officeDocument/2006/relationships/externalLink" Target="/xl/externalLinks/externalLink12.xml" Id="rId13" /><Relationship Type="http://schemas.openxmlformats.org/officeDocument/2006/relationships/externalLink" Target="/xl/externalLinks/externalLink13.xml" Id="rId14" /><Relationship Type="http://schemas.openxmlformats.org/officeDocument/2006/relationships/externalLink" Target="/xl/externalLinks/externalLink14.xml" Id="rId15" /><Relationship Type="http://schemas.openxmlformats.org/officeDocument/2006/relationships/externalLink" Target="/xl/externalLinks/externalLink15.xml" Id="rId16" /><Relationship Type="http://schemas.openxmlformats.org/officeDocument/2006/relationships/externalLink" Target="/xl/externalLinks/externalLink16.xml" Id="rId17" /><Relationship Type="http://schemas.openxmlformats.org/officeDocument/2006/relationships/externalLink" Target="/xl/externalLinks/externalLink17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Z:\Y:\Program%20Planning.Oct%209\BSE%20STAFF%20-OT3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F:\Users\E420s\Downloads\GJHSP_2016%20Revised%20draft%2007232016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G:\LT\Program%20Planning.Oct%209\BSE%20STAFF%20-OT3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Y:\WINDOWS\TEMP\LIMINANGCONG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G:\LT\Users\LENOVO\Desktop\2014%20Triangulation\Day%201\HRDS\SDD\budget\2014\Users\dmnievarez.DMNIEVAREZ-PPD\Desktop\BSE%20STAFF%20-OT3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E:\Glenn%20Orteza_for%20read-only!\NCR\Change%20Order%20Estimates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Y:\LEADER\Glen\manila\Lupang%20Pangako%20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G:\LT\Program%20Planning.Oct%209\Noynoy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REGION%208%20&amp;%20CARAGA/QRF-FILES/2022-QRF-REPLENISHMENT/QRF-2022-REPLENISHMENT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Z:\Y:\Users\DepEd\AppData\Local\Temp\Rar$DI00.967\Users\Save%20the\Downloads\1-20-16\MONITORING\2016validation%20sir%20andrew%2012016\jointvalidationpriority12\2016%20Schools%20for%20Site%20Validation%20(Priority%202%20&amp;%203)_Bulacan%202ND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A:\WINDOWS\TEMP\LIMINANGCONG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Z:\Y:\Users\LENOVO\Desktop\2014%20Triangulation\Day%201\HRDS\SDD\budget\2014\Users\dmnievarez.DMNIEVAREZ-PPD\Desktop\BSE%20STAFF%20-OT3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Z:\E:\Glenn%20Orteza_for%20read-only!\NCR\Change%20Order%20Estimates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A:\LEADER\Glen\manila\Lupang%20Pangako%20ES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Z:\Y:\Program%20Planning.Oct%209\Noynoy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 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⋜ú曆衟Ùꩋᄷ}衭_x0009_d駒ÿ꫏ì蠱"/>
      <sheetName val="Costs and Types"/>
      <sheetName val="GRAND SUM"/>
      <sheetName val="Summary Conf Rm"/>
      <sheetName val="DET CONF RM"/>
      <sheetName val="rc ceptic vaul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DECS 2cl OMS (2)"/>
      <sheetName val="buhelebongES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nrolees&amp;Graduated"/>
      <sheetName val="Classrooms"/>
      <sheetName val="Drop-out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G5"/>
  <sheetViews>
    <sheetView tabSelected="1" zoomScale="55" zoomScaleNormal="55" zoomScaleSheetLayoutView="55" workbookViewId="0">
      <pane xSplit="3" ySplit="1" topLeftCell="H2" activePane="bottomRight" state="frozen"/>
      <selection pane="topRight" activeCell="D18" sqref="D18:D19"/>
      <selection pane="bottomLeft" activeCell="D18" sqref="D18:D19"/>
      <selection pane="bottomRight" activeCell="I3" sqref="I3"/>
    </sheetView>
  </sheetViews>
  <sheetFormatPr baseColWidth="8" defaultColWidth="9.1796875" defaultRowHeight="15.5"/>
  <cols>
    <col width="19.26953125" customWidth="1" style="1" min="1" max="1"/>
    <col width="29" customWidth="1" style="1" min="2" max="2"/>
    <col width="14.81640625" customWidth="1" style="1" min="3" max="3"/>
    <col width="35.26953125" customWidth="1" style="1" min="4" max="4"/>
    <col width="32.453125" customWidth="1" style="1" min="5" max="5"/>
    <col width="9.7265625" customWidth="1" style="1" min="6" max="6"/>
    <col width="10.453125" customWidth="1" style="2" min="7" max="7"/>
    <col width="29.453125" customWidth="1" style="1" min="8" max="8"/>
    <col width="36" customWidth="1" style="19" min="9" max="9"/>
    <col width="16.81640625" customWidth="1" style="3" min="10" max="10"/>
    <col width="16.81640625" customWidth="1" style="1" min="11" max="11"/>
    <col width="16.81640625" customWidth="1" style="4" min="12" max="12"/>
    <col width="16.81640625" customWidth="1" style="5" min="13" max="14"/>
    <col width="16.81640625" customWidth="1" style="1" min="15" max="16"/>
    <col width="16.81640625" customWidth="1" style="5" min="17" max="20"/>
    <col width="29.54296875" customWidth="1" style="5" min="21" max="21"/>
    <col width="16.81640625" customWidth="1" style="1" min="22" max="23"/>
    <col width="9.1796875" customWidth="1" style="1" min="24" max="32"/>
    <col width="17.453125" customWidth="1" style="1" min="33" max="33"/>
    <col width="9.1796875" customWidth="1" style="1" min="34" max="34"/>
    <col width="9.1796875" customWidth="1" style="1" min="35" max="16384"/>
  </cols>
  <sheetData>
    <row r="1" ht="60.65" customFormat="1" customHeight="1" s="16">
      <c r="A1" s="6" t="inlineStr">
        <is>
          <t>Region</t>
        </is>
      </c>
      <c r="B1" s="6" t="inlineStr">
        <is>
          <t>Division</t>
        </is>
      </c>
      <c r="C1" s="6" t="inlineStr">
        <is>
          <t>School ID</t>
        </is>
      </c>
      <c r="D1" s="6" t="inlineStr">
        <is>
          <t>School Name</t>
        </is>
      </c>
      <c r="E1" s="6" t="inlineStr">
        <is>
          <t>Municipality</t>
        </is>
      </c>
      <c r="F1" s="6" t="inlineStr">
        <is>
          <t>Leg District</t>
        </is>
      </c>
      <c r="G1" s="7" t="inlineStr">
        <is>
          <t>No. of Sites</t>
        </is>
      </c>
      <c r="H1" s="6" t="inlineStr">
        <is>
          <t>Scope of Work</t>
        </is>
      </c>
      <c r="I1" s="8" t="inlineStr">
        <is>
          <t>Total Allocation</t>
        </is>
      </c>
      <c r="J1" s="9" t="inlineStr">
        <is>
          <t>CONTRACT AMOUNT</t>
        </is>
      </c>
      <c r="K1" s="10" t="inlineStr">
        <is>
          <t>STATUS</t>
        </is>
      </c>
      <c r="L1" s="11" t="inlineStr">
        <is>
          <t>PERCENTAGE OF COMPLETION</t>
        </is>
      </c>
      <c r="M1" s="12" t="inlineStr">
        <is>
          <t xml:space="preserve"> Target Completion Date </t>
        </is>
      </c>
      <c r="N1" s="12" t="inlineStr">
        <is>
          <t>Actual Date of Completion</t>
        </is>
      </c>
      <c r="O1" s="10" t="inlineStr">
        <is>
          <t>Project ID</t>
        </is>
      </c>
      <c r="P1" s="10" t="inlineStr">
        <is>
          <t>Contract ID</t>
        </is>
      </c>
      <c r="Q1" s="12" t="inlineStr">
        <is>
          <t>Issuance of Invitation to Bid</t>
        </is>
      </c>
      <c r="R1" s="12" t="inlineStr">
        <is>
          <t>Pre-Submission Conference</t>
        </is>
      </c>
      <c r="S1" s="12" t="inlineStr">
        <is>
          <t>Bid Opening</t>
        </is>
      </c>
      <c r="T1" s="12" t="inlineStr">
        <is>
          <t>Issuance of Resolution to Award</t>
        </is>
      </c>
      <c r="U1" s="12" t="inlineStr">
        <is>
          <t>Issuance of Notice to Proceed</t>
        </is>
      </c>
      <c r="V1" s="10" t="inlineStr">
        <is>
          <t>Name of Contractor</t>
        </is>
      </c>
      <c r="W1" s="10" t="inlineStr">
        <is>
          <t>Other Remarks</t>
        </is>
      </c>
      <c r="X1" s="13" t="inlineStr">
        <is>
          <t>No. of Sites Reverted</t>
        </is>
      </c>
      <c r="Y1" s="13" t="inlineStr">
        <is>
          <t>No. of Sites Not yet started</t>
        </is>
      </c>
      <c r="Z1" s="13" t="inlineStr">
        <is>
          <t>No. of Sites Under Procurement</t>
        </is>
      </c>
      <c r="AA1" s="13" t="inlineStr">
        <is>
          <t>No. of Sites On Going</t>
        </is>
      </c>
      <c r="AB1" s="13" t="inlineStr">
        <is>
          <t>No. of Sites Completed</t>
        </is>
      </c>
      <c r="AC1" s="14" t="inlineStr">
        <is>
          <t>PREVIOUS ACCOMPLISHMENT</t>
        </is>
      </c>
      <c r="AD1" s="14" t="inlineStr">
        <is>
          <t>DIFFERENCE</t>
        </is>
      </c>
      <c r="AE1" s="13" t="inlineStr">
        <is>
          <t>Projected Date of Completion</t>
        </is>
      </c>
      <c r="AF1" s="15" t="inlineStr">
        <is>
          <t>Month Completed</t>
        </is>
      </c>
      <c r="AG1" s="6" t="inlineStr">
        <is>
          <t>Municipality Classification</t>
        </is>
      </c>
    </row>
    <row r="2" ht="154.5" customFormat="1" customHeight="1" s="18">
      <c r="A2" s="20" t="inlineStr">
        <is>
          <t>CARAGA</t>
        </is>
      </c>
      <c r="B2" s="20" t="inlineStr">
        <is>
          <t>Agusan del Norte</t>
        </is>
      </c>
      <c r="C2" s="20" t="n">
        <v>131508</v>
      </c>
      <c r="D2" s="20" t="inlineStr">
        <is>
          <t>Buenavista CES</t>
        </is>
      </c>
      <c r="E2" s="20" t="inlineStr">
        <is>
          <t>BUENAVISTA</t>
        </is>
      </c>
      <c r="F2" s="20" t="inlineStr">
        <is>
          <t>2nd</t>
        </is>
      </c>
      <c r="G2" s="21" t="n">
        <v>1</v>
      </c>
      <c r="H2" s="20" t="inlineStr">
        <is>
          <t>CONSTRUCTION OF TWO (2) STOREY ALTERNATIVE LEARNING SYSTEM - COMMUNITY LEARNING CENTER WITH ROOF DECK- (18.00m x 9.50m), WITH RAINWATER COLLECTOR, PERIMETER FENCE AND FURNITURE</t>
        </is>
      </c>
      <c r="I2" s="22" t="n">
        <v>14141414.14</v>
      </c>
      <c r="J2" s="23" t="n">
        <v>14070707.07</v>
      </c>
      <c r="K2" s="20" t="inlineStr">
        <is>
          <t>completed</t>
        </is>
      </c>
      <c r="L2" s="24" t="n">
        <v>1</v>
      </c>
      <c r="M2" s="25" t="inlineStr">
        <is>
          <t>April 26, 2025</t>
        </is>
      </c>
      <c r="N2" s="25" t="inlineStr">
        <is>
          <t>May 15, 2025</t>
        </is>
      </c>
      <c r="O2" s="20" t="inlineStr">
        <is>
          <t>ALS-CLC 2024 - CARAGA - AGUSAN DEL NORTE - 001</t>
        </is>
      </c>
      <c r="P2" s="20" t="inlineStr">
        <is>
          <t>ALS-CLC 2024 - CARAGA - AGUSAN DEL NORTE - 001</t>
        </is>
      </c>
      <c r="Q2" s="25" t="inlineStr">
        <is>
          <t>June 5, 2024</t>
        </is>
      </c>
      <c r="R2" s="25" t="inlineStr">
        <is>
          <t>June 28, 2024</t>
        </is>
      </c>
      <c r="S2" s="25" t="inlineStr">
        <is>
          <t>July 11, 2024</t>
        </is>
      </c>
      <c r="T2" s="25" t="inlineStr">
        <is>
          <t>August 5, 2024</t>
        </is>
      </c>
      <c r="U2" s="25" t="inlineStr">
        <is>
          <t>August 15, 2024</t>
        </is>
      </c>
      <c r="V2" s="20" t="inlineStr">
        <is>
          <t>JD-RG Const. &amp; Supplies</t>
        </is>
      </c>
      <c r="W2" s="20" t="inlineStr">
        <is>
          <t>WITH VARIATION ORDER AND TIME EXTENSION</t>
        </is>
      </c>
      <c r="X2" s="17">
        <f>IF($K2="Reverted",G2,0)</f>
        <v/>
      </c>
      <c r="Y2" s="17">
        <f>IF($K2="Not yet started",G2,0)</f>
        <v/>
      </c>
      <c r="Z2" s="17">
        <f>IF($K2="Under Procurement",G2,0)</f>
        <v/>
      </c>
      <c r="AA2" s="17">
        <f>IF($K2="Ongoing",G2,0)</f>
        <v/>
      </c>
      <c r="AB2" s="17">
        <f>IF($K2="Completed",G2,0)</f>
        <v/>
      </c>
      <c r="AC2" s="24" t="n">
        <v>1</v>
      </c>
      <c r="AD2" s="26">
        <f>L2-AC2</f>
        <v/>
      </c>
      <c r="AE2" s="20" t="n"/>
      <c r="AF2" s="20" t="n">
        <v>4.25</v>
      </c>
      <c r="AG2" s="20" t="inlineStr">
        <is>
          <t>1st</t>
        </is>
      </c>
    </row>
    <row r="3" ht="154.5" customFormat="1" customHeight="1" s="18">
      <c r="A3" s="20" t="inlineStr">
        <is>
          <t>Region I</t>
        </is>
      </c>
      <c r="B3" s="20" t="inlineStr">
        <is>
          <t>Ilocos Sur</t>
        </is>
      </c>
      <c r="C3" s="20" t="n">
        <v>100684</v>
      </c>
      <c r="D3" s="20" t="inlineStr">
        <is>
          <t>Sta. Cruz CS</t>
        </is>
      </c>
      <c r="E3" s="20" t="inlineStr">
        <is>
          <t>SANTA CRUZ</t>
        </is>
      </c>
      <c r="F3" s="20" t="inlineStr">
        <is>
          <t>2nd</t>
        </is>
      </c>
      <c r="G3" s="21" t="n">
        <v>1</v>
      </c>
      <c r="H3" s="20" t="inlineStr">
        <is>
          <t>PROPOSED TWO (2) - STOREY ALTERNATIVE LEARNING SYSTEM (ALS) BUILDING (22.50m x 9.50m) - with Roof Deck</t>
        </is>
      </c>
      <c r="I3" s="22" t="n">
        <v>12871493.45</v>
      </c>
      <c r="J3" s="23" t="inlineStr">
        <is>
          <t>Original: 9,322,239.10
Revised: Php 10,250,272.33</t>
        </is>
      </c>
      <c r="K3" s="20" t="inlineStr">
        <is>
          <t>ongoing</t>
        </is>
      </c>
      <c r="L3" s="24" t="n">
        <v>0.8</v>
      </c>
      <c r="M3" s="25" t="inlineStr">
        <is>
          <t>Original: 4/18/2025
Revised: 5/18/2025</t>
        </is>
      </c>
      <c r="N3" s="25" t="n"/>
      <c r="O3" s="20" t="inlineStr">
        <is>
          <t>PB-015-2024</t>
        </is>
      </c>
      <c r="P3" s="20" t="inlineStr">
        <is>
          <t>n/a</t>
        </is>
      </c>
      <c r="Q3" s="25" t="inlineStr">
        <is>
          <t>October 2, 2024</t>
        </is>
      </c>
      <c r="R3" s="25" t="inlineStr">
        <is>
          <t>October 9, 2024</t>
        </is>
      </c>
      <c r="S3" s="25" t="inlineStr">
        <is>
          <t>October 22, 2024</t>
        </is>
      </c>
      <c r="T3" s="25" t="inlineStr">
        <is>
          <t>October 30, 2024</t>
        </is>
      </c>
      <c r="U3" s="25" t="inlineStr">
        <is>
          <t>November 20, 2024</t>
        </is>
      </c>
      <c r="V3" s="20" t="inlineStr">
        <is>
          <t>MA Tejada COnstruction</t>
        </is>
      </c>
      <c r="W3" s="20" t="inlineStr">
        <is>
          <t>With additional works amounting to Php 928,033.23 due to revision of plans</t>
        </is>
      </c>
      <c r="X3" s="17">
        <f>IF($K3="Reverted",G3,0)</f>
        <v/>
      </c>
      <c r="Y3" s="17">
        <f>IF($K3="Not yet started",G3,0)</f>
        <v/>
      </c>
      <c r="Z3" s="17">
        <f>IF($K3="Under Procurement",G3,0)</f>
        <v/>
      </c>
      <c r="AA3" s="17">
        <f>IF($K3="Ongoing",G3,0)</f>
        <v/>
      </c>
      <c r="AB3" s="17">
        <f>IF($K3="Completed",G3,0)</f>
        <v/>
      </c>
      <c r="AC3" s="24" t="n">
        <v>0.6</v>
      </c>
      <c r="AD3" s="26">
        <f>L3-AC3</f>
        <v/>
      </c>
      <c r="AE3" s="20" t="n"/>
      <c r="AF3" s="20" t="n"/>
      <c r="AG3" s="20" t="inlineStr">
        <is>
          <t>1st</t>
        </is>
      </c>
    </row>
    <row r="4" ht="154.5" customFormat="1" customHeight="1" s="18">
      <c r="A4" s="20" t="inlineStr">
        <is>
          <t>Region III</t>
        </is>
      </c>
      <c r="B4" s="20" t="inlineStr">
        <is>
          <t>Aurora</t>
        </is>
      </c>
      <c r="C4" s="20" t="n">
        <v>300690</v>
      </c>
      <c r="D4" s="20" t="inlineStr">
        <is>
          <t>Lual NHS</t>
        </is>
      </c>
      <c r="E4" s="20" t="inlineStr">
        <is>
          <t>CASIGURAN</t>
        </is>
      </c>
      <c r="F4" s="20" t="inlineStr">
        <is>
          <t>Lone</t>
        </is>
      </c>
      <c r="G4" s="21" t="n">
        <v>1</v>
      </c>
      <c r="H4" s="20" t="inlineStr">
        <is>
          <t>PROPOSED TWO (2) - STOREY ALTERNATIVE LEARNING SYSTEM (ALS) BUILDING (22.50m x 9.50m) - with Roof Deck( TO be elevated by 1.0m)</t>
        </is>
      </c>
      <c r="I4" s="22" t="n">
        <v>12446387.1</v>
      </c>
      <c r="J4" s="23" t="n">
        <v>10458975.45</v>
      </c>
      <c r="K4" s="20" t="inlineStr">
        <is>
          <t>ongoing</t>
        </is>
      </c>
      <c r="L4" s="24" t="n">
        <v>0.7</v>
      </c>
      <c r="M4" s="25" t="inlineStr">
        <is>
          <t>June 21, 2025</t>
        </is>
      </c>
      <c r="N4" s="25" t="n"/>
      <c r="O4" s="20" t="inlineStr">
        <is>
          <t>2024-04-181</t>
        </is>
      </c>
      <c r="P4" s="20" t="inlineStr">
        <is>
          <t>SGOD-INFRA-32</t>
        </is>
      </c>
      <c r="Q4" s="25" t="inlineStr">
        <is>
          <t>July 1, 2024</t>
        </is>
      </c>
      <c r="R4" s="25" t="inlineStr">
        <is>
          <t>July 8, 2024</t>
        </is>
      </c>
      <c r="S4" s="25" t="inlineStr">
        <is>
          <t>July 22, 2024</t>
        </is>
      </c>
      <c r="T4" s="25" t="inlineStr">
        <is>
          <t>August 1, 2024</t>
        </is>
      </c>
      <c r="U4" s="25" t="inlineStr">
        <is>
          <t>August 17, 2024</t>
        </is>
      </c>
      <c r="V4" s="20" t="inlineStr">
        <is>
          <t>MACCO CONSTRUCTION</t>
        </is>
      </c>
      <c r="W4" s="20" t="inlineStr">
        <is>
          <t>Request to utilized savings is up to now no response from CO</t>
        </is>
      </c>
      <c r="X4" s="17">
        <f>IF($K4="Reverted",G4,0)</f>
        <v/>
      </c>
      <c r="Y4" s="17">
        <f>IF($K4="Not yet started",G4,0)</f>
        <v/>
      </c>
      <c r="Z4" s="17">
        <f>IF($K4="Under Procurement",G4,0)</f>
        <v/>
      </c>
      <c r="AA4" s="17">
        <f>IF($K4="Ongoing",G4,0)</f>
        <v/>
      </c>
      <c r="AB4" s="17">
        <f>IF($K4="Completed",G4,0)</f>
        <v/>
      </c>
      <c r="AC4" s="24" t="n">
        <v>0.5</v>
      </c>
      <c r="AD4" s="26">
        <f>L4-AC4</f>
        <v/>
      </c>
      <c r="AE4" s="20" t="n"/>
      <c r="AF4" s="20" t="n"/>
      <c r="AG4" s="20" t="inlineStr">
        <is>
          <t>2nd</t>
        </is>
      </c>
    </row>
    <row r="5" ht="154.5" customFormat="1" customHeight="1" s="18">
      <c r="A5" s="20" t="inlineStr">
        <is>
          <t>Region IV-B</t>
        </is>
      </c>
      <c r="B5" s="20" t="inlineStr">
        <is>
          <t>Occidental Mindoro</t>
        </is>
      </c>
      <c r="C5" s="20" t="n">
        <v>301596</v>
      </c>
      <c r="D5" s="20" t="inlineStr">
        <is>
          <t>Sablayan National Comprehensive High School</t>
        </is>
      </c>
      <c r="E5" s="20" t="inlineStr">
        <is>
          <t>SABLAYAN</t>
        </is>
      </c>
      <c r="F5" s="20" t="inlineStr">
        <is>
          <t>Lone</t>
        </is>
      </c>
      <c r="G5" s="21" t="n">
        <v>1</v>
      </c>
      <c r="H5" s="20" t="inlineStr">
        <is>
          <t>PROPOSED TWO (2) - STOREY ALTERNATIVE LEARNING SYSTEM (ALS) BUILDING (22.50m x 9.50m) - with Roof Deck</t>
        </is>
      </c>
      <c r="I5" s="22" t="n">
        <v>16540705.31</v>
      </c>
      <c r="J5" s="23" t="n">
        <v>16458637.91</v>
      </c>
      <c r="K5" s="20" t="inlineStr">
        <is>
          <t>completed</t>
        </is>
      </c>
      <c r="L5" s="24" t="n">
        <v>1</v>
      </c>
      <c r="M5" s="25" t="inlineStr">
        <is>
          <t>April 10, 2025</t>
        </is>
      </c>
      <c r="N5" s="25" t="inlineStr">
        <is>
          <t>April 15,2025</t>
        </is>
      </c>
      <c r="O5" s="20" t="inlineStr">
        <is>
          <t>DepEd-OccMdo-2024-05</t>
        </is>
      </c>
      <c r="P5" s="20" t="n"/>
      <c r="Q5" s="25" t="inlineStr">
        <is>
          <t>May 31, 2024</t>
        </is>
      </c>
      <c r="R5" s="25" t="inlineStr">
        <is>
          <t>June 10 2024</t>
        </is>
      </c>
      <c r="S5" s="25" t="inlineStr">
        <is>
          <t>June 24, 2024</t>
        </is>
      </c>
      <c r="T5" s="25" t="inlineStr">
        <is>
          <t>June 28, 2024</t>
        </is>
      </c>
      <c r="U5" s="25" t="inlineStr">
        <is>
          <t>June 19, 2024</t>
        </is>
      </c>
      <c r="V5" s="20" t="inlineStr">
        <is>
          <t>hawkstow construction and development</t>
        </is>
      </c>
      <c r="W5" s="20" t="inlineStr">
        <is>
          <t>actual target completion was adjusted due to contractor request for extension regarding weather condition</t>
        </is>
      </c>
      <c r="X5" s="17">
        <f>IF($K5="Reverted",G5,0)</f>
        <v/>
      </c>
      <c r="Y5" s="17">
        <f>IF($K5="Not yet started",G5,0)</f>
        <v/>
      </c>
      <c r="Z5" s="17">
        <f>IF($K5="Under Procurement",G5,0)</f>
        <v/>
      </c>
      <c r="AA5" s="17">
        <f>IF($K5="Ongoing",G5,0)</f>
        <v/>
      </c>
      <c r="AB5" s="17">
        <f>IF($K5="Completed",G5,0)</f>
        <v/>
      </c>
      <c r="AC5" s="24" t="n">
        <v>0.83</v>
      </c>
      <c r="AD5" s="26">
        <f>L5-AC5</f>
        <v/>
      </c>
      <c r="AE5" s="20" t="n"/>
      <c r="AF5" s="20" t="n"/>
      <c r="AG5" s="20" t="inlineStr">
        <is>
          <t>1st</t>
        </is>
      </c>
    </row>
  </sheetData>
  <autoFilter ref="A1:AI5"/>
  <conditionalFormatting sqref="C1:C2 C4 C6:C1048576">
    <cfRule type="duplicateValues" priority="5" dxfId="2"/>
  </conditionalFormatting>
  <conditionalFormatting sqref="C3">
    <cfRule type="duplicateValues" priority="3" dxfId="2"/>
  </conditionalFormatting>
  <conditionalFormatting sqref="C5">
    <cfRule type="duplicateValues" priority="4" dxfId="2"/>
  </conditionalFormatting>
  <conditionalFormatting sqref="J2:W5">
    <cfRule type="containsBlanks" priority="1" dxfId="0">
      <formula>LEN(TRIM(J2))=0</formula>
    </cfRule>
  </conditionalFormatting>
  <conditionalFormatting sqref="AC2:AC5">
    <cfRule type="containsBlanks" priority="2" dxfId="0">
      <formula>LEN(TRIM(AC2))=0</formula>
    </cfRule>
  </conditionalFormatting>
  <printOptions horizontalCentered="1"/>
  <pageMargins left="0.25" right="0.25" top="0.75" bottom="0.75" header="0.3" footer="0.3"/>
  <pageSetup orientation="landscape" paperSize="9" scale="5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Ive Jay Tambis</dc:creator>
  <dcterms:created xsi:type="dcterms:W3CDTF">2024-12-09T02:38:42Z</dcterms:created>
  <dcterms:modified xsi:type="dcterms:W3CDTF">2025-07-07T03:45:16Z</dcterms:modified>
  <cp:lastModifiedBy>John Lawrence Abarquez</cp:lastModifiedBy>
</cp:coreProperties>
</file>