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327" documentId="8_{C479903E-AA92-463F-829C-86A718023E1E}" xr6:coauthVersionLast="47" xr6:coauthVersionMax="47" xr10:uidLastSave="{BA8C0402-1621-46C6-AAAD-F30C8E7DA34A}"/>
  <bookViews>
    <workbookView xWindow="-120" yWindow="-120" windowWidth="29040" windowHeight="15720" activeTab="2" xr2:uid="{009E1D4F-FB0C-4D9E-ACEC-D2B9A502B080}"/>
  </bookViews>
  <sheets>
    <sheet name="Edit" sheetId="1" r:id="rId1"/>
    <sheet name="Apps" sheetId="3" r:id="rId2"/>
    <sheet name="AppUpdate" sheetId="7" r:id="rId3"/>
    <sheet name="Devices" sheetId="2" r:id="rId4"/>
    <sheet name="DevicesUpdate" sheetId="8" r:id="rId5"/>
    <sheet name="2devices" sheetId="9" r:id="rId6"/>
    <sheet name="2devCount" sheetId="4" r:id="rId7"/>
    <sheet name="3devices" sheetId="5" r:id="rId8"/>
    <sheet name="3devCount" sheetId="10" r:id="rId9"/>
    <sheet name="wrongdata" sheetId="6" r:id="rId10"/>
  </sheets>
  <definedNames>
    <definedName name="_xlnm._FilterDatabase" localSheetId="6" hidden="1">'2devCount'!$A$1:$A$165</definedName>
    <definedName name="_xlnm._FilterDatabase" localSheetId="1" hidden="1">Apps!$A$1:$J$385</definedName>
    <definedName name="_xlnm._FilterDatabase" localSheetId="3" hidden="1">Devices!$A$1:$AC$386</definedName>
    <definedName name="_xlnm._FilterDatabase" localSheetId="4" hidden="1">DevicesUpdate!$A$1:$K$386</definedName>
    <definedName name="_xlnm._FilterDatabase" localSheetId="0" hidden="1">Edit!$A$1:$AE$384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8" l="1" a="1"/>
  <c r="K3" i="8" s="1"/>
  <c r="K4" i="8" a="1"/>
  <c r="K4" i="8" s="1"/>
  <c r="K5" i="8" a="1"/>
  <c r="K5" i="8" s="1"/>
  <c r="K6" i="8" a="1"/>
  <c r="K6" i="8"/>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K24" i="8" a="1"/>
  <c r="K24" i="8" s="1"/>
  <c r="K25" i="8" a="1"/>
  <c r="K25"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K38" i="8" a="1"/>
  <c r="K38" i="8"/>
  <c r="K39" i="8" a="1"/>
  <c r="K39" i="8" s="1"/>
  <c r="K40" i="8" a="1"/>
  <c r="K40" i="8" s="1"/>
  <c r="K41" i="8" a="1"/>
  <c r="K41" i="8" s="1"/>
  <c r="K42" i="8" a="1"/>
  <c r="K42" i="8" s="1"/>
  <c r="K43" i="8" a="1"/>
  <c r="K43" i="8" s="1"/>
  <c r="K44" i="8" a="1"/>
  <c r="K44" i="8" s="1"/>
  <c r="K45" i="8" a="1"/>
  <c r="K45" i="8" s="1"/>
  <c r="K46" i="8" a="1"/>
  <c r="K46" i="8" s="1"/>
  <c r="K47" i="8" a="1"/>
  <c r="K47" i="8" s="1"/>
  <c r="K48" i="8" a="1"/>
  <c r="K48" i="8" s="1"/>
  <c r="K49" i="8" a="1"/>
  <c r="K49" i="8" s="1"/>
  <c r="K50" i="8" a="1"/>
  <c r="K50" i="8" s="1"/>
  <c r="K51" i="8" a="1"/>
  <c r="K51" i="8" s="1"/>
  <c r="K52" i="8" a="1"/>
  <c r="K52" i="8" s="1"/>
  <c r="K53" i="8" a="1"/>
  <c r="K53" i="8" s="1"/>
  <c r="K54" i="8" a="1"/>
  <c r="K54" i="8" s="1"/>
  <c r="K55" i="8" a="1"/>
  <c r="K55" i="8" s="1"/>
  <c r="K56" i="8" a="1"/>
  <c r="K56" i="8" s="1"/>
  <c r="K57" i="8" a="1"/>
  <c r="K57" i="8" s="1"/>
  <c r="K58" i="8" a="1"/>
  <c r="K58" i="8" s="1"/>
  <c r="K59" i="8" a="1"/>
  <c r="K59" i="8" s="1"/>
  <c r="K60" i="8" a="1"/>
  <c r="K60" i="8"/>
  <c r="K61" i="8" a="1"/>
  <c r="K61" i="8" s="1"/>
  <c r="K62" i="8" a="1"/>
  <c r="K62" i="8" s="1"/>
  <c r="K63" i="8" a="1"/>
  <c r="K63" i="8" s="1"/>
  <c r="K64" i="8" a="1"/>
  <c r="K64" i="8"/>
  <c r="K65" i="8" a="1"/>
  <c r="K65" i="8"/>
  <c r="K66" i="8" a="1"/>
  <c r="K66" i="8" s="1"/>
  <c r="K67" i="8" a="1"/>
  <c r="K67" i="8" s="1"/>
  <c r="K68" i="8" a="1"/>
  <c r="K68" i="8" s="1"/>
  <c r="K69" i="8" a="1"/>
  <c r="K69" i="8"/>
  <c r="K70" i="8" a="1"/>
  <c r="K70" i="8"/>
  <c r="K71" i="8" a="1"/>
  <c r="K71" i="8" s="1"/>
  <c r="K72" i="8" a="1"/>
  <c r="K72" i="8" s="1"/>
  <c r="K73" i="8" a="1"/>
  <c r="K73" i="8" s="1"/>
  <c r="K74" i="8" a="1"/>
  <c r="K74" i="8" s="1"/>
  <c r="K75" i="8" a="1"/>
  <c r="K75" i="8" s="1"/>
  <c r="K76" i="8" a="1"/>
  <c r="K76" i="8" s="1"/>
  <c r="K77" i="8" a="1"/>
  <c r="K77" i="8" s="1"/>
  <c r="K78" i="8" a="1"/>
  <c r="K78" i="8" s="1"/>
  <c r="K79" i="8" a="1"/>
  <c r="K79" i="8" s="1"/>
  <c r="K80" i="8" a="1"/>
  <c r="K80" i="8" s="1"/>
  <c r="K81" i="8" a="1"/>
  <c r="K81" i="8" s="1"/>
  <c r="K82" i="8" a="1"/>
  <c r="K82" i="8"/>
  <c r="K83" i="8" a="1"/>
  <c r="K83" i="8" s="1"/>
  <c r="K84" i="8" a="1"/>
  <c r="K84" i="8" s="1"/>
  <c r="K85" i="8" a="1"/>
  <c r="K85" i="8" s="1"/>
  <c r="K86" i="8" a="1"/>
  <c r="K86" i="8" s="1"/>
  <c r="K87" i="8" a="1"/>
  <c r="K87" i="8" s="1"/>
  <c r="K88" i="8" a="1"/>
  <c r="K88" i="8"/>
  <c r="K89" i="8" a="1"/>
  <c r="K89" i="8" s="1"/>
  <c r="K90" i="8" a="1"/>
  <c r="K90" i="8" s="1"/>
  <c r="K91" i="8" a="1"/>
  <c r="K91" i="8" s="1"/>
  <c r="K92" i="8" a="1"/>
  <c r="K92" i="8" s="1"/>
  <c r="K93" i="8" a="1"/>
  <c r="K93" i="8" s="1"/>
  <c r="K94" i="8" a="1"/>
  <c r="K94" i="8" s="1"/>
  <c r="K95" i="8" a="1"/>
  <c r="K95" i="8" s="1"/>
  <c r="K96" i="8" a="1"/>
  <c r="K96" i="8" s="1"/>
  <c r="K97" i="8" a="1"/>
  <c r="K97" i="8" s="1"/>
  <c r="K98" i="8" a="1"/>
  <c r="K98" i="8" s="1"/>
  <c r="K99" i="8" a="1"/>
  <c r="K99" i="8" s="1"/>
  <c r="K100" i="8" a="1"/>
  <c r="K100" i="8" s="1"/>
  <c r="K101" i="8" a="1"/>
  <c r="K101" i="8" s="1"/>
  <c r="K102" i="8" a="1"/>
  <c r="K102" i="8" s="1"/>
  <c r="K103" i="8" a="1"/>
  <c r="K103" i="8" s="1"/>
  <c r="K104" i="8" a="1"/>
  <c r="K104" i="8" s="1"/>
  <c r="K105" i="8" a="1"/>
  <c r="K105" i="8"/>
  <c r="K106" i="8" a="1"/>
  <c r="K106" i="8" s="1"/>
  <c r="K107" i="8" a="1"/>
  <c r="K107" i="8" s="1"/>
  <c r="K108" i="8" a="1"/>
  <c r="K108" i="8" s="1"/>
  <c r="K109" i="8" a="1"/>
  <c r="K109" i="8" s="1"/>
  <c r="K110" i="8" a="1"/>
  <c r="K110" i="8"/>
  <c r="K111" i="8" a="1"/>
  <c r="K111" i="8" s="1"/>
  <c r="K112" i="8" a="1"/>
  <c r="K112" i="8" s="1"/>
  <c r="K113" i="8" a="1"/>
  <c r="K113" i="8" s="1"/>
  <c r="K114" i="8" a="1"/>
  <c r="K114" i="8" s="1"/>
  <c r="K115" i="8" a="1"/>
  <c r="K115" i="8" s="1"/>
  <c r="K116" i="8" a="1"/>
  <c r="K116" i="8" s="1"/>
  <c r="K117" i="8" a="1"/>
  <c r="K117" i="8" s="1"/>
  <c r="K118" i="8" a="1"/>
  <c r="K118" i="8" s="1"/>
  <c r="K119" i="8" a="1"/>
  <c r="K119" i="8" s="1"/>
  <c r="K120" i="8" a="1"/>
  <c r="K120" i="8" s="1"/>
  <c r="K121" i="8" a="1"/>
  <c r="K121" i="8" s="1"/>
  <c r="K122" i="8" a="1"/>
  <c r="K122" i="8" s="1"/>
  <c r="K123" i="8" a="1"/>
  <c r="K123" i="8" s="1"/>
  <c r="K124" i="8" a="1"/>
  <c r="K124" i="8" s="1"/>
  <c r="K125" i="8" a="1"/>
  <c r="K125" i="8" s="1"/>
  <c r="K126" i="8" a="1"/>
  <c r="K126" i="8" s="1"/>
  <c r="K127" i="8" a="1"/>
  <c r="K127" i="8" s="1"/>
  <c r="K128" i="8" a="1"/>
  <c r="K128" i="8" s="1"/>
  <c r="K129" i="8" a="1"/>
  <c r="K129" i="8" s="1"/>
  <c r="K130" i="8" a="1"/>
  <c r="K130" i="8" s="1"/>
  <c r="K131" i="8" a="1"/>
  <c r="K131" i="8" s="1"/>
  <c r="K132" i="8" a="1"/>
  <c r="K132" i="8" s="1"/>
  <c r="K133" i="8" a="1"/>
  <c r="K133" i="8"/>
  <c r="K134" i="8" a="1"/>
  <c r="K134" i="8" s="1"/>
  <c r="K135" i="8" a="1"/>
  <c r="K135" i="8" s="1"/>
  <c r="K136" i="8" a="1"/>
  <c r="K136" i="8" s="1"/>
  <c r="K137" i="8" a="1"/>
  <c r="K137" i="8"/>
  <c r="K138" i="8" a="1"/>
  <c r="K138" i="8" s="1"/>
  <c r="K139" i="8" a="1"/>
  <c r="K139" i="8" s="1"/>
  <c r="K140" i="8" a="1"/>
  <c r="K140" i="8" s="1"/>
  <c r="K141" i="8" a="1"/>
  <c r="K141" i="8" s="1"/>
  <c r="K142" i="8" a="1"/>
  <c r="K142" i="8" s="1"/>
  <c r="K143" i="8" a="1"/>
  <c r="K143" i="8" s="1"/>
  <c r="K144" i="8" a="1"/>
  <c r="K144" i="8"/>
  <c r="K145" i="8" a="1"/>
  <c r="K145" i="8" s="1"/>
  <c r="K146" i="8" a="1"/>
  <c r="K146" i="8"/>
  <c r="K147" i="8" a="1"/>
  <c r="K147" i="8" s="1"/>
  <c r="K148" i="8" a="1"/>
  <c r="K148" i="8" s="1"/>
  <c r="K149" i="8" a="1"/>
  <c r="K149" i="8" s="1"/>
  <c r="K150" i="8" a="1"/>
  <c r="K150" i="8" s="1"/>
  <c r="K151" i="8" a="1"/>
  <c r="K151" i="8" s="1"/>
  <c r="K152" i="8" a="1"/>
  <c r="K152" i="8"/>
  <c r="K153" i="8" a="1"/>
  <c r="K153" i="8" s="1"/>
  <c r="K154" i="8" a="1"/>
  <c r="K154" i="8" s="1"/>
  <c r="K155" i="8" a="1"/>
  <c r="K155" i="8" s="1"/>
  <c r="K156" i="8" a="1"/>
  <c r="K156" i="8"/>
  <c r="K157" i="8" a="1"/>
  <c r="K157" i="8" s="1"/>
  <c r="K158" i="8" a="1"/>
  <c r="K158" i="8" s="1"/>
  <c r="K159" i="8" a="1"/>
  <c r="K159" i="8" s="1"/>
  <c r="K160" i="8" a="1"/>
  <c r="K160" i="8" s="1"/>
  <c r="K161" i="8" a="1"/>
  <c r="K161" i="8" s="1"/>
  <c r="K162" i="8" a="1"/>
  <c r="K162" i="8"/>
  <c r="K163" i="8" a="1"/>
  <c r="K163" i="8" s="1"/>
  <c r="K164" i="8" a="1"/>
  <c r="K164" i="8" s="1"/>
  <c r="K165" i="8" a="1"/>
  <c r="K165" i="8" s="1"/>
  <c r="K166" i="8" a="1"/>
  <c r="K166" i="8" s="1"/>
  <c r="K167" i="8" a="1"/>
  <c r="K167" i="8" s="1"/>
  <c r="K168" i="8" a="1"/>
  <c r="K168" i="8"/>
  <c r="K169" i="8" a="1"/>
  <c r="K169" i="8" s="1"/>
  <c r="K170" i="8" a="1"/>
  <c r="K170" i="8" s="1"/>
  <c r="K171" i="8" a="1"/>
  <c r="K171" i="8" s="1"/>
  <c r="K172" i="8" a="1"/>
  <c r="K172" i="8" s="1"/>
  <c r="K173" i="8" a="1"/>
  <c r="K173" i="8" s="1"/>
  <c r="K174" i="8" a="1"/>
  <c r="K174" i="8" s="1"/>
  <c r="K175" i="8" a="1"/>
  <c r="K175" i="8" s="1"/>
  <c r="K176" i="8" a="1"/>
  <c r="K176" i="8" s="1"/>
  <c r="K177" i="8" a="1"/>
  <c r="K177" i="8"/>
  <c r="K178" i="8" a="1"/>
  <c r="K178" i="8" s="1"/>
  <c r="K179" i="8" a="1"/>
  <c r="K179" i="8" s="1"/>
  <c r="K180" i="8" a="1"/>
  <c r="K180" i="8" s="1"/>
  <c r="K181" i="8" a="1"/>
  <c r="K181" i="8" s="1"/>
  <c r="K182" i="8" a="1"/>
  <c r="K182" i="8" s="1"/>
  <c r="K183" i="8" a="1"/>
  <c r="K183" i="8" s="1"/>
  <c r="K184" i="8" a="1"/>
  <c r="K184" i="8"/>
  <c r="K185" i="8" a="1"/>
  <c r="K185" i="8" s="1"/>
  <c r="K186" i="8" a="1"/>
  <c r="K186" i="8" s="1"/>
  <c r="K187" i="8" a="1"/>
  <c r="K187" i="8" s="1"/>
  <c r="K188" i="8" a="1"/>
  <c r="K188" i="8" s="1"/>
  <c r="K189" i="8" a="1"/>
  <c r="K189" i="8"/>
  <c r="K190" i="8" a="1"/>
  <c r="K190" i="8" s="1"/>
  <c r="K191" i="8" a="1"/>
  <c r="K191" i="8" s="1"/>
  <c r="K192" i="8" a="1"/>
  <c r="K192" i="8" s="1"/>
  <c r="K193" i="8" a="1"/>
  <c r="K193" i="8" s="1"/>
  <c r="K194" i="8" a="1"/>
  <c r="K194" i="8" s="1"/>
  <c r="K195" i="8" a="1"/>
  <c r="K195" i="8" s="1"/>
  <c r="K196" i="8" a="1"/>
  <c r="K196" i="8" s="1"/>
  <c r="K197" i="8" a="1"/>
  <c r="K197" i="8"/>
  <c r="K198" i="8" a="1"/>
  <c r="K198" i="8" s="1"/>
  <c r="K199" i="8" a="1"/>
  <c r="K199" i="8" s="1"/>
  <c r="K200" i="8" a="1"/>
  <c r="K200" i="8" s="1"/>
  <c r="K201" i="8" a="1"/>
  <c r="K201" i="8" s="1"/>
  <c r="K202" i="8" a="1"/>
  <c r="K202" i="8"/>
  <c r="K203" i="8" a="1"/>
  <c r="K203" i="8" s="1"/>
  <c r="K204" i="8" a="1"/>
  <c r="K204" i="8" s="1"/>
  <c r="K205" i="8" a="1"/>
  <c r="K205" i="8" s="1"/>
  <c r="K206" i="8" a="1"/>
  <c r="K206" i="8" s="1"/>
  <c r="K207" i="8" a="1"/>
  <c r="K207" i="8" s="1"/>
  <c r="K208" i="8" a="1"/>
  <c r="K208" i="8"/>
  <c r="K209" i="8" a="1"/>
  <c r="K209" i="8"/>
  <c r="K210" i="8" a="1"/>
  <c r="K210" i="8" s="1"/>
  <c r="K211" i="8" a="1"/>
  <c r="K211" i="8" s="1"/>
  <c r="K212" i="8" a="1"/>
  <c r="K212" i="8" s="1"/>
  <c r="K213" i="8" a="1"/>
  <c r="K213" i="8" s="1"/>
  <c r="K214" i="8" a="1"/>
  <c r="K214" i="8" s="1"/>
  <c r="K215" i="8" a="1"/>
  <c r="K215" i="8" s="1"/>
  <c r="K216" i="8" a="1"/>
  <c r="K216" i="8" s="1"/>
  <c r="K217" i="8" a="1"/>
  <c r="K217" i="8" s="1"/>
  <c r="K218" i="8" a="1"/>
  <c r="K218" i="8" s="1"/>
  <c r="K219" i="8" a="1"/>
  <c r="K219" i="8" s="1"/>
  <c r="K220" i="8" a="1"/>
  <c r="K220" i="8"/>
  <c r="K221" i="8" a="1"/>
  <c r="K221" i="8" s="1"/>
  <c r="K222" i="8" a="1"/>
  <c r="K222" i="8" s="1"/>
  <c r="K223" i="8" a="1"/>
  <c r="K223" i="8" s="1"/>
  <c r="K224" i="8" a="1"/>
  <c r="K224" i="8" s="1"/>
  <c r="K225" i="8" a="1"/>
  <c r="K225" i="8" s="1"/>
  <c r="K226" i="8" a="1"/>
  <c r="K226" i="8" s="1"/>
  <c r="K227" i="8" a="1"/>
  <c r="K227" i="8" s="1"/>
  <c r="K228" i="8" a="1"/>
  <c r="K228" i="8" s="1"/>
  <c r="K229" i="8" a="1"/>
  <c r="K229" i="8" s="1"/>
  <c r="K230" i="8" a="1"/>
  <c r="K230" i="8" s="1"/>
  <c r="K231" i="8" a="1"/>
  <c r="K231" i="8" s="1"/>
  <c r="K232" i="8" a="1"/>
  <c r="K232" i="8" s="1"/>
  <c r="K233" i="8" a="1"/>
  <c r="K233" i="8" s="1"/>
  <c r="K234" i="8" a="1"/>
  <c r="K234" i="8" s="1"/>
  <c r="K235" i="8" a="1"/>
  <c r="K235" i="8" s="1"/>
  <c r="K236" i="8" a="1"/>
  <c r="K236" i="8" s="1"/>
  <c r="K237" i="8" a="1"/>
  <c r="K237" i="8" s="1"/>
  <c r="K238" i="8" a="1"/>
  <c r="K238" i="8" s="1"/>
  <c r="K239" i="8" a="1"/>
  <c r="K239" i="8" s="1"/>
  <c r="K240" i="8" a="1"/>
  <c r="K240" i="8" s="1"/>
  <c r="K241" i="8" a="1"/>
  <c r="K241" i="8" s="1"/>
  <c r="K242" i="8" a="1"/>
  <c r="K242" i="8" s="1"/>
  <c r="K243" i="8" a="1"/>
  <c r="K243" i="8" s="1"/>
  <c r="K244" i="8" a="1"/>
  <c r="K244" i="8" s="1"/>
  <c r="K245" i="8" a="1"/>
  <c r="K245" i="8" s="1"/>
  <c r="K246" i="8" a="1"/>
  <c r="K246" i="8" s="1"/>
  <c r="K247" i="8" a="1"/>
  <c r="K247" i="8" s="1"/>
  <c r="K248" i="8" a="1"/>
  <c r="K248" i="8" s="1"/>
  <c r="K249" i="8" a="1"/>
  <c r="K249" i="8" s="1"/>
  <c r="K250" i="8" a="1"/>
  <c r="K250" i="8"/>
  <c r="K251" i="8" a="1"/>
  <c r="K251" i="8" s="1"/>
  <c r="K252" i="8" a="1"/>
  <c r="K252" i="8" s="1"/>
  <c r="K253" i="8" a="1"/>
  <c r="K253" i="8" s="1"/>
  <c r="K254" i="8" a="1"/>
  <c r="K254" i="8" s="1"/>
  <c r="K255" i="8" a="1"/>
  <c r="K255" i="8" s="1"/>
  <c r="K256" i="8" a="1"/>
  <c r="K256" i="8"/>
  <c r="K257" i="8" a="1"/>
  <c r="K257" i="8" s="1"/>
  <c r="K258" i="8" a="1"/>
  <c r="K258" i="8" s="1"/>
  <c r="K259" i="8" a="1"/>
  <c r="K259" i="8" s="1"/>
  <c r="K260" i="8" a="1"/>
  <c r="K260" i="8" s="1"/>
  <c r="K261" i="8" a="1"/>
  <c r="K261" i="8" s="1"/>
  <c r="K262" i="8" a="1"/>
  <c r="K262" i="8" s="1"/>
  <c r="K263" i="8" a="1"/>
  <c r="K263" i="8" s="1"/>
  <c r="K264" i="8" a="1"/>
  <c r="K264" i="8"/>
  <c r="K265" i="8" a="1"/>
  <c r="K265" i="8"/>
  <c r="K266" i="8" a="1"/>
  <c r="K266" i="8" s="1"/>
  <c r="K267" i="8" a="1"/>
  <c r="K267" i="8" s="1"/>
  <c r="K268" i="8" a="1"/>
  <c r="K268" i="8" s="1"/>
  <c r="K269" i="8" a="1"/>
  <c r="K269" i="8" s="1"/>
  <c r="K270" i="8" a="1"/>
  <c r="K270" i="8" s="1"/>
  <c r="K271" i="8" a="1"/>
  <c r="K271" i="8" s="1"/>
  <c r="K272" i="8" a="1"/>
  <c r="K272" i="8" s="1"/>
  <c r="K273" i="8" a="1"/>
  <c r="K273" i="8" s="1"/>
  <c r="K274" i="8" a="1"/>
  <c r="K274" i="8" s="1"/>
  <c r="K275" i="8" a="1"/>
  <c r="K275" i="8" s="1"/>
  <c r="K276" i="8" a="1"/>
  <c r="K276" i="8"/>
  <c r="K277" i="8" a="1"/>
  <c r="K277" i="8" s="1"/>
  <c r="K278" i="8" a="1"/>
  <c r="K278" i="8" s="1"/>
  <c r="K279" i="8" a="1"/>
  <c r="K279" i="8" s="1"/>
  <c r="K280" i="8" a="1"/>
  <c r="K280" i="8" s="1"/>
  <c r="K281" i="8" a="1"/>
  <c r="K281" i="8"/>
  <c r="K282" i="8" a="1"/>
  <c r="K282" i="8"/>
  <c r="K283" i="8" a="1"/>
  <c r="K283" i="8" s="1"/>
  <c r="K284" i="8" a="1"/>
  <c r="K284" i="8" s="1"/>
  <c r="K285" i="8" a="1"/>
  <c r="K285" i="8" s="1"/>
  <c r="K286" i="8" a="1"/>
  <c r="K286" i="8" s="1"/>
  <c r="K287" i="8" a="1"/>
  <c r="K287" i="8" s="1"/>
  <c r="K288" i="8" a="1"/>
  <c r="K288" i="8" s="1"/>
  <c r="K289" i="8" a="1"/>
  <c r="K289" i="8" s="1"/>
  <c r="K290" i="8" a="1"/>
  <c r="K290" i="8" s="1"/>
  <c r="K291" i="8" a="1"/>
  <c r="K291" i="8" s="1"/>
  <c r="K292" i="8" a="1"/>
  <c r="K292" i="8" s="1"/>
  <c r="K293" i="8" a="1"/>
  <c r="K293" i="8" s="1"/>
  <c r="K294" i="8" a="1"/>
  <c r="K294" i="8" s="1"/>
  <c r="K295" i="8" a="1"/>
  <c r="K295" i="8" s="1"/>
  <c r="K296" i="8" a="1"/>
  <c r="K296" i="8"/>
  <c r="K297" i="8" a="1"/>
  <c r="K297" i="8" s="1"/>
  <c r="K298" i="8" a="1"/>
  <c r="K298" i="8" s="1"/>
  <c r="K299" i="8" a="1"/>
  <c r="K299" i="8" s="1"/>
  <c r="K300" i="8" a="1"/>
  <c r="K300" i="8" s="1"/>
  <c r="K301" i="8" a="1"/>
  <c r="K301" i="8" s="1"/>
  <c r="K302" i="8" a="1"/>
  <c r="K302" i="8"/>
  <c r="K303" i="8" a="1"/>
  <c r="K303" i="8" s="1"/>
  <c r="K304" i="8" a="1"/>
  <c r="K304" i="8" s="1"/>
  <c r="K305" i="8" a="1"/>
  <c r="K305" i="8" s="1"/>
  <c r="K306" i="8" a="1"/>
  <c r="K306" i="8" s="1"/>
  <c r="K307" i="8" a="1"/>
  <c r="K307" i="8" s="1"/>
  <c r="K308" i="8" a="1"/>
  <c r="K308" i="8" s="1"/>
  <c r="K309" i="8" a="1"/>
  <c r="K309" i="8" s="1"/>
  <c r="K310" i="8" a="1"/>
  <c r="K310" i="8" s="1"/>
  <c r="K311" i="8" a="1"/>
  <c r="K311" i="8" s="1"/>
  <c r="K312" i="8" a="1"/>
  <c r="K312" i="8"/>
  <c r="K313" i="8" a="1"/>
  <c r="K313" i="8" s="1"/>
  <c r="K314" i="8" a="1"/>
  <c r="K314" i="8" s="1"/>
  <c r="K315" i="8" a="1"/>
  <c r="K315" i="8" s="1"/>
  <c r="K316" i="8" a="1"/>
  <c r="K316" i="8" s="1"/>
  <c r="K317" i="8" a="1"/>
  <c r="K317" i="8" s="1"/>
  <c r="K318" i="8" a="1"/>
  <c r="K318" i="8" s="1"/>
  <c r="K319" i="8" a="1"/>
  <c r="K319" i="8" s="1"/>
  <c r="K320" i="8" a="1"/>
  <c r="K320" i="8" s="1"/>
  <c r="K321" i="8" a="1"/>
  <c r="K321" i="8" s="1"/>
  <c r="K322" i="8" a="1"/>
  <c r="K322" i="8" s="1"/>
  <c r="K323" i="8" a="1"/>
  <c r="K323" i="8" s="1"/>
  <c r="K324" i="8" a="1"/>
  <c r="K324" i="8" s="1"/>
  <c r="K325" i="8" a="1"/>
  <c r="K325" i="8" s="1"/>
  <c r="K326" i="8" a="1"/>
  <c r="K326" i="8" s="1"/>
  <c r="K327" i="8" a="1"/>
  <c r="K327" i="8" s="1"/>
  <c r="K328" i="8" a="1"/>
  <c r="K328" i="8" s="1"/>
  <c r="K329" i="8" a="1"/>
  <c r="K329" i="8" s="1"/>
  <c r="K330" i="8" a="1"/>
  <c r="K330" i="8"/>
  <c r="K331" i="8" a="1"/>
  <c r="K331" i="8" s="1"/>
  <c r="K332" i="8" a="1"/>
  <c r="K332" i="8" s="1"/>
  <c r="K333" i="8" a="1"/>
  <c r="K333" i="8" s="1"/>
  <c r="K334" i="8" a="1"/>
  <c r="K334" i="8" s="1"/>
  <c r="K335" i="8" a="1"/>
  <c r="K335" i="8" s="1"/>
  <c r="K336" i="8" a="1"/>
  <c r="K336" i="8" s="1"/>
  <c r="K337" i="8" a="1"/>
  <c r="K337" i="8"/>
  <c r="K338" i="8" a="1"/>
  <c r="K338" i="8"/>
  <c r="K339" i="8" a="1"/>
  <c r="K339" i="8" s="1"/>
  <c r="K340" i="8" a="1"/>
  <c r="K340" i="8" s="1"/>
  <c r="K341" i="8" a="1"/>
  <c r="K341" i="8" s="1"/>
  <c r="K342" i="8" a="1"/>
  <c r="K342" i="8" s="1"/>
  <c r="K343" i="8" a="1"/>
  <c r="K343" i="8"/>
  <c r="K344" i="8" a="1"/>
  <c r="K344" i="8" s="1"/>
  <c r="K345" i="8" a="1"/>
  <c r="K345" i="8" s="1"/>
  <c r="K346" i="8" a="1"/>
  <c r="K346" i="8" s="1"/>
  <c r="K347" i="8" a="1"/>
  <c r="K347" i="8" s="1"/>
  <c r="K348" i="8" a="1"/>
  <c r="K348" i="8" s="1"/>
  <c r="K349" i="8" a="1"/>
  <c r="K349" i="8" s="1"/>
  <c r="K350" i="8" a="1"/>
  <c r="K350" i="8" s="1"/>
  <c r="K351" i="8" a="1"/>
  <c r="K351" i="8" s="1"/>
  <c r="K352" i="8" a="1"/>
  <c r="K352" i="8" s="1"/>
  <c r="K353" i="8" a="1"/>
  <c r="K353" i="8" s="1"/>
  <c r="K354" i="8" a="1"/>
  <c r="K354" i="8" s="1"/>
  <c r="K355" i="8" a="1"/>
  <c r="K355" i="8" s="1"/>
  <c r="K356" i="8" a="1"/>
  <c r="K356" i="8" s="1"/>
  <c r="K357" i="8" a="1"/>
  <c r="K357" i="8" s="1"/>
  <c r="K358" i="8" a="1"/>
  <c r="K358" i="8" s="1"/>
  <c r="K359" i="8" a="1"/>
  <c r="K359" i="8"/>
  <c r="K360" i="8" a="1"/>
  <c r="K360" i="8" s="1"/>
  <c r="K361" i="8" a="1"/>
  <c r="K361" i="8" s="1"/>
  <c r="K362" i="8" a="1"/>
  <c r="K362" i="8" s="1"/>
  <c r="K363" i="8" a="1"/>
  <c r="K363" i="8" s="1"/>
  <c r="K364" i="8" a="1"/>
  <c r="K364" i="8" s="1"/>
  <c r="K365" i="8" a="1"/>
  <c r="K365" i="8" s="1"/>
  <c r="K366" i="8" a="1"/>
  <c r="K366" i="8" s="1"/>
  <c r="K367" i="8" a="1"/>
  <c r="K367" i="8" s="1"/>
  <c r="K368" i="8" a="1"/>
  <c r="K368" i="8" s="1"/>
  <c r="K369" i="8" a="1"/>
  <c r="K369" i="8" s="1"/>
  <c r="K370" i="8" a="1"/>
  <c r="K370" i="8" s="1"/>
  <c r="K371" i="8" a="1"/>
  <c r="K371" i="8" s="1"/>
  <c r="K372" i="8" a="1"/>
  <c r="K372" i="8" s="1"/>
  <c r="K373" i="8" a="1"/>
  <c r="K373" i="8" s="1"/>
  <c r="K374" i="8" a="1"/>
  <c r="K374" i="8" s="1"/>
  <c r="K375" i="8" a="1"/>
  <c r="K375" i="8" s="1"/>
  <c r="K376" i="8" a="1"/>
  <c r="K376" i="8" s="1"/>
  <c r="K377" i="8" a="1"/>
  <c r="K377" i="8" s="1"/>
  <c r="K378" i="8" a="1"/>
  <c r="K378" i="8" s="1"/>
  <c r="K379" i="8" a="1"/>
  <c r="K379" i="8" s="1"/>
  <c r="K380" i="8" a="1"/>
  <c r="K380" i="8"/>
  <c r="K381" i="8" a="1"/>
  <c r="K381" i="8" s="1"/>
  <c r="K382" i="8" a="1"/>
  <c r="K382" i="8" s="1"/>
  <c r="K383" i="8" a="1"/>
  <c r="K383" i="8" s="1"/>
  <c r="K384" i="8" a="1"/>
  <c r="K384" i="8" s="1"/>
  <c r="K2" i="8" a="1"/>
  <c r="K2" i="8" s="1"/>
  <c r="N1" i="6" a="1"/>
  <c r="N1" i="6" s="1"/>
  <c r="I384" i="6" a="1"/>
  <c r="I384" i="6" s="1"/>
  <c r="H384" i="6" a="1"/>
  <c r="H384" i="6" s="1"/>
  <c r="G384" i="6" a="1"/>
  <c r="G384" i="6" s="1"/>
  <c r="F384" i="6" a="1"/>
  <c r="F384" i="6" s="1"/>
  <c r="E384" i="6" a="1"/>
  <c r="E384" i="6" s="1"/>
  <c r="D384" i="6" a="1"/>
  <c r="D384" i="6" s="1"/>
  <c r="C384" i="6" a="1"/>
  <c r="C384" i="6" s="1"/>
  <c r="B384" i="6" a="1"/>
  <c r="B384" i="6" s="1"/>
  <c r="A384" i="6" a="1"/>
  <c r="A384" i="6" s="1"/>
  <c r="J383" i="6" a="1"/>
  <c r="J383" i="6" s="1"/>
  <c r="J382" i="6" a="1"/>
  <c r="J382" i="6" s="1"/>
  <c r="J381" i="6" a="1"/>
  <c r="J381" i="6" s="1"/>
  <c r="J380" i="6" a="1"/>
  <c r="J380" i="6" s="1"/>
  <c r="J379" i="6" a="1"/>
  <c r="J379" i="6" s="1"/>
  <c r="J378" i="6" a="1"/>
  <c r="J378" i="6" s="1"/>
  <c r="J377" i="6"/>
  <c r="J377" i="6" a="1"/>
  <c r="J376" i="6" a="1"/>
  <c r="J376" i="6" s="1"/>
  <c r="J375" i="6" a="1"/>
  <c r="J375" i="6" s="1"/>
  <c r="J374" i="6" a="1"/>
  <c r="J374" i="6" s="1"/>
  <c r="J373" i="6" a="1"/>
  <c r="J373" i="6" s="1"/>
  <c r="J372" i="6" a="1"/>
  <c r="J372" i="6" s="1"/>
  <c r="J371" i="6" a="1"/>
  <c r="J371" i="6" s="1"/>
  <c r="J370" i="6" a="1"/>
  <c r="J370" i="6" s="1"/>
  <c r="J369" i="6" a="1"/>
  <c r="J369" i="6" s="1"/>
  <c r="J368" i="6" a="1"/>
  <c r="J368" i="6" s="1"/>
  <c r="J367" i="6" a="1"/>
  <c r="J367" i="6" s="1"/>
  <c r="J366" i="6" a="1"/>
  <c r="J366" i="6" s="1"/>
  <c r="J365" i="6" a="1"/>
  <c r="J365" i="6" s="1"/>
  <c r="J364" i="6" a="1"/>
  <c r="J364" i="6" s="1"/>
  <c r="J363" i="6" a="1"/>
  <c r="J363" i="6" s="1"/>
  <c r="J362" i="6" a="1"/>
  <c r="J362" i="6" s="1"/>
  <c r="J361" i="6" a="1"/>
  <c r="J361" i="6" s="1"/>
  <c r="J360" i="6" a="1"/>
  <c r="J360" i="6" s="1"/>
  <c r="J359" i="6" a="1"/>
  <c r="J359" i="6" s="1"/>
  <c r="J358" i="6" a="1"/>
  <c r="J358" i="6" s="1"/>
  <c r="J357" i="6" a="1"/>
  <c r="J357" i="6" s="1"/>
  <c r="J356" i="6"/>
  <c r="J356" i="6" a="1"/>
  <c r="J355" i="6" a="1"/>
  <c r="J355" i="6" s="1"/>
  <c r="J354" i="6" a="1"/>
  <c r="J354" i="6" s="1"/>
  <c r="J353" i="6" a="1"/>
  <c r="J353" i="6" s="1"/>
  <c r="J352" i="6" a="1"/>
  <c r="J352" i="6" s="1"/>
  <c r="J351" i="6" a="1"/>
  <c r="J351" i="6" s="1"/>
  <c r="J350" i="6" a="1"/>
  <c r="J350" i="6" s="1"/>
  <c r="J349" i="6" a="1"/>
  <c r="J349" i="6" s="1"/>
  <c r="J348" i="6" a="1"/>
  <c r="J348" i="6" s="1"/>
  <c r="J347" i="6" a="1"/>
  <c r="J347" i="6" s="1"/>
  <c r="J346" i="6" a="1"/>
  <c r="J346" i="6" s="1"/>
  <c r="J345" i="6" a="1"/>
  <c r="J345" i="6" s="1"/>
  <c r="J344" i="6" a="1"/>
  <c r="J344" i="6" s="1"/>
  <c r="J343" i="6" a="1"/>
  <c r="J343" i="6" s="1"/>
  <c r="J342" i="6" a="1"/>
  <c r="J342" i="6" s="1"/>
  <c r="J341" i="6" a="1"/>
  <c r="J341" i="6" s="1"/>
  <c r="J340" i="6"/>
  <c r="J340" i="6" a="1"/>
  <c r="J339" i="6" a="1"/>
  <c r="J339" i="6" s="1"/>
  <c r="J338" i="6" a="1"/>
  <c r="J338" i="6" s="1"/>
  <c r="J337" i="6" a="1"/>
  <c r="J337" i="6" s="1"/>
  <c r="J336" i="6" a="1"/>
  <c r="J336" i="6" s="1"/>
  <c r="J335" i="6" a="1"/>
  <c r="J335" i="6" s="1"/>
  <c r="J334" i="6" a="1"/>
  <c r="J334" i="6" s="1"/>
  <c r="J333" i="6" a="1"/>
  <c r="J333" i="6" s="1"/>
  <c r="J332" i="6" a="1"/>
  <c r="J332" i="6" s="1"/>
  <c r="J331" i="6" a="1"/>
  <c r="J331" i="6" s="1"/>
  <c r="J330" i="6" a="1"/>
  <c r="J330" i="6" s="1"/>
  <c r="J329" i="6" a="1"/>
  <c r="J329" i="6" s="1"/>
  <c r="J328" i="6" a="1"/>
  <c r="J328" i="6" s="1"/>
  <c r="J327" i="6" a="1"/>
  <c r="J327" i="6" s="1"/>
  <c r="J326" i="6" a="1"/>
  <c r="J326" i="6" s="1"/>
  <c r="J325" i="6" a="1"/>
  <c r="J325" i="6" s="1"/>
  <c r="J324" i="6" a="1"/>
  <c r="J324" i="6" s="1"/>
  <c r="J323" i="6" a="1"/>
  <c r="J323" i="6" s="1"/>
  <c r="J322" i="6" a="1"/>
  <c r="J322" i="6" s="1"/>
  <c r="J321" i="6" a="1"/>
  <c r="J321" i="6" s="1"/>
  <c r="J320" i="6" a="1"/>
  <c r="J320" i="6" s="1"/>
  <c r="J319" i="6" a="1"/>
  <c r="J319" i="6" s="1"/>
  <c r="J318" i="6" a="1"/>
  <c r="J318" i="6" s="1"/>
  <c r="J317" i="6" a="1"/>
  <c r="J317" i="6" s="1"/>
  <c r="J316" i="6" a="1"/>
  <c r="J316" i="6" s="1"/>
  <c r="J315" i="6" a="1"/>
  <c r="J315" i="6" s="1"/>
  <c r="J314" i="6" a="1"/>
  <c r="J314" i="6" s="1"/>
  <c r="J313" i="6" a="1"/>
  <c r="J313" i="6" s="1"/>
  <c r="J312" i="6"/>
  <c r="J312" i="6" a="1"/>
  <c r="J311" i="6" a="1"/>
  <c r="J311" i="6" s="1"/>
  <c r="J310" i="6" a="1"/>
  <c r="J310" i="6" s="1"/>
  <c r="J309" i="6" a="1"/>
  <c r="J309" i="6" s="1"/>
  <c r="J308" i="6" a="1"/>
  <c r="J308" i="6" s="1"/>
  <c r="J307" i="6" a="1"/>
  <c r="J307" i="6" s="1"/>
  <c r="J306" i="6" a="1"/>
  <c r="J306" i="6" s="1"/>
  <c r="J305" i="6" a="1"/>
  <c r="J305" i="6" s="1"/>
  <c r="J304" i="6" a="1"/>
  <c r="J304" i="6" s="1"/>
  <c r="J303" i="6" a="1"/>
  <c r="J303" i="6" s="1"/>
  <c r="J302" i="6" a="1"/>
  <c r="J302" i="6" s="1"/>
  <c r="J301" i="6" a="1"/>
  <c r="J301" i="6" s="1"/>
  <c r="J300" i="6" a="1"/>
  <c r="J300" i="6" s="1"/>
  <c r="J299" i="6" a="1"/>
  <c r="J299" i="6" s="1"/>
  <c r="J298" i="6" a="1"/>
  <c r="J298" i="6" s="1"/>
  <c r="J297" i="6"/>
  <c r="J297" i="6" a="1"/>
  <c r="J296" i="6" a="1"/>
  <c r="J296" i="6" s="1"/>
  <c r="J295" i="6" a="1"/>
  <c r="J295" i="6" s="1"/>
  <c r="J294" i="6" a="1"/>
  <c r="J294" i="6" s="1"/>
  <c r="J293" i="6" a="1"/>
  <c r="J293" i="6" s="1"/>
  <c r="J292" i="6" a="1"/>
  <c r="J292" i="6" s="1"/>
  <c r="J291" i="6" a="1"/>
  <c r="J291" i="6" s="1"/>
  <c r="J290" i="6" a="1"/>
  <c r="J290" i="6" s="1"/>
  <c r="J289" i="6" a="1"/>
  <c r="J289" i="6" s="1"/>
  <c r="J288" i="6" a="1"/>
  <c r="J288" i="6" s="1"/>
  <c r="J287" i="6" a="1"/>
  <c r="J287" i="6" s="1"/>
  <c r="J286" i="6" a="1"/>
  <c r="J286" i="6" s="1"/>
  <c r="J285" i="6" a="1"/>
  <c r="J285" i="6" s="1"/>
  <c r="J284" i="6" a="1"/>
  <c r="J284" i="6" s="1"/>
  <c r="J283" i="6" a="1"/>
  <c r="J283" i="6" s="1"/>
  <c r="J282" i="6" a="1"/>
  <c r="J282" i="6" s="1"/>
  <c r="J281" i="6" a="1"/>
  <c r="J281" i="6" s="1"/>
  <c r="J280" i="6"/>
  <c r="J280" i="6" a="1"/>
  <c r="J279" i="6" a="1"/>
  <c r="J279" i="6" s="1"/>
  <c r="J278" i="6" a="1"/>
  <c r="J278" i="6" s="1"/>
  <c r="J277" i="6" a="1"/>
  <c r="J277" i="6" s="1"/>
  <c r="J276" i="6" a="1"/>
  <c r="J276" i="6" s="1"/>
  <c r="J275" i="6" a="1"/>
  <c r="J275" i="6" s="1"/>
  <c r="J274" i="6" a="1"/>
  <c r="J274" i="6" s="1"/>
  <c r="J273" i="6" a="1"/>
  <c r="J273" i="6" s="1"/>
  <c r="J272" i="6" a="1"/>
  <c r="J272" i="6" s="1"/>
  <c r="J271" i="6" a="1"/>
  <c r="J271" i="6" s="1"/>
  <c r="J270" i="6" a="1"/>
  <c r="J270" i="6" s="1"/>
  <c r="J269" i="6" a="1"/>
  <c r="J269" i="6" s="1"/>
  <c r="J268" i="6" a="1"/>
  <c r="J268" i="6" s="1"/>
  <c r="J267" i="6" a="1"/>
  <c r="J267" i="6" s="1"/>
  <c r="J266" i="6" a="1"/>
  <c r="J266" i="6" s="1"/>
  <c r="J265" i="6" a="1"/>
  <c r="J265" i="6" s="1"/>
  <c r="J264" i="6" a="1"/>
  <c r="J264" i="6" s="1"/>
  <c r="J263" i="6" a="1"/>
  <c r="J263" i="6" s="1"/>
  <c r="J262" i="6" a="1"/>
  <c r="J262" i="6" s="1"/>
  <c r="J261" i="6" a="1"/>
  <c r="J261" i="6" s="1"/>
  <c r="J260" i="6" a="1"/>
  <c r="J260" i="6" s="1"/>
  <c r="J259" i="6" a="1"/>
  <c r="J259" i="6" s="1"/>
  <c r="J258" i="6" a="1"/>
  <c r="J258" i="6" s="1"/>
  <c r="J257" i="6" a="1"/>
  <c r="J257" i="6" s="1"/>
  <c r="J256" i="6" a="1"/>
  <c r="J256" i="6" s="1"/>
  <c r="J255" i="6" a="1"/>
  <c r="J255" i="6" s="1"/>
  <c r="J254" i="6" a="1"/>
  <c r="J254" i="6" s="1"/>
  <c r="J253" i="6" a="1"/>
  <c r="J253" i="6" s="1"/>
  <c r="J252" i="6" a="1"/>
  <c r="J252" i="6" s="1"/>
  <c r="J251" i="6" a="1"/>
  <c r="J251" i="6" s="1"/>
  <c r="J250" i="6" a="1"/>
  <c r="J250" i="6" s="1"/>
  <c r="J249" i="6" a="1"/>
  <c r="J249" i="6" s="1"/>
  <c r="J248" i="6"/>
  <c r="J248" i="6" a="1"/>
  <c r="J247" i="6" a="1"/>
  <c r="J247" i="6" s="1"/>
  <c r="J246" i="6" a="1"/>
  <c r="J246" i="6" s="1"/>
  <c r="J245" i="6" a="1"/>
  <c r="J245" i="6" s="1"/>
  <c r="J244" i="6" a="1"/>
  <c r="J244" i="6" s="1"/>
  <c r="J243" i="6" a="1"/>
  <c r="J243" i="6" s="1"/>
  <c r="J242" i="6" a="1"/>
  <c r="J242" i="6" s="1"/>
  <c r="J241" i="6" a="1"/>
  <c r="J241" i="6" s="1"/>
  <c r="J240" i="6" a="1"/>
  <c r="J240" i="6" s="1"/>
  <c r="J239" i="6" a="1"/>
  <c r="J239" i="6" s="1"/>
  <c r="J238" i="6" a="1"/>
  <c r="J238" i="6" s="1"/>
  <c r="J237" i="6" a="1"/>
  <c r="J237" i="6" s="1"/>
  <c r="J236" i="6" a="1"/>
  <c r="J236" i="6" s="1"/>
  <c r="J235" i="6" a="1"/>
  <c r="J235" i="6" s="1"/>
  <c r="J234" i="6" a="1"/>
  <c r="J234" i="6" s="1"/>
  <c r="J233" i="6" a="1"/>
  <c r="J233" i="6" s="1"/>
  <c r="J232" i="6" a="1"/>
  <c r="J232" i="6" s="1"/>
  <c r="J231" i="6" a="1"/>
  <c r="J231" i="6" s="1"/>
  <c r="J230" i="6" a="1"/>
  <c r="J230" i="6" s="1"/>
  <c r="J229" i="6" a="1"/>
  <c r="J229" i="6" s="1"/>
  <c r="J228" i="6" a="1"/>
  <c r="J228" i="6" s="1"/>
  <c r="J227" i="6" a="1"/>
  <c r="J227" i="6" s="1"/>
  <c r="J226" i="6" a="1"/>
  <c r="J226" i="6" s="1"/>
  <c r="J225" i="6" a="1"/>
  <c r="J225" i="6" s="1"/>
  <c r="J224" i="6" a="1"/>
  <c r="J224" i="6" s="1"/>
  <c r="J223" i="6" a="1"/>
  <c r="J223" i="6" s="1"/>
  <c r="J222" i="6" a="1"/>
  <c r="J222" i="6" s="1"/>
  <c r="J221" i="6" a="1"/>
  <c r="J221" i="6" s="1"/>
  <c r="J220" i="6" a="1"/>
  <c r="J220" i="6" s="1"/>
  <c r="J219" i="6" a="1"/>
  <c r="J219" i="6" s="1"/>
  <c r="J218" i="6" a="1"/>
  <c r="J218" i="6" s="1"/>
  <c r="J217" i="6"/>
  <c r="J217" i="6" a="1"/>
  <c r="J216" i="6"/>
  <c r="J216" i="6" a="1"/>
  <c r="J215" i="6" a="1"/>
  <c r="J215" i="6" s="1"/>
  <c r="J214" i="6" a="1"/>
  <c r="J214" i="6" s="1"/>
  <c r="J213" i="6" a="1"/>
  <c r="J213" i="6" s="1"/>
  <c r="J212" i="6" a="1"/>
  <c r="J212" i="6" s="1"/>
  <c r="J211" i="6" a="1"/>
  <c r="J211" i="6" s="1"/>
  <c r="J210" i="6" a="1"/>
  <c r="J210" i="6" s="1"/>
  <c r="J209" i="6" a="1"/>
  <c r="J209" i="6" s="1"/>
  <c r="J208" i="6" a="1"/>
  <c r="J208" i="6" s="1"/>
  <c r="J207" i="6" a="1"/>
  <c r="J207" i="6" s="1"/>
  <c r="J206" i="6" a="1"/>
  <c r="J206" i="6" s="1"/>
  <c r="J205" i="6" a="1"/>
  <c r="J205" i="6" s="1"/>
  <c r="J204" i="6" a="1"/>
  <c r="J204" i="6" s="1"/>
  <c r="J203" i="6" a="1"/>
  <c r="J203" i="6" s="1"/>
  <c r="J202" i="6" a="1"/>
  <c r="J202" i="6" s="1"/>
  <c r="J201" i="6" a="1"/>
  <c r="J201" i="6" s="1"/>
  <c r="J200" i="6" a="1"/>
  <c r="J200" i="6" s="1"/>
  <c r="J199" i="6" a="1"/>
  <c r="J199" i="6" s="1"/>
  <c r="J198" i="6" a="1"/>
  <c r="J198" i="6" s="1"/>
  <c r="J197" i="6" a="1"/>
  <c r="J197" i="6" s="1"/>
  <c r="J196" i="6" a="1"/>
  <c r="J196" i="6" s="1"/>
  <c r="J195" i="6" a="1"/>
  <c r="J195" i="6" s="1"/>
  <c r="J194" i="6" a="1"/>
  <c r="J194" i="6" s="1"/>
  <c r="J193" i="6" a="1"/>
  <c r="J193" i="6" s="1"/>
  <c r="J192" i="6" a="1"/>
  <c r="J192" i="6" s="1"/>
  <c r="J191" i="6" a="1"/>
  <c r="J191" i="6" s="1"/>
  <c r="J190" i="6" a="1"/>
  <c r="J190" i="6" s="1"/>
  <c r="J189" i="6" a="1"/>
  <c r="J189" i="6" s="1"/>
  <c r="J188" i="6" a="1"/>
  <c r="J188" i="6" s="1"/>
  <c r="J187" i="6" a="1"/>
  <c r="J187" i="6" s="1"/>
  <c r="J186" i="6" a="1"/>
  <c r="J186" i="6" s="1"/>
  <c r="J185" i="6"/>
  <c r="J185" i="6" a="1"/>
  <c r="J184" i="6" a="1"/>
  <c r="J184" i="6" s="1"/>
  <c r="J183" i="6" a="1"/>
  <c r="J183" i="6" s="1"/>
  <c r="J182" i="6" a="1"/>
  <c r="J182" i="6" s="1"/>
  <c r="J181" i="6" a="1"/>
  <c r="J181" i="6" s="1"/>
  <c r="J180" i="6"/>
  <c r="J180" i="6" a="1"/>
  <c r="J179" i="6" a="1"/>
  <c r="J179" i="6" s="1"/>
  <c r="J178" i="6" a="1"/>
  <c r="J178" i="6" s="1"/>
  <c r="J177" i="6" a="1"/>
  <c r="J177" i="6" s="1"/>
  <c r="J176" i="6" a="1"/>
  <c r="J176" i="6" s="1"/>
  <c r="J175" i="6" a="1"/>
  <c r="J175" i="6" s="1"/>
  <c r="J174" i="6" a="1"/>
  <c r="J174" i="6" s="1"/>
  <c r="J173" i="6"/>
  <c r="J173" i="6" a="1"/>
  <c r="J172" i="6" a="1"/>
  <c r="J172" i="6" s="1"/>
  <c r="J171" i="6" a="1"/>
  <c r="J171" i="6" s="1"/>
  <c r="J170" i="6" a="1"/>
  <c r="J170" i="6" s="1"/>
  <c r="J169" i="6" a="1"/>
  <c r="J169" i="6" s="1"/>
  <c r="J168" i="6" a="1"/>
  <c r="J168" i="6" s="1"/>
  <c r="J167" i="6" a="1"/>
  <c r="J167" i="6" s="1"/>
  <c r="J166" i="6" a="1"/>
  <c r="J166" i="6" s="1"/>
  <c r="J165" i="6" a="1"/>
  <c r="J165" i="6" s="1"/>
  <c r="J164" i="6" a="1"/>
  <c r="J164" i="6" s="1"/>
  <c r="J163" i="6" a="1"/>
  <c r="J163" i="6" s="1"/>
  <c r="J162" i="6" a="1"/>
  <c r="J162" i="6" s="1"/>
  <c r="J161" i="6" a="1"/>
  <c r="J161" i="6" s="1"/>
  <c r="J160" i="6" a="1"/>
  <c r="J160" i="6" s="1"/>
  <c r="J159" i="6" a="1"/>
  <c r="J159" i="6" s="1"/>
  <c r="J158" i="6" a="1"/>
  <c r="J158" i="6" s="1"/>
  <c r="J157" i="6" a="1"/>
  <c r="J157" i="6" s="1"/>
  <c r="J156" i="6" a="1"/>
  <c r="J156" i="6" s="1"/>
  <c r="J155" i="6" a="1"/>
  <c r="J155" i="6" s="1"/>
  <c r="J154" i="6" a="1"/>
  <c r="J154" i="6" s="1"/>
  <c r="J153" i="6" a="1"/>
  <c r="J153" i="6" s="1"/>
  <c r="J152" i="6"/>
  <c r="J152" i="6" a="1"/>
  <c r="J151" i="6" a="1"/>
  <c r="J151" i="6" s="1"/>
  <c r="J150" i="6" a="1"/>
  <c r="J150" i="6" s="1"/>
  <c r="J149" i="6" a="1"/>
  <c r="J149" i="6" s="1"/>
  <c r="J148" i="6" a="1"/>
  <c r="J148" i="6" s="1"/>
  <c r="J147" i="6" a="1"/>
  <c r="J147" i="6" s="1"/>
  <c r="J146" i="6" a="1"/>
  <c r="J146" i="6" s="1"/>
  <c r="J145" i="6" a="1"/>
  <c r="J145" i="6" s="1"/>
  <c r="J144" i="6" a="1"/>
  <c r="J144" i="6" s="1"/>
  <c r="J143" i="6" a="1"/>
  <c r="J143" i="6" s="1"/>
  <c r="J142" i="6" a="1"/>
  <c r="J142" i="6" s="1"/>
  <c r="J141" i="6" a="1"/>
  <c r="J141" i="6" s="1"/>
  <c r="J140" i="6" a="1"/>
  <c r="J140" i="6" s="1"/>
  <c r="J139" i="6" a="1"/>
  <c r="J139" i="6" s="1"/>
  <c r="J138" i="6" a="1"/>
  <c r="J138" i="6" s="1"/>
  <c r="J137" i="6" a="1"/>
  <c r="J137" i="6" s="1"/>
  <c r="J136" i="6" a="1"/>
  <c r="J136" i="6" s="1"/>
  <c r="J135" i="6" a="1"/>
  <c r="J135" i="6" s="1"/>
  <c r="J134" i="6" a="1"/>
  <c r="J134" i="6" s="1"/>
  <c r="J133" i="6" a="1"/>
  <c r="J133" i="6" s="1"/>
  <c r="J132" i="6" a="1"/>
  <c r="J132" i="6" s="1"/>
  <c r="J131" i="6" a="1"/>
  <c r="J131" i="6" s="1"/>
  <c r="J130" i="6" a="1"/>
  <c r="J130" i="6" s="1"/>
  <c r="J129" i="6" a="1"/>
  <c r="J129" i="6" s="1"/>
  <c r="J128" i="6" a="1"/>
  <c r="J128" i="6" s="1"/>
  <c r="J127" i="6" a="1"/>
  <c r="J127" i="6" s="1"/>
  <c r="J126" i="6" a="1"/>
  <c r="J126" i="6" s="1"/>
  <c r="J125" i="6" a="1"/>
  <c r="J125" i="6" s="1"/>
  <c r="J124" i="6" a="1"/>
  <c r="J124" i="6" s="1"/>
  <c r="J123" i="6" a="1"/>
  <c r="J123" i="6" s="1"/>
  <c r="J122" i="6" a="1"/>
  <c r="J122" i="6" s="1"/>
  <c r="J121" i="6" a="1"/>
  <c r="J121" i="6" s="1"/>
  <c r="J120" i="6" a="1"/>
  <c r="J120" i="6" s="1"/>
  <c r="J119" i="6" a="1"/>
  <c r="J119" i="6" s="1"/>
  <c r="J118" i="6" a="1"/>
  <c r="J118" i="6" s="1"/>
  <c r="J117" i="6" a="1"/>
  <c r="J117" i="6" s="1"/>
  <c r="J116" i="6" a="1"/>
  <c r="J116" i="6" s="1"/>
  <c r="J115" i="6" a="1"/>
  <c r="J115" i="6" s="1"/>
  <c r="J114" i="6" a="1"/>
  <c r="J114" i="6" s="1"/>
  <c r="J113" i="6" a="1"/>
  <c r="J113" i="6" s="1"/>
  <c r="J112" i="6" a="1"/>
  <c r="J112" i="6" s="1"/>
  <c r="J111" i="6" a="1"/>
  <c r="J111" i="6" s="1"/>
  <c r="J110" i="6" a="1"/>
  <c r="J110" i="6" s="1"/>
  <c r="J109" i="6" a="1"/>
  <c r="J109" i="6" s="1"/>
  <c r="J108" i="6" a="1"/>
  <c r="J108" i="6" s="1"/>
  <c r="J107" i="6" a="1"/>
  <c r="J107" i="6" s="1"/>
  <c r="J106" i="6" a="1"/>
  <c r="J106" i="6" s="1"/>
  <c r="J105" i="6" a="1"/>
  <c r="J105" i="6" s="1"/>
  <c r="J104" i="6" a="1"/>
  <c r="J104" i="6" s="1"/>
  <c r="J103" i="6" a="1"/>
  <c r="J103" i="6" s="1"/>
  <c r="J102" i="6" a="1"/>
  <c r="J102" i="6" s="1"/>
  <c r="J101" i="6" a="1"/>
  <c r="J101" i="6" s="1"/>
  <c r="J100" i="6" a="1"/>
  <c r="J100" i="6" s="1"/>
  <c r="J99" i="6" a="1"/>
  <c r="J99" i="6" s="1"/>
  <c r="J98" i="6" a="1"/>
  <c r="J98" i="6" s="1"/>
  <c r="J97" i="6" a="1"/>
  <c r="J97" i="6" s="1"/>
  <c r="J96" i="6" a="1"/>
  <c r="J96" i="6" s="1"/>
  <c r="J95" i="6" a="1"/>
  <c r="J95" i="6" s="1"/>
  <c r="J94" i="6" a="1"/>
  <c r="J94" i="6" s="1"/>
  <c r="J93" i="6" a="1"/>
  <c r="J93" i="6" s="1"/>
  <c r="J92" i="6" a="1"/>
  <c r="J92" i="6" s="1"/>
  <c r="J91" i="6" a="1"/>
  <c r="J91" i="6" s="1"/>
  <c r="J90" i="6" a="1"/>
  <c r="J90" i="6" s="1"/>
  <c r="J89" i="6" a="1"/>
  <c r="J89" i="6" s="1"/>
  <c r="J88" i="6" a="1"/>
  <c r="J88" i="6" s="1"/>
  <c r="J87" i="6" a="1"/>
  <c r="J87" i="6" s="1"/>
  <c r="J86" i="6" a="1"/>
  <c r="J86" i="6" s="1"/>
  <c r="J85" i="6" a="1"/>
  <c r="J85" i="6" s="1"/>
  <c r="J84" i="6" a="1"/>
  <c r="J84" i="6" s="1"/>
  <c r="J83" i="6" a="1"/>
  <c r="J83" i="6" s="1"/>
  <c r="J82" i="6" a="1"/>
  <c r="J82" i="6" s="1"/>
  <c r="J81" i="6" a="1"/>
  <c r="J81" i="6" s="1"/>
  <c r="J80" i="6" a="1"/>
  <c r="J80" i="6" s="1"/>
  <c r="J79" i="6" a="1"/>
  <c r="J79" i="6" s="1"/>
  <c r="J78" i="6" a="1"/>
  <c r="J78" i="6" s="1"/>
  <c r="J77" i="6" a="1"/>
  <c r="J77" i="6" s="1"/>
  <c r="J76" i="6" a="1"/>
  <c r="J76" i="6" s="1"/>
  <c r="J75" i="6" a="1"/>
  <c r="J75" i="6" s="1"/>
  <c r="J74" i="6" a="1"/>
  <c r="J74" i="6" s="1"/>
  <c r="J73" i="6" a="1"/>
  <c r="J73" i="6" s="1"/>
  <c r="J72" i="6" a="1"/>
  <c r="J72" i="6" s="1"/>
  <c r="J71" i="6" a="1"/>
  <c r="J71" i="6" s="1"/>
  <c r="J70" i="6" a="1"/>
  <c r="J70" i="6" s="1"/>
  <c r="J69" i="6" a="1"/>
  <c r="J69" i="6" s="1"/>
  <c r="J68" i="6" a="1"/>
  <c r="J68" i="6" s="1"/>
  <c r="J67" i="6" a="1"/>
  <c r="J67" i="6" s="1"/>
  <c r="J66" i="6" a="1"/>
  <c r="J66" i="6" s="1"/>
  <c r="J65" i="6" a="1"/>
  <c r="J65" i="6" s="1"/>
  <c r="J64" i="6" a="1"/>
  <c r="J64" i="6" s="1"/>
  <c r="J63" i="6" a="1"/>
  <c r="J63" i="6" s="1"/>
  <c r="J62" i="6" a="1"/>
  <c r="J62" i="6" s="1"/>
  <c r="J61" i="6" a="1"/>
  <c r="J61" i="6" s="1"/>
  <c r="J60" i="6" a="1"/>
  <c r="J60" i="6" s="1"/>
  <c r="J59" i="6" a="1"/>
  <c r="J59" i="6" s="1"/>
  <c r="J58" i="6" a="1"/>
  <c r="J58" i="6" s="1"/>
  <c r="J57" i="6" a="1"/>
  <c r="J57" i="6" s="1"/>
  <c r="J56" i="6" a="1"/>
  <c r="J56" i="6" s="1"/>
  <c r="J55" i="6" a="1"/>
  <c r="J55" i="6" s="1"/>
  <c r="J54" i="6" a="1"/>
  <c r="J54" i="6" s="1"/>
  <c r="J53" i="6" a="1"/>
  <c r="J53" i="6" s="1"/>
  <c r="J52" i="6" a="1"/>
  <c r="J52" i="6" s="1"/>
  <c r="J51" i="6" a="1"/>
  <c r="J51" i="6" s="1"/>
  <c r="J50" i="6" a="1"/>
  <c r="J50" i="6" s="1"/>
  <c r="J49" i="6" a="1"/>
  <c r="J49" i="6" s="1"/>
  <c r="J48" i="6"/>
  <c r="J48" i="6" a="1"/>
  <c r="J47" i="6" a="1"/>
  <c r="J47" i="6" s="1"/>
  <c r="J46" i="6" a="1"/>
  <c r="J46" i="6" s="1"/>
  <c r="J45" i="6" a="1"/>
  <c r="J45" i="6" s="1"/>
  <c r="J44" i="6" a="1"/>
  <c r="J44" i="6" s="1"/>
  <c r="J43" i="6" a="1"/>
  <c r="J43" i="6" s="1"/>
  <c r="J42" i="6" a="1"/>
  <c r="J42" i="6" s="1"/>
  <c r="J41" i="6" a="1"/>
  <c r="J41" i="6" s="1"/>
  <c r="J40" i="6" a="1"/>
  <c r="J40" i="6" s="1"/>
  <c r="J39" i="6" a="1"/>
  <c r="J39" i="6" s="1"/>
  <c r="J38" i="6" a="1"/>
  <c r="J38" i="6" s="1"/>
  <c r="J37" i="6" a="1"/>
  <c r="J37" i="6" s="1"/>
  <c r="J36" i="6" a="1"/>
  <c r="J36" i="6" s="1"/>
  <c r="J35" i="6" a="1"/>
  <c r="J35" i="6" s="1"/>
  <c r="J34" i="6" a="1"/>
  <c r="J34" i="6" s="1"/>
  <c r="J33" i="6" a="1"/>
  <c r="J33" i="6" s="1"/>
  <c r="J32" i="6" a="1"/>
  <c r="J32" i="6" s="1"/>
  <c r="J31" i="6" a="1"/>
  <c r="J31" i="6" s="1"/>
  <c r="J30" i="6" a="1"/>
  <c r="J30" i="6" s="1"/>
  <c r="J29" i="6" a="1"/>
  <c r="J29" i="6" s="1"/>
  <c r="J28" i="6" a="1"/>
  <c r="J28" i="6" s="1"/>
  <c r="J27" i="6" a="1"/>
  <c r="J27" i="6" s="1"/>
  <c r="J26" i="6" a="1"/>
  <c r="J26" i="6" s="1"/>
  <c r="J25" i="6" a="1"/>
  <c r="J25" i="6" s="1"/>
  <c r="J24" i="6" a="1"/>
  <c r="J24" i="6" s="1"/>
  <c r="J23" i="6" a="1"/>
  <c r="J23" i="6" s="1"/>
  <c r="J22" i="6" a="1"/>
  <c r="J22" i="6" s="1"/>
  <c r="J21" i="6" a="1"/>
  <c r="J21" i="6" s="1"/>
  <c r="J20" i="6" a="1"/>
  <c r="J20" i="6" s="1"/>
  <c r="J19" i="6" a="1"/>
  <c r="J19" i="6" s="1"/>
  <c r="J18" i="6" a="1"/>
  <c r="J18" i="6" s="1"/>
  <c r="J17" i="6" a="1"/>
  <c r="J17" i="6" s="1"/>
  <c r="J16" i="6" a="1"/>
  <c r="J16" i="6" s="1"/>
  <c r="J15" i="6" a="1"/>
  <c r="J15" i="6" s="1"/>
  <c r="J14" i="6" a="1"/>
  <c r="J14" i="6" s="1"/>
  <c r="J13" i="6" a="1"/>
  <c r="J13" i="6" s="1"/>
  <c r="J12" i="6" a="1"/>
  <c r="J12" i="6" s="1"/>
  <c r="J11" i="6" a="1"/>
  <c r="J11" i="6" s="1"/>
  <c r="J10" i="6" a="1"/>
  <c r="J10" i="6" s="1"/>
  <c r="J9" i="6" a="1"/>
  <c r="J9" i="6" s="1"/>
  <c r="J8" i="6" a="1"/>
  <c r="J8" i="6" s="1"/>
  <c r="J7" i="6" a="1"/>
  <c r="J7" i="6" s="1"/>
  <c r="J6" i="6" a="1"/>
  <c r="J6" i="6" s="1"/>
  <c r="J5" i="6" a="1"/>
  <c r="J5" i="6" s="1"/>
  <c r="J4" i="6" a="1"/>
  <c r="J4" i="6" s="1"/>
  <c r="J3" i="6" a="1"/>
  <c r="J3" i="6" s="1"/>
  <c r="J2" i="6" a="1"/>
  <c r="J2" i="6" s="1"/>
  <c r="J1" i="6" a="1"/>
  <c r="J1" i="6" s="1"/>
  <c r="A385" i="2" a="1"/>
  <c r="A385" i="2" s="1"/>
  <c r="N2" i="2"/>
  <c r="B385" i="3" a="1"/>
  <c r="B385" i="3" s="1"/>
  <c r="C385" i="3" a="1"/>
  <c r="C385" i="3" s="1"/>
  <c r="D385" i="3" a="1"/>
  <c r="D385" i="3" s="1"/>
  <c r="E385" i="3" a="1"/>
  <c r="E385" i="3" s="1"/>
  <c r="F385" i="3" a="1"/>
  <c r="F385" i="3" s="1"/>
  <c r="G385" i="3" a="1"/>
  <c r="G385" i="3" s="1"/>
  <c r="H385" i="3" a="1"/>
  <c r="H385" i="3" s="1"/>
  <c r="I385" i="3" a="1"/>
  <c r="I385" i="3" s="1"/>
  <c r="A385" i="3" a="1"/>
  <c r="A385" i="3" s="1"/>
  <c r="J3" i="3" a="1"/>
  <c r="J3" i="3" s="1"/>
  <c r="J4" i="3" a="1"/>
  <c r="J4" i="3" s="1"/>
  <c r="J5" i="3" a="1"/>
  <c r="J5" i="3" s="1"/>
  <c r="J6" i="3" a="1"/>
  <c r="J6" i="3" s="1"/>
  <c r="J7" i="3" a="1"/>
  <c r="J7" i="3" s="1"/>
  <c r="J8" i="3" a="1"/>
  <c r="J8" i="3" s="1"/>
  <c r="J9" i="3" a="1"/>
  <c r="J9" i="3" s="1"/>
  <c r="J10" i="3" a="1"/>
  <c r="J10" i="3" s="1"/>
  <c r="J11" i="3" a="1"/>
  <c r="J11" i="3" s="1"/>
  <c r="J12" i="3" a="1"/>
  <c r="J12" i="3" s="1"/>
  <c r="J13" i="3" a="1"/>
  <c r="J13" i="3"/>
  <c r="J14" i="3" a="1"/>
  <c r="J14" i="3" s="1"/>
  <c r="J15" i="3" a="1"/>
  <c r="J15" i="3" s="1"/>
  <c r="J16" i="3" a="1"/>
  <c r="J16" i="3" s="1"/>
  <c r="J17" i="3" a="1"/>
  <c r="J17" i="3" s="1"/>
  <c r="J18" i="3" a="1"/>
  <c r="J18" i="3" s="1"/>
  <c r="J19" i="3" a="1"/>
  <c r="J19" i="3" s="1"/>
  <c r="J20" i="3" a="1"/>
  <c r="J20" i="3"/>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c r="J55" i="3" a="1"/>
  <c r="J55" i="3" s="1"/>
  <c r="J56" i="3" a="1"/>
  <c r="J56" i="3" s="1"/>
  <c r="J57" i="3" a="1"/>
  <c r="J57" i="3"/>
  <c r="J58" i="3" a="1"/>
  <c r="J58" i="3" s="1"/>
  <c r="J59" i="3" a="1"/>
  <c r="J59" i="3" s="1"/>
  <c r="J60" i="3" a="1"/>
  <c r="J60" i="3"/>
  <c r="J61" i="3" a="1"/>
  <c r="J61" i="3" s="1"/>
  <c r="J62" i="3" a="1"/>
  <c r="J62" i="3" s="1"/>
  <c r="J63" i="3" a="1"/>
  <c r="J63" i="3" s="1"/>
  <c r="J64" i="3" a="1"/>
  <c r="J64" i="3" s="1"/>
  <c r="J65" i="3" a="1"/>
  <c r="J65" i="3"/>
  <c r="J66" i="3" a="1"/>
  <c r="J66" i="3" s="1"/>
  <c r="J67" i="3" a="1"/>
  <c r="J67" i="3" s="1"/>
  <c r="J68" i="3" a="1"/>
  <c r="J68" i="3" s="1"/>
  <c r="J69" i="3" a="1"/>
  <c r="J69" i="3"/>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c r="J93" i="3" a="1"/>
  <c r="J93" i="3" s="1"/>
  <c r="J94" i="3" a="1"/>
  <c r="J94" i="3" s="1"/>
  <c r="J95" i="3" a="1"/>
  <c r="J95" i="3" s="1"/>
  <c r="J96" i="3" a="1"/>
  <c r="J96" i="3" s="1"/>
  <c r="J97" i="3" a="1"/>
  <c r="J97" i="3"/>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c r="J114" i="3" a="1"/>
  <c r="J114" i="3" s="1"/>
  <c r="J115" i="3" a="1"/>
  <c r="J115" i="3" s="1"/>
  <c r="J116" i="3" a="1"/>
  <c r="J116" i="3" s="1"/>
  <c r="J117" i="3" a="1"/>
  <c r="J117" i="3" s="1"/>
  <c r="J118" i="3" a="1"/>
  <c r="J118" i="3" s="1"/>
  <c r="J119" i="3" a="1"/>
  <c r="J119" i="3" s="1"/>
  <c r="J120" i="3" a="1"/>
  <c r="J120" i="3"/>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c r="J155" i="3" a="1"/>
  <c r="J155" i="3" s="1"/>
  <c r="J156" i="3" a="1"/>
  <c r="J156" i="3" s="1"/>
  <c r="J157" i="3" a="1"/>
  <c r="J157" i="3"/>
  <c r="J158" i="3" a="1"/>
  <c r="J158" i="3" s="1"/>
  <c r="J159" i="3" a="1"/>
  <c r="J159" i="3" s="1"/>
  <c r="J160" i="3" a="1"/>
  <c r="J160" i="3"/>
  <c r="J161" i="3" a="1"/>
  <c r="J161" i="3" s="1"/>
  <c r="J162" i="3" a="1"/>
  <c r="J162" i="3" s="1"/>
  <c r="J163" i="3" a="1"/>
  <c r="J163" i="3" s="1"/>
  <c r="J164" i="3" a="1"/>
  <c r="J164" i="3" s="1"/>
  <c r="J165" i="3" a="1"/>
  <c r="J165" i="3" s="1"/>
  <c r="J166" i="3" a="1"/>
  <c r="J166" i="3"/>
  <c r="J167" i="3" a="1"/>
  <c r="J167" i="3" s="1"/>
  <c r="J168" i="3" a="1"/>
  <c r="J168" i="3" s="1"/>
  <c r="J169" i="3" a="1"/>
  <c r="J169" i="3" s="1"/>
  <c r="J170" i="3" a="1"/>
  <c r="J170" i="3" s="1"/>
  <c r="J171" i="3" a="1"/>
  <c r="J171" i="3" s="1"/>
  <c r="J172" i="3" a="1"/>
  <c r="J172" i="3"/>
  <c r="J173" i="3" a="1"/>
  <c r="J173" i="3" s="1"/>
  <c r="J174" i="3" a="1"/>
  <c r="J174" i="3" s="1"/>
  <c r="J175" i="3" a="1"/>
  <c r="J175" i="3" s="1"/>
  <c r="J176" i="3" a="1"/>
  <c r="J176" i="3" s="1"/>
  <c r="J177" i="3" a="1"/>
  <c r="J177" i="3"/>
  <c r="J178" i="3" a="1"/>
  <c r="J178" i="3"/>
  <c r="J179" i="3" a="1"/>
  <c r="J179" i="3" s="1"/>
  <c r="J180" i="3" a="1"/>
  <c r="J180" i="3" s="1"/>
  <c r="J181" i="3" a="1"/>
  <c r="J181" i="3"/>
  <c r="J182" i="3" a="1"/>
  <c r="J182" i="3" s="1"/>
  <c r="J183" i="3" a="1"/>
  <c r="J183" i="3" s="1"/>
  <c r="J184" i="3" a="1"/>
  <c r="J184" i="3"/>
  <c r="J185" i="3" a="1"/>
  <c r="J185" i="3" s="1"/>
  <c r="J186" i="3" a="1"/>
  <c r="J186" i="3" s="1"/>
  <c r="J187" i="3" a="1"/>
  <c r="J187" i="3" s="1"/>
  <c r="J188" i="3" a="1"/>
  <c r="J188" i="3" s="1"/>
  <c r="J189" i="3" a="1"/>
  <c r="J189" i="3" s="1"/>
  <c r="J190" i="3" a="1"/>
  <c r="J190" i="3"/>
  <c r="J191" i="3" a="1"/>
  <c r="J191" i="3" s="1"/>
  <c r="J192" i="3" a="1"/>
  <c r="J192" i="3" s="1"/>
  <c r="J193" i="3" a="1"/>
  <c r="J193" i="3" s="1"/>
  <c r="J194" i="3" a="1"/>
  <c r="J194" i="3" s="1"/>
  <c r="J195" i="3" a="1"/>
  <c r="J195" i="3" s="1"/>
  <c r="J196" i="3" a="1"/>
  <c r="J196" i="3" s="1"/>
  <c r="J197" i="3" a="1"/>
  <c r="J197" i="3" s="1"/>
  <c r="J198" i="3" a="1"/>
  <c r="J198" i="3" s="1"/>
  <c r="J199" i="3" a="1"/>
  <c r="J199" i="3" s="1"/>
  <c r="J200" i="3" a="1"/>
  <c r="J200" i="3" s="1"/>
  <c r="J201" i="3" a="1"/>
  <c r="J201" i="3"/>
  <c r="J202" i="3" a="1"/>
  <c r="J202" i="3" s="1"/>
  <c r="J203" i="3" a="1"/>
  <c r="J203" i="3" s="1"/>
  <c r="J204" i="3" a="1"/>
  <c r="J204" i="3" s="1"/>
  <c r="J205" i="3" a="1"/>
  <c r="J205" i="3" s="1"/>
  <c r="J206" i="3" a="1"/>
  <c r="J206" i="3" s="1"/>
  <c r="J207" i="3" a="1"/>
  <c r="J207" i="3" s="1"/>
  <c r="J208" i="3" a="1"/>
  <c r="J208" i="3" s="1"/>
  <c r="J209" i="3" a="1"/>
  <c r="J209" i="3" s="1"/>
  <c r="J210" i="3" a="1"/>
  <c r="J210" i="3" s="1"/>
  <c r="J211" i="3" a="1"/>
  <c r="J211" i="3" s="1"/>
  <c r="J212" i="3" a="1"/>
  <c r="J212" i="3" s="1"/>
  <c r="J213" i="3" a="1"/>
  <c r="J213" i="3" s="1"/>
  <c r="J214" i="3" a="1"/>
  <c r="J214" i="3" s="1"/>
  <c r="J215" i="3" a="1"/>
  <c r="J215" i="3" s="1"/>
  <c r="J216" i="3" a="1"/>
  <c r="J216" i="3" s="1"/>
  <c r="J217" i="3" a="1"/>
  <c r="J217" i="3" s="1"/>
  <c r="J218" i="3" a="1"/>
  <c r="J218" i="3"/>
  <c r="J219" i="3" a="1"/>
  <c r="J219" i="3" s="1"/>
  <c r="J220" i="3" a="1"/>
  <c r="J220" i="3" s="1"/>
  <c r="J221" i="3" a="1"/>
  <c r="J221" i="3" s="1"/>
  <c r="J222" i="3" a="1"/>
  <c r="J222" i="3" s="1"/>
  <c r="J223" i="3" a="1"/>
  <c r="J223" i="3" s="1"/>
  <c r="J224" i="3" a="1"/>
  <c r="J224" i="3" s="1"/>
  <c r="J225" i="3" a="1"/>
  <c r="J225" i="3"/>
  <c r="J226" i="3" a="1"/>
  <c r="J226" i="3" s="1"/>
  <c r="J227" i="3" a="1"/>
  <c r="J227" i="3" s="1"/>
  <c r="J228" i="3" a="1"/>
  <c r="J228" i="3" s="1"/>
  <c r="J229" i="3" a="1"/>
  <c r="J229" i="3" s="1"/>
  <c r="J230" i="3" a="1"/>
  <c r="J230" i="3" s="1"/>
  <c r="J231" i="3" a="1"/>
  <c r="J231" i="3" s="1"/>
  <c r="J232" i="3" a="1"/>
  <c r="J232" i="3" s="1"/>
  <c r="J233" i="3" a="1"/>
  <c r="J233" i="3" s="1"/>
  <c r="J234" i="3" a="1"/>
  <c r="J234" i="3" s="1"/>
  <c r="J235" i="3" a="1"/>
  <c r="J235" i="3" s="1"/>
  <c r="J236" i="3" a="1"/>
  <c r="J236" i="3" s="1"/>
  <c r="J237" i="3" a="1"/>
  <c r="J237" i="3" s="1"/>
  <c r="J238" i="3" a="1"/>
  <c r="J238" i="3" s="1"/>
  <c r="J239" i="3" a="1"/>
  <c r="J239" i="3" s="1"/>
  <c r="J240" i="3" a="1"/>
  <c r="J240" i="3" s="1"/>
  <c r="J241" i="3" a="1"/>
  <c r="J241" i="3" s="1"/>
  <c r="J242" i="3" a="1"/>
  <c r="J242" i="3" s="1"/>
  <c r="J243" i="3" a="1"/>
  <c r="J243" i="3" s="1"/>
  <c r="J244" i="3" a="1"/>
  <c r="J244" i="3" s="1"/>
  <c r="J245" i="3" a="1"/>
  <c r="J245" i="3"/>
  <c r="J246" i="3" a="1"/>
  <c r="J246" i="3" s="1"/>
  <c r="J247" i="3" a="1"/>
  <c r="J247" i="3" s="1"/>
  <c r="J248" i="3" a="1"/>
  <c r="J248" i="3" s="1"/>
  <c r="J249" i="3" a="1"/>
  <c r="J249" i="3" s="1"/>
  <c r="J250" i="3" a="1"/>
  <c r="J250" i="3" s="1"/>
  <c r="J251" i="3" a="1"/>
  <c r="J251" i="3" s="1"/>
  <c r="J252" i="3" a="1"/>
  <c r="J252" i="3" s="1"/>
  <c r="J253" i="3" a="1"/>
  <c r="J253" i="3" s="1"/>
  <c r="J254" i="3" a="1"/>
  <c r="J254" i="3" s="1"/>
  <c r="J255" i="3" a="1"/>
  <c r="J255" i="3" s="1"/>
  <c r="J256" i="3" a="1"/>
  <c r="J256" i="3" s="1"/>
  <c r="J257" i="3" a="1"/>
  <c r="J257" i="3" s="1"/>
  <c r="J258" i="3" a="1"/>
  <c r="J258" i="3" s="1"/>
  <c r="J259" i="3" a="1"/>
  <c r="J259" i="3" s="1"/>
  <c r="J260" i="3" a="1"/>
  <c r="J260" i="3" s="1"/>
  <c r="J261" i="3" a="1"/>
  <c r="J261" i="3" s="1"/>
  <c r="J262" i="3" a="1"/>
  <c r="J262" i="3" s="1"/>
  <c r="J263" i="3" a="1"/>
  <c r="J263" i="3" s="1"/>
  <c r="J264" i="3" a="1"/>
  <c r="J264" i="3" s="1"/>
  <c r="J265" i="3" a="1"/>
  <c r="J265" i="3" s="1"/>
  <c r="J266" i="3" a="1"/>
  <c r="J266" i="3"/>
  <c r="J267" i="3" a="1"/>
  <c r="J267" i="3" s="1"/>
  <c r="J268" i="3" a="1"/>
  <c r="J268" i="3" s="1"/>
  <c r="J269" i="3" a="1"/>
  <c r="J269" i="3" s="1"/>
  <c r="J270" i="3" a="1"/>
  <c r="J270" i="3" s="1"/>
  <c r="J271" i="3" a="1"/>
  <c r="J271" i="3" s="1"/>
  <c r="J272" i="3" a="1"/>
  <c r="J272" i="3" s="1"/>
  <c r="J273" i="3" a="1"/>
  <c r="J273" i="3" s="1"/>
  <c r="J274" i="3" a="1"/>
  <c r="J274" i="3" s="1"/>
  <c r="J275" i="3" a="1"/>
  <c r="J275" i="3" s="1"/>
  <c r="J276" i="3" a="1"/>
  <c r="J276" i="3" s="1"/>
  <c r="J277" i="3" a="1"/>
  <c r="J277" i="3" s="1"/>
  <c r="J278" i="3" a="1"/>
  <c r="J278" i="3" s="1"/>
  <c r="J279" i="3" a="1"/>
  <c r="J279" i="3" s="1"/>
  <c r="J280" i="3" a="1"/>
  <c r="J280" i="3" s="1"/>
  <c r="J281" i="3" a="1"/>
  <c r="J281" i="3" s="1"/>
  <c r="J282" i="3" a="1"/>
  <c r="J282" i="3"/>
  <c r="J283" i="3" a="1"/>
  <c r="J283" i="3" s="1"/>
  <c r="J284" i="3" a="1"/>
  <c r="J284" i="3" s="1"/>
  <c r="J285" i="3" a="1"/>
  <c r="J285" i="3"/>
  <c r="J286" i="3" a="1"/>
  <c r="J286" i="3" s="1"/>
  <c r="J287" i="3" a="1"/>
  <c r="J287" i="3" s="1"/>
  <c r="J288" i="3" a="1"/>
  <c r="J288" i="3"/>
  <c r="J289" i="3" a="1"/>
  <c r="J289" i="3" s="1"/>
  <c r="J290" i="3" a="1"/>
  <c r="J290" i="3" s="1"/>
  <c r="J291" i="3" a="1"/>
  <c r="J291" i="3" s="1"/>
  <c r="J292" i="3" a="1"/>
  <c r="J292" i="3" s="1"/>
  <c r="J293" i="3" a="1"/>
  <c r="J293" i="3" s="1"/>
  <c r="J294" i="3" a="1"/>
  <c r="J294" i="3" s="1"/>
  <c r="J295" i="3" a="1"/>
  <c r="J295" i="3" s="1"/>
  <c r="J296" i="3" a="1"/>
  <c r="J296" i="3" s="1"/>
  <c r="J297" i="3" a="1"/>
  <c r="J297" i="3" s="1"/>
  <c r="J298" i="3" a="1"/>
  <c r="J298" i="3" s="1"/>
  <c r="J299" i="3" a="1"/>
  <c r="J299" i="3" s="1"/>
  <c r="J300" i="3" a="1"/>
  <c r="J300" i="3" s="1"/>
  <c r="J301" i="3" a="1"/>
  <c r="J301" i="3" s="1"/>
  <c r="J302" i="3" a="1"/>
  <c r="J302" i="3" s="1"/>
  <c r="J303" i="3" a="1"/>
  <c r="J303" i="3" s="1"/>
  <c r="J304" i="3" a="1"/>
  <c r="J304" i="3" s="1"/>
  <c r="J305" i="3" a="1"/>
  <c r="J305" i="3" s="1"/>
  <c r="J306" i="3" a="1"/>
  <c r="J306" i="3" s="1"/>
  <c r="J307" i="3" a="1"/>
  <c r="J307" i="3" s="1"/>
  <c r="J308" i="3" a="1"/>
  <c r="J308" i="3" s="1"/>
  <c r="J309" i="3" a="1"/>
  <c r="J309" i="3" s="1"/>
  <c r="J310" i="3" a="1"/>
  <c r="J310" i="3" s="1"/>
  <c r="J311" i="3" a="1"/>
  <c r="J311" i="3" s="1"/>
  <c r="J312" i="3" a="1"/>
  <c r="J312" i="3" s="1"/>
  <c r="J313" i="3" a="1"/>
  <c r="J313" i="3" s="1"/>
  <c r="J314" i="3" a="1"/>
  <c r="J314" i="3"/>
  <c r="J315" i="3" a="1"/>
  <c r="J315" i="3" s="1"/>
  <c r="J316" i="3" a="1"/>
  <c r="J316" i="3" s="1"/>
  <c r="J317" i="3" a="1"/>
  <c r="J317" i="3" s="1"/>
  <c r="J318" i="3" a="1"/>
  <c r="J318" i="3" s="1"/>
  <c r="J319" i="3" a="1"/>
  <c r="J319" i="3" s="1"/>
  <c r="J320" i="3" a="1"/>
  <c r="J320" i="3" s="1"/>
  <c r="J321" i="3" a="1"/>
  <c r="J321" i="3"/>
  <c r="J322" i="3" a="1"/>
  <c r="J322" i="3" s="1"/>
  <c r="J323" i="3" a="1"/>
  <c r="J323" i="3" s="1"/>
  <c r="J324" i="3" a="1"/>
  <c r="J324" i="3" s="1"/>
  <c r="J325" i="3" a="1"/>
  <c r="J325" i="3" s="1"/>
  <c r="J326" i="3" a="1"/>
  <c r="J326" i="3" s="1"/>
  <c r="J327" i="3" a="1"/>
  <c r="J327" i="3" s="1"/>
  <c r="J328" i="3" a="1"/>
  <c r="J328" i="3" s="1"/>
  <c r="J329" i="3" a="1"/>
  <c r="J329" i="3" s="1"/>
  <c r="J330" i="3" a="1"/>
  <c r="J330" i="3" s="1"/>
  <c r="J331" i="3" a="1"/>
  <c r="J331" i="3" s="1"/>
  <c r="J332" i="3" a="1"/>
  <c r="J332" i="3" s="1"/>
  <c r="J333" i="3" a="1"/>
  <c r="J333" i="3" s="1"/>
  <c r="J334" i="3" a="1"/>
  <c r="J334" i="3" s="1"/>
  <c r="J335" i="3" a="1"/>
  <c r="J335" i="3" s="1"/>
  <c r="J336" i="3" a="1"/>
  <c r="J336" i="3" s="1"/>
  <c r="J337" i="3" a="1"/>
  <c r="J337" i="3" s="1"/>
  <c r="J338" i="3" a="1"/>
  <c r="J338" i="3" s="1"/>
  <c r="J339" i="3" a="1"/>
  <c r="J339" i="3" s="1"/>
  <c r="J340" i="3" a="1"/>
  <c r="J340" i="3" s="1"/>
  <c r="J341" i="3" a="1"/>
  <c r="J341" i="3" s="1"/>
  <c r="J342" i="3" a="1"/>
  <c r="J342" i="3" s="1"/>
  <c r="J343" i="3" a="1"/>
  <c r="J343" i="3" s="1"/>
  <c r="J344" i="3" a="1"/>
  <c r="J344" i="3" s="1"/>
  <c r="J345" i="3" a="1"/>
  <c r="J345" i="3" s="1"/>
  <c r="J346" i="3" a="1"/>
  <c r="J346" i="3" s="1"/>
  <c r="J347" i="3" a="1"/>
  <c r="J347" i="3" s="1"/>
  <c r="J348" i="3" a="1"/>
  <c r="J348" i="3"/>
  <c r="J349" i="3" a="1"/>
  <c r="J349" i="3" s="1"/>
  <c r="J350" i="3" a="1"/>
  <c r="J350" i="3" s="1"/>
  <c r="J351" i="3" a="1"/>
  <c r="J351" i="3" s="1"/>
  <c r="J352" i="3" a="1"/>
  <c r="J352" i="3" s="1"/>
  <c r="J353" i="3" a="1"/>
  <c r="J353" i="3" s="1"/>
  <c r="J354" i="3" a="1"/>
  <c r="J354" i="3" s="1"/>
  <c r="J355" i="3" a="1"/>
  <c r="J355" i="3" s="1"/>
  <c r="J356" i="3" a="1"/>
  <c r="J356" i="3"/>
  <c r="J357" i="3" a="1"/>
  <c r="J357" i="3" s="1"/>
  <c r="J358" i="3" a="1"/>
  <c r="J358" i="3" s="1"/>
  <c r="J359" i="3" a="1"/>
  <c r="J359" i="3" s="1"/>
  <c r="J360" i="3" a="1"/>
  <c r="J360" i="3" s="1"/>
  <c r="J361" i="3" a="1"/>
  <c r="J361" i="3" s="1"/>
  <c r="J362" i="3" a="1"/>
  <c r="J362" i="3" s="1"/>
  <c r="J363" i="3" a="1"/>
  <c r="J363" i="3" s="1"/>
  <c r="J364" i="3" a="1"/>
  <c r="J364" i="3" s="1"/>
  <c r="J365" i="3" a="1"/>
  <c r="J365" i="3" s="1"/>
  <c r="J366" i="3" a="1"/>
  <c r="J366" i="3" s="1"/>
  <c r="J367" i="3" a="1"/>
  <c r="J367" i="3" s="1"/>
  <c r="J368" i="3" a="1"/>
  <c r="J368" i="3"/>
  <c r="J369" i="3" a="1"/>
  <c r="J369" i="3" s="1"/>
  <c r="J370" i="3" a="1"/>
  <c r="J370" i="3" s="1"/>
  <c r="J371" i="3" a="1"/>
  <c r="J371" i="3" s="1"/>
  <c r="J372" i="3" a="1"/>
  <c r="J372" i="3" s="1"/>
  <c r="J373" i="3" a="1"/>
  <c r="J373" i="3"/>
  <c r="J374" i="3" a="1"/>
  <c r="J374" i="3" s="1"/>
  <c r="J375" i="3" a="1"/>
  <c r="J375" i="3" s="1"/>
  <c r="J376" i="3" a="1"/>
  <c r="J376" i="3" s="1"/>
  <c r="J377" i="3" a="1"/>
  <c r="J377" i="3"/>
  <c r="J378" i="3" a="1"/>
  <c r="J378" i="3" s="1"/>
  <c r="J379" i="3" a="1"/>
  <c r="J379" i="3" s="1"/>
  <c r="J380" i="3" a="1"/>
  <c r="J380" i="3"/>
  <c r="J381" i="3" a="1"/>
  <c r="J381" i="3" s="1"/>
  <c r="J382" i="3" a="1"/>
  <c r="J382" i="3" s="1"/>
  <c r="J383" i="3" a="1"/>
  <c r="J383" i="3" s="1"/>
  <c r="J384" i="3" a="1"/>
  <c r="J384" i="3" s="1"/>
  <c r="J2" i="3" a="1"/>
  <c r="J2" i="3" s="1"/>
  <c r="K2" i="2" a="1"/>
  <c r="K2" i="2" s="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 i="2"/>
  <c r="B385" i="2" a="1"/>
  <c r="B385" i="2" s="1"/>
  <c r="C385" i="2" a="1"/>
  <c r="C385" i="2" s="1"/>
  <c r="D385" i="2" a="1"/>
  <c r="D385" i="2" s="1"/>
  <c r="E385" i="2" a="1"/>
  <c r="E385" i="2" s="1"/>
  <c r="F385" i="2" a="1"/>
  <c r="F385" i="2" s="1"/>
  <c r="G385" i="2" a="1"/>
  <c r="G385" i="2" s="1"/>
  <c r="H385" i="2" a="1"/>
  <c r="H385" i="2" s="1"/>
  <c r="I385" i="2" a="1"/>
  <c r="I385" i="2" s="1"/>
  <c r="J385" i="2" a="1"/>
  <c r="J385"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<sst xmlns="http://schemas.openxmlformats.org/spreadsheetml/2006/main" count="19674" uniqueCount="1790">
  <si>
    <t>PROLIFIC_PID</t>
  </si>
  <si>
    <t>Other than a cell phone, which electronic devices do you like to bring when hiking? Check all that apply. - Other - Text</t>
  </si>
  <si>
    <t>Why do you prefer to bring a cell phone when hiking?</t>
  </si>
  <si>
    <t>Which apps, if any, do you use on your cell phone while hiking?</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</si>
  <si>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</si>
  <si>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</si>
  <si>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</si>
  <si>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</si>
  <si>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Female</t>
  </si>
  <si>
    <t/>
  </si>
  <si>
    <t>Once a week</t>
  </si>
  <si>
    <t>Strongly agree</t>
  </si>
  <si>
    <t>Somewhat agree</t>
  </si>
  <si>
    <t>Neither agree nor disagree</t>
  </si>
  <si>
    <t>Somewhat disagree</t>
  </si>
  <si>
    <t>Yes</t>
  </si>
  <si>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</si>
  <si>
    <t>Maps (Apple maps, Google maps),Podcast,Music (Apple music, Spotify, etc.),Camera,Text messaging</t>
  </si>
  <si>
    <t>I've never found a pair of earbuds that stay comfortably in my ears. If I choose to listen to music or a podcast, I try to be extremely mindful to turn it off/way down if I pass by other people.</t>
  </si>
  <si>
    <t>6637b500183eaa4a62eee94a</t>
  </si>
  <si>
    <t>2-3 times per year</t>
  </si>
  <si>
    <t>Strongly disagree</t>
  </si>
  <si>
    <t>Headphones/earbuds,Smart watch,Bluetooth speaker,Portable charger/battery</t>
  </si>
  <si>
    <t>In case of emergencies. I don't like to hike in places where I won't have any lack of cell service completely. It can also allow me to listen to music or podcasts while on hikes.</t>
  </si>
  <si>
    <t>Maps (Apple maps, Google maps),Podcast,Music (Apple music, Spotify, etc.),Social Media (Facebook, Instagram, TikTok, etc.),Camera,Phone,Text messaging</t>
  </si>
  <si>
    <t>In the case that I'm hiking alone, I want to be able to listen to music or podcasts while I'm moving. I can also use them to no-hands call someone if needed.</t>
  </si>
  <si>
    <t>5eb21f99b7adcd373d58a6b0</t>
  </si>
  <si>
    <t>Headphones/earbuds,Activity tracker (like a Fitbit),Portable charger/battery</t>
  </si>
  <si>
    <t>I prefer to be able to listen to my choice of music. I also like to listen to podcasts and meditate while hiking. I don’t wish to disturb others while listening.</t>
  </si>
  <si>
    <t>I always bring my cellphone when hiking. This is in case of emergency and if I need to call someone for help. It can be a distraction as well.</t>
  </si>
  <si>
    <t>65c10e8342ae46b4f1709201</t>
  </si>
  <si>
    <t>Male</t>
  </si>
  <si>
    <t>Once a year</t>
  </si>
  <si>
    <t>Headphones/earbuds,Smart watch,Portable charger/battery</t>
  </si>
  <si>
    <t>I want all the benefits of a cell phone, and mostly the possibility of communication in case of emergency, while on a hike, especially alone.</t>
  </si>
  <si>
    <t>Maps (Apple maps, Google maps),Music (Apple music, Spotify, etc.),Camera,Phone,Text messaging</t>
  </si>
  <si>
    <t>I like listening to music sometimes while outdoors, without disturbing anyone else or alerting animals to my presence with the noise. I find the headphones to be immersive but not distract me from my surroundings if I stick to light weight earbuds.</t>
  </si>
  <si>
    <t>5e29cc3230cf9d03580c34bf</t>
  </si>
  <si>
    <t>Once a month</t>
  </si>
  <si>
    <t>Headphones/earbuds,Activity tracker (like a Fitbit),Smart watch,E-reader (single-purpose device for reading books)</t>
  </si>
  <si>
    <t>I never leave home without my cell phone and I bring my headphones so that I can listen to music while I hike from my phone. Also, in case of emergencies.</t>
  </si>
  <si>
    <t>Maps (Apple maps, Google maps),Music (Apple music, Spotify, etc.),AllTrails,Camera,Phone,Text messaging</t>
  </si>
  <si>
    <t>To listen to music from my phone and sometimes friends and I will create a shared playlist together and listen to the same playlist while we hike.</t>
  </si>
  <si>
    <t>610ad656e2db087daa80effe</t>
  </si>
  <si>
    <t>To have some form of communication. Most areas I hike have some, albeit limited, cell coverage. This way I can usually make a call for help or for whichever other reasons.</t>
  </si>
  <si>
    <t>Camera,Phone,Text messaging</t>
  </si>
  <si>
    <t>I like to be aware of my surroundings. I want to enjoy nature and the sounds htat come with it. I would hate to diminish this experience or jeopardize my safety for the sake of music.</t>
  </si>
  <si>
    <t>591b75f5e39e09000145b241</t>
  </si>
  <si>
    <t>Headphones/earbuds,Action camera (like a GoPro),Camera (point and shoot or DSLR),Activity tracker (like a Fitbit),Smart watch,Portable charger/battery</t>
  </si>
  <si>
    <t>cell phone has everything you might need - time, trail maps, GPS, phone calls and messages, emails, even money like GPay, everything in your pocket</t>
  </si>
  <si>
    <t>Maps (Apple maps, Google maps),Music (Apple music, Spotify, etc.),AllTrails,Social Media (Facebook, Instagram, TikTok, etc.),Camera,Phone,Text messaging</t>
  </si>
  <si>
    <t>i love music, when i hike alone, i usually take earbuds and listen to my favorite music while i'm hiking, can't go wrong with some good music</t>
  </si>
  <si>
    <t>5fa322092858085f30d5b011</t>
  </si>
  <si>
    <t>Headphones/earbuds,Camera (point and shoot or DSLR),Activity tracker (like a Fitbit),Portable charger/battery</t>
  </si>
  <si>
    <t>I use the AllTrails app on my phone to choose my hikes as well as track my hike. I also listen to music off of my phone and want to have it in case of an emergency where I need to call for help.</t>
  </si>
  <si>
    <t>Music (Apple music, Spotify, etc.),AllTrails,Camera,Text messaging</t>
  </si>
  <si>
    <t>I like to listen to music when I hike because it allows me to keep my mind clear and happy while I am on my hike.</t>
  </si>
  <si>
    <t>60fda8f418c64ff072d22378</t>
  </si>
  <si>
    <t>Headphones/earbuds,Smart watch</t>
  </si>
  <si>
    <t>I bring a cellphone with me because I like to listen to music while I am hiking and I need it to connect to my headphones. I also like to take pictures sometimes.</t>
  </si>
  <si>
    <t>Music (Apple music, Spotify, etc.),Social Media (Facebook, Instagram, TikTok, etc.),Camera,Text messaging</t>
  </si>
  <si>
    <t>I like to listen to music while I am on my hike. It gets me in the zone and it feels like I have more energy with music than without.</t>
  </si>
  <si>
    <t>63814fa978cd3b4ff8a65858</t>
  </si>
  <si>
    <t>I like to know I'm connected to the world in case of emergency or an important phone call. Also my music is provided through it.</t>
  </si>
  <si>
    <t>Maps (Apple maps, Google maps)</t>
  </si>
  <si>
    <t>Music is pleasant distraction from what at times manifests as work. Nothing beats a good song for motivation to keep going. It just lifts my spirits.</t>
  </si>
  <si>
    <t>66b65380b5efe1dedcf6729b</t>
  </si>
  <si>
    <t>It is important to stay safe. If i get lost the phone has a gps or if I get injured I can call for help</t>
  </si>
  <si>
    <t>Maps (Apple maps, Google maps),Podcast,Music (Apple music, Spotify, etc.),Camera,Phone,Text messaging</t>
  </si>
  <si>
    <t>To listen to music or a podcast. I only use it on really long hikes that take multiple hours and I want something to help pass the time.</t>
  </si>
  <si>
    <t>66cc856e1d0ac5dbb35e5ab2</t>
  </si>
  <si>
    <t>Portable charger/battery</t>
  </si>
  <si>
    <t>I bring my cell phone everywhere with me so it is only natural to also bring it while hiking. I also use it to take photos while on the hike. It also serves as a GPS even when I don't have signal because I can download an offline map.</t>
  </si>
  <si>
    <t>Maps (Apple maps, Google maps),Social Media (Facebook, Instagram, TikTok, etc.),Camera,Text messaging</t>
  </si>
  <si>
    <t>I don't see the point of needing headphones or earbuds when hiking because I enjoy the sound of nature and being immersed in it. It's just unnecessary.</t>
  </si>
  <si>
    <t>5f44b9382561d4000a8740e9</t>
  </si>
  <si>
    <t>Headphones/earbuds,Portable charger/battery</t>
  </si>
  <si>
    <t>I like to have it for photos and to use for any directions or needed information and in case of emergency to contact for help</t>
  </si>
  <si>
    <t>Maps (Apple maps, Google maps),Podcast,Music (Apple music, Spotify, etc.),AllTrails,Camera,Phone,Text messaging</t>
  </si>
  <si>
    <t>i like to keep one in so I'm not disturbing other with what I'm listening to but I can still hear what is going on around me</t>
  </si>
  <si>
    <t>59bad69c3a9ab6000111941f</t>
  </si>
  <si>
    <t>Smart watch</t>
  </si>
  <si>
    <t>I bring a cell phone with me to stay in touch with my family if needed, like in a scenario when I might get lost or in case of emergency. I have also used the map on my phone to see what direction I am headed to make sure that I am on the right track/path.</t>
  </si>
  <si>
    <t>Maps (Apple maps, Google maps),Camera,Text messaging</t>
  </si>
  <si>
    <t>I like to enjoy nature and not block it out with headphones. I enjoy hearing the sounds around me. Headphones also might interfere with my situational awareness, so I try to avoid wearing them while walking/hiking.</t>
  </si>
  <si>
    <t>58effc65c31d4d00015aa5b9</t>
  </si>
  <si>
    <t>Headphones/earbuds,Activity tracker (like a Fitbit)</t>
  </si>
  <si>
    <t>1. In case something goes wrong and I need to call for help. 2. For entertainment purposes like music 3. To take photos. 4. For maps.</t>
  </si>
  <si>
    <t>Maps (Apple maps, Google maps),Podcast,Music (Apple music, Spotify, etc.),AllTrails,Social Media (Facebook, Instagram, TikTok, etc.),Camera,Phone,Text messaging</t>
  </si>
  <si>
    <t>I like to keep myself occupied while hiking. I am not a huge fan of difficult hikes so I find a distraction like music or podcasts helps.</t>
  </si>
  <si>
    <t>60fde3183f5e238d0a2d3c23</t>
  </si>
  <si>
    <t>Aside from the fact that it feels weird to not have it with me? I bring it along simply bc I have no idea if something might happen during the hike and I would need assistance.</t>
  </si>
  <si>
    <t>Camera</t>
  </si>
  <si>
    <t>I don't own any of them. Earbuds tend to hurt my ears and headphones are generally rather bulky. I rarely listen to anything that requires them.</t>
  </si>
  <si>
    <t>5b1579cdea4977000163067a</t>
  </si>
  <si>
    <t>I bring a phone for safety, in case I need to reach someone incase of emergency. I also use it as a camera and for music.</t>
  </si>
  <si>
    <t>Maps (Apple maps, Google maps),Podcast,Camera,Phone,Text messaging</t>
  </si>
  <si>
    <t>I bring headphones so my music or podcasts don't disturb other people on the trails or the wildlife. Its more zen for all involved so I use them.</t>
  </si>
  <si>
    <t>5a454e5f56ec1100014a2d8f</t>
  </si>
  <si>
    <t>Headphones/earbuds</t>
  </si>
  <si>
    <t>I bring my cell phone when hiking because I can take pictures of the beautiful views that I see. I can also carry around my navigation so I don’t get lost</t>
  </si>
  <si>
    <t>Maps (Apple maps, Google maps),Music (Apple music, Spotify, etc.),Social Media (Facebook, Instagram, TikTok, etc.),Camera,Phone,Text messaging</t>
  </si>
  <si>
    <t>I like bringing earbuds when hiking because I love listening to music. Music and hiking are my two favorite hobbies so together they create a pleasant experience</t>
  </si>
  <si>
    <t>5f135746e230db082777e224</t>
  </si>
  <si>
    <t>Activity tracker (like a Fitbit)</t>
  </si>
  <si>
    <t>I like my camera on there and my Audubon app for bird watching.  It's convenient to carry in my pants pocket and I think it would be helpful If I got lost and needed to signal someone.</t>
  </si>
  <si>
    <t>I don't listen to music-- I like the sounds of nature.  It's part of the experience.  I like to be as unplugged as possible-- it's meditative.</t>
  </si>
  <si>
    <t>60623815ee01d8cc5943fefe</t>
  </si>
  <si>
    <t>Action camera (like a GoPro),Smart watch,Portable charger/battery</t>
  </si>
  <si>
    <t>In the event of an emergency, for time check and also in case I want to take pictures on my hike. It is also just practical to have post hike</t>
  </si>
  <si>
    <t>Maps (Apple maps, Google maps),Social Media (Facebook, Instagram, TikTok, etc.),Camera,Phone,Text messaging</t>
  </si>
  <si>
    <t>I need to be able to hear around me in the event of danger. I also don't want to miss out on the opportunity to hear nature sounds.</t>
  </si>
  <si>
    <t>651eb3b307c488389d0bf9a0</t>
  </si>
  <si>
    <t>I like to have access to music as well as the ability to call someone if I find myself in danger or needing help while I am hiking</t>
  </si>
  <si>
    <t>Maps (Apple maps, Google maps),Podcast,Music (Apple music, Spotify, etc.),Phone</t>
  </si>
  <si>
    <t>I enjoy using headphones to listen to music or podcasts but also to hear directions if needed so that I do not have to spend too much time looking at my phone</t>
  </si>
  <si>
    <t>65fe18673e7a8e4ea59a55d5</t>
  </si>
  <si>
    <t>Headphones/earbuds,Camera (point and shoot or DSLR),Portable charger/battery</t>
  </si>
  <si>
    <t>I bring my phone for obvious safety reasons, so I have a way to phone for help if necessary. I also use GPS and AllTrails on my phone.</t>
  </si>
  <si>
    <t>AllTrails,Camera</t>
  </si>
  <si>
    <t>In case I want to listen to music or if my surroundings are too loud to hear if I'm speaking to someone or listening to directions.</t>
  </si>
  <si>
    <t>6656438a28dcd611fb0fe68b</t>
  </si>
  <si>
    <t>I track my distance with the strava app on my phone, and also I like to have it so I can check messages, not miss calls, etc.</t>
  </si>
  <si>
    <t>Maps (Apple maps, Google maps),Podcast,Phone,Text messaging</t>
  </si>
  <si>
    <t>Sometimes I listen to podcasts but not all the time. I like listening, but I usually have my pet parrot with me and don't want to neglect him.</t>
  </si>
  <si>
    <t>5ddf3b59b48da3e9ffc7e2d8</t>
  </si>
  <si>
    <t>For safety reasons. Even though you may have spotty or no service. You may be able to get just enough in a emergent situation.. your phone can also ping to places you last were just incase you get lost</t>
  </si>
  <si>
    <t>Music (Apple music, Spotify, etc.),AllTrails</t>
  </si>
  <si>
    <t>I love Music and it’s even better to enjoy it in nature! It also helps keep me motivated and my mind not to wander too much while doing more difficult hikes</t>
  </si>
  <si>
    <t>66bcf961b58d32e7efba98fe</t>
  </si>
  <si>
    <t>Headphones/earbuds,Action camera (like a GoPro),Portable charger/battery</t>
  </si>
  <si>
    <t>I lke to bring my cell phone on hikes in case of an emergency as well as GPS. I will sometimes use my phone camera as well.</t>
  </si>
  <si>
    <t>Maps (Apple maps, Google maps),Podcast,Music (Apple music, Spotify, etc.),Camera,Phone</t>
  </si>
  <si>
    <t>I bring earbuds for several reasons. I like to listen to podcasts or music. I can also take or make calls hands free if necessary.</t>
  </si>
  <si>
    <t>6659d3ff2bd099a0f7d83ff9</t>
  </si>
  <si>
    <t>It is important to me personally to stay connected to family no matter where i am in the world and you never know if you might need to make an emergency call</t>
  </si>
  <si>
    <t>sometimes it is nice to pop in my headphones and enjoy music while i tackle hikes headfirst, I wouldn’t wear them if i was alone though</t>
  </si>
  <si>
    <t>6109ca40ef8f38498af102ff</t>
  </si>
  <si>
    <t>Camera (point and shoot or DSLR),Portable charger/battery</t>
  </si>
  <si>
    <t>I prefer to bring a cell phone when hiking because I use it like a point and shoot camera to quickly document flora and fauna on my hike. I usually hike where there is cell service, so I also like to have it in case of emergency. It does have a steps and mile tracker on it.</t>
  </si>
  <si>
    <t>I don't bring headphones or earbuds when hiking because I prefer to hear the sounds of the natural area I'm hiking in, and also for safety reasons. Being able to hear possible hazards like cougars, trees falling, other people etc seems important.</t>
  </si>
  <si>
    <t>659a0a46ff76317c84f8cd49</t>
  </si>
  <si>
    <t>Headphones/earbuds,Action camera (like a GoPro),Camera (point and shoot or DSLR),Activity tracker (like a Fitbit),Radio (like a walkie talkie),Smart watch,Bluetooth speaker,Portable charger/battery</t>
  </si>
  <si>
    <t>I like being able to track how far I have hiked and use it for taking pictures with my friends and family. Music with a bluetooth speaker just adds fun vibes.</t>
  </si>
  <si>
    <t>It puts me into a state of meditation. I do however like not having them if I am in a group. If I am doing running on hike I like to headphones as well.</t>
  </si>
  <si>
    <t>63d13f2f59ef764f641406dd</t>
  </si>
  <si>
    <t>I can listen to music or an audio book during my hike if I choose. I also like that if there's a emergency, I have a device with me. Most of the time I'm with someone so I do not often use my device.</t>
  </si>
  <si>
    <t>It is easier to hear and listen to my preferred method of audio should I choose to listen to anything like an audio book or podcast during my hike.</t>
  </si>
  <si>
    <t>66a1e1b331c042974d7bed67</t>
  </si>
  <si>
    <t>I prefer to bring a cellphone when hiking because I like to keep track of the time it takes to hike and also for safety reasons.</t>
  </si>
  <si>
    <t>Camera,Text messaging</t>
  </si>
  <si>
    <t>I like to be aware of my surroundings so I don't want to put headphones in. I like to hear everything around me when I'm walking.</t>
  </si>
  <si>
    <t>66475fd45b10898840d7da94</t>
  </si>
  <si>
    <t>I prefer to bring a cell phone when hiking because it provides me safety if anything ever happens. I can easily call emergency services, family or friends if need to. Also it acts as a form of GPS.</t>
  </si>
  <si>
    <t>Maps (Apple maps, Google maps),Podcast,Music (Apple music, Spotify, etc.),Social Media (Facebook, Instagram, TikTok, etc.),Camera,Text messaging</t>
  </si>
  <si>
    <t>I prefer to bring headphones with me when hiking so that when resting alone, I can just listen to some of my favorites songs without bothering others. It also provides some entertainment if bored while hiking.</t>
  </si>
  <si>
    <t>63d152150ad28a2b24aa507a</t>
  </si>
  <si>
    <t>Headphones/earbuds,Action camera (like a GoPro),Bluetooth speaker,Portable charger/battery</t>
  </si>
  <si>
    <t>Even though my phone will be useless on the hike, I like to take photos and videos on my phone for casual sharing with friends and family.</t>
  </si>
  <si>
    <t>Music (Apple music, Spotify, etc.),Camera</t>
  </si>
  <si>
    <t>I personally love listening to music and the distraction it provides makes it easier for me to continue with the hike. I find I can walk further while being less tired when I listen to music.</t>
  </si>
  <si>
    <t>66736ff5f972fa4885e8dc42</t>
  </si>
  <si>
    <t>I bring a phone so I can listen to music and stay in contact with my friends in families. It's also useful in case of emergencies.</t>
  </si>
  <si>
    <t>Music (Apple music, Spotify, etc.),Text messaging</t>
  </si>
  <si>
    <t>I bring my headphones along so I can listen to music while I hike. Although sometimes I take them off so I can listen to the nature sounds.</t>
  </si>
  <si>
    <t>63f27e4fbd4eca6ee6a44e9a</t>
  </si>
  <si>
    <t>I carry my phone just to stay in touch with family and friends if i happen to get signal and they call or text me.</t>
  </si>
  <si>
    <t>Sometimes I want to hike with music, but not disturb others on the trail. I do enjoy nature sounds, but when I need that extra bump on a difficult trail, I like to listen to some tunes.</t>
  </si>
  <si>
    <t>652ad271ce64633c2c5cfaa8</t>
  </si>
  <si>
    <t>Headphones/earbuds,E-reader (single-purpose device for reading books),Portable charger/battery</t>
  </si>
  <si>
    <t>I bring a cell phone for gps location and positioning and being able to contact loved ones or emergency services if they happen to be needed</t>
  </si>
  <si>
    <t>Maps (Apple maps, Google maps),Music (Apple music, Spotify, etc.),Camera,Text messaging</t>
  </si>
  <si>
    <t>I bring earbuds and generally use one for safety reasons. This way I can hear my surroundings and listen to music or a podcast without disturbing others</t>
  </si>
  <si>
    <t>66bb9d25af484cc27d44cc4e</t>
  </si>
  <si>
    <t>I prefer to bring my phone in case of an emergency, as well as to utilize a screenshot of a map and to take photos.</t>
  </si>
  <si>
    <t>AllTrails,Camera,Text messaging</t>
  </si>
  <si>
    <t>I like to hear the sounds of nature and I think it's less safe. I like to be aware of my surroundings and don't like the idea of being plugged in to that degree.</t>
  </si>
  <si>
    <t>5dd5a50f9c84d85696b549b5</t>
  </si>
  <si>
    <t>Just in case of emergencies. If something happens to me or the people I'm with I want to be able to get a hold of 911. Or I could use my phone for GPS if available.</t>
  </si>
  <si>
    <t>Maps (Apple maps, Google maps),Phone,Text messaging</t>
  </si>
  <si>
    <t>I like to hear nature when I'm hiking or if I need to hear someone coming up from behind me.  I also don't like to listen to music when I'm walking.</t>
  </si>
  <si>
    <t>5c38def3f451bf0001d9c01e</t>
  </si>
  <si>
    <t>To listen to podcasts and or music. Also to take pictures with. Also good for if within phone service and something bad happens. Ya dig</t>
  </si>
  <si>
    <t>Podcast,Music (Apple music, Spotify, etc.),Social Media (Facebook, Instagram, TikTok, etc.),Camera,Text messaging</t>
  </si>
  <si>
    <t>It's rude to blast music or a podcast on a hike. So I use headphones so I'm not being a rudie. Also can help with being able to hear the podcast.</t>
  </si>
  <si>
    <t>66734e6e2922ed81b45c90a4</t>
  </si>
  <si>
    <t>It allows me to contact other people in case of emergency. It also allows me to take photos during the course of the hike. Lastly, it can track mileage and calories burned using health apps.</t>
  </si>
  <si>
    <t>Music (Apple music, Spotify, etc.),Social Media (Facebook, Instagram, TikTok, etc.),Camera,Phone,Text messaging</t>
  </si>
  <si>
    <t>If not hiking with a group, this allows me to enjoy music or podcasts while hiking. This makes time go by faster and allows me to multi-task.</t>
  </si>
  <si>
    <t>5c126ef8e2728500013f98fe</t>
  </si>
  <si>
    <t>Smart watch,Portable charger/battery</t>
  </si>
  <si>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</si>
  <si>
    <t>Maps (Apple maps, Google maps),AllTrails,Camera,Phone,Text messaging</t>
  </si>
  <si>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</si>
  <si>
    <t>5fb9eb323531776e460fe5e0</t>
  </si>
  <si>
    <t>Headphones/earbuds,GPS,Smart watch,Portable charger/battery</t>
  </si>
  <si>
    <t>Well it’s useful in emergencies, and just nice to have. Plus I can take photos with it. And it has many functions so it can reduce clutter</t>
  </si>
  <si>
    <t>Podcast,Music (Apple music, Spotify, etc.),Camera,Text messaging</t>
  </si>
  <si>
    <t>Well to sometimes tune out the noise while hiking, it’s nice to have background noise while doing something alone or in a group to feel alone.</t>
  </si>
  <si>
    <t>I use a gps in case I get lost and just forget where I am in while hiking. Or just use in general, it’s one of the few handy things to have.</t>
  </si>
  <si>
    <t>62b1418c313cf1ef437ed9c3</t>
  </si>
  <si>
    <t>Headphones/earbuds,Radio (like a walkie talkie),Smart watch,Bluetooth speaker,Portable charger/battery</t>
  </si>
  <si>
    <t>I like to bring my phone when hiking so I can contact someone if an accident happens. I also like to use my phone as a GPS when needed. I also like using my phone to listen to music.</t>
  </si>
  <si>
    <t>I like to bring earbuds or headphones when hiking so I can listen to music. I prefer to use these over speakers so I can hear the music better. Using headphones makes the hike more enjoyable and calming.</t>
  </si>
  <si>
    <t>66303e673635423378ae6ac3</t>
  </si>
  <si>
    <t>Mostly for the map and camera. If I have service then I can also use it to call for help in an emergency. Sometimes I'll listen to an audiobook.</t>
  </si>
  <si>
    <t>I do bring them sometimes. But usually the quiet of nature is better than listening to something. Silence is more meditative. Also headphones hurt my ears after too long anyway.</t>
  </si>
  <si>
    <t>663fce6f3e24dde218c1bd5f</t>
  </si>
  <si>
    <t>I use my phone for emergency contact if needed. I also take pictures and sometimes play relaxing music. I also have apps to identify plants and birds.</t>
  </si>
  <si>
    <t>I am hiking to enjoy the nature surrounding me. This includes the sounds of nature around me. Birds singing, wind blowing through the tree leaves and sounds of water from a nearby creek.</t>
  </si>
  <si>
    <t>65a96b53f4506426955fcaa0</t>
  </si>
  <si>
    <t>Activity tracker (like a Fitbit),Portable charger/battery</t>
  </si>
  <si>
    <t>The two reasons I would bring a phone with would obviously emergency situation arises and also to take pictures along the way, other than that I can't see using my phone at that time!</t>
  </si>
  <si>
    <t>I think first and foremost I want to listen to the nature around me and just be at one with my surroundings. Also it could cause a safety risk if someone sneaks up on you.</t>
  </si>
  <si>
    <t>623488cb1417a113ca966af3</t>
  </si>
  <si>
    <t>Camera (point and shoot or DSLR)</t>
  </si>
  <si>
    <t>I bring one just in case I get lost. I also like to have one so my kids can get in touch in an emergency. I sometimes use it for pictures</t>
  </si>
  <si>
    <t>i like hearing the sounds around me. Headphones are just something more for me to carry. I dont own headphones so I cant bring them</t>
  </si>
  <si>
    <t>5e7d4d65e3941d3df988adab</t>
  </si>
  <si>
    <t>I like to listen music while hiking, it helps me to disconnect with the day to day life and enjoy better the experience, also create some music memories about the hike</t>
  </si>
  <si>
    <t>I said I do take my phone - first for any possible emergency that might occur, second for music, third because I never leave without my phone to anywhere</t>
  </si>
  <si>
    <t>66b9f33eefc44e2ab90ade5a</t>
  </si>
  <si>
    <t>I like to have a cell phone with me to take pictures and videos of my hike, as well as to have a means of contacting someone if needed and can also use for gps navigation (If I have cell phone service where I am).</t>
  </si>
  <si>
    <t>Maps (Apple maps, Google maps),AllTrails,Social Media (Facebook, Instagram, TikTok, etc.),Camera,Phone,Text messaging</t>
  </si>
  <si>
    <t>Especially if I am hiking alone sometimes I like to listen to a book on tape, or some music. But many times I like to just listen to the sounds of nature around me.</t>
  </si>
  <si>
    <t>6463cfeaae6a490d6632c2de</t>
  </si>
  <si>
    <t>I like to take pictures of cute things like a vista or flowers or animals. I might send or receive calls or messages. Occasionally I listen to music. I like to keep track of the time. I might use an app like Strava.</t>
  </si>
  <si>
    <t>Occasionally I do bring them but usually I don’t. I am enjoying the scenery and want to be aware of my surroundings. I want to talk to the people that I am with. I don’t like to carry baggage.</t>
  </si>
  <si>
    <t>660b3105e9fe734cad62cc3d</t>
  </si>
  <si>
    <t>I usually bring my cell phone whenever I go out. I use it for the GPS function on hikes sometimes. The compass app can be useful too.</t>
  </si>
  <si>
    <t>Maps (Apple maps, Google maps),Camera</t>
  </si>
  <si>
    <t>When I hike it is usually to get away from all the business and noise of everyday life. Hiking and only hearing nature is a relaxing time.</t>
  </si>
  <si>
    <t>655fa42dc06a6e0974ee183b</t>
  </si>
  <si>
    <t>Fill in the blank</t>
  </si>
  <si>
    <t>Trans-man FTM</t>
  </si>
  <si>
    <t>I bring my cellphone when hiking because I bring my cellphone anywhere. It also helps to use my cellphone to take pictures of the hike and listen to music with my headphones.</t>
  </si>
  <si>
    <t>I like the bring headphones/earbuds when hiking because it helps me focus on something other than the pain and exhaustion of hiking, I mainly listen to music on the way back down from a hike rather than the initial climb.</t>
  </si>
  <si>
    <t>657876e90627bcf447ef42ea</t>
  </si>
  <si>
    <t>Headphones/earbuds,Action camera (like a GoPro),Activity tracker (like a Fitbit),Smart watch</t>
  </si>
  <si>
    <t>I prefer bringing a cell phone when hiking because it will help me if I get lost or if I am in danger. having a cell phone is very important.</t>
  </si>
  <si>
    <t>Podcast,Music (Apple music, Spotify, etc.),Social Media (Facebook, Instagram, TikTok, etc.),Text messaging</t>
  </si>
  <si>
    <t>I prefer to bring headphones or earbuds when I am hiking because I like listening to music and podcasts when I am hiking. It makes hiking more fun.</t>
  </si>
  <si>
    <t>5decaac46e09cf3792805023</t>
  </si>
  <si>
    <t>I bring a cell phone when I hike for the sole purpose of my safety, if me and my girlfriend go out far and get in a dangerous situation it is important to be able to contact proper authorities.</t>
  </si>
  <si>
    <t>Camera,Phone</t>
  </si>
  <si>
    <t>I like to listen to the sounds of nature, I can and do listen to music all other hours of my life so it is a nice chance to get some peace and quiet.</t>
  </si>
  <si>
    <t>6156cb818968dffcae137bac</t>
  </si>
  <si>
    <t>Headphones/earbuds,Activity tracker (like a Fitbit),Smart watch,Portable charger/battery</t>
  </si>
  <si>
    <t>Being able to have contact with people that I am not hiking with is important. The possibility of needing emergency assistance is something I think about often.</t>
  </si>
  <si>
    <t>Maps (Apple maps, Google maps),Podcast,Social Media (Facebook, Instagram, TikTok, etc.),Text messaging</t>
  </si>
  <si>
    <t>Having something to listen to while I am out can be soothing for unwinding and also motivating if I am exercising. Also being hands free for a phone call is beneficial</t>
  </si>
  <si>
    <t>66464430fa126122adb5afd7</t>
  </si>
  <si>
    <t>Headphones/earbuds,Camera (point and shoot or DSLR)</t>
  </si>
  <si>
    <t>To take pictures and just in case I get signal and need to call someone. Phones are good to have for emergencies in my opinion.</t>
  </si>
  <si>
    <t>Just in case I want to listen to music when I'm hiking. I usually just listen to the sounds of nature though. I rarely listen to music while hiking.</t>
  </si>
  <si>
    <t>66439d3cc09af64083c00f75</t>
  </si>
  <si>
    <t>I bring a cell phone in case of an emergency, if I or someone in my party gets injured, we want to be able to call for help.  We also use the GPS/navigation features to follow trails at times.</t>
  </si>
  <si>
    <t>Maps (Apple maps, Google maps),Podcast,Text messaging</t>
  </si>
  <si>
    <t>I bring earbuds so I can listen to music or a podcast while hiking. I don't like to hike in silence most of the time.</t>
  </si>
  <si>
    <t>63f779382e81070cd6f77b5e</t>
  </si>
  <si>
    <t>Headphones/earbuds,Action camera (like a GoPro),Activity tracker (like a Fitbit)</t>
  </si>
  <si>
    <t>I can use my phone for maps, to call someone or to google something (a plant I see along the way) and as a camera.</t>
  </si>
  <si>
    <t>I bring headphones while hiking to listen to music or podcasts.  I use earbuds because they stay in my ear.  I prefer headphones so other hikers can't hear what I'm listening to.</t>
  </si>
  <si>
    <t>56cb582a73cd5b000df7ccd3</t>
  </si>
  <si>
    <t>Action camera (like a GoPro),Activity tracker (like a Fitbit),Smart watch,Portable charger/battery</t>
  </si>
  <si>
    <t>I like to bring my cell phone in case of emergencies, to use a map either online or offline, to mark places on the hike, to take photos and videos.  Of course, all of this only works if there's a signal available, with the exception of accessing an offline map that I saved.</t>
  </si>
  <si>
    <t>Maps (Apple maps, Google maps),AllTrails,Camera,Text messaging</t>
  </si>
  <si>
    <t>I like to be able to hear my surroundings and not be distracted by music or podcasts and the like.  I like to hear and focus on the natural surroundings.</t>
  </si>
  <si>
    <t>5e13b020f9e7509f89dbd793</t>
  </si>
  <si>
    <t>I sometimes will listen to a podcast while hiking on the trail near my home. Its also good to have a way to be reached in case an emergency happens.</t>
  </si>
  <si>
    <t>Podcast</t>
  </si>
  <si>
    <t>No need as no one else uses the trail. It is hard to find and no place to park. Its more comfortable not to be constrained in the ears also.</t>
  </si>
  <si>
    <t>663e9e90e7e0acca1b1ce46b</t>
  </si>
  <si>
    <t>I like to have my phone with me in case I were to get lost, I would be able to use it to either call for help, or navigate out</t>
  </si>
  <si>
    <t>Phone</t>
  </si>
  <si>
    <t>Sometimes it's nice to listen to music or a podcast with one ear bud in so that you can still enjoy the sounds of nature</t>
  </si>
  <si>
    <t>66c9dcb106fb45dcb4655e54</t>
  </si>
  <si>
    <t>I prefer to bring a cell phone to stay in touch with social media and friends or family. Also for emergencies so I can call authorities if I have to.</t>
  </si>
  <si>
    <t>Social Media (Facebook, Instagram, TikTok, etc.),Camera,Phone,Text messaging</t>
  </si>
  <si>
    <t>I like to escape and listen to nature. I can listen to music any time I want to at home. I also feel like it's important to be aware of your surroundings on a hike.</t>
  </si>
  <si>
    <t>660995c628f9390d8b2ba235</t>
  </si>
  <si>
    <t>I bring a cell phone for safety, in case I get lost, and to listen to music.  Some of the parks I hike in have a guide you can follow on an app on your phone</t>
  </si>
  <si>
    <t>I bring headphones with me to listen to music and to connect with the electronic guide in some of the parks in which I walk</t>
  </si>
  <si>
    <t>66a9c23da07ec06be03a8d07</t>
  </si>
  <si>
    <t>So I can call someone if I have an emergency or want to take a picture or to scroll on my phone while I take a break</t>
  </si>
  <si>
    <t>So I can disconnect from other sounds and just try to listen to nature or be in my own thoughts and they fall out when I sweat</t>
  </si>
  <si>
    <t>6635138a8ce52aed6f509b48</t>
  </si>
  <si>
    <t>I can refer to screenshots of maps, use google maps if reception is available, text if reception is available, take pictures, and refer to notes.</t>
  </si>
  <si>
    <t>I only bring headphones to listen to music, mostly during rests or meals. I prefer not to keep them on while I'm hiking so I can listen to nature.</t>
  </si>
  <si>
    <t>667fb37bcc05b91aba7cb68e</t>
  </si>
  <si>
    <t>So I can take photos of my family and I can use apps to see my progress on the trail and how far I’ve hiked</t>
  </si>
  <si>
    <t>Maps (Apple maps, Google maps),Music (Apple music, Spotify, etc.),AllTrails,Social Media (Facebook, Instagram, TikTok, etc.),Camera,Text messaging</t>
  </si>
  <si>
    <t>I would rather have the peace and quiet and nature sounds to listen to. I can listen to music anytime but the woods are more relaxing</t>
  </si>
  <si>
    <t>6662172860709465961b0f8e</t>
  </si>
  <si>
    <t>I just generally like to have my phone on me but especially when hiking I think it’s important in case there’s an emergency like someone gets hurt or lost. Plus I can take pictures on the hike.</t>
  </si>
  <si>
    <t>I don’t always, but depending on the hike sometimes it’s nice to listen to something. It depends how long it is and who I am with. Usually I just talk to whoever I’m with but sometimes it’s nice to listen to music.</t>
  </si>
  <si>
    <t>65790cd4752e560a8fbaf77c</t>
  </si>
  <si>
    <t>In case of an emergency or accident, I need to have a cell phone. I don’t hike remote enough to require a satellite phone so my cell is enough.</t>
  </si>
  <si>
    <t>I like to listen to music or an audio book when I hike for when I don’t feel like talking when I am out of breath.</t>
  </si>
  <si>
    <t>669c7f3368f13d83ca903e19</t>
  </si>
  <si>
    <t>It is useful for directions, keeping track of time and weather. Also, if helps me feel safer in case I need to get in contact with someone. I like taking pictures while I'm hiking too.</t>
  </si>
  <si>
    <t>I want to be as present as possible, and music is a bit distracting and can also block any nature sounds. Also, if someone is calling out to you for help or for you to watch out or something, it's harder to hear. I prefer to carry as less at possible as well.</t>
  </si>
  <si>
    <t>607b873f1f0ffa79af67dc59</t>
  </si>
  <si>
    <t>Headphones/earbuds,GPS,Radio (like a walkie talkie),Portable charger/battery</t>
  </si>
  <si>
    <t>I have elderly parents and there is a concern about their health\needs,  it's comforting to know I can hike yet still be in contact with them. I also at times hike alone and having the ability to contact emergency services should the need arise is a benefit.</t>
  </si>
  <si>
    <t>Maps (Apple maps, Google maps),Music (Apple music, Spotify, etc.),Social Media (Facebook, Instagram, TikTok, etc.),Camera,Phone</t>
  </si>
  <si>
    <t>Some of my hikes are just for exercise,  listening to music allows me to stay in the groove for a longer period of time. Headphones\earbuds allow me to do this with my phone easily.</t>
  </si>
  <si>
    <t>Mostly habit - From the time prior to when cell phones with GPS existed.  I do find, at times a stand alone GPS can be beneficial as battery life is longer.</t>
  </si>
  <si>
    <t>5ea48ae3461d1044f2d282cc</t>
  </si>
  <si>
    <t>Headphones/earbuds,Camera (point and shoot or DSLR),Bluetooth speaker</t>
  </si>
  <si>
    <t>I like to have the cell phone in case of emergencies. You never know what could happen and when so its good to be connected.</t>
  </si>
  <si>
    <t>I enjoy listening to music or podcasts while on walks as it helps to keep me busy while on the trails. I always bring them just in case.</t>
  </si>
  <si>
    <t>66985e6e23ee95043a6e7683</t>
  </si>
  <si>
    <t>I bring a cell phone in case of emergencies, for directions, and to take photos. I also always have my phone on me, so it's not really a thought about whether or not I bring it.</t>
  </si>
  <si>
    <t>Maps (Apple maps, Google maps),Music (Apple music, Spotify, etc.),Social Media (Facebook, Instagram, TikTok, etc.),Camera,Text messaging</t>
  </si>
  <si>
    <t>I like to be sure I can hear any suspicious sounds around me. I also usually go with someone so I'd prefer to talk with them.</t>
  </si>
  <si>
    <t>60fcdad83c7ac37b85877164</t>
  </si>
  <si>
    <t>During almost all hikes I use my smartphone to id birds by sound and sight, and sometimes record bird activity with eBird. I also use plant identification apps sometimes. If I'm alone, it's nice to have the phone in case of emergency, although I've never needed it for that reason.</t>
  </si>
  <si>
    <t>I'm likely to miss hearing bird calls and other natural sounds if I'm wearing earbuds. I do occasionally wear earbuds to listen to podcasts, but I use the transparency feature so I can at least hear some natural sounds.</t>
  </si>
  <si>
    <t>6234b3a9999f6f7409a3a84e</t>
  </si>
  <si>
    <t>Smart watch,Bluetooth speaker,Portable charger/battery</t>
  </si>
  <si>
    <t>I prefer to bring my cell phone while hiking for many reasons. I like to be able to call or text people in case of emergency and I like to have the phone on my camera to take pictures.</t>
  </si>
  <si>
    <t>Maps (Apple maps, Google maps),Camera,Phone,Text messaging</t>
  </si>
  <si>
    <t>I think it is unsafe to hike with headphones or earbuds. If you block out noise around you, you will not be able to hear someone calling for you, animal noises, or if you are being followed.</t>
  </si>
  <si>
    <t>669d75a1a5c80ae135e370ec</t>
  </si>
  <si>
    <t>I use it as a music device and to be able to be reached or use in case of an emergency. It helps set the mood but also provides peace of mind.</t>
  </si>
  <si>
    <t>Maps (Apple maps, Google maps),Podcast,Music (Apple music, Spotify, etc.),Camera</t>
  </si>
  <si>
    <t>This allows me to listen to some music and set the mood when I am hiking which I feel helps heighten the experience or enhance it.</t>
  </si>
  <si>
    <t>5cffe60f6846ae00019d35ef</t>
  </si>
  <si>
    <t xml:space="preserve">Nonbinary </t>
  </si>
  <si>
    <t>For a lot of reasons, but the primary reason is safety. I want to be able to connect with others if something goes wrong. All other reasons like entertainment are secondary.</t>
  </si>
  <si>
    <t>Maps (Apple maps, Google maps),Music (Apple music, Spotify, etc.)</t>
  </si>
  <si>
    <t>If I am hiking alone which is less common I like to be able to listen to music while I hike. It just adds to the mood whether that’s relaxing or getting pumped up.</t>
  </si>
  <si>
    <t>63d16610ac1b48e12d968e2d</t>
  </si>
  <si>
    <t>my cell phone has my location so if I get lost or kidnapped I would hopefully be easily found. also to make phone calls or text if Im lost. and to take pictures</t>
  </si>
  <si>
    <t>sometimes I like to listen to music, but often times I like to listen to nature. if I am taking a phone call it's easier to use headphones rather than hold my phone</t>
  </si>
  <si>
    <t>613a33fcd6b7f58f6fc21192</t>
  </si>
  <si>
    <t>Well, you bring you phone for entertainment like listening to music and for emergencies also take pics. Ear buds or headphones for convenience smart watch is for tracking exercise and routes. Battery chargers are good for emergencies or long hikes.</t>
  </si>
  <si>
    <t>Podcast,Music (Apple music, Spotify, etc.),Camera,Phone</t>
  </si>
  <si>
    <t>To have something to listen to for motivation and meditation. Also, a good way to block out some conversations when you with a group and just want to enjoy the hike.</t>
  </si>
  <si>
    <t>5f0e0727cf7d770a4c7330a7</t>
  </si>
  <si>
    <t>Headphones/earbuds,GPS,Smart watch,Bluetooth speaker,Drone,Portable charger/battery</t>
  </si>
  <si>
    <t>i bring my cell phone because in case of emergencies. if i get lost or i come across someone who needs help i can call help right away</t>
  </si>
  <si>
    <t>i can listen to music privately in case my friend wants to hike quietly and without disturbing the peace if we hike nearby someone's house</t>
  </si>
  <si>
    <t>so we know which way to go. we would like to avoid getting lost out there as much as possible. and to save our phone battery</t>
  </si>
  <si>
    <t>6646c36c34a9db30559987b3</t>
  </si>
  <si>
    <t>I go everywhere with my cell phone. I bring it along hiking because it's basically an extension of myself these days. It's also nice to be able to have access to emergency services if needed.</t>
  </si>
  <si>
    <t>Maps (Apple maps, Google maps),AllTrails,Camera</t>
  </si>
  <si>
    <t>I almost always hike with a group. Even if I wasn't with a group, one of my favorite parts of hiking is experiencing nature, which includes hearing all the sounds around me</t>
  </si>
  <si>
    <t>6361946867aaa026320f144f</t>
  </si>
  <si>
    <t>Smart watch,Bluetooth speaker,E-reader (single-purpose device for reading books),Portable charger/battery</t>
  </si>
  <si>
    <t>I use it as a camera primarily. I also like having it for emergencies...although I acknowledge I might not have a signal in most areas.</t>
  </si>
  <si>
    <t>Nature is my music, I don't need music while hiking. I don't like the idea of being closed off to sound around me. I mean, how am I to know a bear isn't running up on me (or more realistically, a bicyclist).</t>
  </si>
  <si>
    <t>663ea4a28b37110f9d1686df</t>
  </si>
  <si>
    <t>Headphones/earbuds,Camera (point and shoot or DSLR),Activity tracker (like a Fitbit)</t>
  </si>
  <si>
    <t>In case of emergency and if I need to try to find which direction to go. And to use trail maps if needed. Also GPS if necessary</t>
  </si>
  <si>
    <t>I like to listen to music while hiking sometimes. Also it is sometimes easier to hear directions with the earbuds if there is a lot of background noise</t>
  </si>
  <si>
    <t>66cc72b23a38814cabee31af</t>
  </si>
  <si>
    <t>This helps me play music and podcast messages to keep my hike interesting. It records my journey so far and  vitals such as heart beats. It helps me respond to calls with the use of my smart watch.</t>
  </si>
  <si>
    <t>Podcast,Music (Apple music, Spotify, etc.)</t>
  </si>
  <si>
    <t>I like to hike with these devices to help me navigate the right routes, check on my vitals like heart beats, etc. The earbuds keeps me alive not making the entire process boring and tiring as I listen to podcast and music while hiking. Hiking with such devices is the best.</t>
  </si>
  <si>
    <t>66c3faa60b8f39b397fe997d</t>
  </si>
  <si>
    <t>Camera (point and shoot or DSLR),Smart watch,Portable charger/battery</t>
  </si>
  <si>
    <t>access to calls, messages, photos and maps. it gives me peace of mind so i can contact people if needed in an emergency and allows me to stay connected</t>
  </si>
  <si>
    <t>i like to listen to the sounds of nature and be immersed in nature and get away from technology but sometimes i do bring headphones if i am alone</t>
  </si>
  <si>
    <t>66757b30dc5f8ff55a336bd6</t>
  </si>
  <si>
    <t>Just in case I need to get a hold of anyone whilst out and about. It's mainly for my own security and peace of mind.</t>
  </si>
  <si>
    <t>Just in case I'm by myself, I prefer to listen to music without disturbing anyone around me. I don't always end up using them though.</t>
  </si>
  <si>
    <t>6644d4f6187f447ffca80378</t>
  </si>
  <si>
    <t>I like to bring a cell phone with me while hiking because it gives me a sense of comfort that I am able to call for help if needed. I also like to listen to music if I am hiking alone.</t>
  </si>
  <si>
    <t>Music (Apple music, Spotify, etc.),Camera,Text messaging</t>
  </si>
  <si>
    <t>I like to use my Airpods when I hike to listen to music or podcast when I am hiking alone. I don't use them if I am hiking with my friends.</t>
  </si>
  <si>
    <t>64f40cb4c196da6651fa064c</t>
  </si>
  <si>
    <t>I like to listen to a podcast or some music while hiking to get me motivated. Sometimes I just don’t feel like listening to whoever I’m hiking with anymore!</t>
  </si>
  <si>
    <t>I have never left my cell phone behind! I’m too afraid of something happening and not being able to get help if needed in an emergency</t>
  </si>
  <si>
    <t>66a268bc5944d1ac8c82da8a</t>
  </si>
  <si>
    <t>I bring my cell phone almost everywhere, so it's not really something I think about. But I like having it for the security of having satellite maps available in case I get lost, and use the camera a lot to take pictures.</t>
  </si>
  <si>
    <t>Sometimes I like to listen to music while I'm hiking if I'm alone. Music makes the hike easier and takes my mind off of the difficulty of the workout.</t>
  </si>
  <si>
    <t>62865af5a1e349260f58cdf7</t>
  </si>
  <si>
    <t>in case there is a problem or someone gets hurt we can get help also to take pics of the area we are in and to remember our time there</t>
  </si>
  <si>
    <t>then you can hear what is going on around you as you walk also need to have all senses at all time in areas that we are in</t>
  </si>
  <si>
    <t>5ce6fbd9a76bf00019cfd467</t>
  </si>
  <si>
    <t>Headphones/earbuds,Bluetooth speaker,Portable charger/battery</t>
  </si>
  <si>
    <t>I mean it's mainly for safety reasons but also I just take my cell phone literally everywhere so I don't see a reason why I wouldn't, especially if it were in the woods or somewhere more remote.</t>
  </si>
  <si>
    <t>Music (Apple music, Spotify, etc.),Camera,Phone,Text messaging</t>
  </si>
  <si>
    <t>Because I like having headphones with me at all times. Music enhances most experiences for me and nature is no exception. When hiking, the perfect song can make a tree light up with life.</t>
  </si>
  <si>
    <t>5ccb9a7eac174f001808e30e</t>
  </si>
  <si>
    <t>I like to have a phone so that I can call 911 or have my location available to loved ones in case of an injury and emergency. In addition, it’s also a camera and I like to take photos on hikes as well.</t>
  </si>
  <si>
    <t>I like to listen to music if I’m by myself (such as just bringing the dog on a hike). I like to have it playing in headphones vs a speaker as I feel a speaker is disruptive to nature and other hikers.</t>
  </si>
  <si>
    <t>65676edff30c9defa71eae8c</t>
  </si>
  <si>
    <t>when i go for hiking, i want to bring a cell phone. because i contact with somebody for any help or contact with my family ..</t>
  </si>
  <si>
    <t>when i am in hiking i do not want to bring headphone because they may disturb my concentration while hiking on the roadside or any traffic areas</t>
  </si>
  <si>
    <t>5d3e8c4a41fc550001ff651f</t>
  </si>
  <si>
    <t>Headphones/earbuds,Camera (point and shoot or DSLR),E-reader (single-purpose device for reading books),Portable charger/battery</t>
  </si>
  <si>
    <t>So that I can enjoy selected sounds/songs if I get anxious while we hike, or we have downtime and are chilling, usually by water, which is the goal of many of our hikes.</t>
  </si>
  <si>
    <t>I DO bring a cellphone. It's safest to do so- leave GPS enabled, share your location if you're going on a particularly long or arduous hike, or trekking through new territory.</t>
  </si>
  <si>
    <t>66aa99907df1745fd0f40462</t>
  </si>
  <si>
    <t>It provides a sense of safety as I have a way to call for help if something were to happen, it's also an easy way to find directions or get a view of a trail if I worry Im lost</t>
  </si>
  <si>
    <t>Music (Apple music, Spotify, etc.)</t>
  </si>
  <si>
    <t>If I'm hiking alone, I like to have earbuds to listen to music. I feel it keeps me motivated and also provides an extra sense of relaxation</t>
  </si>
  <si>
    <t>664cf626f26f9ed2c1ca56d2</t>
  </si>
  <si>
    <t>Headphones/earbuds,Camera (point and shoot or DSLR),Smart watch</t>
  </si>
  <si>
    <t>In case of emergencies, and also to play music from as I like to listen to songs or podcasts while hiking. Also for communication if hiking alone</t>
  </si>
  <si>
    <t>If hiking alone, it sometimes makes it a more fun experience to have something to listen to without having to disturb others by bringing a speaker</t>
  </si>
  <si>
    <t>5941a894d304710001c3766b</t>
  </si>
  <si>
    <t>Its my connection to everything/everyone. I can use it to contact someone to tell them where I am, use it in case I'm in trouble, use it to check the trail I'm on and use GPS to help get to/from the trail (assuming I'm driving there).</t>
  </si>
  <si>
    <t>Maps (Apple maps, Google maps),AllTrails,Social Media (Facebook, Instagram, TikTok, etc.),Camera,Text messaging</t>
  </si>
  <si>
    <t>I would want to be aware of my surroundings if I'm hiking. I don't want to be distracted and would want to make sure I can hear what is happening around me</t>
  </si>
  <si>
    <t>60fd68529739d73bd851aba2</t>
  </si>
  <si>
    <t>Action camera (like a GoPro),Activity tracker (like a Fitbit),Smart watch</t>
  </si>
  <si>
    <t>For safety purposes, in case I'm injured, or find someone that is injured, I can get the assistance that is necessary. I also believe that it is important to be "available" to others, if there is an emergency elsewhere.</t>
  </si>
  <si>
    <t>I want to hear the nature that is around me. I also want to be aware of my surroundings and not be startled by something that I could have heard without having headphones on.</t>
  </si>
  <si>
    <t>647ac61038145315017a60ae</t>
  </si>
  <si>
    <t>I bring my cell phone while hiking because I enjoy listening to music and taking pictures and videos with it. I also like to drop pin using google maps on my cell phone when I park my car so I can find my way out when I am finished hiking.</t>
  </si>
  <si>
    <t>I bring Bluetooth headphones so I can listen to music that streams from my cell phone and my hands remain free. I also may take calls as well.</t>
  </si>
  <si>
    <t>65980f73048d02626828cd2c</t>
  </si>
  <si>
    <t>I bring my cellphone with me as I may need it if anything happens while on the hike that I would need to contact help for.</t>
  </si>
  <si>
    <t>I will typically bring headphones with me to listen to music or a podcast while I’m on the hike. It is also nice to listen to music when I reach the top and look out.</t>
  </si>
  <si>
    <t>660e86dc0bb501adf11f1785</t>
  </si>
  <si>
    <t>I like to listen to music or podcasts while hiking. I’m not going to listen through my phone, so earbuds are necessary to enjoy those things.</t>
  </si>
  <si>
    <t>For a few reasons. It’s one more thing to keep track of. My hands get sweaty, so I don’t like holding it. I don’t always have clothing with pockets, so it gets a little bit awkward.</t>
  </si>
  <si>
    <t>655fa400c20e0befdda41f04</t>
  </si>
  <si>
    <t>I like to bring a cell phone while hiking because I like to bring my cell phone everywhere I go. It gives me a sense of security and safety.</t>
  </si>
  <si>
    <t>I like to experience nature while hiking, so I prefer not to listen to anything else other than the nature around me while doing my hike.</t>
  </si>
  <si>
    <t>65345c123ea7ca867237e6e0</t>
  </si>
  <si>
    <t>Headphones/earbuds,Camera (point and shoot or DSLR),Smart watch,Portable charger/battery</t>
  </si>
  <si>
    <t>Em ergency situat ions. co uld. arise.  whil e. i n the woods it's good to have to he able to call for help a</t>
  </si>
  <si>
    <t>I like to listen to lots of music all yhe time music is a form of meditation to me my self per sonally a a</t>
  </si>
  <si>
    <t>665dbb406552a7a3a0039d28</t>
  </si>
  <si>
    <t>GPS,Activity tracker (like a Fitbit),Smart watch</t>
  </si>
  <si>
    <t>I like to bring a cell phone to take pictures and also in case I have an emergency.  I also use it to track my blood sugars.</t>
  </si>
  <si>
    <t>I live in an area that is rural and does not get cell phone coverage very often.  My husband takes long runs by himself and it's the best way to track him.</t>
  </si>
  <si>
    <t>I like quiet and I go on hikes to be in nature where I can hear natural sounds.  It's a time when I can enjoy quiet and time away from the noise of society.</t>
  </si>
  <si>
    <t>5c4c8b7dd7c97200012952e6</t>
  </si>
  <si>
    <t>I like to stay connected with the world. In case there's an emergency, I can call for help with my phone. It is safer with it.</t>
  </si>
  <si>
    <t>Podcast,Music (Apple music, Spotify, etc.),Phone</t>
  </si>
  <si>
    <t>I can listen to musiic or podcasts while hiking in case I get bored. It helps to enjoy nature more when I have soomething playing the background.</t>
  </si>
  <si>
    <t>5c3a865019ceb400010c914a</t>
  </si>
  <si>
    <t>I bring a cell phone when hiking mainly in case of emergencies. I also use the phone for GPS. You can also play music and keep track of time.</t>
  </si>
  <si>
    <t>I can listen to my music without other people caring. I can listen to whatever without bothering others and i get to be in charge of the music.</t>
  </si>
  <si>
    <t>6425b2e5e7c73e3b56440bfd</t>
  </si>
  <si>
    <t>I prefer to have a cell phone because it makes me feel safer knowing that I can contact someone if I need help at all.</t>
  </si>
  <si>
    <t>Maps (Apple maps, Google maps),Music (Apple music, Spotify, etc.),Phone,Text messaging</t>
  </si>
  <si>
    <t>I sometimes like to listen to music while I am hiking. It helps keep my mind occupied when i go on longer hikes some times</t>
  </si>
  <si>
    <t>61087ae0233749ee73d4c095</t>
  </si>
  <si>
    <t>Bluetooth speaker</t>
  </si>
  <si>
    <t>I bring my cell phone with me everywhere. It's good to have in case of an emergency and I need to get a hold of someone. It's also useful for GPS if needed</t>
  </si>
  <si>
    <t>I like to be able to hear my surroundings. I don't want any animals to sneak up on me without me knowing about it. I try to be aware of what's going on around me so I'm not caught off guard.</t>
  </si>
  <si>
    <t>5ca25f7048f78e0018fdac10</t>
  </si>
  <si>
    <t>I bring a cellphone because I loke to have it in case of emergency. If something were to happen and I was injured I like to have a way to get help fast.</t>
  </si>
  <si>
    <t>Maps (Apple maps, Google maps),Music (Apple music, Spotify, etc.),Social Media (Facebook, Instagram, TikTok, etc.),Phone,Text messaging</t>
  </si>
  <si>
    <t>I loke to listen to music while hiking. I also use headphones for privacy while taking calls while I am hiking. I prefer using hands free.</t>
  </si>
  <si>
    <t>65577819ef693c11c0880530</t>
  </si>
  <si>
    <t>The cellphone allows me to call out if I need help. It also has my kindle books and music available if I want to use it during a hike.</t>
  </si>
  <si>
    <t>Podcast,Music (Apple music, Spotify, etc.),Social Media (Facebook, Instagram, TikTok, etc.),Camera,Phone,Text messaging</t>
  </si>
  <si>
    <t>Sometimes I hike on trails that have fair amount of people. Using earbuds seems to be polite and it can help me concentrate on what I am listening to.</t>
  </si>
  <si>
    <t>6631b0d242921095497d9d51</t>
  </si>
  <si>
    <t>I prefer to bring a cell phone because I sometimes need to refer to it for the hike trail. I also like to have a phone in case of an emergency— people in my family have my location and could track me, if necessary.</t>
  </si>
  <si>
    <t>Podcast,Music (Apple music, Spotify, etc.),AllTrails,Camera,Phone,Text messaging</t>
  </si>
  <si>
    <t>Only sometimes do I use earbuds while hiking. If I do, it’s to listen to worship music or something while praying, but it is rare that I use them.</t>
  </si>
  <si>
    <t>60ff02328cb4764a49a2b1bd</t>
  </si>
  <si>
    <t>Headphones/earbuds,Activity tracker (like a Fitbit),Bluetooth speaker</t>
  </si>
  <si>
    <t>I don't go anywhere without it. And for safety. It also shows good hiking trails and if I get lost I can use the GPS on my phone</t>
  </si>
  <si>
    <t>Maps (Apple maps, Google maps),Podcast,Music (Apple music, Spotify, etc.),AllTrails,Camera,Text messaging</t>
  </si>
  <si>
    <t>I like to listen to music occasionally. If I'm hiking with someone who isn't very talkative I can put in one earbud and listen to my music while also listening to nature</t>
  </si>
  <si>
    <t>63dd74130daeb04666667bf9</t>
  </si>
  <si>
    <t>I bring my cell phone with me on hikes incase there is an emergency and I need to call for help, incase I get lost, and also to track my steps.</t>
  </si>
  <si>
    <t>I bring my earbuds with me while I'm hiking so that I can listen to music and also so if someone calls me I don't have to hold my phone to my ear.</t>
  </si>
  <si>
    <t>665220912a4b4b2a1b2ce1ee</t>
  </si>
  <si>
    <t>Headphones/earbuds,Camera (point and shoot or DSLR),GPS,Portable charger/battery</t>
  </si>
  <si>
    <t>I like to bring my cell phone when hiking mostly because I can use it as a compass, GPS, be bale to listen to music with it, and try to contact anyone in case of an emergency.</t>
  </si>
  <si>
    <t>I like to bring my earbuds when hiking mostly because I like listening to music and to having it interrupt or disturb anyone while hiking.</t>
  </si>
  <si>
    <t>I like to bring a GPS while hiking mostly because I like to, and need to, know where I am and where I am able to go.</t>
  </si>
  <si>
    <t>663f24ed23e0359c4d0ba28b</t>
  </si>
  <si>
    <t>Mostly to take photos, but also In case of emergency and for directions if I get lost. I don't use it unless to briefly check an incoming message or take photos.</t>
  </si>
  <si>
    <t>In case I want to listen to music, a book or a podcast.  I prefer to listen to the natural sounds around me and /or talk to others in my group.</t>
  </si>
  <si>
    <t>66465157b6bf80457ea8d9fd</t>
  </si>
  <si>
    <t>I like to use my cell phone to take pictures and it can also be helpful to use as a map when you're heading to a specific place while hiking. Also, as a young woman who often goes hiking with her friends in more rural areas, it's good to have a phone in case of emergencies.</t>
  </si>
  <si>
    <t>I like to listen to the sounds of nature. It's also good to be aware of your surroundings while hiking, especially if you're hiking somewhere with dangerous wildlife like bears, and to keep an ear out for other people.</t>
  </si>
  <si>
    <t>5c40d721087fa3000130b145</t>
  </si>
  <si>
    <t>Headphones/earbuds,GPS,Activity tracker (like a Fitbit),Smart watch,Portable charger/battery,Other</t>
  </si>
  <si>
    <t>Musi</t>
  </si>
  <si>
    <t>For music which helps create calm , navigation to stay facing the correct directly , and for safty as a woman often hiking alone. As well as for emergency calls</t>
  </si>
  <si>
    <t>I tend to have both at my availability at any given point. My ears are too small for earbuds so they tend to pop out of my ears, but regular headphones can make my ears sweat.</t>
  </si>
  <si>
    <t>No, generally I only bring my cell phone. No GPS device specifically.. I mainly use it for identifying what direction I am pointed in or how to get back towards my vehicle once completed with the height</t>
  </si>
  <si>
    <t>66af91f1d5ef39200951fe34</t>
  </si>
  <si>
    <t>Because I enjoy listening to music while hiking. Usually I’ll play tunes that enhance my experience. Also, music helps me hike stronger, and feel less tired.</t>
  </si>
  <si>
    <t>The sound quality is better than the phone’s speaker and does not disturb others people or wildlife. Also, my music is rarely to the taste of others.</t>
  </si>
  <si>
    <t>6669bbf3a03c9e9b44e9c371</t>
  </si>
  <si>
    <t>Headphones/earbuds,Action camera (like a GoPro),Camera (point and shoot or DSLR),Smart watch</t>
  </si>
  <si>
    <t>To keep my self save and if I need to make a call I'll have a phone on me. If I did have a phone I'd be worried</t>
  </si>
  <si>
    <t>I like to have music when I'm in nature and if I need to block out noise I'll have it covered with my ear buds</t>
  </si>
  <si>
    <t>62e3007fd78a0537dbe4fcbd</t>
  </si>
  <si>
    <t>Bluetooth speaker,Portable charger/battery</t>
  </si>
  <si>
    <t>For safety, entertainment, and resources as it is a multi use device. The phone service doesn't work in many places, but I use the maps, pedometer, flashlight, plant identifier and more. I also use it for music and audio books occasionally if I take breaks and have service.</t>
  </si>
  <si>
    <t>I often hike solo or with my dog. I don't like to block my ears as I need to hear what's going on around me. It's really for safety.</t>
  </si>
  <si>
    <t>666b077a9894cb5ae3b0ee3f</t>
  </si>
  <si>
    <t>Navigation, photos, browser access, anything I would typically use my phone for other than posting to social media,  which I don't do while hiking at all</t>
  </si>
  <si>
    <t>I like to listen to music while hiking. Sometimes I don't want to broadcast it through a speaker. Sometimes my partner and I each use one earbud to share music</t>
  </si>
  <si>
    <t>600689243919e79f6c51b21f</t>
  </si>
  <si>
    <t>I prefer to have my cell phone in case of an emergency to be able to call someone. I also use it as a music player to help enjoy the hike that much more.</t>
  </si>
  <si>
    <t>Music (Apple music, Spotify, etc.),Phone</t>
  </si>
  <si>
    <t>I enjoy having headphones due to the ability to listen to music while I hike, which allows me to really immerse myself in the experience.</t>
  </si>
  <si>
    <t>5c57c06ed05b82000139682e</t>
  </si>
  <si>
    <t>Headphones/earbuds,Action camera (like a GoPro),Activity tracker (like a Fitbit),Smart watch,Portable charger/battery</t>
  </si>
  <si>
    <t>I always bring a cell phone incase I need help or get lost. I also use my cell phone to listen to music or podcasts while I am hiking.</t>
  </si>
  <si>
    <t>Maps (Apple maps, Google maps),Podcast,Music (Apple music, Spotify, etc.),AllTrails,Social Media (Facebook, Instagram, TikTok, etc.),Camera,Text messaging</t>
  </si>
  <si>
    <t>To not disturb other people that may be hiking as well. It is also easier to hear the what I am listening to when I am hiking.</t>
  </si>
  <si>
    <t>660df0c053f5d979f2c38e34</t>
  </si>
  <si>
    <t>So I can call in case of an emergency, look up where to go on the trail, identify plants, or search up where to go next</t>
  </si>
  <si>
    <t>Just to have it there in case I want to listen to music while I walk. Usually if I'm a group I don't take it out</t>
  </si>
  <si>
    <t>5f04ab498d53cb0df98434d4</t>
  </si>
  <si>
    <t>I use a cell phone to (a) take photos of the scenery, (b) navigate the trails using mainly AllTrails and occasionally Google Maps, and (c) track distance and elevation over the course of the hike.</t>
  </si>
  <si>
    <t>I hike with my partner, and we use the time to talk. If I were wearing headphones/earbuds, I wouldn't be able to interact with him. Additionally, I prefer the peacefulness of nature over the sounds of music.</t>
  </si>
  <si>
    <t>66672fb31bca13baa918289e</t>
  </si>
  <si>
    <t>I prefer to bring a cell phone when hiking so that I can keep track of the time and also in case of emergency. Hopefully I'd have enough service to call for help if needed.</t>
  </si>
  <si>
    <t>I don't bring headphones with me on hikes because I prefer to listen to the sounds of nature. I love hearing the different birds, bugs, and the breeze.</t>
  </si>
  <si>
    <t>65006d077719dea7d43232d1</t>
  </si>
  <si>
    <t>Headphones/earbuds,Action camera (like a GoPro),Camera (point and shoot or DSLR),Activity tracker (like a Fitbit),Bluetooth speaker,Portable charger/battery</t>
  </si>
  <si>
    <t>Because I bring my cell phone everywhere with me. Also, in the case of an emergency situation or for GPS if I get lost, I can utilize resources on my phone.</t>
  </si>
  <si>
    <t>Maps (Apple maps, Google maps),Music (Apple music, Spotify, etc.),AllTrails,Camera,Text messaging</t>
  </si>
  <si>
    <t>I prefer to bring headphones when hiking because listening to music distracts me and keeps me occupied while enjoying the views of the hike itself.</t>
  </si>
  <si>
    <t>65dd20fc1eb656fe97f92e73</t>
  </si>
  <si>
    <t>Non-binary</t>
  </si>
  <si>
    <t>I've read too many horror stories about things happening to people while they are joking alone. I bring it mostly for safety,  but I also use it for music.</t>
  </si>
  <si>
    <t>I like to listen to music while I'm hiking. Either energetic music to keep me going, or meditation music if I stop somewhere pretty to meditate.</t>
  </si>
  <si>
    <t>5f0687eb4989191e2cfb75ae</t>
  </si>
  <si>
    <t>Headphones/earbuds,Camera (point and shoot or DSLR),GPS,Smart watch,Portable charger/battery</t>
  </si>
  <si>
    <t>for safety. if i get lost or injured, I need a way to be able to contact the outside world. without a phone, I would feel unsafe</t>
  </si>
  <si>
    <t>I like to listen to music when hiking. It makes me feel more at ease and able to relax without distraction. Also easier to take phone calls if needed.</t>
  </si>
  <si>
    <t>Just in case I get lost and my phone dies, I need a backup plan. I would not want to get lost in the woods.</t>
  </si>
  <si>
    <t>5c38416519ceb400010c222a</t>
  </si>
  <si>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</si>
  <si>
    <t>I want to be aware of my surroundings, but headphones block sounds of my environment. And it's just one more item to worry about losing.</t>
  </si>
  <si>
    <t>5c54821fa504eb0001a3b0b9</t>
  </si>
  <si>
    <t>Action camera (like a GoPro),Camera (point and shoot or DSLR),Smart watch,Portable charger/battery</t>
  </si>
  <si>
    <t>For emergency scenarios, gps, maps, stay updated on plans, connect with group if separated, music player, camera. Ability to look things up online if I need to</t>
  </si>
  <si>
    <t>I prefer not to use headphones because I want to be able to clearly hear any person or animal on the trail for safety reasons</t>
  </si>
  <si>
    <t>5e8b8b24880654070b4655a8</t>
  </si>
  <si>
    <t>In case I or someone I'm hiking with falls and I can call for help; I would also use it as a compass for direction.</t>
  </si>
  <si>
    <t>So I can listen to music or speak on the phone if necessary and be hands free; I can't think of any other reasons really.</t>
  </si>
  <si>
    <t>6661b2960ae25136d913f67c</t>
  </si>
  <si>
    <t>I bring it for safety in case I get lost or if I get hurt or attacked at all. I also use it for music, if I am hiking alone.</t>
  </si>
  <si>
    <t>I like to listen to music if I am hiking alone. It also helps me to meditate and get through a hike that's more difficult or hot weather.</t>
  </si>
  <si>
    <t>66aa77f9e89b31ee17ec9412</t>
  </si>
  <si>
    <t>I prefer to bring a cell phone when hiking for one, just incase there's an emergency and someone needs to contact me or I need to contact someone. The second reason is so that I can listen to music and occasionally take pictures.</t>
  </si>
  <si>
    <t>I bring headphones when hiking because I like to listen to music while walking. Music tends to calm me and allow me to think about everything in my life so when hiking, it just overall helps to clear my head.</t>
  </si>
  <si>
    <t>60ff37cf0591ebbe24d490dd</t>
  </si>
  <si>
    <t>I like to take photographs, so I usually take a camera or phone for that reason.  If I'm hiking alone I'll take a phone with me as a safety measure.  If it's late or there's a chance of dark areas I'll also take the phone to serve as a flash light.</t>
  </si>
  <si>
    <t>In case I get a phone call -- it can be hard to hear the call depending on where I am, or I may not want my call to disturb others on the trail.</t>
  </si>
  <si>
    <t>663668f32d059d161d39dcbe</t>
  </si>
  <si>
    <t>It's important to be able to reach out for help when needed. I like the security of having a cell phone with me when hiking.</t>
  </si>
  <si>
    <t>Sometimes I like to listen to music or a podcast when hiking, and I wouldn't want to bother other people or nature itself with a speaker.</t>
  </si>
  <si>
    <t>6689e9810991d87c8cc070d3</t>
  </si>
  <si>
    <t>I prefer to bring a cell phone in case of an emergency, to take pictures, and to be in contact with people if need be.</t>
  </si>
  <si>
    <t>I prefer to bring headphones in case I choose to listen to music or a podcast while hiking as sometimes that’s the vibe I’m feeling.</t>
  </si>
  <si>
    <t>5c6c90bcf4dc2c0001e8d6d1</t>
  </si>
  <si>
    <t>I'm able to have a way to communicate in case I need to be reached. I can listen to music from my phone via bluetooth.</t>
  </si>
  <si>
    <t>So I can have a heightened listen experience when I need to zone out and tune in to my hike and the scenery around me.</t>
  </si>
  <si>
    <t>65c14eb17b368ee1ed773e03</t>
  </si>
  <si>
    <t>Headphones/earbuds,Action camera (like a GoPro),Smart watch,Portable charger/battery</t>
  </si>
  <si>
    <t>The biggest reason is that it has my music downloaded. I use this to play on the phone itself, or on a bluetooth speaker when present</t>
  </si>
  <si>
    <t>I like to listen to music or podcasts on longer hikes, if the scenery is not overly interesting in certain sections, or if I am by myself.</t>
  </si>
  <si>
    <t>61670b499c1bc22ba3a7b588</t>
  </si>
  <si>
    <t>I bring my phone in case of emergency calls. You never know (if you have.cellular service) if you'd need help based on the hike. I also like to play music out loud</t>
  </si>
  <si>
    <t>It can be too distracting/I want full attention of where I am and any noises indicating danger, in case I need to make a quick decision</t>
  </si>
  <si>
    <t>664ec19be68c64f7e59677b2</t>
  </si>
  <si>
    <t>Headphones/earbuds,Smart watch,Drone,Portable charger/battery</t>
  </si>
  <si>
    <t>To be able to call in an emergency and as a music player. It's a bad idea to go anywhere you might get hurt without the ability to call for help.</t>
  </si>
  <si>
    <t>To listen to music. Even when I'm hiking with people I like to have music playing. I use bone conduction headphones that allow me to listen while also carrying on conversation.</t>
  </si>
  <si>
    <t>614e35b2138b395a5410d87a</t>
  </si>
  <si>
    <t>i take it everywhere i go, i like to have it in case i need to look things up or make a call or text. the places i hike i can a lot of times still get service so it makes me feel goo to have in case of emergency</t>
  </si>
  <si>
    <t>i dont like wearing head phones when i am out of my house, i like to be aware of my surroundings and headphones make me nervous because i cant hear</t>
  </si>
  <si>
    <t>5a7a1973000dab00018c3410</t>
  </si>
  <si>
    <t>I use it so I can take photos, use the map function, and also have a way to call if I need help or have an emergency</t>
  </si>
  <si>
    <t>Sometimes I like to have the the distraction or entertainment of music of a podcast if I am on a long or boring hike (e.g. one without good scenery).</t>
  </si>
  <si>
    <t>63d3f9de61039d451f5601cf</t>
  </si>
  <si>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</si>
  <si>
    <t>I like to be able to hear the normal nature sounds like birds, waterfalls, the ocean etc. of the area that I'm hiking in, and generally dislike headphones because I feel safer being able to hear what's going on around me.</t>
  </si>
  <si>
    <t>5fdbdc853ce8060db67cf718</t>
  </si>
  <si>
    <t>GPS,Portable charger/battery</t>
  </si>
  <si>
    <t>I prefer to bring a cell phone because it is compact enough and versatile to act as both camera and GPS at the same time when I have signal. I can also use my phone to look at trail maps when I take a photo of them before I start a hike.</t>
  </si>
  <si>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</si>
  <si>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</si>
  <si>
    <t>5f0a5a99dbbf721316f118e2</t>
  </si>
  <si>
    <t>Radio (like a walkie talkie),Smart watch,Portable charger/battery</t>
  </si>
  <si>
    <t>If anything happens it's nice to know you can call for help and someone is more likely to finds you rather than having no way of contacting others</t>
  </si>
  <si>
    <t>Phone,Text messaging</t>
  </si>
  <si>
    <t>I like to take in nature and listen to the peace that nature has. I feel music ruins that and you don't take it all in</t>
  </si>
  <si>
    <t>66675384ba5caa27cc73897e</t>
  </si>
  <si>
    <t>I prefer to bring my cell phone for safety concerns, to share my location with friends and family members, and to pin my starting place on a map.</t>
  </si>
  <si>
    <t>I want to be connected and observant to nature. I prefer to be fully aware of my surroundings for safety, to share the experience with friends or family, and for the overall enjoyment of the hike.</t>
  </si>
  <si>
    <t>65dcdd8a214a774c36a0714b</t>
  </si>
  <si>
    <t>I like to be able to have the option to contact people for any reason or situation that may occur during the hike. I also like to use my phone for entertainment purposes/consuming media/taking photos etc.</t>
  </si>
  <si>
    <t>I like to listen to music while hiking because it helps put me in a good mood, and often times can be motivating or inspiring.</t>
  </si>
  <si>
    <t>5aa2ac74873cda00010d4bd2</t>
  </si>
  <si>
    <t>It is always a good idea especially if there is some sort of accident or health issue with someone in our group of hikers so we can easily contact someone for help.</t>
  </si>
  <si>
    <t>sometimes I like to listen to music while I am hiking on trails it keeps me motivated. I only do it when others in my group are also listening to music.</t>
  </si>
  <si>
    <t>I have a trail gps. The trails we go to it is easy to get lost where we hike and you are able to map out the exact trails you take on this handheld gps. It is just more precise in my opinion</t>
  </si>
  <si>
    <t>5df4ed2eae7b303760a9d47c</t>
  </si>
  <si>
    <t>In case of emergencies mostly, but a cell phone is multifaceted with GPS, music, and camera. Best to have one on hand cause you never know what will happen while hiking in nature.</t>
  </si>
  <si>
    <t>Some times I feel like sitting or laying down in nature and listen to soothing tunes, and earbuds are more respectful to others that might be near by.</t>
  </si>
  <si>
    <t>5d3e7bf5179a93001b051972</t>
  </si>
  <si>
    <t>GPS,Smart watch</t>
  </si>
  <si>
    <t>I like to have connectivity and an emergency line in case of issues. If anything happens I should hopefully have a signal to call for help.</t>
  </si>
  <si>
    <t>Maps (Apple maps, Google maps),Phone</t>
  </si>
  <si>
    <t>I use the GPS in my smartwatch for hiking. I like having information easily available on my wrist. This is another lifeline in case of trouble.</t>
  </si>
  <si>
    <t>I like to be able to hear nature. Also, this gives me a better focus on the environment for animals or danger, and helps me focus on meditation.</t>
  </si>
  <si>
    <t>5b5089f9c36d8d0001ee0f73</t>
  </si>
  <si>
    <t>Radio (like a walkie talkie),Portable charger/battery</t>
  </si>
  <si>
    <t>I bring a cell phone in case of emergency. If I, or someone else, is injured I would need to call for help. Also I don't like keeping anything valuable in my car.</t>
  </si>
  <si>
    <t>None</t>
  </si>
  <si>
    <t>If I am in nature I would like to listen to nature. I can listen to music at any other time in my life but I am not able to be surrounded by nature often.</t>
  </si>
  <si>
    <t>663c458bde45e6149962aa7e</t>
  </si>
  <si>
    <t>I prefer to bring a cell phone when hiking for safety reasons. I generally hike solo and I want to have a point of communication in case of an emergency.</t>
  </si>
  <si>
    <t>AllTrails</t>
  </si>
  <si>
    <t>I prefer to just tune into the sounds of nature while I am hiking. I enjoy hearing the bird calls and trying to identify the species.</t>
  </si>
  <si>
    <t>5fac037f8861fb0f18c0b24d</t>
  </si>
  <si>
    <t>I like to be able to keep in touch with the world in case something happens. I also use my phone to play music through my AirPods while I am hiking.</t>
  </si>
  <si>
    <t>I like to be able to listen to music or a podcast while I am out exercising, especially if it is a longer hike for the day.</t>
  </si>
  <si>
    <t>65035031634b5ebf1a6e1cb7</t>
  </si>
  <si>
    <t>Never</t>
  </si>
  <si>
    <t>Headphones/earbuds,Other</t>
  </si>
  <si>
    <t>E-Cigarette</t>
  </si>
  <si>
    <t>in case i get lost then i can just keep repeating the same thing over and over, in case i get lost, in case i get lost.</t>
  </si>
  <si>
    <t>So I don't have to hear the annoying sounds of nature, birds chirping, squirrels chattering, bears shitting, wind rustling, water rushing and insects constantly buzzing in my ears!!</t>
  </si>
  <si>
    <t>66ad04de37b3697dc3418887</t>
  </si>
  <si>
    <t>GPS</t>
  </si>
  <si>
    <t>I don't wear a watch so my phone always has the time.  It's more convenient for me when I do my hiking trails.  I use GPS too</t>
  </si>
  <si>
    <t>Social Media (Facebook, Instagram, TikTok, etc.)</t>
  </si>
  <si>
    <t>I Have to know where i'm going at all times. Even if the hike is a short hike to know how to get there and back.</t>
  </si>
  <si>
    <t>I like to hear the outdoor noise as well.As nature's own Sound.it helps me concentrate on my surroundings.  Also I like to talk to my group of friends</t>
  </si>
  <si>
    <t>669ad100533c03e60ecda573</t>
  </si>
  <si>
    <t>Headphones/earbuds,Action camera (like a GoPro),GPS,Activity tracker (like a Fitbit),Smart watch,Portable charger/battery</t>
  </si>
  <si>
    <t>in case of emergencies, and for communication purposes with the outside world. it is nice to have it to check in even if youre not on it as much</t>
  </si>
  <si>
    <t>sometimes it is nice to take a break and eat lunch and listen to music while doing so. i like short breaks with music durring hikes sometimes</t>
  </si>
  <si>
    <t>just for added redudnancy to security and a precautionary measure. mostly depends on the area i will be hiking in if i would need to bring it or not</t>
  </si>
  <si>
    <t>5ff148a8cfa055d88dabfdac</t>
  </si>
  <si>
    <t>non-binary</t>
  </si>
  <si>
    <t>I use it to track my location to share, take pictures, and to call someone if I happen to need help or if I need to return back for some reason.</t>
  </si>
  <si>
    <t>Maps (Apple maps, Google maps),Camera,Phone</t>
  </si>
  <si>
    <t>I do not like wearing headphones or earbuds in public as I want to be aware of my surroundings and not be a target for someone.</t>
  </si>
  <si>
    <t>53976390fdf99b73530fe503</t>
  </si>
  <si>
    <t>In case of emergencies it's smart to have a cell phone to call for help. It also helps with tracking weather to avoid potential problems. You can even us emaps if you get lost.</t>
  </si>
  <si>
    <t>I want to be able to hear what's around me and not be surprised by something approaching just in case I'm in an area that is questionable.</t>
  </si>
  <si>
    <t>653bc00977833dd2acdbf79b</t>
  </si>
  <si>
    <t>GPS,Bluetooth speaker,Portable charger/battery</t>
  </si>
  <si>
    <t>I like to bring a cell phone because it helps me navigate. I can take pictures. I can use an app to find trails. I can use an app to help my navigate with gps.</t>
  </si>
  <si>
    <t>Just in case my cell phone dies and I need another option for navigation. Getting lost is not relaxing and enjoyable. I would like to avoid getting lost.</t>
  </si>
  <si>
    <t>Because I am hiking with other people and would like to talk to them throughout the hike. Listening to music would detract from their conversation.</t>
  </si>
  <si>
    <t>63f78da535c3e1d481a62cf2</t>
  </si>
  <si>
    <t>Headphones/earbuds,Activity tracker (like a Fitbit),Smart watch</t>
  </si>
  <si>
    <t>It provides a way to contact someone in the case of an emergency. It also tracks my location which can be useful in multiple scenarios.</t>
  </si>
  <si>
    <t>I like brining them because it can allow me to listen to music or talk on the phone without blaring the noise for others to hear.</t>
  </si>
  <si>
    <t>61094c37d2d75d8ec715197b</t>
  </si>
  <si>
    <t>I like to record my hike via fitness apps. i also like to have my phone with me no matter the occasion in case of emergencies .</t>
  </si>
  <si>
    <t>i don't really listen to music while hiking. I like to listen to nature and also be aware of bikers and other hikers passing by.</t>
  </si>
  <si>
    <t>66c6ae1231937c73ad684402</t>
  </si>
  <si>
    <t>Because I might need GPS, or emergency service. I'm a woman and if I'm hiking alone, I'm bringing my phone. If something happens to me I would like to be able to be found.</t>
  </si>
  <si>
    <t>I want to hear the sounds of nature if I'm hiking, not whatever is in my phone. It's also something else to carry. That's about it</t>
  </si>
  <si>
    <t>6044dfc230e44b5793804ba6</t>
  </si>
  <si>
    <t>Action camera (like a GoPro),Camera (point and shoot or DSLR),Bluetooth speaker,Portable charger/battery</t>
  </si>
  <si>
    <t>I bring a cell phone because it gives me access to help if I need it. I can control music I play and can track myself on the hiking path. It's also versatile for taking pictures/videos, taking notes, and keeping track of time.</t>
  </si>
  <si>
    <t>Because I usually hike with others and while I am mindful of other hikers not with my party, I like to be able to chat to those I'm hiking with</t>
  </si>
  <si>
    <t>5de80a818f1636000d17d48b</t>
  </si>
  <si>
    <t>Camera (point and shoot or DSLR),Activity tracker (like a Fitbit),Portable charger/battery</t>
  </si>
  <si>
    <t>I bring a cell phone so I am able to communicate if needed. If I get lost or hurt for example. It can also be used as a map or compass.</t>
  </si>
  <si>
    <t>I do not like the idea of my ears being covered. I will not be able to hear outside noise and that is very dangerous.</t>
  </si>
  <si>
    <t>66b4d2ee1ac8c5e9060a6930</t>
  </si>
  <si>
    <t>I take my phone as a security measure, (in case something happens), and so I can take pictures with it. Occasionally, I'll use it to listen to music.</t>
  </si>
  <si>
    <t>I usually hike with a group of people, and using headphones would cut off communication with them. I'm also uncomfortable with the idea of my hearing being cut off from my surroundings.</t>
  </si>
  <si>
    <t>631b822619211df6b4180d50</t>
  </si>
  <si>
    <t>It's good to have to check the time, check the weather, and check the maps. It's also good for if you need to contact any one in case of emergency.</t>
  </si>
  <si>
    <t>Maps (Apple maps, Google maps),Music (Apple music, Spotify, etc.),Text messaging</t>
  </si>
  <si>
    <t>I only do it sometimes. If I want to listen to something on my phone without making loud noises for others. Mostly I like to enjoy the sound of nature however.</t>
  </si>
  <si>
    <t>616d6463aa6ae2ee832b3804</t>
  </si>
  <si>
    <t>It will help me if I get lost or something goes wrong - hopefully I'll have service and be able to reach out for help. Also, I can take pictures of cool things I see and pictures of me and my friends. I like to be able to check the time too.</t>
  </si>
  <si>
    <t>When I'm hiking I want to be aware of what's around me. Mainly this is for safety - I want to know if I'm about to run into other people, or their dogs, or wild animals. I'm also generally with friends and want to be able to talk to them.</t>
  </si>
  <si>
    <t>596fea64a5c32a0001584755</t>
  </si>
  <si>
    <t>I like to bring my phone with me on hikes incase something ends up happening. If something happens and there's a chance of us still having a signal around us I can try to get help if theres nobody actually around us in person.</t>
  </si>
  <si>
    <t>I usually will bring them even if I'm not going to use them, just incase there are multiple groups hiking around us that I find too loud. It makes it easier for me if I'm listening to something else versus multiple people talking at once.</t>
  </si>
  <si>
    <t>60d2b465d78a9aac15d87288</t>
  </si>
  <si>
    <t>Headphones/earbuds,GPS,Activity tracker (like a Fitbit),Smart watch,Bluetooth speaker,E-reader (single-purpose device for reading books),Portable charger/battery</t>
  </si>
  <si>
    <t>Ease of use as an all-around device, calling, and safety purposes are the primary reasons to have a cell phone. It's important to be able to call for help.</t>
  </si>
  <si>
    <t>Maps (Apple maps, Google maps),Music (Apple music, Spotify, etc.),Camera,Phone</t>
  </si>
  <si>
    <t>If the environment isn't as interesting, I can always put them on and listen to something else like music/podcasts that might pass the time a little bit faster.</t>
  </si>
  <si>
    <t>If my phone dies, a dedicated device for navigations would be useful. While more of an emergency case, it's better to be safe than sorry, even if using a basic compass.</t>
  </si>
  <si>
    <t>610ec695503dab0fa9492d61</t>
  </si>
  <si>
    <t>I can listen to music and I feel safer. When I hike near my home, there are still sounds from the urban environment so I like to block those out.</t>
  </si>
  <si>
    <t>I can block out noises from the Urban environment that is near to all hiking areas near me. It helps me regulate my sensory input.</t>
  </si>
  <si>
    <t>607254cd31c9aa4682a4672c</t>
  </si>
  <si>
    <t>It can serve as a camera, while giving the possibility of contacting emergency services in hikes where there is cellular signal. It also holds my music library to listen with my earbuds.</t>
  </si>
  <si>
    <t>The primary reason I bring earbuds while hiking is that I like to listen to music, especially with ambient noise feature "ON" so I can immerse myself in the surroundings as well.</t>
  </si>
  <si>
    <t>62d0b30f829ac8f4f4638e84</t>
  </si>
  <si>
    <t>i usually get enough signal to use my phone, and that really reduces the need for anything else and i am always carrying my phone</t>
  </si>
  <si>
    <t>I usually talk to people while hiking and take in the scenery and the sounds, I feel like music would detract from that whole thing</t>
  </si>
  <si>
    <t>5e45a09c8155b00828c83d95</t>
  </si>
  <si>
    <t>In the event of an emergency, I want to be able to contact 9-1-1 or at the very least be able to provide my location to those I share with</t>
  </si>
  <si>
    <t>In case I need to keep myself awake. but also in the event the environment is too loud &amp; I need to listen to something.</t>
  </si>
  <si>
    <t>650c53f1e07286651b0428c5</t>
  </si>
  <si>
    <t>I like to have it in case of emergency/getting stranded/needing a photo of a map or park information. I also like to have music and take photos or videos sometimes.</t>
  </si>
  <si>
    <t>I like to be able to listen to music and not bother other people. Sometimes I want to focus on my thoughts during a hike and music helps me do that.</t>
  </si>
  <si>
    <t>63b6d8752dbe4d7650eb1d00</t>
  </si>
  <si>
    <t>Headphones/earbuds,Camera (point and shoot or DSLR),Activity tracker (like a Fitbit),Bluetooth speaker,Portable charger/battery</t>
  </si>
  <si>
    <t>To hopefully stay connected to the outside world if necessary. Phone has useful features like a flashlight and compass, Bluetooth for music, communication etc. that can be used. Provides a sense of a safety net assuming you're not going too far out into nature.</t>
  </si>
  <si>
    <t>Listen to music and vibe out to nature and your surroundings. Other than music I don't really use them for anything. I like to zone out and having music in your ears really helps with that.</t>
  </si>
  <si>
    <t>6441890f4ea5d3738776aff4</t>
  </si>
  <si>
    <t>Camera (point and shoot or DSLR),GPS,Portable charger/battery</t>
  </si>
  <si>
    <t>If a signal is available I can use it if need be. I can also use the maps available on my phone even without a signal. I also have music on it I can listen to if I am inclined and it has other information store is note files that may be useful to me.</t>
  </si>
  <si>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</si>
  <si>
    <t>Part of hiking is enjoying nature. That includes sounds. Also there may be animals such as bears in the area, and I want to make sure I can hear their movements and determine if they are approaching me and if they could pose a threat.</t>
  </si>
  <si>
    <t>6658b2542b392cf43dca6581</t>
  </si>
  <si>
    <t>Headphones/earbuds,Camera (point and shoot or DSLR),Radio (like a walkie talkie),Portable charger/battery</t>
  </si>
  <si>
    <t>I prefer to bring a cell phone when hiking to check Google maps for my location and do that I have it on me in case of emergencies.</t>
  </si>
  <si>
    <t>Maps (Apple maps, Google maps),Podcast,Music (Apple music, Spotify, etc.),AllTrails,Phone</t>
  </si>
  <si>
    <t>I prefer to bring earbuds when hiking in case I would like to listen to music while at a rest stop or to keep me motivated during the hike.</t>
  </si>
  <si>
    <t>5e9746fb1eed951eed404015</t>
  </si>
  <si>
    <t>I like to take pictures, videos and listen to music. It allows me to be able to have a good time while taking in nature at the same time.</t>
  </si>
  <si>
    <t>I prefer to bring headphone and or earbuds when hiking because it allows me to escape in the moment while still being present on the hike.</t>
  </si>
  <si>
    <t>60ca846ffad77e5b1fee110a</t>
  </si>
  <si>
    <t>Headphones/earbuds,Action camera (like a GoPro),Camera (point and shoot or DSLR),Activity tracker (like a Fitbit)</t>
  </si>
  <si>
    <t>So if I get lost someone can find me or know the last place I was. Also so I can listen to music when I need to focus a lot.</t>
  </si>
  <si>
    <t>So I can listen to music. It's a great distraction. I don't wear them the entire time just when I need to listen to music for a while.</t>
  </si>
  <si>
    <t>6549361190dc221dcf738b39</t>
  </si>
  <si>
    <t>I like to have it for offline maps of the hiking area I am in if it is in a new place. Also, if I get an emergency text for someone or I need to make an emergency call since my phone has satellite SOS.</t>
  </si>
  <si>
    <t>I want to hear the nature. Also for safety reasons to hear my surroundings. If it is a short hiking that I have done many times sometimes I will bring earbuds to listen to an audiobook.</t>
  </si>
  <si>
    <t>60503460dda967b2f424af6d</t>
  </si>
  <si>
    <t>So I can make calls in an emergency.  Also, so I can use google maps to help me from getting lost, or at least keep my moving in the right direction.</t>
  </si>
  <si>
    <t>Because I want to hear the sounds of nature.  Also, because it is safer not to wear headphones or earbuds when walking outdoors.  I may need to hear an animal moving or a vehicle coming, or a landslide occurring.</t>
  </si>
  <si>
    <t>6430c599f0887cb443f8da9a</t>
  </si>
  <si>
    <t>The main reason is safety, assuming there is cell service i want to be able to call for help if needed. Another reason is for navigation, on popular trails I can use apps like AllTrails for navigation.</t>
  </si>
  <si>
    <t>I usually do not use headphones on a hike because I want to be aware of my surroundings. If I feel safe I may put in 1 earbud to listen to music because it helps me pass the time</t>
  </si>
  <si>
    <t>666926b7e903093b309367da</t>
  </si>
  <si>
    <t>It is nice to have the ability to see my location and interact with people while out hiking. There are apps that I like to use while hiking.</t>
  </si>
  <si>
    <t>Maps (Apple maps, Google maps),Podcast,Music (Apple music, Spotify, etc.),AllTrails,Text messaging</t>
  </si>
  <si>
    <t>I like to listen to music and podcast while I am hiking. I think it would be rude to do that over my phone speakers</t>
  </si>
  <si>
    <t>5e3ac9d20d41ad2da023d9ae</t>
  </si>
  <si>
    <t>Mostly for safety. I am a fall risk from an injury and some of my medications and my cell phone is in case of emergency mainly. It also has my emergency contact info pre-logged into it. Sometimes I listen to music but probably 1/5 times I hike I listen to music.</t>
  </si>
  <si>
    <t>Mainly I bring them to listen to music. A few regular hikes I do are near highways so sometimes I bring over ear adaptive noise-canceling headphones to slip on when I'm near the highway.</t>
  </si>
  <si>
    <t>66a400a708bf9926881bdf0a</t>
  </si>
  <si>
    <t>Radio (like a walkie talkie)</t>
  </si>
  <si>
    <t>I like to bring a cell phone with me everywhere I go because I am often alone and afraid I will find my self in need of assistance. Having the cell phone with me would help reach out to someone.</t>
  </si>
  <si>
    <t>I do not like them in general. You can't hear around you. Anywhere in life I like to be able to hear. Plus I don't have the need for them.</t>
  </si>
  <si>
    <t>5c3caa2d6d874c0001bd6d6d</t>
  </si>
  <si>
    <t>In case we get lost I can call someone (if we have service) or if I just wanna track where we're going or how much longer the trail is if we don't have a physical map</t>
  </si>
  <si>
    <t>Because it allows me to be more in the moment and just hear the sounds of nature. I can also hear possible warning or danger signs.</t>
  </si>
  <si>
    <t>6679d2331278693f09281891</t>
  </si>
  <si>
    <t>In case of emergencies, or I need a map, or to take pictures/videos. These are all reasons that inspire me to bring my cell phone.</t>
  </si>
  <si>
    <t>I'm usually hiking with others so it would essentially be pointless to do so, and it would inhibit natural, free-flowing conversation. Also you want to have your sense of sound, just in case!</t>
  </si>
  <si>
    <t>5fb33154a2f41ea504c25dcf</t>
  </si>
  <si>
    <t>Headphones/earbuds,Action camera (like a GoPro),GPS,Activity tracker (like a Fitbit),Smart watch,Bluetooth speaker,Portable charger/battery</t>
  </si>
  <si>
    <t>I bring my cell phone in case something were to happen and I need to call emergency services. Even if I have no signal, it can still ping 911. I also bring it to have in case I lose someone I am hiking with and find signal to locate them</t>
  </si>
  <si>
    <t>I bring headphones so I can listen to music or podcasts while I hike. It helps me focus and brings more energy to my hike</t>
  </si>
  <si>
    <t>I bring a GPS just in case I lose service with my cellphone. We cannot always rely on the GPS our cellphones have programmed into it</t>
  </si>
  <si>
    <t>66cb4f58e9880a1fcf7bf516</t>
  </si>
  <si>
    <t>Activity tracker (like a Fitbit),Bluetooth speaker</t>
  </si>
  <si>
    <t>The cell phone is there for emergencies since I normally hike alone with my dogs. I am normally within cell phone range, so that isn't a concern. It also includes the trail map as well as tracks any activity that I am completing.</t>
  </si>
  <si>
    <t>Maps (Apple maps, Google maps),AllTrails</t>
  </si>
  <si>
    <t>I like to enjoy the sound of nature and silence. In addition, I am a female, and I don;t want to have my hearing blocked so I can be aware of other hikers and any animals that may appear.</t>
  </si>
  <si>
    <t>669036ec04e2d3a5271a5c9d</t>
  </si>
  <si>
    <t>I prefer to bring a cell phone in case of emergency. I also like to bring my cell phone to listen to music and for directions if needed.</t>
  </si>
  <si>
    <t>I prefer to bring headphones or earbuds when hiking to have to option to listen to music if I wanted to. Sometimes I prefer the quiet though.</t>
  </si>
  <si>
    <t>664e120e82d5855d8f0ed737</t>
  </si>
  <si>
    <t>I bring a cell phone to contact anyone in an emergency. Also, it helps people track me as well since I always share my location.</t>
  </si>
  <si>
    <t>I like listening to music. Sometimes I want to block out any conversations and just focus on my environment. Also, it makes me feel like I'm in a music video.</t>
  </si>
  <si>
    <t>6669d2724209b704efc5a104</t>
  </si>
  <si>
    <t xml:space="preserve">Non-binary </t>
  </si>
  <si>
    <t>When I'm hiking I bring my cellphone for safety. If anything we're to happen I could try calling for help. I also bring it to track the time and have a GPS in case I got lost. My cellphone also has all my music so I have something to listen to of I need motivation.</t>
  </si>
  <si>
    <t>Maps (Apple maps, Google maps),Podcast,Music (Apple music, Spotify, etc.),Text messaging</t>
  </si>
  <si>
    <t>I like to bring my earbuds so I can listen to a podcast or music. I prefer earbuds so I can keep one out and hear my surroundings. They are small and light weight so they are easy to carry. I also don't want to disturb nature with loud music so having earbuds is ideal.</t>
  </si>
  <si>
    <t>65410baca03e33fb1bb8c25c</t>
  </si>
  <si>
    <t>I prefer to bring my cell phone with me when hiking because I use it for navigation. I also keep it with me in case of emergency, I can contact help.</t>
  </si>
  <si>
    <t>I do not bring headphones or earbuds when hinking because I do not want my ears to be obstructed in any way. Although I do bring a speaker, I am still able to hear other sounds.</t>
  </si>
  <si>
    <t>66988e3321167b64685c9c0e</t>
  </si>
  <si>
    <t>Smart watch,Portable charger/battery,Other</t>
  </si>
  <si>
    <t>speaker</t>
  </si>
  <si>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</si>
  <si>
    <t>When in an unfamiliar place, I like to be aware of my surroundings. Having headphones or earbuds in may interfere with my awareness or I may miss important information.</t>
  </si>
  <si>
    <t>6110c7a2d08a454b8dc4dbd1</t>
  </si>
  <si>
    <t>I usually take a screenshot of the trail map so I can find my way even if I lose service. I prefer a map on my phone over a paper one.</t>
  </si>
  <si>
    <t>I prefer to hike with friends over hiking alone. I will only have headphones if I am alone. They come off as rude to me though.</t>
  </si>
  <si>
    <t>5f4e5a365d83c901cd6f53b7</t>
  </si>
  <si>
    <t>I use it to help navigate with AllTrails as well as take pictures and videos. I don't have any other equipment and I'm not doing trails where I would easily get lost so a cell phone is sufficient.</t>
  </si>
  <si>
    <t>I am with a friend so we are usually talking to one another during the hike. I don't need to listen to something if I'm with a friend.</t>
  </si>
  <si>
    <t>627abdafed7edf12faf2e852</t>
  </si>
  <si>
    <t>I like to know where I am and so that I can also keep my notifications on, so I can see if I got any texts or other messages.</t>
  </si>
  <si>
    <t>I don't want to not notice my surroundings and I need to stay alert for other people and other things that may come as a surprise</t>
  </si>
  <si>
    <t>5f0e50c3a8d93519188a7525</t>
  </si>
  <si>
    <t>Headphones/earbuds,Smart watch,E-reader (single-purpose device for reading books),Portable charger/battery</t>
  </si>
  <si>
    <t>I like to have my phone on me in case of emergencies, and for entertainment. I like to listen to audiobooks and music while on my hike, and take occasional pictures.</t>
  </si>
  <si>
    <t>I like listening to audiobooks and music while on my hike. I don't like the idea of bluetooth speakers and disturbing other hikers with what I am listening to.</t>
  </si>
  <si>
    <t>5f2f42ae6383513236d4e74e</t>
  </si>
  <si>
    <t>I like to bring a cell phone for safety reasons. I want to be able to reach someone if there is an emergency. Most cell phones will call 911 even without service.</t>
  </si>
  <si>
    <t>I enjoy listening to music and audiobooks so hiking is one of the best times to listen to those, especially audiobooks. They make the time go faster and music gives me motivation.</t>
  </si>
  <si>
    <t>6604bbab4fafac718a119568</t>
  </si>
  <si>
    <t>I always have my phone with me regardless of what I am doing.  In the case of hiking I have used it to double check if I am still on the right trail at times using google maps and gps.</t>
  </si>
  <si>
    <t>Maps (Apple maps, Google maps),Music (Apple music, Spotify, etc.),AllTrails,Social Media (Facebook, Instagram, TikTok, etc.),Phone,Text messaging</t>
  </si>
  <si>
    <t>I want to get pumped up physically usually when on a hike. So I bring earbuds for energy as needed so I get a decent workout.</t>
  </si>
  <si>
    <t>662939f62fc7f80623b3da36</t>
  </si>
  <si>
    <t>Other</t>
  </si>
  <si>
    <t>Typically I just bring my android phone or phones. Very rarely I may bring headphones.</t>
  </si>
  <si>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</si>
  <si>
    <t>Maps (Apple maps, Google maps),Podcast,Music (Apple music, Spotify, etc.),Social Media (Facebook, Instagram, TikTok, etc.),Phone,Text messaging</t>
  </si>
  <si>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</si>
  <si>
    <t>654bc9b033ed31da14f9bb14</t>
  </si>
  <si>
    <t>I bring my smart phone  mainly for music. I also bring it for emergency situations. It has gps for maps and trail information as well.</t>
  </si>
  <si>
    <t>I bring ear buds with me to listen to music mainly. Occasionally I will listen to a pod cast or a sporting event while hiking.</t>
  </si>
  <si>
    <t>63d3f9ab05161fd058329c2b</t>
  </si>
  <si>
    <t>Usually I will bring one just in case an emergency happens or I get lost. Sometimes I will bring it to listen to music or something as well.</t>
  </si>
  <si>
    <t>Music (Apple music, Spotify, etc.),Phone,Text messaging</t>
  </si>
  <si>
    <t>I bring them to listen to music and not have to have my phone in my hands if I do need to make a call.</t>
  </si>
  <si>
    <t>5c5c75fa1bca630001ea772b</t>
  </si>
  <si>
    <t>I never go anywhere without it for my safety in case I need to call or text someone. I also use it to play music.</t>
  </si>
  <si>
    <t>So I can listen to music while I hike without bothering other people that are hiking as well. Listening to music really enhances my hiking experience.</t>
  </si>
  <si>
    <t>610038371297afd6f2db9323</t>
  </si>
  <si>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</si>
  <si>
    <t>Maps (Apple maps, Google maps),Podcast</t>
  </si>
  <si>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</si>
  <si>
    <t>653f02673c461bbfd79d8789</t>
  </si>
  <si>
    <t>Headphones/earbuds,GPS,Activity tracker (like a Fitbit),Portable charger/battery</t>
  </si>
  <si>
    <t>I prefer to bring a cell phone when hiking to give me a sense of security in case I need help. I also use it for tracking with my Fitbit and for taking pictures along the way.</t>
  </si>
  <si>
    <t>I love to listen to music while hiking. I keep the volume low enough so I am still aware of my surroundings, but I appreciate music or meditations while I hike.</t>
  </si>
  <si>
    <t>I use the GPS that works with my fitness tracker. I feel it's more integrated and helps me to reach my hiking goals for the day.</t>
  </si>
  <si>
    <t>65cf6bcf11dca2196c5f9156</t>
  </si>
  <si>
    <t>nonbinary</t>
  </si>
  <si>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</si>
  <si>
    <t>Just in case I need them to make a call or listen to something. It's less of an active decision and more of a "I always have them on me" sort of thing.</t>
  </si>
  <si>
    <t>60fcac502199e0b1c52850bc</t>
  </si>
  <si>
    <t>I like having music to listen to while I hike. It also makes for easier communication when I have to take calls from other people.</t>
  </si>
  <si>
    <t>I would not like to be disturbed at every turn and want to keep my focus on the hiking that is present in front of me.</t>
  </si>
  <si>
    <t>62b351e5ffccd9a25a047464</t>
  </si>
  <si>
    <t>I like to have my cell phone with me while hiking in case I get lost or if my family needs to reach me gps</t>
  </si>
  <si>
    <t>I prefer to be in 1 with nature while hiking therefore having my ear pods in would prevent that from happening and I like listening to the wind</t>
  </si>
  <si>
    <t>666f638ab6aff45cf5be9663</t>
  </si>
  <si>
    <t>Activity tracker (like a Fitbit),Other</t>
  </si>
  <si>
    <t>garmin inreach</t>
  </si>
  <si>
    <t>I prefer to bring a cell phone to be able to contact someone if an emergency arises. Also I would use it to take photos of striking scenery. I would also use the gps function to find my way if lost.</t>
  </si>
  <si>
    <t>I think that would be distracting and possibly lead me to be in danger due to not being able to hear danger coming near me like wild animals or dangerous humans.</t>
  </si>
  <si>
    <t>66329ce4a6aa247329f40a90</t>
  </si>
  <si>
    <t>Headphones/earbuds,Action camera (like a GoPro),Camera (point and shoot or DSLR),GPS,Activity tracker (like a Fitbit),Smart watch,Portable charger/battery</t>
  </si>
  <si>
    <t>For safety and to be able to take video and pictures and live stream. I don't want to be out in the middle of nowhere without it.</t>
  </si>
  <si>
    <t>To protect my ears, take phone calls better, listen to music, watch videos, and have a better kive stream experience. I don't ever leave my home without them.</t>
  </si>
  <si>
    <t>When hiking out in the middle of nowhere, I'd rather use my trusty GPS then to rely on the sun and moon and stars. It's just smarter than to not.</t>
  </si>
  <si>
    <t>5a147e755d06850001b00937</t>
  </si>
  <si>
    <t>I would prefer to have it with me instead of leaving it in the car even if there is unreliable service. It is possible it can still provide value while hiking.</t>
  </si>
  <si>
    <t>Text messaging</t>
  </si>
  <si>
    <t>If I want the option to listen to music or use audio with privacy I prefer to have headphones. Music is helpful during certain periods in a hike.</t>
  </si>
  <si>
    <t>662958eb81091be0624ab054</t>
  </si>
  <si>
    <t>I feel safer when bringing my cell phone. I can use it for emergencies if I have signal. I can also use it to listen to music.</t>
  </si>
  <si>
    <t>I prefer bringing headphones and/or earbuds when hiking because I like listening to music. I prefer listening to music instead of walking in silence when I'm hiking.</t>
  </si>
  <si>
    <t>655f8b6cb4482d62ae248259</t>
  </si>
  <si>
    <t>Just in case there's an emergency and I use it as a GPS, as well as a camera and a way to communicate with others</t>
  </si>
  <si>
    <t>I like to be aware of my surroundings so I try not to use anything that will cover my ears. I also like to listen to the birds while I'm hiking.</t>
  </si>
  <si>
    <t>60fd977c0b4741fefea230e1</t>
  </si>
  <si>
    <t>I prefer to bring a cell phone when hiking because I like to communicate with people for safety reasons and also use my phone as a tracker.</t>
  </si>
  <si>
    <t>Wearing headphones/earbuds is distracting and makes communication difficult with people hiking with you. It may also prevent you from hearing animals in the vicinity where you are hiking.</t>
  </si>
  <si>
    <t>62f30de9370374008b3868b2</t>
  </si>
  <si>
    <t>To have for any emergencies and to use apps to track how far/long a hike is. Also useful for GPS apps to make sure I stay on the trail.</t>
  </si>
  <si>
    <t>Podcast,Music (Apple music, Spotify, etc.),AllTrails,Camera</t>
  </si>
  <si>
    <t>When hiking alone I like to listen to music or a podcast but don't want to disturb others with the noise or disrupt natural environments.</t>
  </si>
  <si>
    <t>65efa8ff5b84e8d12a9286e6</t>
  </si>
  <si>
    <t>Headphones/earbuds,Smart watch,E-reader (single-purpose device for reading books)</t>
  </si>
  <si>
    <t>Most importantly, it's my camera for if I see anything cool, especially wildlife. It's also handy to be able to call for help, and use the GPS/maps function in an emergency.</t>
  </si>
  <si>
    <t>I actually usually don't bring them hiking but I sometimes will bring them if I want to make a call because it's easier than holding a phone to your head.</t>
  </si>
  <si>
    <t>6147ade6028a9d57b67740c7</t>
  </si>
  <si>
    <t>I carry my cell phone everywhere. I don't necessarily plan to use my cell phone while hiking but I will almost definitely need it before and after hiking.</t>
  </si>
  <si>
    <t>AllTrails,Camera,Phone</t>
  </si>
  <si>
    <t>I don't like wearing headphones outside in general. I prefer to stay alert to my surroundings. When hiking, it's more relaxing to hear the sounds of nature rather than music.</t>
  </si>
  <si>
    <t>5632e23b2840d2000522e9de</t>
  </si>
  <si>
    <t>Headphones/earbuds,Action camera (like a GoPro),GPS,Radio (like a walkie talkie),Smart watch</t>
  </si>
  <si>
    <t>Just in case I need to call someone or receive an important call. I also use it for my Bluetooth earbuds since I can't go without them.</t>
  </si>
  <si>
    <t>Listen to music really makes me energetic and by far is my most favorite part of the hike. I don't think i can hike without listening to music.</t>
  </si>
  <si>
    <t>Just in case I'm in trouble my partner has information about my GPS so that he can locate me in the event of a problem</t>
  </si>
  <si>
    <t>668dbdad983f3f1bce6f9281</t>
  </si>
  <si>
    <t>I bring a cell phone so I can track my hike using All Trails and to be able to communicate with friends or family in case something goes wrong.</t>
  </si>
  <si>
    <t>I bring headphones or earbuds when hiking so I can listen to music and sometimes podcasts to make the hike go faster and easier to complete.</t>
  </si>
  <si>
    <t>60fdb22ffc7f9af1ca72667f</t>
  </si>
  <si>
    <t>I like to bring a cell phone for safety, so that if something goes wrong or if I get hurt I could call for help or give someone my location.</t>
  </si>
  <si>
    <t>I like to bring headphones because even if I don't use them, I have the option to listen to a podcast or music while I'm walking. I would never listen to music on a speaker where I could bother other people.</t>
  </si>
  <si>
    <t>6108353b27dad2165c694212</t>
  </si>
  <si>
    <t>I would have headphones/earbuds when hiking as long as I knew that I was safe from any potential predators. I would wear them because music or a podcast might stimulate my brain while I am just doing something simple like hiking.</t>
  </si>
  <si>
    <t>I might not bring a cell phone while hiking in order to fully immerse myself in the experience, but chances are since it is so dangerous to go alone with no phone, I would probably just bring it instead.</t>
  </si>
  <si>
    <t>666715bac3615cdd79c6288f</t>
  </si>
  <si>
    <t>Headphones/earbuds,Camera (point and shoot or DSLR),Drone,Portable charger/battery</t>
  </si>
  <si>
    <t>I bring a cell phone to check the time, take photos, and be able to call in case I need to. I just like to bring my phone everywhere.</t>
  </si>
  <si>
    <t>Maps (Apple maps, Google maps),Podcast,Social Media (Facebook, Instagram, TikTok, etc.),Camera,Phone,Text messaging</t>
  </si>
  <si>
    <t>I sometimes like to listen to podcasts or music when hiking. You only really use headphones for that so... Nothing much to say regarding why.</t>
  </si>
  <si>
    <t>65d7d6ee9d2ac529bf1eef94</t>
  </si>
  <si>
    <t>For safety and directions - there isn't cell service while on hikes but you can screenshot photos of the route beforehand. Phones also have a compass feature which is helpful in re-orienting yourself during hikes. Also handy to have to take photographs during the hike.</t>
  </si>
  <si>
    <t>There is no reason really since I never end up using them because I do not hike alone, but I like to have the option to listen to music or a podcast if I wanted to during a hike.</t>
  </si>
  <si>
    <t>5ea902d1e83cc835da4ee4ee</t>
  </si>
  <si>
    <t>I want my phone in case of an emergency (either mine or someone trying to reach me). I want maps in case I get lost and calling in case I need help.</t>
  </si>
  <si>
    <t>I like to enjoy the nature sounds. I listen to music when I go for regular walks, but I like to unplug for my hikes.</t>
  </si>
  <si>
    <t>55a55bd7fdf99b790558627c</t>
  </si>
  <si>
    <t>My cell phone is both my camera and emergency response device. If I have cell service, I want the phone to stay in touch... If I don't have cell service, I want my phone in case I want to take photos.</t>
  </si>
  <si>
    <t>Sometimes I like to listen to podcasts or audiobooks while hiking. It tends to be when I'm on an easy hike. If I'm on a difficult hike, I prefer not to have sound / headphones.</t>
  </si>
  <si>
    <t>5a1396fa844c7a00015e57d9</t>
  </si>
  <si>
    <t>I don’t go anywhere without my cell phone for safety. While navigating with a cell phone is not always accurate on trails, it can help give a general sense of direction</t>
  </si>
  <si>
    <t>I hike with others and we stick together so it would not be very social to put headphones in. I prefer to chat with the people hiking with me</t>
  </si>
  <si>
    <t>6646476ce43edfa9033b00d5</t>
  </si>
  <si>
    <t>I listen to podcast or music while hiking. I use it in case of emergency if needed. I use it to text if I want to. It's something I don't leave home without for any reason.</t>
  </si>
  <si>
    <t>Podcast,Music (Apple music, Spotify, etc.),Camera,Phone,Text messaging</t>
  </si>
  <si>
    <t>To listen to podcast and listen to music while hiking. I use earbuds so I won't bother anyone with what i am listening too. They might be listening to something different than I am so I won't disturb them.</t>
  </si>
  <si>
    <t>5d321a7348bf98001646aeb2</t>
  </si>
  <si>
    <t>I bring my cellphone with me because I use it to keep time but I also use it to play music and finally use for its GPS</t>
  </si>
  <si>
    <t>Maps (Apple maps, Google maps),Music (Apple music, Spotify, etc.),Camera</t>
  </si>
  <si>
    <t>I don't where earbuds because i Like to be aware of my surroundings while walking also my earbuds when I start to sweat feel unconfortable</t>
  </si>
  <si>
    <t>6307a60f9142d2c42021840d</t>
  </si>
  <si>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</si>
  <si>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</si>
  <si>
    <t>66aef20e75328698b904b2ab</t>
  </si>
  <si>
    <t>Mainly for safety reasons. I don't really use my cell phone when I am hiking, I just have it to track my location and to call for help if I need.</t>
  </si>
  <si>
    <t>I only bring earbuds if I am hiking near my home for exercise or on a busy/safe trail. I do this to listen to music while I hike, it keeps my mind busy and helps to clear my head.</t>
  </si>
  <si>
    <t>61092dc329e0316f7d717c8f</t>
  </si>
  <si>
    <t>It's just my personal policy to always have my phone on hand. When hiking, there are more hazards like snakes, bears, etc., so I'd want to have my phone on me for emergencies. I can also take pictures with my iPhone</t>
  </si>
  <si>
    <t>There's no need for headphones or earbuds because I'm almost always with people. I don't want to be disengaging or rude. IT's also better to go without them for situational awareness.</t>
  </si>
  <si>
    <t>5d7013eb1aff7600014f8c71</t>
  </si>
  <si>
    <t>I prefer bringing a phone to look at trail routes throughout the hike and ensure I'm following the right path. I also think it's important to bring for safety so that I can call help if needed.</t>
  </si>
  <si>
    <t>I prefer to hike with other people, so I use the time to talk to the people I'm with. I also think it's a good time to appreciate the nature and surroundings on the hike.</t>
  </si>
  <si>
    <t>62d194ffd1bb7abbdeb5aafe</t>
  </si>
  <si>
    <t>I send cell phone when hiking to take pictures and listen to music. I also browse through social media when I'm resting to keep me company</t>
  </si>
  <si>
    <t>I use earbuds for audio entertainment when hiking that is, listening to music when hiking. However, I remove them in areas I think may be dangerous to be alert of my surroundings</t>
  </si>
  <si>
    <t>I send GPS when hiking to know my location and how to go about terrains. I prefer to bring both my cell phone and GPS to avoid being helpless in case I lose one of them</t>
  </si>
  <si>
    <t>66c8ffc4e559c9788b6fc7c4</t>
  </si>
  <si>
    <t>It is used for emergency situations, and also for when I can take a striking picture with my phone to share later. It gives me somewhat a sense of security in case of emergencies.</t>
  </si>
  <si>
    <t>I don't want to be too encumbered and I want to listed to nature sounds. I would rather listen to the streaming stream or sounds of nature than music.</t>
  </si>
  <si>
    <t>5727d93522e522000e7a0a3c</t>
  </si>
  <si>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</si>
  <si>
    <t>I enjoy music while on my hikes alone and the earbuds are convenient for that. The music also helps me to pace my hike and measure time.</t>
  </si>
  <si>
    <t>5bc79ce8f653a50001ce430e</t>
  </si>
  <si>
    <t>I like bringing a cell phone while hiking because if anything happens I can call someone. In addition, I use it as a GPS to get to the hiking site.</t>
  </si>
  <si>
    <t>I do not prefer bringing headphones or earbuds because I like connecting with nature and I want to be in tune with what is happening around me.</t>
  </si>
  <si>
    <t>65d3ab06b782a47dfe23d572</t>
  </si>
  <si>
    <t>I bring my cell phone with me in case I run in to problems like getting lost, getting hurt, or feeling like I am in danger.  I can use it to navigate my way to safety or call for help or use the flashlight if I'm out after dark.</t>
  </si>
  <si>
    <t>I misunderstood the previous question.  I use the GPS on my cell phone.  I don't bring a separate one.  Sorry for the mistake. Word Word.</t>
  </si>
  <si>
    <t>I don't bring headphones/earbuds when I hike because I won't use them. I like to listen to nature sounds and I also want to be aware of my surroundings in case an animal or another human is nearby.</t>
  </si>
  <si>
    <t>661b0e6242f11044ff1b2593</t>
  </si>
  <si>
    <t>It gives me access to weather information, especially storm radar, and the ability to call in emergencies situations.  It also can act as a hub for any music or books I want to bring with me.</t>
  </si>
  <si>
    <t>On longer hikes I sometimes want to listen to a podcast or some music as I hike as well as when I stop for a short break.</t>
  </si>
  <si>
    <t>It's a backup device that allows me to navigate in the event that I lose cell service.  It's rarely necessary but is good for additional peace of mind.</t>
  </si>
  <si>
    <t>6365793164c193ec942a66b5</t>
  </si>
  <si>
    <t>I bring my cell phone when hiking to take pictures and record videos of the hike. I also use my cell phone for GPS navigation, I like to have a map of the trail on my phone.</t>
  </si>
  <si>
    <t>I prefer NOT to bring headphones/earbuds when hiking because there is no need for them when I hike. They would only distract me from hiking.</t>
  </si>
  <si>
    <t>5686e598369319000b268e63</t>
  </si>
  <si>
    <t>Headphones/earbuds,Bluetooth speaker</t>
  </si>
  <si>
    <t>I like to bring a cellphone in case of emergencies and to take pictures. And also to play music or talk or text my friends</t>
  </si>
  <si>
    <t>I like to bring head phones on a hike to listen to music or talk on the phone. Maybe so know one talks to me</t>
  </si>
  <si>
    <t>668b2dbb890cd5a2552f3eb5</t>
  </si>
  <si>
    <t>Activity tracker (like a Fitbit),Smart watch,Portable charger/battery</t>
  </si>
  <si>
    <t>My cell phone is my GPS. I have an app that tells me if I go on or off the trail. I make sure its charged and that I have extra batteries for it.</t>
  </si>
  <si>
    <t>I like to listen to the sound of nature when I am hiking. I also like to talk to whoever I am hiking with and enjoy the experience.</t>
  </si>
  <si>
    <t>5f4a835e9e84256238129995</t>
  </si>
  <si>
    <t>Camera (point and shoot or DSLR),Activity tracker (like a Fitbit),Smart watch</t>
  </si>
  <si>
    <t>It’s comforting to have my cell phone. If I have an emergency, I want to be able to contact emergency services. Also, I can contact a member of my hiking party if I get separated.</t>
  </si>
  <si>
    <t>When I’m hiking I want to be immersed in nature. I’d prefer to be able to hear the birds and the wind move through trees. I also want to be able to hear other hikers if they want to pass me.</t>
  </si>
  <si>
    <t>664137c47d405a557a51f7b7</t>
  </si>
  <si>
    <t>Headphones/earbuds,Camera (point and shoot or DSLR),GPS,Smart watch,E-reader (single-purpose device for reading books),Portable charger/battery</t>
  </si>
  <si>
    <t>It is primarily so that I can contact help if something happens. And sometimes is my back up gps. Also use it for my music</t>
  </si>
  <si>
    <t>I need my headphones to listen to my music I will also answer some calls I get while I hike. I need both headphones and earbuds because one may lose power so I have the backup</t>
  </si>
  <si>
    <t>I like to use my cell for the music and emergency phone. I like that a gps will have maps loaded so even if the signal is not good you can still find your way</t>
  </si>
  <si>
    <t>66c7d3c15993ceaa74816309</t>
  </si>
  <si>
    <t>i REALLY DO NOT HIKE BUT IF I DID, I WOULD NEED A CELL PHONE. iF I GOT LOST, THERE ARE TOOLS TO HELP WITH THAT, IF ITS DARK THERE IS A LIGHT. iT HAS MANY USEFUL TOOLD THAT CAN BE USED WHILE HIKING.</t>
  </si>
  <si>
    <t>I like to hear nature and be in nature in the moment. Being surrounded by it but other sounds does not give you the full experience.</t>
  </si>
  <si>
    <t>651d63d1c97eae11ebc72a76</t>
  </si>
  <si>
    <t>Headphones/earbuds,GPS,Bluetooth speaker,Portable charger/battery</t>
  </si>
  <si>
    <t>I like taking pictures of the scenery, keeping in touch with my friends, listening to music whilst hiking, and I also like tracking how many steps I take.</t>
  </si>
  <si>
    <t>It helps make the hiking more enjoyable, I can watch media in peace when I'm taking a break, and it makes the experience fun for everyone.</t>
  </si>
  <si>
    <t>In case my phone loses all battery, I have a backup for my phone to navigate when I'm done hiking and I need to commute home.</t>
  </si>
  <si>
    <t>6400fb97cf630a6c6502ae6c</t>
  </si>
  <si>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</si>
  <si>
    <t>I would bring them with me just in case I wanted to use them. I have earbuds that don't completely cover my ears, which I think would be great for hiking so I can still hear my surrondings but can also enjoy music if I wanted.</t>
  </si>
  <si>
    <t>664bbf99b95550cfd7dd4d28</t>
  </si>
  <si>
    <t>Well, for one I have anxiety and have to be prepared in all situations for literally anything. I use my cell when hiking mainly for GPS or to identify plant or animal life that I don’t recognize.</t>
  </si>
  <si>
    <t>Maps (Apple maps, Google maps),Music (Apple music, Spotify, etc.),AllTrails,Camera</t>
  </si>
  <si>
    <t>If I am hiking alone in a noisier environment such as a heavily populated trail. I like to cancel out the chatter of others. If I’m with people I don’t usually use my headphones.</t>
  </si>
  <si>
    <t>I have anxiety and need to have a back up in case my cell dies or something happens. Cell phones are spotty for reception sometimes.</t>
  </si>
  <si>
    <t>66bd6df5c20bfcfccf9219da</t>
  </si>
  <si>
    <t>Headphones/earbuds,GPS</t>
  </si>
  <si>
    <t>I like listening to music to keep me upbeat while doing this activity. it helps to keep any nerves at ease that i may feel rise up.</t>
  </si>
  <si>
    <t>i bring a gps with me to keep track of directions, especially if i am unfamiliar with the area. it brings comfort to be prepared</t>
  </si>
  <si>
    <t>my cell phone is very valuable to me so i do not wat to take a chance of losing it or it  is somehow damaged.</t>
  </si>
  <si>
    <t>57bd287fe028bc00010488ab</t>
  </si>
  <si>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</si>
  <si>
    <t>I love to listen to music while hiking, and I don't think blasting it on a speaker is considerate to others. I think listening to music makes the hikes quicker and enhances whatever mood I'm in at the time.</t>
  </si>
  <si>
    <t>6107720cff13015082b48f4a</t>
  </si>
  <si>
    <t>I want to be in contact with someone in case of emergency and I like to take pictures with my phone if I come upon something that I find interesting that I would share with someone.</t>
  </si>
  <si>
    <t>If it's safe to do so, I like to listen to music while I'm hiking and to talk on the phone if I need to maintain privacy.</t>
  </si>
  <si>
    <t>663a59e617a5df9782291449</t>
  </si>
  <si>
    <t>I need it for its GPS features, to listen to music, to take photographs, and to make calls in case I get lost.  I feel like in this day and age it would be a bad decision to go walking without a phone because of all the safety it offers.</t>
  </si>
  <si>
    <t>I would rather listen to nature when I am on a hike.  I do not want to be that connected to society.  The phone is there for safety and taking photos.  I might have some music playing lightly as I walk, but I would not want headphones on that block sound completely.</t>
  </si>
  <si>
    <t>60ae54561666056b2558ba4d</t>
  </si>
  <si>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</si>
  <si>
    <t>Because I enjoy listening to music and podcasts when hiking. It just makes the experience more enjoyable. Plus, I'm the type of person that needs background noise to entertain me, even when I am taking in the view.</t>
  </si>
  <si>
    <t>5d69678bf4d251001c0f81f3</t>
  </si>
  <si>
    <t>Headphones/earbuds,Camera (point and shoot or DSLR),GPS,Radio (like a walkie talkie),Smart watch,Bluetooth speaker,Portable charger/battery</t>
  </si>
  <si>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</si>
  <si>
    <t>Maps (Apple maps, Google maps),Music (Apple music, Spotify, etc.),Social Media (Facebook, Instagram, TikTok, etc.),Text messaging</t>
  </si>
  <si>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</si>
  <si>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</si>
  <si>
    <t>66b1ee026e3a20bd3aeaf0a1</t>
  </si>
  <si>
    <t>Headphones/earbuds,Camera (point and shoot or DSLR),GPS,Activity tracker (like a Fitbit),Smart watch,Bluetooth speaker,E-reader (single-purpose device for reading books),Portable charger/battery</t>
  </si>
  <si>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</si>
  <si>
    <t>I like to listen to music or podcasts when going on a hike. Sometimes hiking can be a bit boring if I walk along the same trail.</t>
  </si>
  <si>
    <t>I like to bring along a GPS apart from my cell phone because my cell phone has limited battery. If I get lost or need to ask for help, I can use the GPS.</t>
  </si>
  <si>
    <t>65e37d37f4f63b4723f752c0</t>
  </si>
  <si>
    <t>I bring my cell phone with me to take videos and Pictures-also music, gps and definitely in case of emergencies. My cell phone case is my wallet so it also has all my pertinent identification</t>
  </si>
  <si>
    <t>I like to be aware of sounds. You never know when the wildlife might get too wild.  I also like to bring my dog with me. It’s good to hear what he’s doing so I don’t put earphones or earbuds on.</t>
  </si>
  <si>
    <t>66c2e4abc6a340824df4a0e5</t>
  </si>
  <si>
    <t>Mostly to make it possible for me to be found if I get lost while I'm hiking. I am at a constant risk for seizures, being diagnosed as Epileptic 10 years ago.</t>
  </si>
  <si>
    <t>Maps (Apple maps, Google maps),Text messaging</t>
  </si>
  <si>
    <t>I wear them once I've reached a point on the trail where I can stop, rest, and meditate. I do not wear earbuds while hiking (in motion).</t>
  </si>
  <si>
    <t>63bbc8ba5520732c211a6ae8</t>
  </si>
  <si>
    <t>It makes me more comfortable to have it. Even if service is spotty, it makes me feel a little safer to have it. I also use it to listen to music or audiobooks while hiking.</t>
  </si>
  <si>
    <t>I like listening to music, audiobooks, or podcasts while hiking. I'm not in good shape so it helps me focus less on being out of breath and helps me keep going.</t>
  </si>
  <si>
    <t>656dee5715b4976ff7adaa2e</t>
  </si>
  <si>
    <t>Headphones/earbuds,GPS,Smart watch,Bluetooth speaker</t>
  </si>
  <si>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</si>
  <si>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</si>
  <si>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</si>
  <si>
    <t>669f46261a84eed7a96c4672</t>
  </si>
  <si>
    <t>I bring a cell phone in case of emergencies. The GPS can also come in handy and I use it for music if I feel like playing some.</t>
  </si>
  <si>
    <t>If I do ilsten to music its through a bluetooth speaker. I dont hike alone normally and if I did I would want to be zoned out with headphones in.</t>
  </si>
  <si>
    <t>636173dce29cfc5dbc14d0f2</t>
  </si>
  <si>
    <t>I prefer to bring a cell phone when hiking for safety, navigation, capturing memories, and staying connected. It is a necessity that provides important tools in remote areas.</t>
  </si>
  <si>
    <t>I prefer to use earbuds when hiking to enjoy music or podcasts, stay motivated, block out distractions, and immerse myself in the experience while still being aware of my surroundings.</t>
  </si>
  <si>
    <t>I prefer to use GPS when hiking for accurate navigation, to track my progress, avoid getting lost, find alternate routes, and ensure a safe return from remote areas.</t>
  </si>
  <si>
    <t>61118cf8dd195d72acb7594a</t>
  </si>
  <si>
    <t>In case of emergencies. I also use my cell phone to control the music I listen to while hiking. It also helps having Google Maps on my phone while hiking. It makes my hiking experience better.</t>
  </si>
  <si>
    <t>I like to listen to music. I also find it easier to listen to the content through my headphones rather than my cell phone. My headphones also have noise canceling which makes my hike more enjoyable.</t>
  </si>
  <si>
    <t>5e9809d80c268a000ae24a39</t>
  </si>
  <si>
    <t>My cell phone is a smart phone and has many apps.  With this device, I can use GPS, camera, phone, and texting apps.  This helps me feel safe.  I can also use the camera to take photos of things I want to remember.  I can even listen to music or podcasts if desired.</t>
  </si>
  <si>
    <t>I never use the because they are not comfortable or healthy.  If i am near someone, i can turn my sound down, if it is on.  Additionally, i want to hear my surroundings</t>
  </si>
  <si>
    <t>6606ce9c3523446ed5777300</t>
  </si>
  <si>
    <t>Yes I like to bring a cell phone with me whiile hiking i use the step counter app on it and the camera on it</t>
  </si>
  <si>
    <t>I like to have music when I hike and also in case somebody calls, I like my earbuds because i can answer automatically when someone calls</t>
  </si>
  <si>
    <t>652628fee84059e7913a478b</t>
  </si>
  <si>
    <t>Camera (point and shoot or DSLR),GPS,Smart watch,Bluetooth speaker,Portable charger/battery</t>
  </si>
  <si>
    <t>In case of an emergency even though some places the signal will go in and out. But it gives me some relief just having it close to me.</t>
  </si>
  <si>
    <t>Maps (Apple maps, Google maps),Social Media (Facebook, Instagram, TikTok, etc.),Camera</t>
  </si>
  <si>
    <t>I bring the GPS because my cell phone battery could die or the signal doesn't pick up and a back up is always a good idea when you away from the real world.</t>
  </si>
  <si>
    <t>I do not bring earbuds when I go hiking because I want to be able to hear my surroundings and be able to pay attention to my surroundings.</t>
  </si>
  <si>
    <t>65e0edf1cd47e9569ee082bc</t>
  </si>
  <si>
    <t>Headphones/earbuds,Radio (like a walkie talkie),Portable charger/battery</t>
  </si>
  <si>
    <t>I can track my location without cell signal and I can make emergency calls if I need to. Also there is a camera built in already.</t>
  </si>
  <si>
    <t>Because some times I like to listen to music while hiking and also I can use them with for phone calls if I get any of those.</t>
  </si>
  <si>
    <t>5c0765e10ea1410001a9dc5f</t>
  </si>
  <si>
    <t>Headphones/earbuds,Camera (point and shoot or DSLR),GPS,Activity tracker (like a Fitbit),Radio (like a walkie talkie),Smart watch,Bluetooth speaker,Portable charger/battery</t>
  </si>
  <si>
    <t>To make calls in case of an emergency happens while out hiking, plus using hiking apps that helps shows me the routes I need to take and also using maps with gps to help navigate so we don't get lost.</t>
  </si>
  <si>
    <t>To use for the occasional listen to music or navigation and or having them just in case we need to make a handsfree phone calls.</t>
  </si>
  <si>
    <t>I like to bring a separate gps apart from my cell phone because there are some hikes that have no cell service so having one that doesn't rely on cell service is helpful.</t>
  </si>
  <si>
    <t>65958dc3d43a65c4d24b6f1e</t>
  </si>
  <si>
    <t>Just incase I get hurt and I need to call someone. I also bring a cell phone for monitoring time. Another reason is for taking photos of the view and different things I see.</t>
  </si>
  <si>
    <t>I sometimes will listen to music... I rarely listen to music but I usually bring headphones with me just incase I do decide to listen to music.</t>
  </si>
  <si>
    <t>664e835c732628231a08fff5</t>
  </si>
  <si>
    <t>I love to take pictures on hikes with my cell phone.  It is also nice to look up plants and/or other life that I'm interested in learning what it is.</t>
  </si>
  <si>
    <t>We find that we like to use the GPS for geocaching  It is an activity that is fun for both the kids and adults alike.</t>
  </si>
  <si>
    <t>I prefer not to bring headphones or earbuds because I enjoy visiting and the company of those around me.  I feel if I had headphones, it would distract from the conversation.</t>
  </si>
  <si>
    <t>5dbb604ab1df1b16c10a3510</t>
  </si>
  <si>
    <t>I like to have a phone with me while I’m on hikes to take photos with my family and of the scenery and just incase of an emergency</t>
  </si>
  <si>
    <t>I don’t bring headphones with me because I’m out enjoying a hike while listening to the birds and sounds of nature while I’m out walking</t>
  </si>
  <si>
    <t>66abd72ed2c67ff90ee911d1</t>
  </si>
  <si>
    <t>Activity tracker (like a Fitbit),E-reader (single-purpose device for reading books)</t>
  </si>
  <si>
    <t>I feel safer with a cell phone,  so I can call for help  if needed or use for Google Maps for directions in case I get lost.</t>
  </si>
  <si>
    <t>I want to appreciate the silence while hiking and also hear the sound of nature like birds, squirrels, other wildlife and also hear the wind through the trees.</t>
  </si>
  <si>
    <t>66743fc3925ed8d482502508</t>
  </si>
  <si>
    <t>I like to bring my cellphone because if i'm taking a break i can go on it for a bit i want to and mainly because if i get lost then i will have gps. I also have spotify on my phone</t>
  </si>
  <si>
    <t>Because when im walking or do any workout i really like to listen to music most of the time. music hypes me up and id rather listen to that then nothing</t>
  </si>
  <si>
    <t>66bd405b2779396e45b338da</t>
  </si>
  <si>
    <t>Headphones/earbuds,GPS,Portable charger/battery</t>
  </si>
  <si>
    <t>A cell phone is essential for emergencies, I would never go hiking without one. I also prefer to listen to music or podcasts while hiking. It can function as a watch, compass, give directions, and I prefer to keep in contact with others during hikes.</t>
  </si>
  <si>
    <t>I prefer earbuds, as they have better water resistance and are lightweight. The audio on my phone is not loud enough to be heard well, and it is disruptive when traveling with others, so earbuds are the way to go. I get bored easily without them.</t>
  </si>
  <si>
    <t>I am quite conscious of safety while hiking, for shorter hikes I won’t bring it, but it gives a sense of security on longer trips. I keep it sealed in a waterproof container, if my phone were to be damaged.</t>
  </si>
  <si>
    <t>66c00c3c639f3d4961995024</t>
  </si>
  <si>
    <t>I prefer to have a cell phone with me while I hike because I feel much more secure that if something negative were to happen I could call for help.</t>
  </si>
  <si>
    <t>I rather have headphones with me when hiking because often the sounds of nature are too loud to hear the music or lessons that I'm listening to.</t>
  </si>
  <si>
    <t>65ccf08fe5f1942a8a89f3cc</t>
  </si>
  <si>
    <t>It allows me to contact someone for safety reasons and it helps me keep track of time. It is useful if someone needs to contact me for an emergency and I like to take pictures with it.</t>
  </si>
  <si>
    <t>I like to listen to music when I go hiking. I use spotify and I use headphones sometimes when I am talking to people so I am not so loud</t>
  </si>
  <si>
    <t>6625c9127eee9a3639d7e1af</t>
  </si>
  <si>
    <t>Camera (point and shoot or DSLR),GPS,Activity tracker (like a Fitbit),Radio (like a walkie talkie)</t>
  </si>
  <si>
    <t>I bring a cell phone just in case emergency come up and in case someone who is hiking with me gets lost. Cell phone Is important to have because never know what may happen.</t>
  </si>
  <si>
    <t>Maps (Apple maps, Google maps),AllTrails,Camera,Phone</t>
  </si>
  <si>
    <t>GPS helps you keep track of where you’re going and how to get back to where you started. GPS prevents you from getting lost and keeps you safe.</t>
  </si>
  <si>
    <t>I prefer not to bring headphones or earbuds because I like to be caution of my surroundings. I like to hear what’s going on around me. Headphones can cause you not to hear what’s going on around you.</t>
  </si>
  <si>
    <t>66355533b5387d194cc4f9bf</t>
  </si>
  <si>
    <t>Headphones/earbuds,Camera (point and shoot or DSLR),GPS,Radio (like a walkie talkie)</t>
  </si>
  <si>
    <t>i like to bring a cell phone with me while hiking so if i get lost or need a radio i have all these items with me.</t>
  </si>
  <si>
    <t>i like to bring headpones with me while hiking so i can listen to music and my allmaps/gps while i am hiking without disturbing other hikers.</t>
  </si>
  <si>
    <t>i prefer to bring a gps apart from my cell phone in case my cell phone dies or something detrimental happens to it to prevent me from using it while im hiking.</t>
  </si>
  <si>
    <t>6639456892bfce0981d000f4</t>
  </si>
  <si>
    <t>I prefer my smartphone because it has many functions. Not only can I GPS where I'm going I can also take pictures and as well as communicate with my family. Last but not least the phone is small and convenient.</t>
  </si>
  <si>
    <t>I prefer not to have headphones and earbuds because I need to be able to hear and see my surroundings. It is safer with out those distractions.</t>
  </si>
  <si>
    <t>66bf78cdce7ce2cab54c6a86</t>
  </si>
  <si>
    <t>Camera (point and shoot or DSLR),GPS,Activity tracker (like a Fitbit),Smart watch,Portable charger/battery</t>
  </si>
  <si>
    <t>i often use my phone for a variety of other tasks, while out hiking, which in turn, drians the battery. I like to bring both, in case one fails me.</t>
  </si>
  <si>
    <t>Sometimes, i just want to disconnect from the highly connected world, and just be. I will rely on other means of emergency contact, but a cell phone brings so many other distractions.</t>
  </si>
  <si>
    <t>If i'm hiking, i'm there to hike. Headphones or earbuds are distracting. Its hard to hear all the little noises, if you're drowning them out.</t>
  </si>
  <si>
    <t>66c4c510b1e6550705cf95fd</t>
  </si>
  <si>
    <t>I prefer to bring a cell phone with me on my hikes for a few reasons. A cell phone provides several services in the palm of my hand, that I can call upon(no pun intended)when needed. Weather forecasts, photography, communication with others, GPs etc.</t>
  </si>
  <si>
    <t>Mainly for communication reasons when on a phone call, or when using the video recording feature. The ear buds used posses excellent noise cancelation capabilities</t>
  </si>
  <si>
    <t>6442e3ecb13f307b6ae70217</t>
  </si>
  <si>
    <t>Camera (point and shoot or DSLR),Smart watch,Bluetooth speaker</t>
  </si>
  <si>
    <t>Just in case of emergency at home, and I like to capture the moment so it will be a remembrance for me and my fans.</t>
  </si>
  <si>
    <t>Because it will get lost on the way and it will be very difficult to search for it since the hills and forest are all filled up with grasses</t>
  </si>
  <si>
    <t>66a8a776a25142d97dd644f5</t>
  </si>
  <si>
    <t>Headphones/earbuds,GPS,Smart watch</t>
  </si>
  <si>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</si>
  <si>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</si>
  <si>
    <t>I prefer to bring a GPS apart from my cell phone when hiking because it provides a reliable backup for navigation, especially in areas with poor cell service. safety and preparedness are important to me, and a GPS offers more accurate and consistent tracking in remote locations.</t>
  </si>
  <si>
    <t>6698fa2c4216436b85b6eae1</t>
  </si>
  <si>
    <t>I like to bring earbuds with me when hiking or when doing any outdoor activity because I like to be able to listen to music or a podcast. I don't enjoy physical activity so being able to listen to something as a distraction helps.</t>
  </si>
  <si>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</si>
  <si>
    <t>66bcd16ccad01bc947d3edc3</t>
  </si>
  <si>
    <t>Headphones/earbuds,Action camera (like a GoPro),Camera (point and shoot or DSLR),GPS,Activity tracker (like a Fitbit),Smart watch,Bluetooth speaker,Portable charger/battery</t>
  </si>
  <si>
    <t>To have available in case of communication needs or emergencies. I like to use it for pictures as well. I enjoy talking to friends and family while hiking sometimes.</t>
  </si>
  <si>
    <t>To listen to music on breaks. I don't use them while actually hiking because its incredibly important to be aware of my surroundings as a woman.</t>
  </si>
  <si>
    <t>I have a garmin watch, and I find the gps to be nice to look back on. I can keep track of where I was and how my hike went.</t>
  </si>
  <si>
    <t>5f5d6b0def06255d5119a9ba</t>
  </si>
  <si>
    <t>Camera (point and shoot or DSLR),Activity tracker (like a Fitbit),Smart watch,Portable charger/battery</t>
  </si>
  <si>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</si>
  <si>
    <t>I like to be able to hear my surroundings bot for safety and the whole point of hiking is to be in nature. Now, that's not to say I wouldn't use them, but I generally don't.</t>
  </si>
  <si>
    <t>61501cb61a74bfb111a98657</t>
  </si>
  <si>
    <t>Headphones/earbuds,Smart watch,Bluetooth speaker</t>
  </si>
  <si>
    <t>To be able to get in contact with emergency services when injured or when lost.A cell phone can be used to stay in touch with hiking partners,family or friends.</t>
  </si>
  <si>
    <t>I prefer to bring headphones when hiking because headphones can provide an immersive audio experience,allowing hikers to fully engage with music or podcasts while hiking.</t>
  </si>
  <si>
    <t>66c34ed9630786ec5aece5bb</t>
  </si>
  <si>
    <t>Phones are important especially since they can contain a gps and can help one make contact with any emergency contacts in case something goes wrong.</t>
  </si>
  <si>
    <t>You need to be aware of your surroundings, especially in area that is not very known to you. Hearing can tip off the prescene of certain dangerous animals or even people.</t>
  </si>
  <si>
    <t>66944332ee9d069618211add</t>
  </si>
  <si>
    <t>I prefer not to bring cell phone because i want to enjoy every moment other than distractions from calls and notification . also  the cellphone maybe prone to certain hazards</t>
  </si>
  <si>
    <t>i prefer the sound of the wind and the breeze only other than music, i see music to be distracting me from feeling the true nature cause</t>
  </si>
  <si>
    <t>66b96d0a67c06e39dc25b1c8</t>
  </si>
  <si>
    <t>I feel safer with cell phone. I can communicate with others if needed and use the GPS app. I also like to take pictures with my cell phone.</t>
  </si>
  <si>
    <t>I get too sweaty when wearing headphones and they can be uncomfortable. It just usually feels more fun and freer to listen with a speaker</t>
  </si>
  <si>
    <t>610ae34ec0cc39cae86f9962</t>
  </si>
  <si>
    <t>To stay in touch with those not on the hike, use GPS, and because phones are essential for communication and navigation, they are necessary. I carry my phone everywhere</t>
  </si>
  <si>
    <t>I use my earbuds to pick up calls, listen to music, and even podcasts, making the hike more enjoyable, fun, and interesting every step of the way</t>
  </si>
  <si>
    <t>63f77db037de29d7fd62b0a9</t>
  </si>
  <si>
    <t>I take a phone in case I need to use the GPS or look for a map. Safety is another concern, especially injury. I also use it to take photos.</t>
  </si>
  <si>
    <t>I like to hear the sounds of nature, plus, a lot of talks near my house also have mountain bikers and I need to be able to hear them approach.</t>
  </si>
  <si>
    <t>63d17df9c49d91226bd45490</t>
  </si>
  <si>
    <t>I bring my cell phone because it's important for me to be able to respond to any incoming texts/calls I could receive. I also enjoy listening to music while hiking, and need my phone for that.</t>
  </si>
  <si>
    <t>I bring earbuds so that I can listen to music. I find that listening to music while hiking puts me in a pleasant head space, and helps me the experience feel more personal.</t>
  </si>
  <si>
    <t>5f5ab115b8e6411bcb5dadf1</t>
  </si>
  <si>
    <t>Headphones/earbuds,GPS,Activity tracker (like a Fitbit),Radio (like a walkie talkie),Bluetooth speaker,E-reader (single-purpose device for reading books)</t>
  </si>
  <si>
    <t>I want to be able to make contact with the outside world during my excursion. I never know when business will emerge and I need to be ready for it.</t>
  </si>
  <si>
    <t>It is relaxing to listen to music while I hike. The scenery with the tunes brings a wonderful combination that enriches my soul immensely as I hike.</t>
  </si>
  <si>
    <t>It is good to have in the event that I get lost. There is a lot of danger if you cannot find your way while hiking.</t>
  </si>
  <si>
    <t>63bdfe6a69fc4d15b3aec18d</t>
  </si>
  <si>
    <t>I love to be able to catch photographs and send them to my friends and family easily via texts. Also, in the event of an emergency, I want to easily be able to reach out and be reached.</t>
  </si>
  <si>
    <t>I love to sometimes be able to add a different vibe than just the sounds of the outdoors depending upon my mood. Also, if I happen to be chatting on a phone, I tend to have it be in my ears so I don't have to focus on holding the phone to my face in the heat.</t>
  </si>
  <si>
    <t>5cd08e2ff59e0a0013563602</t>
  </si>
  <si>
    <t>Camera (point and shoot or DSLR),GPS,Activity tracker (like a Fitbit),Portable charger/battery</t>
  </si>
  <si>
    <t>I like to bring a cellphone for safety purposes in case something were to happen and I or someone in the group would need help. I also like to take my cell phone so that I can take pictures. It also helps to have the cellphone as a GPS</t>
  </si>
  <si>
    <t>I feel like it would be more reliable on a hike than a cell phone. Cell phone service is not always super reliable on hikes or in the backwoods so its good to have a backup.</t>
  </si>
  <si>
    <t>I  want to hear the sounds of nature. I feel if I take ear buds I am more likely to listen to a podcast than take in the sights, sounds and smells of the outdoors.</t>
  </si>
  <si>
    <t>5f099b19d936ab01cbcde559</t>
  </si>
  <si>
    <t>I like to bring it along with me because I sometimes like to listen to music when I hike. I also bring it also in case of an emergency where I might need to call someone.</t>
  </si>
  <si>
    <t>I sometimes like to listen to music while I hike and I would prefer not to blast my music through my phone speakers, as that would disturb other hikers (if any) and nature in general.</t>
  </si>
  <si>
    <t>5f7be8d90459e01df67d8d19</t>
  </si>
  <si>
    <t>I prefer to bring a cell phone with me while hiking so that I have a safety net in case something happens (whether I get injured or lost, etc). It helps me feel reassured that I can get in touch with someone or somebody if that happens.</t>
  </si>
  <si>
    <t>I bring them in case I want to listen to music, but it's a bit rare these days to do it as I prefer to listen to the sounds of nature.</t>
  </si>
  <si>
    <t>663114edb9364ff08a23640d</t>
  </si>
  <si>
    <t>I bring my phone in case there is an emergency and I need to call for help. Also to take photos and so people can track my location.</t>
  </si>
  <si>
    <t>I like to listen to the sounds of nature when I walk. I also want to be aware of my surroundings so that I am safe.</t>
  </si>
  <si>
    <t>66c52008fde51396756caff0</t>
  </si>
  <si>
    <t>I prefer to bring a cell phone while hiking mainly so I can take pictures. I never hike alone, but if I get separated with who I am hiking with I need to have a way to get in touch with them.</t>
  </si>
  <si>
    <t>Sometimes I like to have my earbuds in so I can block out the noise if there are a lot of people on the hike. I use this time to think and it helps me focus.</t>
  </si>
  <si>
    <t>667f601e466650d34d86e95c</t>
  </si>
  <si>
    <t>For safety, certainly. Not only to give a call if needed, but to be tracked if something is wrong. I also use it to know what time it is if I am worried about the sun setting.</t>
  </si>
  <si>
    <t>I want to hear what's going on around me, be better connected to the peaceful outdoors, and talk to those that I am hiking with</t>
  </si>
  <si>
    <t>65f42693418685dd4515f6ac</t>
  </si>
  <si>
    <t>I take a phone with me while hiking so I can have a connection to the outside world just in case I need help out there</t>
  </si>
  <si>
    <t>Camera,Phone,None</t>
  </si>
  <si>
    <t>I don't listen to music or anything while I'm hiking I prefer to hear the sounds of nature while I'm outside and hiking through nature</t>
  </si>
  <si>
    <t>62371a5bc955df9ccc899bb0</t>
  </si>
  <si>
    <t>I like to bring a cellphone so that if I get in an emergency I can contact authorities to help. It helps me to stay connected if I need to leave quickly or help someone else. I try to stay off of my phone throughout the hike however to appreciate the beauty of nature.</t>
  </si>
  <si>
    <t>Maps (Apple maps, Google maps),Podcast,Music (Apple music, Spotify, etc.)</t>
  </si>
  <si>
    <t>I like to listen to music while I hike. I play it at a low volume so that I can listen and talk with my friends with listening to my playlists.</t>
  </si>
  <si>
    <t>65debd8f9059fd74f4ac3d03</t>
  </si>
  <si>
    <t>I prefer to bring a cell phone for use as a map and also because I need to be in contact for work most of the time</t>
  </si>
  <si>
    <t>Maps (Apple maps, Google maps),Podcast,Camera</t>
  </si>
  <si>
    <t>It’s more enjoyable to hear nature and also important for safety to stay alert to your surroundings. That’s why I don’t bring them along hiking.</t>
  </si>
  <si>
    <t>66d1cea4a2e8d6fd46ba88f8</t>
  </si>
  <si>
    <t>Headphones/earbuds,GPS,Activity tracker (like a Fitbit),Smart watch,Drone,Portable charger/battery</t>
  </si>
  <si>
    <t>One of my favorite things about hiking is capturing the essence and moment. I think my electronics will do this. I love the silence of hiking so I always try to capture that</t>
  </si>
  <si>
    <t>I always bring in just in case. I have never used them because I like to be aware of my surroundings and what is around me</t>
  </si>
  <si>
    <t>I bring a GPS to be safe. I want my family and friends to know where I am prior to me going out to the back country</t>
  </si>
  <si>
    <t>63d13f5ee27b28a60fc1df15</t>
  </si>
  <si>
    <t>I keep my phone on me at all times, so having it on me while hiking is natural. In the case of an emergency, and I have signal, it can also be used to contact emergency services.</t>
  </si>
  <si>
    <t>Maps (Apple maps, Google maps),Music (Apple music, Spotify, etc.),Social Media (Facebook, Instagram, TikTok, etc.),Camera</t>
  </si>
  <si>
    <t>As I hike, I sometime prefer to listen to music. I would rather listen privately than publicly share my music by listening by way of an audio speaker or the phone's built in speaker.</t>
  </si>
  <si>
    <t>66d104b78b053e2e8d88ad08</t>
  </si>
  <si>
    <t>A cell phone is like a Swiss army knife. It has a GPS, a compass, I could read or play games on it while I'm resting if I wanted.</t>
  </si>
  <si>
    <t>When you are out in the wild, you have to be able to have all of your senses to survive, wether that be a bear or a cougar</t>
  </si>
  <si>
    <t>660318b66ff93ed797d8d2ea</t>
  </si>
  <si>
    <t>Headphones/earbuds,GPS,Bluetooth speaker,E-reader (single-purpose device for reading books),Portable charger/battery</t>
  </si>
  <si>
    <t>GPS in emergencies, call if I'm in trouble. Be able to look up things on the spot, flash light for night time use when heading the the bathroom, music/movies/TV at night when relaxing</t>
  </si>
  <si>
    <t>Maps (Apple maps, Google maps),Music (Apple music, Spotify, etc.),AllTrails</t>
  </si>
  <si>
    <t>To listen to music or a audio book usually, sometimes I'll listen to history or nature documentary while hiking, and for comfort at night if I'm having issues passing out</t>
  </si>
  <si>
    <t>Always good to have a back up just in case something happens while out I could lose or break my phone or it dies and can't get it charge for some reason at least I'll have the GPS to get back to civilization</t>
  </si>
  <si>
    <t>666dada43bc261c03409c31e</t>
  </si>
  <si>
    <t>I bring a cell phone when hiking in order to check for trails nearby, call in case of an emergency, take interesting pictures, talk to friends,</t>
  </si>
  <si>
    <t>I prefer to bring headphones/earbuds while I am hiking so I can listen to music that I enjoy without disrupting the other people around me.</t>
  </si>
  <si>
    <t>I prefer to bring a GPS apart from your cell phone when hiking so that I can make sure that in case my phone dies, I have a backup device.</t>
  </si>
  <si>
    <t>66b07f4e98d4f80738e8cc4d</t>
  </si>
  <si>
    <t>Have less to carry, maybe don't want to be reached by anyone at all. Not a lot of good reasons to not carry one at all.</t>
  </si>
  <si>
    <t>I would rather listen to the sounds of nature, and its also more safe in case you need to hear another person or an animal.</t>
  </si>
  <si>
    <t>5acb88eb5cd1050001627d9e</t>
  </si>
  <si>
    <t>Headphones/earbuds,Camera (point and shoot or DSLR),Radio (like a walkie talkie),Smart watch,Bluetooth speaker,E-reader (single-purpose device for reading books),Portable charger/battery</t>
  </si>
  <si>
    <t>I like to track my hike's speed and altitude so I can see how I far and hard the hike was. Also for emergencies in case I need a rescue.</t>
  </si>
  <si>
    <t>So I can listen to a podcast while resting. Sometimes I will take a phone call or even just listen to some music while hiking.</t>
  </si>
  <si>
    <t>56b4fa8da9d33a000c892091</t>
  </si>
  <si>
    <t>Camera (point and shoot or DSLR),GPS,Activity tracker (like a Fitbit),Smart watch</t>
  </si>
  <si>
    <t>A GPS I feel would be more accurate in a time of need like if I got lost. I think an actual GPS unit would also be more reliable than a phone</t>
  </si>
  <si>
    <t>I prefer not to bring a cell phone when hiking because it is a distraction and I enjoy being in nature and seeing the visuals and hearing everything.</t>
  </si>
  <si>
    <t>I prefer not to bring headphones/earbuds with me when hiking because I really enjoy hearing the sounds that comes from nature. Hearing the sounds of nature is one of the things that makes hiking fun.</t>
  </si>
  <si>
    <t>5d5386947c361100172cd0af</t>
  </si>
  <si>
    <t>In case of emergency, in case I get off course, in case I need to be in touch. Any of these make a cell phone a requirement.</t>
  </si>
  <si>
    <t>If I'm solo, like to listen to podcasts or music when hiking. Helps me drown out my thoughts for a bit and focus on what's important.</t>
  </si>
  <si>
    <t>5751f576a9de4b0006e557b9</t>
  </si>
  <si>
    <t>Headphones/earbuds,Action camera (like a GoPro),Activity tracker (like a Fitbit),Portable charger/battery</t>
  </si>
  <si>
    <t>In case I need it for an emergency or in case I am contacted so that I can make sure that I can be reached while hiking</t>
  </si>
  <si>
    <t>I like to bring headphones so I can listen to music and/or podcasts while on the hike, it helps keep me committed to the activity and maybe even distract my brain from any tiredness</t>
  </si>
  <si>
    <t>5ed73d9f9d89251b74a41130</t>
  </si>
  <si>
    <t>Unless you're way out in the boonies, a lot of modern cell phones still have reception to call for emergency services in case things go wrong. It can also be used to document your hike if you don't have a dedicated camera.</t>
  </si>
  <si>
    <t>If I do hike, it's just me and my friends and we have similar music tastes so we will just listen to the music outloud.</t>
  </si>
  <si>
    <t>667cc6d59dbac8e5d4dda6f3</t>
  </si>
  <si>
    <t>I do prefer to bring my cell phone but I rarely get service with it hiking. It is good to have in case of emergencies.</t>
  </si>
  <si>
    <t>I don't listen to music when I am hiking because I have no service. I would rather hear the sounds of the nature while I am outside.</t>
  </si>
  <si>
    <t>5e3064f14234ff063ebedcc6</t>
  </si>
  <si>
    <t>Just in case for emergencies. Why wouldn't I bring it? Like that just seems SO dumb. Really? How would you contact emergency services if you needed to otherwise?</t>
  </si>
  <si>
    <t>Podcast,Phone</t>
  </si>
  <si>
    <t>I like to always be aware of my surroundings. If I have phones in, I can risk not fully being aware. This is especially true when I'm by myself.</t>
  </si>
  <si>
    <t>663d78724bf4501737f36653</t>
  </si>
  <si>
    <t>Action camera (like a GoPro),Activity tracker (like a Fitbit),Portable charger/battery</t>
  </si>
  <si>
    <t>I like to bring those items to keep in touch with nature. Also to have some type of communication if something happens while hiking. Bing in close contact is important.</t>
  </si>
  <si>
    <t>Maps (Apple maps, Google maps),Music (Apple music, Spotify, etc.),Phone</t>
  </si>
  <si>
    <t>to make sure to hear what is around me while hiking. Having headsets on can be a distraction. Listening to nature and being able to hear what is approaching is important</t>
  </si>
  <si>
    <t>66b7858b0376b5787163c706</t>
  </si>
  <si>
    <t>Just in case of an emergency I don’t want to be stranded. If I don’t bring it, I could end up missing or something unfortunate.</t>
  </si>
  <si>
    <t>Music (Apple music, Spotify, etc.),Social Media (Facebook, Instagram, TikTok, etc.),Phone,Text messaging</t>
  </si>
  <si>
    <t>Headphones set a mood when you are hiking. It is sort of relaxing to hike and have calming music. Who ever is reading this, I suggest you try it.</t>
  </si>
  <si>
    <t>6507a7f5c3f0b7ab11c7cba1</t>
  </si>
  <si>
    <t>I take my phone pretty much everywhere. It's good to have in cases of emergency, it has a GPS if I get lost,  and it has all my music on it which I listen to when I hike</t>
  </si>
  <si>
    <t>It's a lot quite than a speaker and I don't want to spook the wildlife.  Also if I'm not alone then not everyone wants to hear my music</t>
  </si>
  <si>
    <t>669eb1b6dc497b39d6ad103f</t>
  </si>
  <si>
    <t>I like to have a way to contact people and it’s nice to have music when hiking. Using it as a gps is also helpful. Keeping track of time is important as I do not wear a watch.</t>
  </si>
  <si>
    <t>Listening to music when hiking is nice and I like to only use one earbud so I can still hear my surroundings. Also not bothersome to potential other hikers as a Bluetooth speaker might be</t>
  </si>
  <si>
    <t>667dbba5ea2c0249c5f75e8f</t>
  </si>
  <si>
    <t>Headphones/earbuds,GPS,Activity tracker (like a Fitbit),Smart watch,Portable charger/battery</t>
  </si>
  <si>
    <t>I bring my cell phone to make a call in case of emergencies. I turn it off at the beginning of the hike. I have gotten lost on a hike before without my cellphone and it was very stressful and almost made me stop hiking.</t>
  </si>
  <si>
    <t>I bring headphones just in case I want to listen to music. Also sometimes if I am hiking by myself I do not like to talk to strangers so headphones sometimes prevent this.</t>
  </si>
  <si>
    <t>I bring a GPS so that I will not get lost when I am hiking. I find that it is much less distracting than when I use my phone to navigate and works much better.</t>
  </si>
  <si>
    <t>6629b7c5a5455a0061ca171f</t>
  </si>
  <si>
    <t>I'm not near any hiking areas but I do tend to go on long walks. When on those walks, I usually have  someone in my ears, though I'm not always listening to something, which is paired to my phone.</t>
  </si>
  <si>
    <t>For the weeks I decide to listen to something. I don't always listen to something but the headphones will be brought for various reasons I choose.</t>
  </si>
  <si>
    <t>63217eec7aa5d8f123d99394</t>
  </si>
  <si>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</si>
  <si>
    <t>I will wear headphones/earbuds for listening to music while hiking.  This assumes I am at least somewhat familiar with the hiking trail and am comfortable enough to limit my situational awareness with music.</t>
  </si>
  <si>
    <t>If I am going into an area with spotty cell service, the dedicated GPS will often still function as a backup, both for confirming my location and in case of emergency.</t>
  </si>
  <si>
    <t>662c11fba839a613dbc656e5</t>
  </si>
  <si>
    <t>I like to bring my cell phone when hiking because I like to use the different features it can offer during my hike such as being able to tell time, take pictures, check my progress on a map etc.</t>
  </si>
  <si>
    <t>I like to bring earbuds when hiking because they are light-weight and easy to take with me. They are great for listening to music during difficult hikes to keep me motivated.</t>
  </si>
  <si>
    <t>66311b6be5bf798369c7e2fd</t>
  </si>
  <si>
    <t>I like to bring a cellphone with me in case of emergency. I also like to use an app like AllTrails to track my hiking route.</t>
  </si>
  <si>
    <t>I am usually hiking with my spouse, so I will speak with her instead of listening to music. I enjoy the social aspects of hiking.</t>
  </si>
  <si>
    <t>66cc6e96c04b71f7b62c690c</t>
  </si>
  <si>
    <t>Radio (like a walkie talkie),E-reader (single-purpose device for reading books),Portable charger/battery</t>
  </si>
  <si>
    <t>I cannot afford an emergency GPS device, but if I can get to high ground and get signal, then I can call for help or use a GPS map in an emergency.</t>
  </si>
  <si>
    <t>I have hearing loss and headphones are not good for your hearing. I also like to hear birds and other wildlife and it encourages me to feel immersed in my surroundings
.</t>
  </si>
  <si>
    <t>5da3c0ad9fe34e0013693fc1</t>
  </si>
  <si>
    <t>I prefer to bring my cell phone when hiking because I always have my cell phone. In case of any sort of emergency, I will have my phone to make the necessary call for help.</t>
  </si>
  <si>
    <t>I bring headphones while hiking so that I can listen to music or play audiobooks. I also use the headphones for their noise cancelling modes to avoid any noise stimulation.</t>
  </si>
  <si>
    <t>5ee87351c4dd74000803f1ce</t>
  </si>
  <si>
    <t>It helps me listen to music and communicate with others when I need to. This is an essential item for safety and entertainment purposes always.</t>
  </si>
  <si>
    <t>It allows me to listen to music and podcasts without disturbing others. This allows me to have a fun, good hike with myself to entertain.</t>
  </si>
  <si>
    <t>6675b52e818364e2b83daf46</t>
  </si>
  <si>
    <t>Activity tracker (like a Fitbit),Smart watch</t>
  </si>
  <si>
    <t>I bring my cell phone in case someone needs to reach me. I don’t hike alone so it’s in the off chance i lose the group.</t>
  </si>
  <si>
    <t>I go with at least one other person and don’t listen to music or use the headphone or earbuds for phone calls so no need to bring</t>
  </si>
  <si>
    <t>66799b28b27f8e87fccd2ca7</t>
  </si>
  <si>
    <t>I use my phone for tracking the trail and downloading maps so I have a reference if necessary. I also use it for pictures throughout the hike.</t>
  </si>
  <si>
    <t>If I am hiking alone, I enjoy listening to music and do not want to disturb others around me. It also gives me a chance to relax</t>
  </si>
  <si>
    <t>666eea3f92e2424b4b854681</t>
  </si>
  <si>
    <t>It is a great way to get everything in a small device. Music, emergency contact, camera, gps, location, steps, health and fitness. I wouldn't ever go hiking without it.</t>
  </si>
  <si>
    <t>I want be able to listen to music sometimes to help pass the time. It is also nice to have them so I am not bothering other people who I am hiking with.</t>
  </si>
  <si>
    <t>6660993c21d954cc7c6dfa3a</t>
  </si>
  <si>
    <t>There are a few reasons: researching for information (climate, terrain, navigation) about the area I am in, for entertainment when resting, and for contacting others in case of emergency</t>
  </si>
  <si>
    <t>If there are no connection in the place I am at, GPS will help with navigating and is very vital in case I got lost</t>
  </si>
  <si>
    <t>I do not use headphones or earbuds even when I am not hiking, also I want to enjoy the sounds of nature and be prepared for danger</t>
  </si>
  <si>
    <t>66ce105b6727e7ae88d0cae5</t>
  </si>
  <si>
    <t>Camera (point and shoot or DSLR),GPS,Activity tracker (like a Fitbit),Smart watch,E-reader (single-purpose device for reading books),Portable charger/battery</t>
  </si>
  <si>
    <t>in case you get lost and you need to contact somebody to help you out or you want to take pictures while you hike. or keep your location live for people to keep track of you</t>
  </si>
  <si>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</si>
  <si>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</si>
  <si>
    <t>66b263add5221d2204fa3536</t>
  </si>
  <si>
    <t>In case of emergency I can be contacted or contact others for help. It can also be a source for music to listen to while hiking or resting.</t>
  </si>
  <si>
    <t>To use them to either cancel noise if there are other groups around making noise or to listen to music while either resting or hiking</t>
  </si>
  <si>
    <t>6636a704da8dd2cd45fac713</t>
  </si>
  <si>
    <t>It's good to bring along for safety reasons if something should happen.  It allows me to keep track of time and look up information on the trail if I need to.</t>
  </si>
  <si>
    <t>AllTrails,Camera,Phone,Text messaging</t>
  </si>
  <si>
    <t>I want to be out in nature enjoying it fully.  It defeats the fully immersive experience if you're listening to your headphones when out there.</t>
  </si>
  <si>
    <t>5f24990f4f9b0c0999492651</t>
  </si>
  <si>
    <t>I always like to have my cell phone on me just in case there's an emergency, as well as to log my hikes on Strava.</t>
  </si>
  <si>
    <t>I usually only bring earbuds when I hike alone–sometimes I like to have music playing in the background, but more often than not I like just listening to the sounds around me.</t>
  </si>
  <si>
    <t>669d1be48811774c22aec5b5</t>
  </si>
  <si>
    <t>Headphones/earbuds,Action camera (like a GoPro),GPS,Activity tracker (like a Fitbit),Bluetooth speaker</t>
  </si>
  <si>
    <t>Typically it is my GPS/Tracker in case I get lost, or if someone needs to get a hold of me from work. Though, I prefer not answering the phone while hiking.</t>
  </si>
  <si>
    <t>To listen to Music while I hike, especially if I'm on a trail in the city. I usually like to listen to nature when I hike when I'm outside of the city.</t>
  </si>
  <si>
    <t>GPS is with my fitness tracker.  This is mainly the reason why I take this a long also. Otherwise, I would not need to take it.</t>
  </si>
  <si>
    <t>66d0d0a94e34f8a3871bedb9</t>
  </si>
  <si>
    <t>Because I prefer to use it for health and to take some pictures while I hike. It is also good for a gps and calorie tracker</t>
  </si>
  <si>
    <t>To listen to my favorite tunes and tune out the world stress. It makes me relax while I’m walking or running. I enjoy edm while running.</t>
  </si>
  <si>
    <t>66ac40c624ba569c892a16b7</t>
  </si>
  <si>
    <t>Headphones/earbuds,Camera (point and shoot or DSLR),Activity tracker (like a Fitbit),Radio (like a walkie talkie)</t>
  </si>
  <si>
    <t>cell phones enables me to stay in touch with others in case of emergencies or to coordinate with their group. They are crucial for calling emergency services in case of accidents or getting lost</t>
  </si>
  <si>
    <t>for entertainment, i can listen to music and podcast with my earbuds. it keeps me active and more energetic. I really enjoy using my headphones.</t>
  </si>
  <si>
    <t>66b642c8c17f513302ed8296</t>
  </si>
  <si>
    <t>Headphones/earbuds,Action camera (like a GoPro),Camera (point and shoot or DSLR),GPS,Activity tracker (like a Fitbit),Radio (like a walkie talkie),Smart watch,Bluetooth speaker,Portable charger/battery</t>
  </si>
  <si>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</si>
  <si>
    <t>Listening to music, podcasts, or audiobooks can make the hike more enjoyable and help pass the time, especially on longer trails. It can also provide a sense of relaxation and rhythm, making the physical exertion feel easier.</t>
  </si>
  <si>
    <t>Dedicated GPS devices are often more reliable in remote areas with weak or no cell signal. They rely on satellite signals rather than cellular networks, providing accurate location tracking in places where a cell phone may not work.</t>
  </si>
  <si>
    <t>66d1c31af69e6526d2e16b8a</t>
  </si>
  <si>
    <t>I bring my phone with me everywhere, but I like it while hiking specifically so I can keep in touch and use gps if I get lost. I sometimes will follow a trail map on it.</t>
  </si>
  <si>
    <t>I don't prefer not to, I just don't normally do. But I do like to listen to sounds of nature while hiking like birds and water and wind</t>
  </si>
  <si>
    <t>5cf5134c8f8ff80019e76721</t>
  </si>
  <si>
    <t>It’s a lot safer to bring one, it can provide instructions, and it’s overall something you should always have on you especially when outside and anything can happen, so mostly safety</t>
  </si>
  <si>
    <t>Because I usually go with a partner and it’s a good chance to talk to each other. Having headphones might make it seem like I don’t enjoy their company and their talking</t>
  </si>
  <si>
    <t>66bd48d93f8d4e083fbe5094</t>
  </si>
  <si>
    <t>Headphones/earbuds,GPS,Activity tracker (like a Fitbit),Smart watch,Bluetooth speaker,Portable charger/battery</t>
  </si>
  <si>
    <t>Depending on where I am hiking and how far, I'd like to have it for emergencies. Also, I may like to take pictures and research things I come across.</t>
  </si>
  <si>
    <t>If I am hiking alone, I may like to listen to music. Or if I need to make a call, I like to not hold the cell phone up to my head.</t>
  </si>
  <si>
    <t>I'd like to be able to know where I am, and be able to navigate if need be. For possible emergencies if I get lost.</t>
  </si>
  <si>
    <t>66cfa560305b6f7c5a894264</t>
  </si>
  <si>
    <t>I usually bring a cell phone for emergencies, taking pictures, music if needed, and communication (mostly before or after). I feel like I need to have it on me</t>
  </si>
  <si>
    <t>I haven't done it much before. I don't want to lose them, and usually I'm hiking with friends so there's no need for them since I'm talking.</t>
  </si>
  <si>
    <t>65a98bcbb026049bae503986</t>
  </si>
  <si>
    <t>I bring my cell phone with me when I hike so I can listen to music as well as for safety purposes. If I were to get lost, I can use my GPS to find my way or call for help.</t>
  </si>
  <si>
    <t>I like to listen to music when I do my hikes and runs on trails. It helps my workout and lets me escape to my own place in my mind.</t>
  </si>
  <si>
    <t>66cdf2fa393f3beed1be1d62</t>
  </si>
  <si>
    <t>I use it for music but also I want to have it incase I need to call someone. If I have signal I still text people I may be having a conversation with.</t>
  </si>
  <si>
    <t>So I can listen to music. It keeps me motivated depending on the type of music I am playing. If not, sometime it feels a bit boring.</t>
  </si>
  <si>
    <t>66d0a345452380e2bef4bbd3</t>
  </si>
  <si>
    <t>Just in case of emergency. Also to take videos and pictures. Also to contact others if I'll be late. I can also listen to music.</t>
  </si>
  <si>
    <t>So I can listen to certain types of music in order to get in a motivated and meditative state. Also I can listen to mp3s or the radio.</t>
  </si>
  <si>
    <t>669ac76a022bb64746e1bc3a</t>
  </si>
  <si>
    <t>Cell phones provide a means of communication in the event of an emergency, and can also be useful for the hike itself, with maps and GPS apps, as well as guides.  They can be a useful flashlight in a pinch, or provide talk or music for entertainment.</t>
  </si>
  <si>
    <t>If I am going to listent to something while hiking, I want to be able to listen solo, and be considerate of other hikers as well as the environment not having to hear what I am listening to.</t>
  </si>
  <si>
    <t>5e68acbc938d3214ff65c299</t>
  </si>
  <si>
    <t>I prefer not to bring a cell phone when hiking because there is some risk in terms of losing your device. In addition, leaving your phone behind allow you to become one with nature</t>
  </si>
  <si>
    <t>I feel that music is sometimes distracting, You want to be aware of the surroundings. There could be many animals or maybe even people being reckless when hiking, Therefore, you want to keep up with whats around</t>
  </si>
  <si>
    <t>66ced8794691c27f35643d6a</t>
  </si>
  <si>
    <t>Headphones/earbuds,Camera (point and shoot or DSLR),GPS,Radio (like a walkie talkie),Portable charger/battery</t>
  </si>
  <si>
    <t>In case of an injury, getting lost, or encountering bad weather, a cell phone can be used to call for help, so basically for emergency situations</t>
  </si>
  <si>
    <t>Reduced situational awareness: Headphones can distract you from your surroundings, making it harder to notice potential hazards or wildlife.Headphones can make you less aware of your environment</t>
  </si>
  <si>
    <t>Accurate navigation: GPS helps you stay on track, even in unfamiliar terrain.GPS devices can record your route, allowing you to retrace your steps if needed.</t>
  </si>
  <si>
    <t>6684312bce9976463e042de0</t>
  </si>
  <si>
    <t>In case of emergency first and foremost. The other main reason is to take pictures usually. Cell coverage permitting I've used it to orient myself or make sure I've stayed on a correct trail by checking a map online.</t>
  </si>
  <si>
    <t>I wouldn't say that I prefer to bring them with me on every hike. It is more dependent on where I'm hiking and if I'm by myself or with another person or group. When I do I like to provide my own soundtrack for a hike.</t>
  </si>
  <si>
    <t>64b6169ab8bc398c7f154685</t>
  </si>
  <si>
    <t>I bring a cell phone because I carry it with me everywhere, so not while hiking as well? In case of emergecy, it is great to have.</t>
  </si>
  <si>
    <t>I like headhones because I want to listen to really enjoyable music at times and would love some tunes to keep me going on my way.</t>
  </si>
  <si>
    <t>616668857d426d6925dacbe6</t>
  </si>
  <si>
    <t>Headphones/earbuds,Activity tracker (like a Fitbit),Smart watch,E-reader (single-purpose device for reading books),Portable charger/battery</t>
  </si>
  <si>
    <t>I use it to look up trails and take pictures.  I also bring it in case anything happens when I'm out on the hike.  I listen to podcasts or audio books during most of my hikes and my phone is where those are stored.</t>
  </si>
  <si>
    <t>I use them to listen to the music or audio book that I've selected.  I don't want to be one of those people that just plays their music for everyone on the trail to hear because that's incredibly disruptive to others.</t>
  </si>
  <si>
    <t>5d43347470e14f00014aca0b</t>
  </si>
  <si>
    <t>Headphones/earbuds,Action camera (like a GoPro),Camera (point and shoot or DSLR),GPS,Smart watch,Bluetooth speaker,Portable charger/battery</t>
  </si>
  <si>
    <t>In case of any problem, i can just it to call for help and that will save my life at that moment. This is reason why i will want to take a cell phone</t>
  </si>
  <si>
    <t>To listen to music whiles hiking and to enjoy the hiking experience which i would love to do. Music makes you feel not tired when hiking</t>
  </si>
  <si>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</si>
  <si>
    <t>66a3d4fafbd20e8283f73c46</t>
  </si>
  <si>
    <t>I bring my phone for a few reasons, one of them being just in case there is an emergency and someone needs to get a hold of me. The other reason is i sometimes listen to music or a podcast as i hike to help me from overthinking about other things.</t>
  </si>
  <si>
    <t>Because sometimes i like to listen to music or podcasts and i don't want to just have the sound coming out of the phone speaker so i need to use my earbuds.</t>
  </si>
  <si>
    <t>59c2855d5c50560001df9858</t>
  </si>
  <si>
    <t>Radio (like a walkie talkie),Bluetooth speaker,Portable charger/battery</t>
  </si>
  <si>
    <t>I think just in case of emergencies it is good to have a cellphone to contact people if something goes wrong on the hike and for other similar reasons.</t>
  </si>
  <si>
    <t>I prefer speaker better because I should be able to hear the voices around me from the people that I am hiking with. I also think headphones can fall out.</t>
  </si>
  <si>
    <t>65e0a1814da70270f2690aa3</t>
  </si>
  <si>
    <t>listen to music/podcasts to keep myself more entertained. it keeps me up to date on things I enjoy and also gives me the space to do so.</t>
  </si>
  <si>
    <t>sometimes its nice to just be by myself while hiking and not have to worry about other things. It also nice to not have to worry about losing it.</t>
  </si>
  <si>
    <t>63ef5d25e9b2814388fe79d4</t>
  </si>
  <si>
    <t>I really don't prefer but in case of an emergency, it's nice to have. It can also be used for music which I like to have on hikes.</t>
  </si>
  <si>
    <t>I'll prefer to bring headphones/earbuds incase I would like to listen to some music while on the trail. Usually I just like listening to the surrounding noise but sometimes it's nice to have music, especially if frequency based.</t>
  </si>
  <si>
    <t>60c14a3e834adb62102cffa0</t>
  </si>
  <si>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</si>
  <si>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</si>
  <si>
    <t>59aaf1705e7f4800010eeec7</t>
  </si>
  <si>
    <t>I just prefer to have my phone on me pretty much wherever I go. For hiking I have camera, GPS, and can contact people if I find it necessary</t>
  </si>
  <si>
    <t>I like to bring earbuds in case I feel like listening to a music or podcast. I rarely do but they take up such little space it's okay</t>
  </si>
  <si>
    <t>6626b64aa2d7d93eb6c2a19d</t>
  </si>
  <si>
    <t>Smart watch,Bluetooth speaker,Drone,Portable charger/battery</t>
  </si>
  <si>
    <t>My cell phone is a locator if I get lost, gps map, gps tracker, and emergency communication. I also use my phone in conjunction with my smart watch for communication and fitness tracking.</t>
  </si>
  <si>
    <t>For safety, I feel vulnerable to both natural and human forms of attack if I can’t hear my surroundings. I very rarely use a highly sensitive microphone on hikes, but on those rare occasions I will bring my headphones…but that has only happened twice in all my years of hiking.</t>
  </si>
  <si>
    <t>662964cb4ac1616263758092</t>
  </si>
  <si>
    <t xml:space="preserve">Trans woman </t>
  </si>
  <si>
    <t>I use it for listening to podcasts and music if I do decide during my hike. It's also nice to have on hand for both GPS purposes or in case of emergency phone calls.</t>
  </si>
  <si>
    <t>Maps (Apple maps, Google maps),Podcast,Music (Apple music, Spotify, etc.),AllTrails</t>
  </si>
  <si>
    <t>So that I don't subject nature or any animals to whatever I may be listening to during my hike. I prefer to disturb nature as little as possible.</t>
  </si>
  <si>
    <t>66c214210292f928d8d0bb48</t>
  </si>
  <si>
    <t>Headphones/earbuds,Camera (point and shoot or DSLR),GPS,Bluetooth speaker</t>
  </si>
  <si>
    <t>In case of an emergency I can use a cell phone to contact the police or loved ones. A phone is an essential to Hiking.</t>
  </si>
  <si>
    <t>The music helps with meditating and music compliments walks through nature. Earbuds can also drown out anything that's happening outside of you music realm. lol.</t>
  </si>
  <si>
    <t>Because if my phones service goes down I need a real GPS to guide me backt o my car so I can go home right.</t>
  </si>
  <si>
    <t>66c73a6378614ebe8b9eead6</t>
  </si>
  <si>
    <t>Activity tracker (like a Fitbit),E-reader (single-purpose device for reading books),Portable charger/battery</t>
  </si>
  <si>
    <t>I like to bring a cellphone for safety purposes as well as to keep in touch with family. I also use it if I have any questions I'm curious about such as types of plants or trees.</t>
  </si>
  <si>
    <t>I like to be aware of my surroundings while hiking. You never know when there is dangerous wildlife nearby such as a cougar or bear. I also like the sound of nature it's quite therapeutic compared to music.</t>
  </si>
  <si>
    <t>5cdee86590d2dc0001f86b3a</t>
  </si>
  <si>
    <t>It is a safety measure in case something goes wrong. I need a way of communicating to people if I am stuck, lost, or in danger. Also, if am not familiar with the area, I can use the features on my phone to help navigate me back on the path.</t>
  </si>
  <si>
    <t>I like the sound of nature, and when I go hiking, I want to experience the whole environment and feelings. Also, I want to be aware of my surroundings and be alert at all times.</t>
  </si>
  <si>
    <t>665a6305d4c4f91e22efcb61</t>
  </si>
  <si>
    <t>In case of emergency is the number 1 reason. I also use it for activity tracking and I also like listening to music or a podcast while i hike sometimes</t>
  </si>
  <si>
    <t>I would never use a bluetooth speaker and blast music so other hikers hear me. Earbuds are for me so i can enjoy music and podcast if i want to</t>
  </si>
  <si>
    <t>66463e3ccc2fcde4d3fabf53</t>
  </si>
  <si>
    <t>Headphones/earbuds,GPS,Activity tracker (like a Fitbit),Smart watch</t>
  </si>
  <si>
    <t>In the event of an emergency. I also play my Pandora or Apple Music and I use my headphones on low so I can hear what around me, but the music keeps me with the pace.</t>
  </si>
  <si>
    <t>Maps (Apple maps, Google maps),Podcast,Music (Apple music, Spotify, etc.),AllTrails,Social Media (Facebook, Instagram, TikTok, etc.),Phone,Text messaging</t>
  </si>
  <si>
    <t>Because it allows me to center on my music but again at a low volume because you want to be aware of what’s around you as well the music is literally designed just to keep pace</t>
  </si>
  <si>
    <t>I don’t the GPS is built-in in the apps and it is part of the phone use not a standalone system or device.. Maybe that’s an oversight.</t>
  </si>
  <si>
    <t>660da9aa8338f77c3c608633</t>
  </si>
  <si>
    <t>I always bring my phone with me in case something goes wrong to call for help and also if I need to be reached its important to be connected</t>
  </si>
  <si>
    <t>I want to get away from stuff like that and disconnect, its also important to be aware of your surrounding and you cant do that with headphones.</t>
  </si>
  <si>
    <t>56a68b2d9ce1c0000cf89299</t>
  </si>
  <si>
    <t>Radio (like a walkie talkie),Bluetooth speaker</t>
  </si>
  <si>
    <t>If I ever get stuck in a ravine or I fall down a gorge I'll have to call 911 for help, or if I know I'm gonna die I'll tell my parents my last words (hopefully it never comes to that!)</t>
  </si>
  <si>
    <t>Maps (Apple maps, Google maps),Social Media (Facebook, Instagram, TikTok, etc.),Text messaging</t>
  </si>
  <si>
    <t>I need to be aware of what's around me. I know nature is soothing especially getting away from people and the city, but I know it is also uncharted territory and I could face a bear or whatever is out there.</t>
  </si>
  <si>
    <t>5bf571f03508750001423e07</t>
  </si>
  <si>
    <t>My cell phone helps me stay connected still to the outside world. Also if I have an emergency I will need to call for help.</t>
  </si>
  <si>
    <t>Because I like to listen to podcasts and music when I’m hiking alone. I also don’t want to disturb the other hikers that I pass with my noise</t>
  </si>
  <si>
    <t>5fc1e71eff237c1f8708ef5a</t>
  </si>
  <si>
    <t>I like to bring a cell phone when hiking in case of an emergency for contacting help, for tracking my location, for using various trail hiking and topo geo apps.</t>
  </si>
  <si>
    <t>I like to experience quietness and natural sounds of nature; the rhythms of the seasons. I like to notice and be aware of changes of sights and sounds around me without being distracted by sounds coming into earbuds.</t>
  </si>
  <si>
    <t>662bea252ddc1088293a6ddf</t>
  </si>
  <si>
    <t>I like to have my phone on me at all times so that my family or close friends can reach me when they need to.</t>
  </si>
  <si>
    <t>Podcast,Music (Apple music, Spotify, etc.),Text messaging</t>
  </si>
  <si>
    <t>I like listening to podcasts and music all the time, but I try to be courteous and use headphones when I hike so that I don't disturb anyone else.</t>
  </si>
  <si>
    <t>6646b040df2c25e657ad4771</t>
  </si>
  <si>
    <t>Bringing a cell phone when hiking offers several key benefits. Firstly, it serves as a crucial safety tool, allowing you to call for help in case of emergencies. GPS apps on the phone can assist with navigation, helping you stay on the right trail and avoid getting lost.</t>
  </si>
  <si>
    <t>Bringing headphones or earbuds on a hike can enhance the experience in several ways. They allow you to listen to music, podcasts, or audiobooks, which can make the hike more enjoyable and help pass the time, especially on long or repetitive trails.</t>
  </si>
  <si>
    <t>668e94e7c1f60393afd62712</t>
  </si>
  <si>
    <t>Just in case something happens, i might trip and break my angle while hiking, so i can call the ambulance to help me get medical assistance.</t>
  </si>
  <si>
    <t>Podcast,Music (Apple music, Spotify, etc.),Camera</t>
  </si>
  <si>
    <t>i love listening to music, it relaxes me and improves my mood and listening to music while hiking makes the hike not feel as long</t>
  </si>
  <si>
    <t>5e8fc5254447f82b9defc6b6</t>
  </si>
  <si>
    <t>It's important to have some form of communication when leaving the house. It can be dangerous to go hiking without such a device on hand.</t>
  </si>
  <si>
    <t>I like to hear my surroundings. It can be dangerous to not know what's going on around you in nature. Maybe a predatory animal or cliff are nearby.</t>
  </si>
  <si>
    <t>626f66da6044100d5c238a8c</t>
  </si>
  <si>
    <t>Cell phones provide me with GPS and map apps as well as act as an emergency line in case something goes wrong on the hike.</t>
  </si>
  <si>
    <t>I want to be able to hear nature in all of its glory, such as rustling leaves or water in streams. Blocking those sounds is absurd.</t>
  </si>
  <si>
    <t>66293ac5723aaa50b51d7573</t>
  </si>
  <si>
    <t>satellite phone</t>
  </si>
  <si>
    <t>In case I have cellular service out there. It's much cheaper to use a cell phone out in the woods than a satellite phone, which I only use if I have zero service at all. The cell phone also acts as a camera and recorder for my journey as well.</t>
  </si>
  <si>
    <t>I prefer to hear everything around me, and I don't like hiking to music. The forest, the trail, the moutain, the swamp, whatever I'm hiking have their own music and sounds that is much more enjoyable to my ears than music. I go outdoors to escape civilization, not bring it with me.</t>
  </si>
  <si>
    <t>6316289006d05033d54a350e</t>
  </si>
  <si>
    <t>Action camera (like a GoPro),Camera (point and shoot or DSLR),Activity tracker (like a Fitbit),Radio (like a walkie talkie),Bluetooth speaker</t>
  </si>
  <si>
    <t>I prefer to hike with a cellphone device because it will make me feel safer and it is needed when you go on hike anytime.</t>
  </si>
  <si>
    <t>I would prefer to not hike with earphones or earbuds in my ear because it is very important to be aware or your surrounding at all times.</t>
  </si>
  <si>
    <t>66c4d4954d4f9967f543cd97</t>
  </si>
  <si>
    <t>Action camera (like a GoPro),Camera (point and shoot or DSLR),GPS,Bluetooth speaker,Portable charger/battery</t>
  </si>
  <si>
    <t>Some places I hike in have cell service and that's useful for being able to contact people. It would be great in an emergency situation.</t>
  </si>
  <si>
    <t>GPS is to prevent me from getting lost and helping me navigate when in more remote locations. I could use a compass but it's more cumbersome and less precise.</t>
  </si>
  <si>
    <t>I like being able to take in some of the nature sounds and the movement can shake headphones loose. I don't care much for earbuds.</t>
  </si>
  <si>
    <t>63164a245a9cabe728a0042a</t>
  </si>
  <si>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</si>
  <si>
    <t>It is simply easier to hear. I do worry about using them safely, though, and try not to be too distracted by the sound. I want to be focused on what is around me.</t>
  </si>
  <si>
    <t>627373e9823b71958167e7c5</t>
  </si>
  <si>
    <t>Action camera (like a GoPro),Camera (point and shoot or DSLR)</t>
  </si>
  <si>
    <t>I prefer to bring a cell phone while hiking. Not to use, but primarily as backup communications in case something happens to have gone wrong.</t>
  </si>
  <si>
    <t>I don't listen to music while hiking. There is no need to listen to music when there is all of nature surrounding you and filling your ears.</t>
  </si>
  <si>
    <t>6306d4da805f2e38a841c3ad</t>
  </si>
  <si>
    <t>So that I can call for help if needed, use an application such as Google Maps if necessary, and play music along while I hike.</t>
  </si>
  <si>
    <t>I prefer to bring headphones so that I can listen to music while I hike, which helps me relax, meditate, and stay focused on the trail.</t>
  </si>
  <si>
    <t>66d6648b1dc76ef790527401</t>
  </si>
  <si>
    <t>I would be very nervous to go hiking in a remote place without my phone. In case of an emergency, I like to have it on me.</t>
  </si>
  <si>
    <t>Music (Apple music, Spotify, etc.),AllTrails,Camera,Phone,Text messaging</t>
  </si>
  <si>
    <t>If I am hiking by myself, I like to bring earbuds to listen to music. I don’t do this on more dangerous hikes but on ones without wildlife, I listen to music.</t>
  </si>
  <si>
    <t>66d7939171c0dd743852a519</t>
  </si>
  <si>
    <t>to enjoy music, podcasts, or nature sounds, enhancing their overall experience. Listening to audio can also help with relaxation, motivation, or setting a pace during long hikes.</t>
  </si>
  <si>
    <t>preferred because GPS devices typically offer better accuracy and reliability in remote areas where cell service may be limited or unavailable. GPS units are designed for outdoor use, often having longer battery life, durable construction</t>
  </si>
  <si>
    <t>to disconnect from technology and fully immerse themselves in nature. It allows for a more mindful, distraction-free experience, free from notifications or the temptation to check messages.</t>
  </si>
  <si>
    <t>66d08fb096d20063f72a77d8</t>
  </si>
  <si>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</si>
  <si>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</si>
  <si>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</si>
  <si>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</si>
  <si>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</si>
  <si>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</si>
  <si>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</si>
  <si>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</si>
  <si>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</si>
  <si>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</si>
  <si>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</si>
  <si>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</si>
  <si>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</si>
  <si>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</si>
  <si>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</si>
  <si>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</si>
  <si>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</si>
  <si>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</si>
  <si>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</si>
  <si>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</si>
  <si>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</si>
  <si>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E-reader (single-purpose device for reading books)</t>
  </si>
  <si>
    <t>Action camera (like a GoPro)</t>
  </si>
  <si>
    <t>Drone</t>
  </si>
  <si>
    <t>Smartphone</t>
  </si>
  <si>
    <t>Smartphone, Headphones/earbuds, Smart watch, Bluetooth speaker, Portable charger/battery</t>
  </si>
  <si>
    <t>No, Headphones/earbuds, Activity tracker (like a Fitbit), Portable charger/battery</t>
  </si>
  <si>
    <t>Smartphone, Headphones/earbuds, Smart watch, Portable charger/battery</t>
  </si>
  <si>
    <t>Smartphone, Headphones/earbuds, Activity tracker (like a Fitbit), Smart watch, E-reader (single-purpose device for reading books)</t>
  </si>
  <si>
    <t>Smartphone, Headphones/earbuds, Action camera (like a GoPro), Camera (point and shoot or DSLR), Activity tracker (like a Fitbit), Smart watch, Portable charger/battery</t>
  </si>
  <si>
    <t>Smartphone, Headphones/earbuds, Camera (point and shoot or DSLR), Activity tracker (like a Fitbit), Portable charger/battery</t>
  </si>
  <si>
    <t>Smartphone, Headphones/earbuds, Smart watch</t>
  </si>
  <si>
    <t>Smartphone, Portable charger/battery</t>
  </si>
  <si>
    <t>Smartphone, Headphones/earbuds, Portable charger/battery</t>
  </si>
  <si>
    <t>Smartphone, Smart watch</t>
  </si>
  <si>
    <t>Smartphone, Headphones/earbuds, Activity tracker (like a Fitbit)</t>
  </si>
  <si>
    <t>Smartphone, Headphones/earbuds</t>
  </si>
  <si>
    <t>Smartphone, Activity tracker (like a Fitbit)</t>
  </si>
  <si>
    <t>Smartphone, Action camera (like a GoPro), Smart watch, Portable charger/battery</t>
  </si>
  <si>
    <t>Smartphone, Headphones/earbuds, Camera (point and shoot or DSLR), Portable charger/battery</t>
  </si>
  <si>
    <t>Smartphone, Headphones/earbuds, Action camera (like a GoPro), Portable charger/battery</t>
  </si>
  <si>
    <t>Smartphone, Camera (point and shoot or DSLR), Portable charger/battery</t>
  </si>
  <si>
    <t>Smartphone, Headphones/earbuds, Action camera (like a GoPro), Camera (point and shoot or DSLR), Activity tracker (like a Fitbit), Radio (like a walkie talkie), Smart watch, Bluetooth speaker, Portable charger/battery</t>
  </si>
  <si>
    <t>Smartphone, Headphones/earbuds, Action camera (like a GoPro), Bluetooth speaker, Portable charger/battery</t>
  </si>
  <si>
    <t>Smartphone, Headphones/earbuds, E-reader (single-purpose device for reading books), Portable charger/battery</t>
  </si>
  <si>
    <t>Smartphone, Smart watch, Portable charger/battery</t>
  </si>
  <si>
    <t>Smartphone, Headphones/earbuds, GPS, Smart watch, Portable charger/battery</t>
  </si>
  <si>
    <t>Smartphone, Headphones/earbuds, Radio (like a walkie talkie), Smart watch, Bluetooth speaker, Portable charger/battery</t>
  </si>
  <si>
    <t>Smartphone, Activity tracker (like a Fitbit), Portable charger/battery</t>
  </si>
  <si>
    <t>Smartphone, Camera (point and shoot or DSLR)</t>
  </si>
  <si>
    <t>No, Headphones/earbuds, Action camera (like a GoPro), Portable charger/battery</t>
  </si>
  <si>
    <t>Smartphone, Headphones/earbuds, Action camera (like a GoPro), Activity tracker (like a Fitbit), Smart watch</t>
  </si>
  <si>
    <t>Smartphone, Headphones/earbuds, Activity tracker (like a Fitbit), Smart watch, Portable charger/battery</t>
  </si>
  <si>
    <t>Smartphone, Headphones/earbuds, Camera (point and shoot or DSLR)</t>
  </si>
  <si>
    <t>Smartphone, Headphones/earbuds, Action camera (like a GoPro), Activity tracker (like a Fitbit)</t>
  </si>
  <si>
    <t>Smartphone, Action camera (like a GoPro), Activity tracker (like a Fitbit), Smart watch, Portable charger/battery</t>
  </si>
  <si>
    <t>Smartphone, Headphones/earbuds, GPS, Radio (like a walkie talkie), Portable charger/battery</t>
  </si>
  <si>
    <t>Smartphone, Headphones/earbuds, Camera (point and shoot or DSLR), Bluetooth speaker</t>
  </si>
  <si>
    <t>Smartphone, Smart watch, Bluetooth speaker, Portable charger/battery</t>
  </si>
  <si>
    <t>Smartphone, Headphones/earbuds, GPS, Smart watch, Bluetooth speaker, Drone, Portable charger/battery</t>
  </si>
  <si>
    <t>Smartphone, Smart watch, Bluetooth speaker, E-reader (single-purpose device for reading books), Portable charger/battery</t>
  </si>
  <si>
    <t>Smartphone, Headphones/earbuds, Camera (point and shoot or DSLR), Activity tracker (like a Fitbit)</t>
  </si>
  <si>
    <t>Smartphone, Camera (point and shoot or DSLR), Smart watch, Portable charger/battery</t>
  </si>
  <si>
    <t>No, Headphones/earbuds, Smart watch</t>
  </si>
  <si>
    <t>Smartphone, Headphones/earbuds, Bluetooth speaker, Portable charger/battery</t>
  </si>
  <si>
    <t>No, Headphones/earbuds, Camera (point and shoot or DSLR), E-reader (single-purpose device for reading books), Portable charger/battery</t>
  </si>
  <si>
    <t>Smartphone, Headphones/earbuds, Camera (point and shoot or DSLR), Smart watch</t>
  </si>
  <si>
    <t>Smartphone, Action camera (like a GoPro), Activity tracker (like a Fitbit), Smart watch</t>
  </si>
  <si>
    <t>Smartphone, Headphones/earbuds, Camera (point and shoot or DSLR), Smart watch, Portable charger/battery</t>
  </si>
  <si>
    <t>Smartphone, GPS, Activity tracker (like a Fitbit), Smart watch</t>
  </si>
  <si>
    <t>Smartphone, Bluetooth speaker</t>
  </si>
  <si>
    <t>Smartphone, Headphones/earbuds, Activity tracker (like a Fitbit), Portable charger/battery</t>
  </si>
  <si>
    <t>Smartphone, Headphones/earbuds, Activity tracker (like a Fitbit), Bluetooth speaker</t>
  </si>
  <si>
    <t>Smartphone, Headphones/earbuds, Camera (point and shoot or DSLR), GPS, Portable charger/battery</t>
  </si>
  <si>
    <t>Smartphone, Headphones/earbuds, GPS, Activity tracker (like a Fitbit), Smart watch, Portable charger/battery, Other</t>
  </si>
  <si>
    <t>Smartphone, Headphones/earbuds, Action camera (like a GoPro), Camera (point and shoot or DSLR), Smart watch</t>
  </si>
  <si>
    <t>Smartphone, Bluetooth speaker, Portable charger/battery</t>
  </si>
  <si>
    <t>Smartphone, Headphones/earbuds, Action camera (like a GoPro), Activity tracker (like a Fitbit), Smart watch, Portable charger/battery</t>
  </si>
  <si>
    <t>Smartphone, Headphones/earbuds, Action camera (like a GoPro), Camera (point and shoot or DSLR), Activity tracker (like a Fitbit), Bluetooth speaker, Portable charger/battery</t>
  </si>
  <si>
    <t>Smartphone, Headphones/earbuds, Camera (point and shoot or DSLR), GPS, Smart watch, Portable charger/battery</t>
  </si>
  <si>
    <t>Smartphone, Action camera (like a GoPro), Camera (point and shoot or DSLR), Smart watch, Portable charger/battery</t>
  </si>
  <si>
    <t>Smartphone, Headphones/earbuds, Action camera (like a GoPro), Smart watch, Portable charger/battery</t>
  </si>
  <si>
    <t>Smartphone, Headphones/earbuds, Smart watch, Drone, Portable charger/battery</t>
  </si>
  <si>
    <t>Smartphone, GPS, Portable charger/battery</t>
  </si>
  <si>
    <t>Smartphone, Radio (like a walkie talkie), Smart watch, Portable charger/battery</t>
  </si>
  <si>
    <t>Smartphone, GPS, Smart watch</t>
  </si>
  <si>
    <t>Smartphone, Radio (like a walkie talkie), Portable charger/battery</t>
  </si>
  <si>
    <t>Smartphone, Headphones/earbuds, Other</t>
  </si>
  <si>
    <t>Smartphone, GPS</t>
  </si>
  <si>
    <t>Smartphone, Headphones/earbuds, Action camera (like a GoPro), GPS, Activity tracker (like a Fitbit), Smart watch, Portable charger/battery</t>
  </si>
  <si>
    <t>Smartphone, GPS, Bluetooth speaker, Portable charger/battery</t>
  </si>
  <si>
    <t>Smartphone, Headphones/earbuds, Activity tracker (like a Fitbit), Smart watch</t>
  </si>
  <si>
    <t>Smartphone, Action camera (like a GoPro), Camera (point and shoot or DSLR), Bluetooth speaker, Portable charger/battery</t>
  </si>
  <si>
    <t>Smartphone, Camera (point and shoot or DSLR), Activity tracker (like a Fitbit), Portable charger/battery</t>
  </si>
  <si>
    <t>Smartphone, Headphones/earbuds, GPS, Activity tracker (like a Fitbit), Smart watch, Bluetooth speaker, E-reader (single-purpose device for reading books), Portable charger/battery</t>
  </si>
  <si>
    <t>Smartphone, Headphones/earbuds, Camera (point and shoot or DSLR), Activity tracker (like a Fitbit), Bluetooth speaker, Portable charger/battery</t>
  </si>
  <si>
    <t>Smartphone, Camera (point and shoot or DSLR), GPS, Portable charger/battery</t>
  </si>
  <si>
    <t>Smartphone, Headphones/earbuds, Camera (point and shoot or DSLR), Radio (like a walkie talkie), Portable charger/battery</t>
  </si>
  <si>
    <t>Smartphone, Headphones/earbuds, Action camera (like a GoPro), Camera (point and shoot or DSLR), Activity tracker (like a Fitbit)</t>
  </si>
  <si>
    <t>Smartphone, Radio (like a walkie talkie)</t>
  </si>
  <si>
    <t>Smartphone, Headphones/earbuds, Action camera (like a GoPro), GPS, Activity tracker (like a Fitbit), Smart watch, Bluetooth speaker, Portable charger/battery</t>
  </si>
  <si>
    <t>Smartphone, Activity tracker (like a Fitbit), Bluetooth speaker</t>
  </si>
  <si>
    <t>Smartphone, Smart watch, Portable charger/battery, Other</t>
  </si>
  <si>
    <t>Smartphone, Headphones/earbuds, Smart watch, E-reader (single-purpose device for reading books), Portable charger/battery</t>
  </si>
  <si>
    <t>Smartphone, Other</t>
  </si>
  <si>
    <t>Smartphone, Headphones/earbuds, GPS, Activity tracker (like a Fitbit), Portable charger/battery</t>
  </si>
  <si>
    <t>No, Headphones/earbuds, Action camera (like a GoPro), Activity tracker (like a Fitbit), Smart watch, Portable charger/battery</t>
  </si>
  <si>
    <t>Smartphone, Activity tracker (like a Fitbit), Other</t>
  </si>
  <si>
    <t>Smartphone, Headphones/earbuds, Action camera (like a GoPro), Camera (point and shoot or DSLR), GPS, Activity tracker (like a Fitbit), Smart watch, Portable charger/battery</t>
  </si>
  <si>
    <t>Smartphone, Headphones/earbuds, Smart watch, E-reader (single-purpose device for reading books)</t>
  </si>
  <si>
    <t>Smartphone, Headphones/earbuds, Action camera (like a GoPro), GPS, Radio (like a walkie talkie), Smart watch</t>
  </si>
  <si>
    <t>No, Headphones/earbuds, Camera (point and shoot or DSLR), Bluetooth speaker</t>
  </si>
  <si>
    <t>Smartphone, Headphones/earbuds, Camera (point and shoot or DSLR), Drone, Portable charger/battery</t>
  </si>
  <si>
    <t>Smartphone, Headphones/earbuds, Bluetooth speaker</t>
  </si>
  <si>
    <t>Smartphone, Activity tracker (like a Fitbit), Smart watch, Portable charger/battery</t>
  </si>
  <si>
    <t>Smartphone, Camera (point and shoot or DSLR), Activity tracker (like a Fitbit), Smart watch</t>
  </si>
  <si>
    <t>Smartphone, Headphones/earbuds, Camera (point and shoot or DSLR), GPS, Smart watch, E-reader (single-purpose device for reading books), Portable charger/battery</t>
  </si>
  <si>
    <t>Smartphone, Headphones/earbuds, GPS, Bluetooth speaker, Portable charger/battery</t>
  </si>
  <si>
    <t>No, Headphones/earbuds, GPS</t>
  </si>
  <si>
    <t>Smartphone, Headphones/earbuds, Camera (point and shoot or DSLR), GPS, Radio (like a walkie talkie), Smart watch, Bluetooth speaker, Portable charger/battery</t>
  </si>
  <si>
    <t>Smartphone, Headphones/earbuds, Camera (point and shoot or DSLR), GPS, Activity tracker (like a Fitbit), Smart watch, Bluetooth speaker, E-reader (single-purpose device for reading books), Portable charger/battery</t>
  </si>
  <si>
    <t>Smartphone, Headphones/earbuds, GPS, Smart watch, Bluetooth speaker</t>
  </si>
  <si>
    <t>Smartphone, Camera (point and shoot or DSLR), GPS, Smart watch, Bluetooth speaker, Portable charger/battery</t>
  </si>
  <si>
    <t>Smartphone, Headphones/earbuds, Radio (like a walkie talkie), Portable charger/battery</t>
  </si>
  <si>
    <t>Smartphone, Headphones/earbuds, Camera (point and shoot or DSLR), GPS, Activity tracker (like a Fitbit), Radio (like a walkie talkie), Smart watch, Bluetooth speaker, Portable charger/battery</t>
  </si>
  <si>
    <t>Smartphone, Activity tracker (like a Fitbit), E-reader (single-purpose device for reading books)</t>
  </si>
  <si>
    <t>Smartphone, Headphones/earbuds, GPS, Portable charger/battery</t>
  </si>
  <si>
    <t>Smartphone, Camera (point and shoot or DSLR), GPS, Activity tracker (like a Fitbit), Radio (like a walkie talkie)</t>
  </si>
  <si>
    <t>Smartphone, Headphones/earbuds, Camera (point and shoot or DSLR), GPS, Radio (like a walkie talkie)</t>
  </si>
  <si>
    <t>No, Camera (point and shoot or DSLR), GPS, Activity tracker (like a Fitbit), Smart watch, Portable charger/battery</t>
  </si>
  <si>
    <t>Smartphone, Camera (point and shoot or DSLR), Smart watch, Bluetooth speaker</t>
  </si>
  <si>
    <t>Smartphone, Headphones/earbuds, GPS, Smart watch</t>
  </si>
  <si>
    <t>No, Headphones/earbuds, Portable charger/battery</t>
  </si>
  <si>
    <t>Smartphone, Headphones/earbuds, Action camera (like a GoPro), Camera (point and shoot or DSLR), GPS, Activity tracker (like a Fitbit), Smart watch, Bluetooth speaker, Portable charger/battery</t>
  </si>
  <si>
    <t>Smartphone, Camera (point and shoot or DSLR), Activity tracker (like a Fitbit), Smart watch, Portable charger/battery</t>
  </si>
  <si>
    <t>Smartphone, Headphones/earbuds, Smart watch, Bluetooth speaker</t>
  </si>
  <si>
    <t>No, Smart watch, Portable charger/battery</t>
  </si>
  <si>
    <t>Smartphone, Headphones/earbuds, GPS, Activity tracker (like a Fitbit), Radio (like a walkie talkie), Bluetooth speaker, E-reader (single-purpose device for reading books)</t>
  </si>
  <si>
    <t>Smartphone, Camera (point and shoot or DSLR), GPS, Activity tracker (like a Fitbit), Portable charger/battery</t>
  </si>
  <si>
    <t>Smartphone, Headphones/earbuds, GPS, Activity tracker (like a Fitbit), Smart watch, Drone, Portable charger/battery</t>
  </si>
  <si>
    <t>Smartphone, Headphones/earbuds, GPS, Bluetooth speaker, E-reader (single-purpose device for reading books), Portable charger/battery</t>
  </si>
  <si>
    <t>No, Portable charger/battery</t>
  </si>
  <si>
    <t>Smartphone, Headphones/earbuds, Camera (point and shoot or DSLR), Radio (like a walkie talkie), Smart watch, Bluetooth speaker, E-reader (single-purpose device for reading books), Portable charger/battery</t>
  </si>
  <si>
    <t>No, Camera (point and shoot or DSLR), GPS, Activity tracker (like a Fitbit), Smart watch</t>
  </si>
  <si>
    <t>Smartphone, Headphones/earbuds, Action camera (like a GoPro), Activity tracker (like a Fitbit), Portable charger/battery</t>
  </si>
  <si>
    <t>No, Smart watch</t>
  </si>
  <si>
    <t>Smartphone, Action camera (like a GoPro), Activity tracker (like a Fitbit), Portable charger/battery</t>
  </si>
  <si>
    <t>Smartphone, Headphones/earbuds, GPS, Activity tracker (like a Fitbit), Smart watch, Portable charger/battery</t>
  </si>
  <si>
    <t>Smartphone, Radio (like a walkie talkie), E-reader (single-purpose device for reading books), Portable charger/battery</t>
  </si>
  <si>
    <t>Smartphone, Activity tracker (like a Fitbit), Smart watch</t>
  </si>
  <si>
    <t>Smartphone, Camera (point and shoot or DSLR), GPS, Activity tracker (like a Fitbit), Smart watch, E-reader (single-purpose device for reading books), Portable charger/battery</t>
  </si>
  <si>
    <t>Smartphone, Headphones/earbuds, Action camera (like a GoPro), GPS, Activity tracker (like a Fitbit), Bluetooth speaker</t>
  </si>
  <si>
    <t>Smartphone, Headphones/earbuds, Camera (point and shoot or DSLR), Activity tracker (like a Fitbit), Radio (like a walkie talkie)</t>
  </si>
  <si>
    <t>Smartphone, Headphones/earbuds, Action camera (like a GoPro), Camera (point and shoot or DSLR), GPS, Activity tracker (like a Fitbit), Radio (like a walkie talkie), Smart watch, Bluetooth speaker, Portable charger/battery</t>
  </si>
  <si>
    <t>Smartphone, Headphones/earbuds, GPS, Activity tracker (like a Fitbit), Smart watch, Bluetooth speaker, Portable charger/battery</t>
  </si>
  <si>
    <t>Smartphone, Headphones/earbuds, Camera (point and shoot or DSLR), GPS, Radio (like a walkie talkie), Portable charger/battery</t>
  </si>
  <si>
    <t>Smartphone, Headphones/earbuds, Activity tracker (like a Fitbit), Smart watch, E-reader (single-purpose device for reading books), Portable charger/battery</t>
  </si>
  <si>
    <t>Smartphone, Headphones/earbuds, Action camera (like a GoPro), Camera (point and shoot or DSLR), GPS, Smart watch, Bluetooth speaker, Portable charger/battery</t>
  </si>
  <si>
    <t>Smartphone, Radio (like a walkie talkie), Bluetooth speaker, Portable charger/battery</t>
  </si>
  <si>
    <t>No, Headphones/earbuds, Bluetooth speaker</t>
  </si>
  <si>
    <t>Smartphone, Smart watch, Bluetooth speaker, Drone, Portable charger/battery</t>
  </si>
  <si>
    <t>Smartphone, Headphones/earbuds, Camera (point and shoot or DSLR), GPS, Bluetooth speaker</t>
  </si>
  <si>
    <t>Smartphone, Activity tracker (like a Fitbit), E-reader (single-purpose device for reading books), Portable charger/battery</t>
  </si>
  <si>
    <t>Smartphone, Headphones/earbuds, GPS, Activity tracker (like a Fitbit), Smart watch</t>
  </si>
  <si>
    <t>Smartphone, Radio (like a walkie talkie), Bluetooth speaker</t>
  </si>
  <si>
    <t>Smartphone, Action camera (like a GoPro), Camera (point and shoot or DSLR), Activity tracker (like a Fitbit), Radio (like a walkie talkie), Bluetooth speaker</t>
  </si>
  <si>
    <t>Smartphone, Action camera (like a GoPro), Camera (point and shoot or DSLR), GPS, Bluetooth speaker, Portable charger/battery</t>
  </si>
  <si>
    <t>Smartphone, Action camera (like a GoPro), Camera (point and shoot or DSLR)</t>
  </si>
  <si>
    <t>No, Headphones/earbuds, GPS, Activity tracker (like a Fitbit), Smart watch</t>
  </si>
  <si>
    <t>combined</t>
  </si>
  <si>
    <t>Safety_emergency</t>
  </si>
  <si>
    <t>N/A</t>
  </si>
  <si>
    <t>Maps</t>
  </si>
  <si>
    <t>Maps,Camera,Text messaging</t>
  </si>
  <si>
    <t>Maps,Podcast,Camera,Phone,Text messaging</t>
  </si>
  <si>
    <t>Maps,Podcast,Phone,Text messaging</t>
  </si>
  <si>
    <t>Maps,Phone,Text messaging</t>
  </si>
  <si>
    <t>Maps,AllTrails,Camera,Phone,Text messaging</t>
  </si>
  <si>
    <t>Maps,Camera</t>
  </si>
  <si>
    <t>Maps,Podcast,Text messaging</t>
  </si>
  <si>
    <t>Maps,AllTrails,Camera,Text messaging</t>
  </si>
  <si>
    <t>Maps,Camera,Phone,Text messaging</t>
  </si>
  <si>
    <t>Maps,AllTrails,Camera</t>
  </si>
  <si>
    <t>Maps,Phone</t>
  </si>
  <si>
    <t>Maps,Camera,Phone</t>
  </si>
  <si>
    <t>Maps,AllTrails</t>
  </si>
  <si>
    <t>Maps,Podcast</t>
  </si>
  <si>
    <t>Maps,Text messaging</t>
  </si>
  <si>
    <t>Maps,AllTrails,Camera,Phone</t>
  </si>
  <si>
    <t>Maps,Podcast,Camera</t>
  </si>
  <si>
    <t>Maps,Podcast,Musics,Camera,Text messaging</t>
  </si>
  <si>
    <t>Maps,Musics,Camera,Phone,Text messaging</t>
  </si>
  <si>
    <t>Maps,Musics,AllTrails,Camera,Phone,Text messaging</t>
  </si>
  <si>
    <t>Musics,AllTrails,Camera,Text messaging</t>
  </si>
  <si>
    <t>Maps,Podcast,Musics,Camera,Phone,Text messaging</t>
  </si>
  <si>
    <t>Maps,Podcast,Musics,AllTrails,Camera,Phone,Text messaging</t>
  </si>
  <si>
    <t>Maps,Podcast,Musics,Phone</t>
  </si>
  <si>
    <t>Musics,AllTrails</t>
  </si>
  <si>
    <t>Maps,Podcast,Musics,Camera,Phone</t>
  </si>
  <si>
    <t>Musics,Camera</t>
  </si>
  <si>
    <t>Musics,Text messaging</t>
  </si>
  <si>
    <t>Maps,Musics,Camera,Text messaging</t>
  </si>
  <si>
    <t>Podcast,Musics,Camera,Text messaging</t>
  </si>
  <si>
    <t>Maps,Podcast,Musics,Camera</t>
  </si>
  <si>
    <t>Maps,Musics</t>
  </si>
  <si>
    <t>Podcast,Musics,Camera,Phone</t>
  </si>
  <si>
    <t>Podcast,Musics</t>
  </si>
  <si>
    <t>Musics,Camera,Text messaging</t>
  </si>
  <si>
    <t>Musics,Camera,Phone,Text messaging</t>
  </si>
  <si>
    <t>Musics</t>
  </si>
  <si>
    <t>Podcast,Musics,Phone</t>
  </si>
  <si>
    <t>Maps,Musics,Phone,Text messaging</t>
  </si>
  <si>
    <t>Podcast,Musics,AllTrails,Camera,Phone,Text messaging</t>
  </si>
  <si>
    <t>Maps,Podcast,Musics,AllTrails,Camera,Text messaging</t>
  </si>
  <si>
    <t>Musics,Phone</t>
  </si>
  <si>
    <t>Maps,Musics,AllTrails,Camera,Text messaging</t>
  </si>
  <si>
    <t>Maps,Musics,Text messaging</t>
  </si>
  <si>
    <t>Maps,Musics,Camera,Phone</t>
  </si>
  <si>
    <t>Maps,Podcast,Musics,AllTrails,Phone</t>
  </si>
  <si>
    <t>Maps,Podcast,Musics,AllTrails,Text messaging</t>
  </si>
  <si>
    <t>Maps,Podcast,Musics,Text messaging</t>
  </si>
  <si>
    <t>Musics,Phone,Text messaging</t>
  </si>
  <si>
    <t>Podcast,Musics,AllTrails,Camera</t>
  </si>
  <si>
    <t>Podcast,Musics,Camera,Phone,Text messaging</t>
  </si>
  <si>
    <t>Maps,Musics,Camera</t>
  </si>
  <si>
    <t>Maps,Musics,AllTrails,Camera</t>
  </si>
  <si>
    <t>Maps,Podcast,Musics</t>
  </si>
  <si>
    <t>Maps,Musics,AllTrails</t>
  </si>
  <si>
    <t>Maps,Musics,Phone</t>
  </si>
  <si>
    <t>Maps,Podcast,Musics,AllTrails</t>
  </si>
  <si>
    <t>Podcast,Musics,Text messaging</t>
  </si>
  <si>
    <t>Podcast,Musics,Camera</t>
  </si>
  <si>
    <t>Musics,AllTrails,Camera,Phone,Text messaging</t>
  </si>
  <si>
    <t>Maps,Podcast,Musics,Social Media,Camera,Phone,Text messaging</t>
  </si>
  <si>
    <t>Maps,Musics,AllTrails,Social Media,Camera,Phone,Text messaging</t>
  </si>
  <si>
    <t>Musics,Social Media,Camera,Text messaging</t>
  </si>
  <si>
    <t>Maps,Social Media,Camera,Text messaging</t>
  </si>
  <si>
    <t>Maps,Podcast,Musics,AllTrails,Social Media,Camera,Phone,Text messaging</t>
  </si>
  <si>
    <t>Maps,Musics,Social Media,Camera,Phone,Text messaging</t>
  </si>
  <si>
    <t>Maps,Social Media,Camera,Phone,Text messaging</t>
  </si>
  <si>
    <t>Maps,Podcast,Musics,Social Media,Camera,Text messaging</t>
  </si>
  <si>
    <t>Podcast,Musics,Social Media,Camera,Text messaging</t>
  </si>
  <si>
    <t>Musics,Social Media,Camera,Phone,Text messaging</t>
  </si>
  <si>
    <t>Maps,AllTrails,Social Media,Camera,Phone,Text messaging</t>
  </si>
  <si>
    <t>Podcast,Musics,Social Media,Text messaging</t>
  </si>
  <si>
    <t>Maps,Podcast,Social Media,Text messaging</t>
  </si>
  <si>
    <t>Social Media,Camera,Phone,Text messaging</t>
  </si>
  <si>
    <t>Maps,Musics,AllTrails,Social Media,Camera,Text messaging</t>
  </si>
  <si>
    <t>Maps,Musics,Social Media,Camera,Phone</t>
  </si>
  <si>
    <t>Maps,Musics,Social Media,Camera,Text messaging</t>
  </si>
  <si>
    <t>Maps,AllTrails,Social Media,Camera,Text messaging</t>
  </si>
  <si>
    <t>Maps,Musics,Social Media,Phone,Text messaging</t>
  </si>
  <si>
    <t>Podcast,Musics,Social Media,Camera,Phone,Text messaging</t>
  </si>
  <si>
    <t>Maps,Podcast,Musics,AllTrails,Social Media,Camera,Text messaging</t>
  </si>
  <si>
    <t>Social Media</t>
  </si>
  <si>
    <t>Maps,Musics,AllTrails,Social Media,Phone,Text messaging</t>
  </si>
  <si>
    <t>Maps,Podcast,Musics,Social Media,Phone,Text messaging</t>
  </si>
  <si>
    <t>Maps,Podcast,Social Media,Camera,Phone,Text messaging</t>
  </si>
  <si>
    <t>Maps,Musics,Social Media,Text messaging</t>
  </si>
  <si>
    <t>Maps,Social Media,Camera</t>
  </si>
  <si>
    <t>Maps,Musics,Social Media,Camera</t>
  </si>
  <si>
    <t>Musics,Social Media,Phone,Text messaging</t>
  </si>
  <si>
    <t>Maps,Podcast,Musics,AllTrails,Social Media,Phone,Text messaging</t>
  </si>
  <si>
    <t>Maps,Social Media,Text messaging</t>
  </si>
  <si>
    <t>Apps</t>
  </si>
  <si>
    <t>Headphones/earbuds, Activity tracker (like a Fitbit), Portable charger/battery</t>
  </si>
  <si>
    <t>Headphones/earbuds, Action camera (like a GoPro), Portable charger/battery</t>
  </si>
  <si>
    <t>Headphones/earbuds, Smart watch</t>
  </si>
  <si>
    <t>Headphones/earbuds, Camera (point and shoot or DSLR), E-reader (single-purpose device for reading books), Portable charger/battery</t>
  </si>
  <si>
    <t>Headphones/earbuds, Action camera (like a GoPro), Activity tracker (like a Fitbit), Smart watch, Portable charger/battery</t>
  </si>
  <si>
    <t>Headphones/earbuds, Camera (point and shoot or DSLR), Bluetooth speaker</t>
  </si>
  <si>
    <t>Headphones/earbuds, GPS</t>
  </si>
  <si>
    <t>Camera (point and shoot or DSLR), GPS, Activity tracker (like a Fitbit), Smart watch, Portable charger/battery</t>
  </si>
  <si>
    <t>Headphones/earbuds, Portable charger/battery</t>
  </si>
  <si>
    <t>Smart watch, Portable charger/battery</t>
  </si>
  <si>
    <t>Camera (point and shoot or DSLR), GPS, Activity tracker (like a Fitbit), Smart watch</t>
  </si>
  <si>
    <t>Headphones/earbuds, Bluetooth speaker</t>
  </si>
  <si>
    <t>Headphones/earbuds, GPS, Activity tracker (like a Fitbit), Smart watch</t>
  </si>
  <si>
    <t>device0</t>
  </si>
  <si>
    <t>device1</t>
  </si>
  <si>
    <t>device2</t>
  </si>
  <si>
    <t>device3</t>
  </si>
  <si>
    <t>device4</t>
  </si>
  <si>
    <t>device5</t>
  </si>
  <si>
    <t>device6</t>
  </si>
  <si>
    <t>device7</t>
  </si>
  <si>
    <t>device8</t>
  </si>
  <si>
    <t>device9</t>
  </si>
  <si>
    <t>number_of_devices</t>
  </si>
  <si>
    <t>2devices</t>
  </si>
  <si>
    <t>count</t>
  </si>
  <si>
    <t>Audio</t>
  </si>
  <si>
    <t>App1</t>
  </si>
  <si>
    <t>App2</t>
  </si>
  <si>
    <t>App3</t>
  </si>
  <si>
    <t>App4</t>
  </si>
  <si>
    <t>App5</t>
  </si>
  <si>
    <t>App6</t>
  </si>
  <si>
    <t>App7</t>
  </si>
  <si>
    <t>App8</t>
  </si>
  <si>
    <t>None'</t>
  </si>
  <si>
    <t>App9</t>
  </si>
  <si>
    <t>Count</t>
  </si>
  <si>
    <t>device10</t>
  </si>
  <si>
    <t>Two_Devices</t>
  </si>
  <si>
    <t>Three_Devices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</si>
</sst>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1"/>
      <color rgb="FF000000"/>
      <name val="Calibri"/>
      <family val="2"/>
    </font>
    <font>
      <sz val="11"/>
      <color rgb="FF111827"/>
      <name val="Consolas"/>
      <family val="3"/>
    </font>
    <font>
      <sz val="11"/>
      <color theme="1"/>
      <name val="Calibri"/>
      <family val="2"/>
    </font>
    <font>
      <sz val="8"/>
      <name val="Aptos Narrow"/>
      <family val="2"/>
      <scheme val="minor"/>
    </font>
    <font>
      <b/>
      <sz val="11"/>
      <color indexed="8"/>
      <name val="Aptos Narrow"/>
      <family val="2"/>
      <scheme val="minor"/>
    </font>
  </fonts>
  <fills count="7">
    <fill>
      <patternFill patternType="none"/>
    </fill>
    <fill>
      <patternFill patternType="gray125"/>
    </fill>
    <fill>
      <patternFill patternType="solid">
        <fgColor indexed="22"/>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C0C0C0"/>
      </patternFill>
    </fill>
  </fills>
  <borders count="3">
    <border>
      <left/>
      <right/>
      <top/>
      <bottom/>
      <diagonal/>
    </border>
    <border>
      <left/>
      <right/>
      <top style="thin">
        <color rgb="FF000000"/>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49" fontId="0" fillId="3" borderId="0" xfId="0" applyNumberFormat="1" applyFill="1"/>
    <xf numFmtId="0" fontId="0" fillId="4" borderId="1" xfId="0" applyFill="1" applyBorder="1"/>
    <xf numFmtId="49" fontId="0" fillId="0" borderId="1" xfId="0" applyNumberFormat="1" applyBorder="1"/>
    <xf numFmtId="49" fontId="0" fillId="3" borderId="1" xfId="0" applyNumberFormat="1" applyFill="1" applyBorder="1"/>
    <xf numFmtId="0" fontId="0" fillId="0" borderId="1" xfId="0" applyBorder="1"/>
    <xf numFmtId="0" fontId="0" fillId="4" borderId="0" xfId="0" applyFill="1"/>
    <xf numFmtId="0" fontId="0" fillId="5" borderId="0" xfId="0" applyFill="1"/>
    <xf numFmtId="49" fontId="0" fillId="5" borderId="0" xfId="0" applyNumberFormat="1" applyFill="1"/>
    <xf numFmtId="0" fontId="1" fillId="6" borderId="2" xfId="0" applyFont="1" applyFill="1" applyBorder="1" applyAlignment="1">
      <alignment horizontal="left" wrapText="1"/>
    </xf>
    <xf numFmtId="3" fontId="1" fillId="0" borderId="0" xfId="0" applyNumberFormat="1" applyFont="1" applyAlignment="1">
      <alignment horizontal="right"/>
    </xf>
    <xf numFmtId="0" fontId="2" fillId="0" borderId="0" xfId="0" applyFont="1"/>
    <xf numFmtId="0" fontId="3" fillId="0" borderId="0" xfId="0" applyFont="1" applyAlignment="1">
      <alignment horizontal="left" wrapText="1"/>
    </xf>
    <xf numFmtId="0" fontId="5" fillId="0" borderId="0" xfId="0" applyFont="1"/>
  </cellXfs>
  <cellStyles count="1">
    <cellStyle name="Normal" xfId="0" builtinId="0"/>
  </cellStyles>
  <dxfs count="5">
    <dxf>
      <font>
        <color rgb="FF9C0006"/>
      </font>
      <fill>
        <patternFill>
          <bgColor rgb="FFFFC7CE"/>
        </patternFill>
      </fill>
    </dxf>
    <dxf>
      <font>
        <color rgb="FF9C57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76EB-39B7-47B6-9082-646DD93D0EE4}">
  <dimension ref="A1:AG384"/>
  <sheetViews>
    <sheetView workbookViewId="0">
      <selection activeCell="B384" sqref="B2:B384"/>
    </sheetView>
  </sheetViews>
  <sheetFormatPr defaultColWidth="14.453125" defaultRowHeight="22" customHeight="1" x14ac:dyDescent="0.35"/>
  <cols>
    <col min="1" max="1" width="6.453125" bestFit="1" customWidth="1"/>
    <col min="2" max="2" width="14.54296875" bestFit="1" customWidth="1"/>
    <col min="3" max="3" width="15.54296875" bestFit="1" customWidth="1"/>
    <col min="4" max="4" width="17.453125" bestFit="1" customWidth="1"/>
    <col min="5" max="6" width="24.54296875" bestFit="1" customWidth="1"/>
    <col min="7" max="7" width="25.81640625" bestFit="1" customWidth="1"/>
    <col min="8" max="9" width="24.54296875" bestFit="1" customWidth="1"/>
    <col min="10" max="10" width="28" bestFit="1" customWidth="1"/>
    <col min="11" max="12" width="24.54296875" bestFit="1" customWidth="1"/>
    <col min="13" max="13" width="26.7265625" bestFit="1" customWidth="1"/>
    <col min="14" max="14" width="24.54296875" bestFit="1" customWidth="1"/>
    <col min="15" max="15" width="26.7265625" bestFit="1" customWidth="1"/>
    <col min="16" max="16" width="24.7265625" bestFit="1" customWidth="1"/>
    <col min="17" max="18" width="24.54296875" bestFit="1" customWidth="1"/>
    <col min="19" max="19" width="14" bestFit="1" customWidth="1"/>
    <col min="20" max="20" width="60.7265625" customWidth="1"/>
    <col min="21" max="21" width="19.26953125" bestFit="1" customWidth="1"/>
    <col min="22" max="22" width="16.453125" customWidth="1"/>
    <col min="23" max="23" width="85.54296875" customWidth="1"/>
    <col min="24" max="24" width="20" bestFit="1" customWidth="1"/>
    <col min="25" max="25" width="151.453125" bestFit="1" customWidth="1"/>
    <col min="26" max="26" width="26.1796875" customWidth="1"/>
    <col min="27" max="28" width="255.7265625" bestFit="1" customWidth="1"/>
    <col min="29" max="29" width="254.7265625" bestFit="1" customWidth="1"/>
    <col min="30" max="30" width="255.7265625" bestFit="1" customWidth="1"/>
    <col min="31" max="31" width="26.81640625" bestFit="1" customWidth="1"/>
    <col min="32" max="32" width="199.81640625" bestFit="1" customWidth="1"/>
  </cols>
  <sheetData>
    <row r="1" spans="1:33" ht="22" customHeight="1" x14ac:dyDescent="0.35">
      <c r="A1" s="1" t="s">
        <v>1484</v>
      </c>
      <c r="B1" s="11" t="s">
        <v>1485</v>
      </c>
      <c r="C1" s="11" t="s">
        <v>1486</v>
      </c>
      <c r="D1" s="11" t="s">
        <v>1487</v>
      </c>
      <c r="E1" s="11" t="s">
        <v>1488</v>
      </c>
      <c r="F1" s="11" t="s">
        <v>1489</v>
      </c>
      <c r="G1" s="11" t="s">
        <v>1490</v>
      </c>
      <c r="H1" s="11" t="s">
        <v>1491</v>
      </c>
      <c r="I1" s="11" t="s">
        <v>1492</v>
      </c>
      <c r="J1" s="11" t="s">
        <v>1493</v>
      </c>
      <c r="K1" s="11" t="s">
        <v>1494</v>
      </c>
      <c r="L1" s="11" t="s">
        <v>1495</v>
      </c>
      <c r="M1" s="11" t="s">
        <v>1496</v>
      </c>
      <c r="N1" s="11" t="s">
        <v>1497</v>
      </c>
      <c r="O1" s="11" t="s">
        <v>1498</v>
      </c>
      <c r="P1" s="11" t="s">
        <v>1499</v>
      </c>
      <c r="Q1" s="11" t="s">
        <v>1500</v>
      </c>
      <c r="R1" s="11" t="s">
        <v>1501</v>
      </c>
      <c r="S1" s="11" t="s">
        <v>1502</v>
      </c>
      <c r="T1" s="11" t="s">
        <v>1503</v>
      </c>
      <c r="U1" s="12" t="s">
        <v>1504</v>
      </c>
      <c r="V1" s="1" t="s">
        <v>1</v>
      </c>
      <c r="W1" s="1" t="s">
        <v>2</v>
      </c>
      <c r="X1" s="11" t="s">
        <v>1654</v>
      </c>
      <c r="Y1" s="1" t="s">
        <v>3</v>
      </c>
      <c r="Z1" s="1" t="s">
        <v>1748</v>
      </c>
      <c r="AA1" s="1" t="s">
        <v>4</v>
      </c>
      <c r="AB1" s="1" t="s">
        <v>5</v>
      </c>
      <c r="AC1" s="1" t="s">
        <v>6</v>
      </c>
      <c r="AD1" s="1" t="s">
        <v>7</v>
      </c>
      <c r="AE1" s="1" t="s">
        <v>0</v>
      </c>
      <c r="AF1" s="14" t="s">
        <v>1653</v>
      </c>
      <c r="AG1" t="s">
        <v>1773</v>
      </c>
    </row>
    <row r="2" spans="1:33" ht="22" customHeight="1" x14ac:dyDescent="0.35">
      <c r="A2">
        <v>46</v>
      </c>
      <c r="B2" s="2" t="s">
        <v>8</v>
      </c>
      <c r="C2" s="2" t="s">
        <v>9</v>
      </c>
      <c r="D2" s="2" t="s">
        <v>10</v>
      </c>
      <c r="E2" s="2" t="s">
        <v>11</v>
      </c>
      <c r="F2" s="2" t="s">
        <v>12</v>
      </c>
      <c r="G2" s="2" t="s">
        <v>11</v>
      </c>
      <c r="H2" s="2" t="s">
        <v>11</v>
      </c>
      <c r="I2" s="2" t="s">
        <v>12</v>
      </c>
      <c r="J2" s="2" t="s">
        <v>13</v>
      </c>
      <c r="K2" s="2" t="s">
        <v>11</v>
      </c>
      <c r="L2" s="2" t="s">
        <v>12</v>
      </c>
      <c r="M2" s="2" t="s">
        <v>14</v>
      </c>
      <c r="N2" s="2" t="s">
        <v>11</v>
      </c>
      <c r="O2" s="2" t="s">
        <v>12</v>
      </c>
      <c r="P2" s="2" t="s">
        <v>12</v>
      </c>
      <c r="Q2" s="2" t="s">
        <v>12</v>
      </c>
      <c r="R2" s="2" t="s">
        <v>12</v>
      </c>
      <c r="S2" s="2" t="s">
        <v>15</v>
      </c>
      <c r="T2" s="2" t="s">
        <v>9</v>
      </c>
      <c r="U2">
        <v>1</v>
      </c>
      <c r="V2" s="2" t="s">
        <v>9</v>
      </c>
      <c r="W2" s="2" t="s">
        <v>16</v>
      </c>
      <c r="X2" s="2"/>
      <c r="Y2" s="2" t="s">
        <v>17</v>
      </c>
      <c r="Z2" s="2" t="s">
        <v>1674</v>
      </c>
      <c r="AA2" s="2" t="s">
        <v>9</v>
      </c>
      <c r="AB2" s="2" t="s">
        <v>9</v>
      </c>
      <c r="AC2" s="2" t="s">
        <v>9</v>
      </c>
      <c r="AD2" s="2" t="s">
        <v>18</v>
      </c>
      <c r="AE2" s="2" t="s">
        <v>19</v>
      </c>
      <c r="AF2" s="2" t="s">
        <v>1508</v>
      </c>
      <c r="AG2" t="s">
        <v>1508</v>
      </c>
    </row>
    <row r="3" spans="1:33" ht="22" customHeight="1" x14ac:dyDescent="0.35">
      <c r="A3">
        <v>29</v>
      </c>
      <c r="B3" s="2" t="s">
        <v>8</v>
      </c>
      <c r="C3" s="2" t="s">
        <v>9</v>
      </c>
      <c r="D3" s="2" t="s">
        <v>20</v>
      </c>
      <c r="E3" s="2" t="s">
        <v>21</v>
      </c>
      <c r="F3" s="2" t="s">
        <v>11</v>
      </c>
      <c r="G3" s="2" t="s">
        <v>12</v>
      </c>
      <c r="H3" s="2" t="s">
        <v>12</v>
      </c>
      <c r="I3" s="2" t="s">
        <v>12</v>
      </c>
      <c r="J3" s="2" t="s">
        <v>12</v>
      </c>
      <c r="K3" s="2" t="s">
        <v>11</v>
      </c>
      <c r="L3" s="2" t="s">
        <v>14</v>
      </c>
      <c r="M3" s="2" t="s">
        <v>12</v>
      </c>
      <c r="N3" s="2" t="s">
        <v>14</v>
      </c>
      <c r="O3" s="2" t="s">
        <v>14</v>
      </c>
      <c r="P3" s="2" t="s">
        <v>14</v>
      </c>
      <c r="Q3" s="2" t="s">
        <v>12</v>
      </c>
      <c r="R3" s="2" t="s">
        <v>12</v>
      </c>
      <c r="S3" s="2" t="s">
        <v>15</v>
      </c>
      <c r="T3" s="2" t="s">
        <v>22</v>
      </c>
      <c r="U3">
        <v>5</v>
      </c>
      <c r="V3" s="2" t="s">
        <v>9</v>
      </c>
      <c r="W3" s="2" t="s">
        <v>23</v>
      </c>
      <c r="X3" s="2"/>
      <c r="Y3" s="2" t="s">
        <v>24</v>
      </c>
      <c r="Z3" s="2" t="s">
        <v>1717</v>
      </c>
      <c r="AA3" s="2" t="s">
        <v>25</v>
      </c>
      <c r="AB3" s="2" t="s">
        <v>9</v>
      </c>
      <c r="AC3" s="2" t="s">
        <v>9</v>
      </c>
      <c r="AD3" s="2" t="s">
        <v>9</v>
      </c>
      <c r="AE3" s="2" t="s">
        <v>26</v>
      </c>
      <c r="AF3" s="2" t="s">
        <v>1509</v>
      </c>
      <c r="AG3" t="s">
        <v>1508</v>
      </c>
    </row>
    <row r="4" spans="1:33" ht="22" customHeight="1" x14ac:dyDescent="0.35">
      <c r="A4">
        <v>35</v>
      </c>
      <c r="B4" s="2" t="s">
        <v>8</v>
      </c>
      <c r="C4" s="2" t="s">
        <v>9</v>
      </c>
      <c r="D4" s="2" t="s">
        <v>20</v>
      </c>
      <c r="E4" s="2" t="s">
        <v>11</v>
      </c>
      <c r="F4" s="2" t="s">
        <v>14</v>
      </c>
      <c r="G4" s="2" t="s">
        <v>21</v>
      </c>
      <c r="H4" s="2" t="s">
        <v>11</v>
      </c>
      <c r="I4" s="2" t="s">
        <v>13</v>
      </c>
      <c r="J4" s="2" t="s">
        <v>13</v>
      </c>
      <c r="K4" s="2" t="s">
        <v>11</v>
      </c>
      <c r="L4" s="2" t="s">
        <v>11</v>
      </c>
      <c r="M4" s="2" t="s">
        <v>21</v>
      </c>
      <c r="N4" s="2" t="s">
        <v>11</v>
      </c>
      <c r="O4" s="2" t="s">
        <v>13</v>
      </c>
      <c r="P4" s="2" t="s">
        <v>13</v>
      </c>
      <c r="Q4" s="2" t="s">
        <v>21</v>
      </c>
      <c r="R4" s="2" t="s">
        <v>11</v>
      </c>
      <c r="S4" s="2"/>
      <c r="T4" s="2" t="s">
        <v>27</v>
      </c>
      <c r="U4">
        <v>3</v>
      </c>
      <c r="V4" s="2" t="s">
        <v>9</v>
      </c>
      <c r="W4" s="2" t="s">
        <v>9</v>
      </c>
      <c r="X4" s="2"/>
      <c r="Y4" s="2" t="s">
        <v>9</v>
      </c>
      <c r="Z4" s="2" t="s">
        <v>9</v>
      </c>
      <c r="AA4" s="2" t="s">
        <v>28</v>
      </c>
      <c r="AB4" s="2" t="s">
        <v>9</v>
      </c>
      <c r="AC4" s="2" t="s">
        <v>29</v>
      </c>
      <c r="AD4" s="2" t="s">
        <v>9</v>
      </c>
      <c r="AE4" s="2" t="s">
        <v>30</v>
      </c>
      <c r="AF4" s="2" t="s">
        <v>1749</v>
      </c>
      <c r="AG4" t="s">
        <v>1508</v>
      </c>
    </row>
    <row r="5" spans="1:33" ht="22" customHeight="1" x14ac:dyDescent="0.35">
      <c r="A5">
        <v>34</v>
      </c>
      <c r="B5" s="2" t="s">
        <v>31</v>
      </c>
      <c r="C5" s="2" t="s">
        <v>9</v>
      </c>
      <c r="D5" s="2" t="s">
        <v>32</v>
      </c>
      <c r="E5" s="2" t="s">
        <v>14</v>
      </c>
      <c r="F5" s="2" t="s">
        <v>11</v>
      </c>
      <c r="G5" s="2" t="s">
        <v>12</v>
      </c>
      <c r="H5" s="2" t="s">
        <v>12</v>
      </c>
      <c r="I5" s="2" t="s">
        <v>11</v>
      </c>
      <c r="J5" s="2" t="s">
        <v>12</v>
      </c>
      <c r="K5" s="2" t="s">
        <v>11</v>
      </c>
      <c r="L5" s="2" t="s">
        <v>12</v>
      </c>
      <c r="M5" s="2" t="s">
        <v>14</v>
      </c>
      <c r="N5" s="2" t="s">
        <v>11</v>
      </c>
      <c r="O5" s="2" t="s">
        <v>14</v>
      </c>
      <c r="P5" s="2" t="s">
        <v>21</v>
      </c>
      <c r="Q5" s="2" t="s">
        <v>11</v>
      </c>
      <c r="R5" s="2" t="s">
        <v>12</v>
      </c>
      <c r="S5" s="2" t="s">
        <v>15</v>
      </c>
      <c r="T5" s="2" t="s">
        <v>33</v>
      </c>
      <c r="U5">
        <v>4</v>
      </c>
      <c r="V5" s="2" t="s">
        <v>9</v>
      </c>
      <c r="W5" s="2" t="s">
        <v>34</v>
      </c>
      <c r="X5" s="2"/>
      <c r="Y5" s="2" t="s">
        <v>35</v>
      </c>
      <c r="Z5" s="2" t="s">
        <v>1675</v>
      </c>
      <c r="AA5" s="2" t="s">
        <v>36</v>
      </c>
      <c r="AB5" s="2" t="s">
        <v>9</v>
      </c>
      <c r="AC5" s="2" t="s">
        <v>9</v>
      </c>
      <c r="AD5" s="2" t="s">
        <v>9</v>
      </c>
      <c r="AE5" s="2" t="s">
        <v>37</v>
      </c>
      <c r="AF5" s="2" t="s">
        <v>1511</v>
      </c>
      <c r="AG5" t="s">
        <v>1508</v>
      </c>
    </row>
    <row r="6" spans="1:33" ht="22" customHeight="1" x14ac:dyDescent="0.35">
      <c r="A6">
        <v>33</v>
      </c>
      <c r="B6" s="2" t="s">
        <v>8</v>
      </c>
      <c r="C6" s="2" t="s">
        <v>9</v>
      </c>
      <c r="D6" s="2" t="s">
        <v>38</v>
      </c>
      <c r="E6" s="2" t="s">
        <v>12</v>
      </c>
      <c r="F6" s="2" t="s">
        <v>12</v>
      </c>
      <c r="G6" s="2" t="s">
        <v>14</v>
      </c>
      <c r="H6" s="2" t="s">
        <v>11</v>
      </c>
      <c r="I6" s="2" t="s">
        <v>11</v>
      </c>
      <c r="J6" s="2" t="s">
        <v>14</v>
      </c>
      <c r="K6" s="2" t="s">
        <v>11</v>
      </c>
      <c r="L6" s="2" t="s">
        <v>11</v>
      </c>
      <c r="M6" s="2" t="s">
        <v>11</v>
      </c>
      <c r="N6" s="2" t="s">
        <v>12</v>
      </c>
      <c r="O6" s="2" t="s">
        <v>12</v>
      </c>
      <c r="P6" s="2" t="s">
        <v>14</v>
      </c>
      <c r="Q6" s="2" t="s">
        <v>12</v>
      </c>
      <c r="R6" s="2" t="s">
        <v>12</v>
      </c>
      <c r="S6" s="2" t="s">
        <v>15</v>
      </c>
      <c r="T6" s="2" t="s">
        <v>39</v>
      </c>
      <c r="U6">
        <v>5</v>
      </c>
      <c r="V6" s="2" t="s">
        <v>9</v>
      </c>
      <c r="W6" s="2" t="s">
        <v>40</v>
      </c>
      <c r="X6" s="2"/>
      <c r="Y6" s="2" t="s">
        <v>41</v>
      </c>
      <c r="Z6" s="2" t="s">
        <v>1676</v>
      </c>
      <c r="AA6" s="2" t="s">
        <v>42</v>
      </c>
      <c r="AB6" s="2" t="s">
        <v>9</v>
      </c>
      <c r="AC6" s="2" t="s">
        <v>9</v>
      </c>
      <c r="AD6" s="2" t="s">
        <v>9</v>
      </c>
      <c r="AE6" s="2" t="s">
        <v>43</v>
      </c>
      <c r="AF6" s="2" t="s">
        <v>1512</v>
      </c>
      <c r="AG6" t="s">
        <v>1508</v>
      </c>
    </row>
    <row r="7" spans="1:33" ht="22" customHeight="1" x14ac:dyDescent="0.35">
      <c r="A7">
        <v>36</v>
      </c>
      <c r="B7" s="2" t="s">
        <v>31</v>
      </c>
      <c r="C7" s="2" t="s">
        <v>9</v>
      </c>
      <c r="D7" s="2" t="s">
        <v>10</v>
      </c>
      <c r="E7" s="2" t="s">
        <v>12</v>
      </c>
      <c r="F7" s="2" t="s">
        <v>14</v>
      </c>
      <c r="G7" s="2" t="s">
        <v>13</v>
      </c>
      <c r="H7" s="2" t="s">
        <v>12</v>
      </c>
      <c r="I7" s="2" t="s">
        <v>12</v>
      </c>
      <c r="J7" s="2" t="s">
        <v>14</v>
      </c>
      <c r="K7" s="2" t="s">
        <v>11</v>
      </c>
      <c r="L7" s="2" t="s">
        <v>12</v>
      </c>
      <c r="M7" s="2" t="s">
        <v>11</v>
      </c>
      <c r="N7" s="2" t="s">
        <v>11</v>
      </c>
      <c r="O7" s="2" t="s">
        <v>11</v>
      </c>
      <c r="P7" s="2" t="s">
        <v>11</v>
      </c>
      <c r="Q7" s="2" t="s">
        <v>11</v>
      </c>
      <c r="R7" s="2" t="s">
        <v>11</v>
      </c>
      <c r="S7" s="2" t="s">
        <v>15</v>
      </c>
      <c r="T7" s="2" t="s">
        <v>9</v>
      </c>
      <c r="U7">
        <v>1</v>
      </c>
      <c r="V7" s="2" t="s">
        <v>9</v>
      </c>
      <c r="W7" s="2" t="s">
        <v>44</v>
      </c>
      <c r="X7" s="2"/>
      <c r="Y7" s="2" t="s">
        <v>45</v>
      </c>
      <c r="Z7" s="2" t="s">
        <v>45</v>
      </c>
      <c r="AA7" s="2" t="s">
        <v>9</v>
      </c>
      <c r="AB7" s="2" t="s">
        <v>9</v>
      </c>
      <c r="AC7" s="2" t="s">
        <v>9</v>
      </c>
      <c r="AD7" s="2" t="s">
        <v>46</v>
      </c>
      <c r="AE7" s="2" t="s">
        <v>47</v>
      </c>
      <c r="AF7" s="2" t="s">
        <v>1508</v>
      </c>
      <c r="AG7" t="s">
        <v>1508</v>
      </c>
    </row>
    <row r="8" spans="1:33" ht="22" customHeight="1" x14ac:dyDescent="0.35">
      <c r="A8">
        <v>40</v>
      </c>
      <c r="B8" s="2" t="s">
        <v>31</v>
      </c>
      <c r="C8" s="2" t="s">
        <v>9</v>
      </c>
      <c r="D8" s="2" t="s">
        <v>10</v>
      </c>
      <c r="E8" s="2" t="s">
        <v>12</v>
      </c>
      <c r="F8" s="2" t="s">
        <v>12</v>
      </c>
      <c r="G8" s="2" t="s">
        <v>12</v>
      </c>
      <c r="H8" s="2" t="s">
        <v>11</v>
      </c>
      <c r="I8" s="2" t="s">
        <v>13</v>
      </c>
      <c r="J8" s="2" t="s">
        <v>14</v>
      </c>
      <c r="K8" s="2" t="s">
        <v>11</v>
      </c>
      <c r="L8" s="2" t="s">
        <v>11</v>
      </c>
      <c r="M8" s="2" t="s">
        <v>12</v>
      </c>
      <c r="N8" s="2" t="s">
        <v>12</v>
      </c>
      <c r="O8" s="2" t="s">
        <v>13</v>
      </c>
      <c r="P8" s="2" t="s">
        <v>13</v>
      </c>
      <c r="Q8" s="2" t="s">
        <v>12</v>
      </c>
      <c r="R8" s="2" t="s">
        <v>12</v>
      </c>
      <c r="S8" s="2" t="s">
        <v>15</v>
      </c>
      <c r="T8" s="2" t="s">
        <v>48</v>
      </c>
      <c r="U8">
        <v>7</v>
      </c>
      <c r="V8" s="2" t="s">
        <v>9</v>
      </c>
      <c r="W8" s="2" t="s">
        <v>49</v>
      </c>
      <c r="X8" s="2"/>
      <c r="Y8" s="2" t="s">
        <v>50</v>
      </c>
      <c r="Z8" s="2" t="s">
        <v>1718</v>
      </c>
      <c r="AA8" s="2" t="s">
        <v>51</v>
      </c>
      <c r="AB8" s="2" t="s">
        <v>9</v>
      </c>
      <c r="AC8" s="2" t="s">
        <v>9</v>
      </c>
      <c r="AD8" s="2" t="s">
        <v>9</v>
      </c>
      <c r="AE8" s="2" t="s">
        <v>52</v>
      </c>
      <c r="AF8" s="2" t="s">
        <v>1513</v>
      </c>
      <c r="AG8" t="s">
        <v>1508</v>
      </c>
    </row>
    <row r="9" spans="1:33" ht="22" customHeight="1" x14ac:dyDescent="0.35">
      <c r="A9">
        <v>22</v>
      </c>
      <c r="B9" s="2" t="s">
        <v>8</v>
      </c>
      <c r="C9" s="2" t="s">
        <v>9</v>
      </c>
      <c r="D9" s="2" t="s">
        <v>10</v>
      </c>
      <c r="E9" s="2" t="s">
        <v>21</v>
      </c>
      <c r="F9" s="2" t="s">
        <v>11</v>
      </c>
      <c r="G9" s="2" t="s">
        <v>11</v>
      </c>
      <c r="H9" s="2" t="s">
        <v>11</v>
      </c>
      <c r="I9" s="2" t="s">
        <v>12</v>
      </c>
      <c r="J9" s="2" t="s">
        <v>21</v>
      </c>
      <c r="K9" s="2" t="s">
        <v>11</v>
      </c>
      <c r="L9" s="2" t="s">
        <v>21</v>
      </c>
      <c r="M9" s="2" t="s">
        <v>11</v>
      </c>
      <c r="N9" s="2" t="s">
        <v>12</v>
      </c>
      <c r="O9" s="2" t="s">
        <v>21</v>
      </c>
      <c r="P9" s="2" t="s">
        <v>21</v>
      </c>
      <c r="Q9" s="2" t="s">
        <v>11</v>
      </c>
      <c r="R9" s="2" t="s">
        <v>14</v>
      </c>
      <c r="S9" s="2" t="s">
        <v>15</v>
      </c>
      <c r="T9" s="2" t="s">
        <v>53</v>
      </c>
      <c r="U9">
        <v>5</v>
      </c>
      <c r="V9" s="2" t="s">
        <v>9</v>
      </c>
      <c r="W9" s="2" t="s">
        <v>54</v>
      </c>
      <c r="X9" s="2"/>
      <c r="Y9" s="2" t="s">
        <v>55</v>
      </c>
      <c r="Z9" s="2" t="s">
        <v>1677</v>
      </c>
      <c r="AA9" s="2" t="s">
        <v>56</v>
      </c>
      <c r="AB9" s="2" t="s">
        <v>9</v>
      </c>
      <c r="AC9" s="2" t="s">
        <v>9</v>
      </c>
      <c r="AD9" s="2" t="s">
        <v>9</v>
      </c>
      <c r="AE9" s="2" t="s">
        <v>57</v>
      </c>
      <c r="AF9" s="2" t="s">
        <v>1514</v>
      </c>
      <c r="AG9" t="s">
        <v>1508</v>
      </c>
    </row>
    <row r="10" spans="1:33" ht="22" customHeight="1" x14ac:dyDescent="0.35">
      <c r="A10">
        <v>23</v>
      </c>
      <c r="B10" s="2" t="s">
        <v>31</v>
      </c>
      <c r="C10" s="2" t="s">
        <v>9</v>
      </c>
      <c r="D10" s="2" t="s">
        <v>10</v>
      </c>
      <c r="E10" s="2" t="s">
        <v>14</v>
      </c>
      <c r="F10" s="2" t="s">
        <v>12</v>
      </c>
      <c r="G10" s="2" t="s">
        <v>13</v>
      </c>
      <c r="H10" s="2" t="s">
        <v>12</v>
      </c>
      <c r="I10" s="2" t="s">
        <v>11</v>
      </c>
      <c r="J10" s="2" t="s">
        <v>14</v>
      </c>
      <c r="K10" s="2" t="s">
        <v>12</v>
      </c>
      <c r="L10" s="2" t="s">
        <v>14</v>
      </c>
      <c r="M10" s="2" t="s">
        <v>12</v>
      </c>
      <c r="N10" s="2" t="s">
        <v>21</v>
      </c>
      <c r="O10" s="2" t="s">
        <v>21</v>
      </c>
      <c r="P10" s="2" t="s">
        <v>21</v>
      </c>
      <c r="Q10" s="2" t="s">
        <v>13</v>
      </c>
      <c r="R10" s="2" t="s">
        <v>12</v>
      </c>
      <c r="S10" s="2" t="s">
        <v>15</v>
      </c>
      <c r="T10" s="2" t="s">
        <v>58</v>
      </c>
      <c r="U10">
        <v>3</v>
      </c>
      <c r="V10" s="2" t="s">
        <v>9</v>
      </c>
      <c r="W10" s="2" t="s">
        <v>59</v>
      </c>
      <c r="X10" s="2"/>
      <c r="Y10" s="2" t="s">
        <v>60</v>
      </c>
      <c r="Z10" s="2" t="s">
        <v>1719</v>
      </c>
      <c r="AA10" s="2" t="s">
        <v>61</v>
      </c>
      <c r="AB10" s="2" t="s">
        <v>9</v>
      </c>
      <c r="AC10" s="2" t="s">
        <v>9</v>
      </c>
      <c r="AD10" s="2" t="s">
        <v>9</v>
      </c>
      <c r="AE10" s="2" t="s">
        <v>62</v>
      </c>
      <c r="AF10" s="2" t="s">
        <v>1515</v>
      </c>
      <c r="AG10" t="s">
        <v>1508</v>
      </c>
    </row>
    <row r="11" spans="1:33" ht="22" customHeight="1" x14ac:dyDescent="0.35">
      <c r="A11">
        <v>51</v>
      </c>
      <c r="B11" s="2" t="s">
        <v>31</v>
      </c>
      <c r="C11" s="2" t="s">
        <v>9</v>
      </c>
      <c r="D11" s="2" t="s">
        <v>10</v>
      </c>
      <c r="E11" s="2" t="s">
        <v>14</v>
      </c>
      <c r="F11" s="2" t="s">
        <v>12</v>
      </c>
      <c r="G11" s="2" t="s">
        <v>11</v>
      </c>
      <c r="H11" s="2" t="s">
        <v>12</v>
      </c>
      <c r="I11" s="2" t="s">
        <v>12</v>
      </c>
      <c r="J11" s="2" t="s">
        <v>21</v>
      </c>
      <c r="K11" s="2" t="s">
        <v>13</v>
      </c>
      <c r="L11" s="2" t="s">
        <v>12</v>
      </c>
      <c r="M11" s="2" t="s">
        <v>11</v>
      </c>
      <c r="N11" s="2" t="s">
        <v>14</v>
      </c>
      <c r="O11" s="2" t="s">
        <v>14</v>
      </c>
      <c r="P11" s="2" t="s">
        <v>21</v>
      </c>
      <c r="Q11" s="2" t="s">
        <v>12</v>
      </c>
      <c r="R11" s="2" t="s">
        <v>13</v>
      </c>
      <c r="S11" s="2" t="s">
        <v>15</v>
      </c>
      <c r="T11" s="2" t="s">
        <v>58</v>
      </c>
      <c r="U11">
        <v>3</v>
      </c>
      <c r="V11" s="2" t="s">
        <v>9</v>
      </c>
      <c r="W11" s="2" t="s">
        <v>63</v>
      </c>
      <c r="X11" s="2"/>
      <c r="Y11" s="2" t="s">
        <v>64</v>
      </c>
      <c r="Z11" s="2" t="s">
        <v>1656</v>
      </c>
      <c r="AA11" s="2" t="s">
        <v>65</v>
      </c>
      <c r="AB11" s="2" t="s">
        <v>9</v>
      </c>
      <c r="AC11" s="2" t="s">
        <v>9</v>
      </c>
      <c r="AD11" s="2" t="s">
        <v>9</v>
      </c>
      <c r="AE11" s="2" t="s">
        <v>66</v>
      </c>
      <c r="AF11" s="2" t="s">
        <v>1515</v>
      </c>
      <c r="AG11" t="s">
        <v>1508</v>
      </c>
    </row>
    <row r="12" spans="1:33" ht="22" customHeight="1" x14ac:dyDescent="0.35">
      <c r="A12">
        <v>32</v>
      </c>
      <c r="B12" s="2" t="s">
        <v>31</v>
      </c>
      <c r="C12" s="2" t="s">
        <v>9</v>
      </c>
      <c r="D12" s="2" t="s">
        <v>38</v>
      </c>
      <c r="E12" s="2" t="s">
        <v>13</v>
      </c>
      <c r="F12" s="2" t="s">
        <v>13</v>
      </c>
      <c r="G12" s="2" t="s">
        <v>14</v>
      </c>
      <c r="H12" s="2" t="s">
        <v>12</v>
      </c>
      <c r="I12" s="2" t="s">
        <v>13</v>
      </c>
      <c r="J12" s="2" t="s">
        <v>13</v>
      </c>
      <c r="K12" s="2" t="s">
        <v>12</v>
      </c>
      <c r="L12" s="2" t="s">
        <v>12</v>
      </c>
      <c r="M12" s="2" t="s">
        <v>14</v>
      </c>
      <c r="N12" s="2" t="s">
        <v>12</v>
      </c>
      <c r="O12" s="2" t="s">
        <v>13</v>
      </c>
      <c r="P12" s="2" t="s">
        <v>12</v>
      </c>
      <c r="Q12" s="2" t="s">
        <v>12</v>
      </c>
      <c r="R12" s="2" t="s">
        <v>12</v>
      </c>
      <c r="S12" s="2" t="s">
        <v>15</v>
      </c>
      <c r="T12" s="2" t="s">
        <v>58</v>
      </c>
      <c r="U12">
        <v>3</v>
      </c>
      <c r="V12" s="2" t="s">
        <v>9</v>
      </c>
      <c r="W12" s="2" t="s">
        <v>67</v>
      </c>
      <c r="X12" s="2"/>
      <c r="Y12" s="2" t="s">
        <v>68</v>
      </c>
      <c r="Z12" s="2" t="s">
        <v>1678</v>
      </c>
      <c r="AA12" s="2" t="s">
        <v>69</v>
      </c>
      <c r="AB12" s="2" t="s">
        <v>9</v>
      </c>
      <c r="AC12" s="2" t="s">
        <v>9</v>
      </c>
      <c r="AD12" s="2" t="s">
        <v>9</v>
      </c>
      <c r="AE12" s="2" t="s">
        <v>70</v>
      </c>
      <c r="AF12" s="2" t="s">
        <v>1515</v>
      </c>
      <c r="AG12" t="s">
        <v>1508</v>
      </c>
    </row>
    <row r="13" spans="1:33" ht="22" customHeight="1" x14ac:dyDescent="0.35">
      <c r="A13">
        <v>25</v>
      </c>
      <c r="B13" s="2" t="s">
        <v>8</v>
      </c>
      <c r="C13" s="2" t="s">
        <v>9</v>
      </c>
      <c r="D13" s="2" t="s">
        <v>38</v>
      </c>
      <c r="E13" s="2" t="s">
        <v>13</v>
      </c>
      <c r="F13" s="2" t="s">
        <v>12</v>
      </c>
      <c r="G13" s="2" t="s">
        <v>13</v>
      </c>
      <c r="H13" s="2" t="s">
        <v>11</v>
      </c>
      <c r="I13" s="2" t="s">
        <v>14</v>
      </c>
      <c r="J13" s="2" t="s">
        <v>13</v>
      </c>
      <c r="K13" s="2" t="s">
        <v>11</v>
      </c>
      <c r="L13" s="2" t="s">
        <v>12</v>
      </c>
      <c r="M13" s="2" t="s">
        <v>14</v>
      </c>
      <c r="N13" s="2" t="s">
        <v>11</v>
      </c>
      <c r="O13" s="2" t="s">
        <v>14</v>
      </c>
      <c r="P13" s="2" t="s">
        <v>21</v>
      </c>
      <c r="Q13" s="2" t="s">
        <v>13</v>
      </c>
      <c r="R13" s="2" t="s">
        <v>13</v>
      </c>
      <c r="S13" s="2" t="s">
        <v>15</v>
      </c>
      <c r="T13" s="2" t="s">
        <v>71</v>
      </c>
      <c r="U13">
        <v>2</v>
      </c>
      <c r="V13" s="2" t="s">
        <v>9</v>
      </c>
      <c r="W13" s="2" t="s">
        <v>72</v>
      </c>
      <c r="X13" s="2"/>
      <c r="Y13" s="2" t="s">
        <v>73</v>
      </c>
      <c r="Z13" s="2" t="s">
        <v>1720</v>
      </c>
      <c r="AA13" s="2" t="s">
        <v>9</v>
      </c>
      <c r="AB13" s="2" t="s">
        <v>9</v>
      </c>
      <c r="AC13" s="2" t="s">
        <v>9</v>
      </c>
      <c r="AD13" s="2" t="s">
        <v>74</v>
      </c>
      <c r="AE13" s="2" t="s">
        <v>75</v>
      </c>
      <c r="AF13" s="2" t="s">
        <v>1516</v>
      </c>
      <c r="AG13" t="s">
        <v>1508</v>
      </c>
    </row>
    <row r="14" spans="1:33" ht="22" customHeight="1" x14ac:dyDescent="0.35">
      <c r="A14">
        <v>46</v>
      </c>
      <c r="B14" s="2" t="s">
        <v>8</v>
      </c>
      <c r="C14" s="2" t="s">
        <v>9</v>
      </c>
      <c r="D14" s="2" t="s">
        <v>20</v>
      </c>
      <c r="E14" s="2" t="s">
        <v>14</v>
      </c>
      <c r="F14" s="2" t="s">
        <v>12</v>
      </c>
      <c r="G14" s="2" t="s">
        <v>13</v>
      </c>
      <c r="H14" s="2" t="s">
        <v>12</v>
      </c>
      <c r="I14" s="2" t="s">
        <v>14</v>
      </c>
      <c r="J14" s="2" t="s">
        <v>14</v>
      </c>
      <c r="K14" s="2" t="s">
        <v>12</v>
      </c>
      <c r="L14" s="2" t="s">
        <v>12</v>
      </c>
      <c r="M14" s="2" t="s">
        <v>12</v>
      </c>
      <c r="N14" s="2" t="s">
        <v>12</v>
      </c>
      <c r="O14" s="2" t="s">
        <v>14</v>
      </c>
      <c r="P14" s="2" t="s">
        <v>21</v>
      </c>
      <c r="Q14" s="2" t="s">
        <v>12</v>
      </c>
      <c r="R14" s="2" t="s">
        <v>13</v>
      </c>
      <c r="S14" s="2" t="s">
        <v>15</v>
      </c>
      <c r="T14" s="2" t="s">
        <v>76</v>
      </c>
      <c r="U14">
        <v>3</v>
      </c>
      <c r="V14" s="2" t="s">
        <v>9</v>
      </c>
      <c r="W14" s="2" t="s">
        <v>77</v>
      </c>
      <c r="X14" s="2"/>
      <c r="Y14" s="2" t="s">
        <v>78</v>
      </c>
      <c r="Z14" s="2" t="s">
        <v>1679</v>
      </c>
      <c r="AA14" s="2" t="s">
        <v>79</v>
      </c>
      <c r="AB14" s="2" t="s">
        <v>9</v>
      </c>
      <c r="AC14" s="2" t="s">
        <v>9</v>
      </c>
      <c r="AD14" s="2" t="s">
        <v>9</v>
      </c>
      <c r="AE14" s="2" t="s">
        <v>80</v>
      </c>
      <c r="AF14" s="2" t="s">
        <v>1517</v>
      </c>
      <c r="AG14" t="s">
        <v>1508</v>
      </c>
    </row>
    <row r="15" spans="1:33" ht="22" customHeight="1" x14ac:dyDescent="0.35">
      <c r="A15">
        <v>50</v>
      </c>
      <c r="B15" s="2" t="s">
        <v>8</v>
      </c>
      <c r="C15" s="2" t="s">
        <v>9</v>
      </c>
      <c r="D15" s="2" t="s">
        <v>38</v>
      </c>
      <c r="E15" s="2" t="s">
        <v>12</v>
      </c>
      <c r="F15" s="2" t="s">
        <v>12</v>
      </c>
      <c r="G15" s="2" t="s">
        <v>14</v>
      </c>
      <c r="H15" s="2" t="s">
        <v>11</v>
      </c>
      <c r="I15" s="2" t="s">
        <v>12</v>
      </c>
      <c r="J15" s="2" t="s">
        <v>12</v>
      </c>
      <c r="K15" s="2" t="s">
        <v>11</v>
      </c>
      <c r="L15" s="2" t="s">
        <v>12</v>
      </c>
      <c r="M15" s="2" t="s">
        <v>12</v>
      </c>
      <c r="N15" s="2" t="s">
        <v>14</v>
      </c>
      <c r="O15" s="2" t="s">
        <v>21</v>
      </c>
      <c r="P15" s="2" t="s">
        <v>21</v>
      </c>
      <c r="Q15" s="2" t="s">
        <v>12</v>
      </c>
      <c r="R15" s="2" t="s">
        <v>12</v>
      </c>
      <c r="S15" s="2" t="s">
        <v>15</v>
      </c>
      <c r="T15" s="2" t="s">
        <v>81</v>
      </c>
      <c r="U15">
        <v>2</v>
      </c>
      <c r="V15" s="2" t="s">
        <v>9</v>
      </c>
      <c r="W15" s="2" t="s">
        <v>82</v>
      </c>
      <c r="X15" s="2"/>
      <c r="Y15" s="2" t="s">
        <v>83</v>
      </c>
      <c r="Z15" s="2" t="s">
        <v>1657</v>
      </c>
      <c r="AA15" s="2" t="s">
        <v>9</v>
      </c>
      <c r="AB15" s="2" t="s">
        <v>9</v>
      </c>
      <c r="AC15" s="2" t="s">
        <v>9</v>
      </c>
      <c r="AD15" s="2" t="s">
        <v>84</v>
      </c>
      <c r="AE15" s="2" t="s">
        <v>85</v>
      </c>
      <c r="AF15" s="2" t="s">
        <v>1518</v>
      </c>
      <c r="AG15" t="s">
        <v>1508</v>
      </c>
    </row>
    <row r="16" spans="1:33" ht="22" customHeight="1" x14ac:dyDescent="0.35">
      <c r="A16">
        <v>27</v>
      </c>
      <c r="B16" s="2" t="s">
        <v>8</v>
      </c>
      <c r="C16" s="2" t="s">
        <v>9</v>
      </c>
      <c r="D16" s="2" t="s">
        <v>32</v>
      </c>
      <c r="E16" s="2" t="s">
        <v>14</v>
      </c>
      <c r="F16" s="2" t="s">
        <v>13</v>
      </c>
      <c r="G16" s="2" t="s">
        <v>14</v>
      </c>
      <c r="H16" s="2" t="s">
        <v>14</v>
      </c>
      <c r="I16" s="2" t="s">
        <v>12</v>
      </c>
      <c r="J16" s="2" t="s">
        <v>21</v>
      </c>
      <c r="K16" s="2" t="s">
        <v>14</v>
      </c>
      <c r="L16" s="2" t="s">
        <v>21</v>
      </c>
      <c r="M16" s="2" t="s">
        <v>11</v>
      </c>
      <c r="N16" s="2" t="s">
        <v>14</v>
      </c>
      <c r="O16" s="2" t="s">
        <v>21</v>
      </c>
      <c r="P16" s="2" t="s">
        <v>21</v>
      </c>
      <c r="Q16" s="2" t="s">
        <v>11</v>
      </c>
      <c r="R16" s="2" t="s">
        <v>14</v>
      </c>
      <c r="S16" s="2" t="s">
        <v>15</v>
      </c>
      <c r="T16" s="2" t="s">
        <v>86</v>
      </c>
      <c r="U16">
        <v>3</v>
      </c>
      <c r="V16" s="2" t="s">
        <v>9</v>
      </c>
      <c r="W16" s="2" t="s">
        <v>87</v>
      </c>
      <c r="X16" s="2"/>
      <c r="Y16" s="2" t="s">
        <v>88</v>
      </c>
      <c r="Z16" s="2" t="s">
        <v>1721</v>
      </c>
      <c r="AA16" s="2" t="s">
        <v>89</v>
      </c>
      <c r="AB16" s="2" t="s">
        <v>9</v>
      </c>
      <c r="AC16" s="2" t="s">
        <v>9</v>
      </c>
      <c r="AD16" s="2" t="s">
        <v>9</v>
      </c>
      <c r="AE16" s="2" t="s">
        <v>90</v>
      </c>
      <c r="AF16" s="2" t="s">
        <v>1519</v>
      </c>
    </row>
    <row r="17" spans="1:33" ht="22" customHeight="1" x14ac:dyDescent="0.35">
      <c r="A17">
        <v>39</v>
      </c>
      <c r="B17" s="2" t="s">
        <v>8</v>
      </c>
      <c r="C17" s="2" t="s">
        <v>9</v>
      </c>
      <c r="D17" s="2" t="s">
        <v>32</v>
      </c>
      <c r="E17" s="2" t="s">
        <v>21</v>
      </c>
      <c r="F17" s="2" t="s">
        <v>12</v>
      </c>
      <c r="G17" s="2" t="s">
        <v>12</v>
      </c>
      <c r="H17" s="2" t="s">
        <v>13</v>
      </c>
      <c r="I17" s="2" t="s">
        <v>12</v>
      </c>
      <c r="J17" s="2" t="s">
        <v>11</v>
      </c>
      <c r="K17" s="2" t="s">
        <v>13</v>
      </c>
      <c r="L17" s="2" t="s">
        <v>14</v>
      </c>
      <c r="M17" s="2" t="s">
        <v>12</v>
      </c>
      <c r="N17" s="2" t="s">
        <v>13</v>
      </c>
      <c r="O17" s="2" t="s">
        <v>21</v>
      </c>
      <c r="P17" s="2" t="s">
        <v>21</v>
      </c>
      <c r="Q17" s="2" t="s">
        <v>12</v>
      </c>
      <c r="R17" s="2" t="s">
        <v>14</v>
      </c>
      <c r="S17" s="2" t="s">
        <v>15</v>
      </c>
      <c r="T17" s="2" t="s">
        <v>9</v>
      </c>
      <c r="U17">
        <v>1</v>
      </c>
      <c r="V17" s="2" t="s">
        <v>9</v>
      </c>
      <c r="W17" s="2" t="s">
        <v>91</v>
      </c>
      <c r="X17" s="2"/>
      <c r="Y17" s="2" t="s">
        <v>92</v>
      </c>
      <c r="Z17" s="2" t="s">
        <v>92</v>
      </c>
      <c r="AA17" s="2" t="s">
        <v>9</v>
      </c>
      <c r="AB17" s="2" t="s">
        <v>9</v>
      </c>
      <c r="AC17" s="2" t="s">
        <v>9</v>
      </c>
      <c r="AD17" s="2" t="s">
        <v>93</v>
      </c>
      <c r="AE17" s="2" t="s">
        <v>94</v>
      </c>
      <c r="AF17" s="2" t="s">
        <v>1508</v>
      </c>
      <c r="AG17" t="s">
        <v>1508</v>
      </c>
    </row>
    <row r="18" spans="1:33" ht="22" customHeight="1" x14ac:dyDescent="0.35">
      <c r="A18">
        <v>32</v>
      </c>
      <c r="B18" s="2" t="s">
        <v>8</v>
      </c>
      <c r="C18" s="2" t="s">
        <v>9</v>
      </c>
      <c r="D18" s="2" t="s">
        <v>38</v>
      </c>
      <c r="E18" s="2" t="s">
        <v>12</v>
      </c>
      <c r="F18" s="2" t="s">
        <v>13</v>
      </c>
      <c r="G18" s="2" t="s">
        <v>11</v>
      </c>
      <c r="H18" s="2" t="s">
        <v>12</v>
      </c>
      <c r="I18" s="2" t="s">
        <v>11</v>
      </c>
      <c r="J18" s="2" t="s">
        <v>14</v>
      </c>
      <c r="K18" s="2" t="s">
        <v>12</v>
      </c>
      <c r="L18" s="2" t="s">
        <v>12</v>
      </c>
      <c r="M18" s="2" t="s">
        <v>12</v>
      </c>
      <c r="N18" s="2" t="s">
        <v>11</v>
      </c>
      <c r="O18" s="2" t="s">
        <v>14</v>
      </c>
      <c r="P18" s="2" t="s">
        <v>21</v>
      </c>
      <c r="Q18" s="2" t="s">
        <v>12</v>
      </c>
      <c r="R18" s="2" t="s">
        <v>13</v>
      </c>
      <c r="S18" s="2" t="s">
        <v>15</v>
      </c>
      <c r="T18" s="2" t="s">
        <v>58</v>
      </c>
      <c r="U18">
        <v>3</v>
      </c>
      <c r="V18" s="2" t="s">
        <v>9</v>
      </c>
      <c r="W18" s="2" t="s">
        <v>95</v>
      </c>
      <c r="X18" s="2"/>
      <c r="Y18" s="2" t="s">
        <v>96</v>
      </c>
      <c r="Z18" s="2" t="s">
        <v>1658</v>
      </c>
      <c r="AA18" s="2" t="s">
        <v>97</v>
      </c>
      <c r="AB18" s="2" t="s">
        <v>9</v>
      </c>
      <c r="AC18" s="2" t="s">
        <v>9</v>
      </c>
      <c r="AD18" s="2" t="s">
        <v>9</v>
      </c>
      <c r="AE18" s="2" t="s">
        <v>98</v>
      </c>
      <c r="AF18" s="2" t="s">
        <v>1515</v>
      </c>
      <c r="AG18" t="s">
        <v>1508</v>
      </c>
    </row>
    <row r="19" spans="1:33" ht="22" customHeight="1" x14ac:dyDescent="0.35">
      <c r="A19">
        <v>21</v>
      </c>
      <c r="B19" s="2" t="s">
        <v>8</v>
      </c>
      <c r="C19" s="2" t="s">
        <v>9</v>
      </c>
      <c r="D19" s="2" t="s">
        <v>10</v>
      </c>
      <c r="E19" s="2" t="s">
        <v>14</v>
      </c>
      <c r="F19" s="2" t="s">
        <v>12</v>
      </c>
      <c r="G19" s="2" t="s">
        <v>12</v>
      </c>
      <c r="H19" s="2" t="s">
        <v>12</v>
      </c>
      <c r="I19" s="2" t="s">
        <v>11</v>
      </c>
      <c r="J19" s="2" t="s">
        <v>12</v>
      </c>
      <c r="K19" s="2" t="s">
        <v>11</v>
      </c>
      <c r="L19" s="2" t="s">
        <v>11</v>
      </c>
      <c r="M19" s="2" t="s">
        <v>12</v>
      </c>
      <c r="N19" s="2" t="s">
        <v>12</v>
      </c>
      <c r="O19" s="2" t="s">
        <v>13</v>
      </c>
      <c r="P19" s="2" t="s">
        <v>13</v>
      </c>
      <c r="Q19" s="2" t="s">
        <v>11</v>
      </c>
      <c r="R19" s="2" t="s">
        <v>12</v>
      </c>
      <c r="S19" s="2" t="s">
        <v>15</v>
      </c>
      <c r="T19" s="2" t="s">
        <v>99</v>
      </c>
      <c r="U19">
        <v>2</v>
      </c>
      <c r="V19" s="2" t="s">
        <v>9</v>
      </c>
      <c r="W19" s="2" t="s">
        <v>100</v>
      </c>
      <c r="X19" s="2"/>
      <c r="Y19" s="2" t="s">
        <v>101</v>
      </c>
      <c r="Z19" s="2" t="s">
        <v>1722</v>
      </c>
      <c r="AA19" s="2" t="s">
        <v>102</v>
      </c>
      <c r="AB19" s="2" t="s">
        <v>9</v>
      </c>
      <c r="AC19" s="2" t="s">
        <v>9</v>
      </c>
      <c r="AD19" s="2" t="s">
        <v>9</v>
      </c>
      <c r="AE19" s="2" t="s">
        <v>103</v>
      </c>
      <c r="AF19" s="2" t="s">
        <v>1520</v>
      </c>
    </row>
    <row r="20" spans="1:33" ht="22" customHeight="1" x14ac:dyDescent="0.35">
      <c r="A20">
        <v>55</v>
      </c>
      <c r="B20" s="2" t="s">
        <v>8</v>
      </c>
      <c r="C20" s="2" t="s">
        <v>9</v>
      </c>
      <c r="D20" s="2" t="s">
        <v>38</v>
      </c>
      <c r="E20" s="2" t="s">
        <v>14</v>
      </c>
      <c r="F20" s="2" t="s">
        <v>14</v>
      </c>
      <c r="G20" s="2" t="s">
        <v>14</v>
      </c>
      <c r="H20" s="2" t="s">
        <v>11</v>
      </c>
      <c r="I20" s="2" t="s">
        <v>12</v>
      </c>
      <c r="J20" s="2" t="s">
        <v>14</v>
      </c>
      <c r="K20" s="2" t="s">
        <v>11</v>
      </c>
      <c r="L20" s="2" t="s">
        <v>12</v>
      </c>
      <c r="M20" s="2" t="s">
        <v>13</v>
      </c>
      <c r="N20" s="2" t="s">
        <v>12</v>
      </c>
      <c r="O20" s="2" t="s">
        <v>14</v>
      </c>
      <c r="P20" s="2" t="s">
        <v>13</v>
      </c>
      <c r="Q20" s="2" t="s">
        <v>12</v>
      </c>
      <c r="R20" s="2" t="s">
        <v>12</v>
      </c>
      <c r="S20" s="2" t="s">
        <v>15</v>
      </c>
      <c r="T20" s="2" t="s">
        <v>104</v>
      </c>
      <c r="U20">
        <v>2</v>
      </c>
      <c r="V20" s="2" t="s">
        <v>9</v>
      </c>
      <c r="W20" s="2" t="s">
        <v>105</v>
      </c>
      <c r="X20" s="2"/>
      <c r="Y20" s="2" t="s">
        <v>83</v>
      </c>
      <c r="Z20" s="2" t="s">
        <v>1657</v>
      </c>
      <c r="AA20" s="2" t="s">
        <v>9</v>
      </c>
      <c r="AB20" s="2" t="s">
        <v>9</v>
      </c>
      <c r="AC20" s="2" t="s">
        <v>9</v>
      </c>
      <c r="AD20" s="2" t="s">
        <v>106</v>
      </c>
      <c r="AE20" s="2" t="s">
        <v>107</v>
      </c>
      <c r="AF20" s="2" t="s">
        <v>1521</v>
      </c>
      <c r="AG20" t="s">
        <v>1508</v>
      </c>
    </row>
    <row r="21" spans="1:33" ht="22" customHeight="1" x14ac:dyDescent="0.35">
      <c r="A21">
        <v>37</v>
      </c>
      <c r="B21" s="2" t="s">
        <v>8</v>
      </c>
      <c r="C21" s="2" t="s">
        <v>9</v>
      </c>
      <c r="D21" s="2" t="s">
        <v>38</v>
      </c>
      <c r="E21" s="2" t="s">
        <v>14</v>
      </c>
      <c r="F21" s="2" t="s">
        <v>12</v>
      </c>
      <c r="G21" s="2" t="s">
        <v>12</v>
      </c>
      <c r="H21" s="2" t="s">
        <v>14</v>
      </c>
      <c r="I21" s="2" t="s">
        <v>11</v>
      </c>
      <c r="J21" s="2" t="s">
        <v>12</v>
      </c>
      <c r="K21" s="2" t="s">
        <v>12</v>
      </c>
      <c r="L21" s="2" t="s">
        <v>12</v>
      </c>
      <c r="M21" s="2" t="s">
        <v>13</v>
      </c>
      <c r="N21" s="2" t="s">
        <v>13</v>
      </c>
      <c r="O21" s="2" t="s">
        <v>14</v>
      </c>
      <c r="P21" s="2" t="s">
        <v>14</v>
      </c>
      <c r="Q21" s="2" t="s">
        <v>12</v>
      </c>
      <c r="R21" s="2" t="s">
        <v>14</v>
      </c>
      <c r="S21" s="2" t="s">
        <v>15</v>
      </c>
      <c r="T21" s="2" t="s">
        <v>108</v>
      </c>
      <c r="U21">
        <v>4</v>
      </c>
      <c r="V21" s="2" t="s">
        <v>9</v>
      </c>
      <c r="W21" s="2" t="s">
        <v>109</v>
      </c>
      <c r="X21" s="2"/>
      <c r="Y21" s="2" t="s">
        <v>110</v>
      </c>
      <c r="Z21" s="2" t="s">
        <v>1723</v>
      </c>
      <c r="AA21" s="2" t="s">
        <v>9</v>
      </c>
      <c r="AB21" s="2" t="s">
        <v>9</v>
      </c>
      <c r="AC21" s="2" t="s">
        <v>9</v>
      </c>
      <c r="AD21" s="2" t="s">
        <v>111</v>
      </c>
      <c r="AE21" s="2" t="s">
        <v>112</v>
      </c>
      <c r="AF21" s="2" t="s">
        <v>1522</v>
      </c>
      <c r="AG21" t="s">
        <v>1508</v>
      </c>
    </row>
    <row r="22" spans="1:33" ht="22" customHeight="1" x14ac:dyDescent="0.35">
      <c r="A22">
        <v>22</v>
      </c>
      <c r="B22" s="2" t="s">
        <v>8</v>
      </c>
      <c r="C22" s="2" t="s">
        <v>9</v>
      </c>
      <c r="D22" s="2" t="s">
        <v>32</v>
      </c>
      <c r="E22" s="2" t="s">
        <v>21</v>
      </c>
      <c r="F22" s="2" t="s">
        <v>12</v>
      </c>
      <c r="G22" s="2" t="s">
        <v>14</v>
      </c>
      <c r="H22" s="2" t="s">
        <v>11</v>
      </c>
      <c r="I22" s="2" t="s">
        <v>14</v>
      </c>
      <c r="J22" s="2" t="s">
        <v>12</v>
      </c>
      <c r="K22" s="2" t="s">
        <v>11</v>
      </c>
      <c r="L22" s="2" t="s">
        <v>14</v>
      </c>
      <c r="M22" s="2" t="s">
        <v>12</v>
      </c>
      <c r="N22" s="2" t="s">
        <v>14</v>
      </c>
      <c r="O22" s="2" t="s">
        <v>14</v>
      </c>
      <c r="P22" s="2" t="s">
        <v>21</v>
      </c>
      <c r="Q22" s="2" t="s">
        <v>11</v>
      </c>
      <c r="R22" s="2" t="s">
        <v>11</v>
      </c>
      <c r="S22" s="2" t="s">
        <v>15</v>
      </c>
      <c r="T22" s="2" t="s">
        <v>58</v>
      </c>
      <c r="U22">
        <v>3</v>
      </c>
      <c r="V22" s="2" t="s">
        <v>9</v>
      </c>
      <c r="W22" s="2" t="s">
        <v>113</v>
      </c>
      <c r="X22" s="2"/>
      <c r="Y22" s="2" t="s">
        <v>114</v>
      </c>
      <c r="Z22" s="2" t="s">
        <v>1680</v>
      </c>
      <c r="AA22" s="2" t="s">
        <v>115</v>
      </c>
      <c r="AB22" s="2" t="s">
        <v>9</v>
      </c>
      <c r="AC22" s="2" t="s">
        <v>9</v>
      </c>
      <c r="AD22" s="2" t="s">
        <v>9</v>
      </c>
      <c r="AE22" s="2" t="s">
        <v>116</v>
      </c>
      <c r="AF22" s="2" t="s">
        <v>1515</v>
      </c>
      <c r="AG22" t="s">
        <v>1508</v>
      </c>
    </row>
    <row r="23" spans="1:33" ht="22" customHeight="1" x14ac:dyDescent="0.35">
      <c r="A23">
        <v>29</v>
      </c>
      <c r="B23" s="2" t="s">
        <v>8</v>
      </c>
      <c r="C23" s="2" t="s">
        <v>9</v>
      </c>
      <c r="D23" s="2" t="s">
        <v>10</v>
      </c>
      <c r="E23" s="2" t="s">
        <v>14</v>
      </c>
      <c r="F23" s="2" t="s">
        <v>14</v>
      </c>
      <c r="G23" s="2" t="s">
        <v>13</v>
      </c>
      <c r="H23" s="2" t="s">
        <v>12</v>
      </c>
      <c r="I23" s="2" t="s">
        <v>12</v>
      </c>
      <c r="J23" s="2" t="s">
        <v>13</v>
      </c>
      <c r="K23" s="2" t="s">
        <v>11</v>
      </c>
      <c r="L23" s="2" t="s">
        <v>11</v>
      </c>
      <c r="M23" s="2" t="s">
        <v>13</v>
      </c>
      <c r="N23" s="2" t="s">
        <v>13</v>
      </c>
      <c r="O23" s="2" t="s">
        <v>14</v>
      </c>
      <c r="P23" s="2" t="s">
        <v>14</v>
      </c>
      <c r="Q23" s="2" t="s">
        <v>12</v>
      </c>
      <c r="R23" s="2" t="s">
        <v>12</v>
      </c>
      <c r="S23" s="2" t="s">
        <v>15</v>
      </c>
      <c r="T23" s="2" t="s">
        <v>117</v>
      </c>
      <c r="U23">
        <v>4</v>
      </c>
      <c r="V23" s="2" t="s">
        <v>9</v>
      </c>
      <c r="W23" s="2" t="s">
        <v>118</v>
      </c>
      <c r="X23" s="2"/>
      <c r="Y23" s="2" t="s">
        <v>119</v>
      </c>
      <c r="Z23" s="2" t="s">
        <v>119</v>
      </c>
      <c r="AA23" s="2" t="s">
        <v>120</v>
      </c>
      <c r="AB23" s="2" t="s">
        <v>9</v>
      </c>
      <c r="AC23" s="2" t="s">
        <v>9</v>
      </c>
      <c r="AD23" s="2" t="s">
        <v>9</v>
      </c>
      <c r="AE23" s="2" t="s">
        <v>121</v>
      </c>
      <c r="AF23" s="2" t="s">
        <v>1523</v>
      </c>
      <c r="AG23" t="s">
        <v>1508</v>
      </c>
    </row>
    <row r="24" spans="1:33" ht="22" customHeight="1" x14ac:dyDescent="0.35">
      <c r="A24">
        <v>60</v>
      </c>
      <c r="B24" s="2" t="s">
        <v>8</v>
      </c>
      <c r="C24" s="2" t="s">
        <v>9</v>
      </c>
      <c r="D24" s="2" t="s">
        <v>10</v>
      </c>
      <c r="E24" s="2" t="s">
        <v>13</v>
      </c>
      <c r="F24" s="2" t="s">
        <v>21</v>
      </c>
      <c r="G24" s="2" t="s">
        <v>11</v>
      </c>
      <c r="H24" s="2" t="s">
        <v>13</v>
      </c>
      <c r="I24" s="2" t="s">
        <v>12</v>
      </c>
      <c r="J24" s="2" t="s">
        <v>12</v>
      </c>
      <c r="K24" s="2" t="s">
        <v>13</v>
      </c>
      <c r="L24" s="2" t="s">
        <v>14</v>
      </c>
      <c r="M24" s="2" t="s">
        <v>11</v>
      </c>
      <c r="N24" s="2" t="s">
        <v>21</v>
      </c>
      <c r="O24" s="2" t="s">
        <v>21</v>
      </c>
      <c r="P24" s="2" t="s">
        <v>21</v>
      </c>
      <c r="Q24" s="2" t="s">
        <v>11</v>
      </c>
      <c r="R24" s="2" t="s">
        <v>21</v>
      </c>
      <c r="S24" s="2" t="s">
        <v>15</v>
      </c>
      <c r="T24" s="2" t="s">
        <v>99</v>
      </c>
      <c r="U24">
        <v>2</v>
      </c>
      <c r="V24" s="2" t="s">
        <v>9</v>
      </c>
      <c r="W24" s="2" t="s">
        <v>122</v>
      </c>
      <c r="X24" s="2"/>
      <c r="Y24" s="2" t="s">
        <v>123</v>
      </c>
      <c r="Z24" s="2" t="s">
        <v>1659</v>
      </c>
      <c r="AA24" s="2" t="s">
        <v>124</v>
      </c>
      <c r="AB24" s="2" t="s">
        <v>9</v>
      </c>
      <c r="AC24" s="2" t="s">
        <v>9</v>
      </c>
      <c r="AD24" s="2" t="s">
        <v>9</v>
      </c>
      <c r="AE24" s="2" t="s">
        <v>125</v>
      </c>
      <c r="AF24" s="2" t="s">
        <v>1520</v>
      </c>
      <c r="AG24" t="s">
        <v>1508</v>
      </c>
    </row>
    <row r="25" spans="1:33" ht="22" customHeight="1" x14ac:dyDescent="0.35">
      <c r="A25">
        <v>28</v>
      </c>
      <c r="B25" s="2" t="s">
        <v>8</v>
      </c>
      <c r="C25" s="2" t="s">
        <v>9</v>
      </c>
      <c r="D25" s="2" t="s">
        <v>10</v>
      </c>
      <c r="E25" s="2" t="s">
        <v>21</v>
      </c>
      <c r="F25" s="2" t="s">
        <v>12</v>
      </c>
      <c r="G25" s="2" t="s">
        <v>12</v>
      </c>
      <c r="H25" s="2" t="s">
        <v>11</v>
      </c>
      <c r="I25" s="2" t="s">
        <v>11</v>
      </c>
      <c r="J25" s="2" t="s">
        <v>21</v>
      </c>
      <c r="K25" s="2" t="s">
        <v>11</v>
      </c>
      <c r="L25" s="2" t="s">
        <v>11</v>
      </c>
      <c r="M25" s="2" t="s">
        <v>13</v>
      </c>
      <c r="N25" s="2" t="s">
        <v>11</v>
      </c>
      <c r="O25" s="2" t="s">
        <v>14</v>
      </c>
      <c r="P25" s="2" t="s">
        <v>21</v>
      </c>
      <c r="Q25" s="2" t="s">
        <v>12</v>
      </c>
      <c r="R25" s="2" t="s">
        <v>12</v>
      </c>
      <c r="S25" s="2" t="s">
        <v>15</v>
      </c>
      <c r="T25" s="2" t="s">
        <v>58</v>
      </c>
      <c r="U25">
        <v>3</v>
      </c>
      <c r="V25" s="2" t="s">
        <v>9</v>
      </c>
      <c r="W25" s="2" t="s">
        <v>126</v>
      </c>
      <c r="X25" s="2"/>
      <c r="Y25" s="2" t="s">
        <v>127</v>
      </c>
      <c r="Z25" s="2" t="s">
        <v>1681</v>
      </c>
      <c r="AA25" s="2" t="s">
        <v>128</v>
      </c>
      <c r="AB25" s="2" t="s">
        <v>9</v>
      </c>
      <c r="AC25" s="2" t="s">
        <v>9</v>
      </c>
      <c r="AD25" s="2" t="s">
        <v>9</v>
      </c>
      <c r="AE25" s="2" t="s">
        <v>129</v>
      </c>
      <c r="AF25" s="2" t="s">
        <v>1515</v>
      </c>
      <c r="AG25" t="s">
        <v>1508</v>
      </c>
    </row>
    <row r="26" spans="1:33" ht="22" customHeight="1" x14ac:dyDescent="0.35">
      <c r="A26">
        <v>42</v>
      </c>
      <c r="B26" s="2" t="s">
        <v>8</v>
      </c>
      <c r="C26" s="2" t="s">
        <v>9</v>
      </c>
      <c r="D26" s="2" t="s">
        <v>32</v>
      </c>
      <c r="E26" s="2" t="s">
        <v>21</v>
      </c>
      <c r="F26" s="2" t="s">
        <v>12</v>
      </c>
      <c r="G26" s="2" t="s">
        <v>13</v>
      </c>
      <c r="H26" s="2" t="s">
        <v>12</v>
      </c>
      <c r="I26" s="2" t="s">
        <v>13</v>
      </c>
      <c r="J26" s="2" t="s">
        <v>12</v>
      </c>
      <c r="K26" s="2" t="s">
        <v>12</v>
      </c>
      <c r="L26" s="2" t="s">
        <v>12</v>
      </c>
      <c r="M26" s="2" t="s">
        <v>12</v>
      </c>
      <c r="N26" s="2" t="s">
        <v>14</v>
      </c>
      <c r="O26" s="2" t="s">
        <v>14</v>
      </c>
      <c r="P26" s="2" t="s">
        <v>21</v>
      </c>
      <c r="Q26" s="2" t="s">
        <v>12</v>
      </c>
      <c r="R26" s="2" t="s">
        <v>14</v>
      </c>
      <c r="S26" s="2" t="s">
        <v>15</v>
      </c>
      <c r="T26" s="2" t="s">
        <v>130</v>
      </c>
      <c r="U26">
        <v>4</v>
      </c>
      <c r="V26" s="2" t="s">
        <v>9</v>
      </c>
      <c r="W26" s="2" t="s">
        <v>131</v>
      </c>
      <c r="X26" s="2"/>
      <c r="Y26" s="2" t="s">
        <v>132</v>
      </c>
      <c r="Z26" s="2" t="s">
        <v>1682</v>
      </c>
      <c r="AA26" s="2" t="s">
        <v>133</v>
      </c>
      <c r="AB26" s="2" t="s">
        <v>9</v>
      </c>
      <c r="AC26" s="2" t="s">
        <v>9</v>
      </c>
      <c r="AD26" s="2" t="s">
        <v>9</v>
      </c>
      <c r="AE26" s="2" t="s">
        <v>134</v>
      </c>
      <c r="AF26" s="2" t="s">
        <v>1524</v>
      </c>
      <c r="AG26" t="s">
        <v>1508</v>
      </c>
    </row>
    <row r="27" spans="1:33" ht="22" customHeight="1" x14ac:dyDescent="0.35">
      <c r="A27">
        <v>28</v>
      </c>
      <c r="B27" s="2" t="s">
        <v>8</v>
      </c>
      <c r="C27" s="2" t="s">
        <v>9</v>
      </c>
      <c r="D27" s="2" t="s">
        <v>20</v>
      </c>
      <c r="E27" s="2" t="s">
        <v>21</v>
      </c>
      <c r="F27" s="2" t="s">
        <v>12</v>
      </c>
      <c r="G27" s="2" t="s">
        <v>12</v>
      </c>
      <c r="H27" s="2" t="s">
        <v>11</v>
      </c>
      <c r="I27" s="2" t="s">
        <v>12</v>
      </c>
      <c r="J27" s="2" t="s">
        <v>21</v>
      </c>
      <c r="K27" s="2" t="s">
        <v>12</v>
      </c>
      <c r="L27" s="2" t="s">
        <v>12</v>
      </c>
      <c r="M27" s="2" t="s">
        <v>12</v>
      </c>
      <c r="N27" s="2" t="s">
        <v>14</v>
      </c>
      <c r="O27" s="2" t="s">
        <v>14</v>
      </c>
      <c r="P27" s="2" t="s">
        <v>14</v>
      </c>
      <c r="Q27" s="2" t="s">
        <v>11</v>
      </c>
      <c r="R27" s="2" t="s">
        <v>14</v>
      </c>
      <c r="S27" s="2" t="s">
        <v>15</v>
      </c>
      <c r="T27" s="2" t="s">
        <v>117</v>
      </c>
      <c r="U27">
        <v>4</v>
      </c>
      <c r="V27" s="2" t="s">
        <v>9</v>
      </c>
      <c r="W27" s="2" t="s">
        <v>135</v>
      </c>
      <c r="X27" s="2"/>
      <c r="Y27" s="2" t="s">
        <v>123</v>
      </c>
      <c r="Z27" s="2" t="s">
        <v>1659</v>
      </c>
      <c r="AA27" s="2" t="s">
        <v>136</v>
      </c>
      <c r="AB27" s="2" t="s">
        <v>9</v>
      </c>
      <c r="AC27" s="2" t="s">
        <v>9</v>
      </c>
      <c r="AD27" s="2" t="s">
        <v>9</v>
      </c>
      <c r="AE27" s="2" t="s">
        <v>137</v>
      </c>
      <c r="AF27" s="2" t="s">
        <v>1523</v>
      </c>
      <c r="AG27" t="s">
        <v>1508</v>
      </c>
    </row>
    <row r="28" spans="1:33" ht="22" customHeight="1" x14ac:dyDescent="0.35">
      <c r="A28">
        <v>52</v>
      </c>
      <c r="B28" s="2" t="s">
        <v>8</v>
      </c>
      <c r="C28" s="2" t="s">
        <v>9</v>
      </c>
      <c r="D28" s="2" t="s">
        <v>38</v>
      </c>
      <c r="E28" s="2" t="s">
        <v>12</v>
      </c>
      <c r="F28" s="2" t="s">
        <v>14</v>
      </c>
      <c r="G28" s="2" t="s">
        <v>14</v>
      </c>
      <c r="H28" s="2" t="s">
        <v>11</v>
      </c>
      <c r="I28" s="2" t="s">
        <v>12</v>
      </c>
      <c r="J28" s="2" t="s">
        <v>14</v>
      </c>
      <c r="K28" s="2" t="s">
        <v>11</v>
      </c>
      <c r="L28" s="2" t="s">
        <v>12</v>
      </c>
      <c r="M28" s="2" t="s">
        <v>13</v>
      </c>
      <c r="N28" s="2" t="s">
        <v>12</v>
      </c>
      <c r="O28" s="2" t="s">
        <v>14</v>
      </c>
      <c r="P28" s="2" t="s">
        <v>21</v>
      </c>
      <c r="Q28" s="2" t="s">
        <v>12</v>
      </c>
      <c r="R28" s="2" t="s">
        <v>21</v>
      </c>
      <c r="S28" s="2" t="s">
        <v>15</v>
      </c>
      <c r="T28" s="2" t="s">
        <v>138</v>
      </c>
      <c r="U28">
        <v>3</v>
      </c>
      <c r="V28" s="2" t="s">
        <v>9</v>
      </c>
      <c r="W28" s="2" t="s">
        <v>139</v>
      </c>
      <c r="X28" s="2"/>
      <c r="Y28" s="2" t="s">
        <v>110</v>
      </c>
      <c r="Z28" s="2" t="s">
        <v>1723</v>
      </c>
      <c r="AA28" s="2" t="s">
        <v>9</v>
      </c>
      <c r="AB28" s="2" t="s">
        <v>9</v>
      </c>
      <c r="AC28" s="2" t="s">
        <v>9</v>
      </c>
      <c r="AD28" s="2" t="s">
        <v>140</v>
      </c>
      <c r="AE28" s="2" t="s">
        <v>141</v>
      </c>
      <c r="AF28" s="2" t="s">
        <v>1525</v>
      </c>
      <c r="AG28" t="s">
        <v>1508</v>
      </c>
    </row>
    <row r="29" spans="1:33" ht="22" customHeight="1" x14ac:dyDescent="0.35">
      <c r="A29">
        <v>29</v>
      </c>
      <c r="B29" s="2" t="s">
        <v>31</v>
      </c>
      <c r="C29" s="2" t="s">
        <v>9</v>
      </c>
      <c r="D29" s="2" t="s">
        <v>38</v>
      </c>
      <c r="E29" s="2" t="s">
        <v>13</v>
      </c>
      <c r="F29" s="2" t="s">
        <v>11</v>
      </c>
      <c r="G29" s="2" t="s">
        <v>13</v>
      </c>
      <c r="H29" s="2" t="s">
        <v>11</v>
      </c>
      <c r="I29" s="2" t="s">
        <v>11</v>
      </c>
      <c r="J29" s="2" t="s">
        <v>11</v>
      </c>
      <c r="K29" s="2" t="s">
        <v>11</v>
      </c>
      <c r="L29" s="2" t="s">
        <v>12</v>
      </c>
      <c r="M29" s="2" t="s">
        <v>12</v>
      </c>
      <c r="N29" s="2" t="s">
        <v>13</v>
      </c>
      <c r="O29" s="2" t="s">
        <v>14</v>
      </c>
      <c r="P29" s="2" t="s">
        <v>14</v>
      </c>
      <c r="Q29" s="2" t="s">
        <v>11</v>
      </c>
      <c r="R29" s="2" t="s">
        <v>12</v>
      </c>
      <c r="S29" s="2" t="s">
        <v>15</v>
      </c>
      <c r="T29" s="2" t="s">
        <v>142</v>
      </c>
      <c r="U29">
        <v>9</v>
      </c>
      <c r="V29" s="2" t="s">
        <v>9</v>
      </c>
      <c r="W29" s="2" t="s">
        <v>143</v>
      </c>
      <c r="X29" s="2"/>
      <c r="Y29" s="2" t="s">
        <v>24</v>
      </c>
      <c r="Z29" s="2" t="s">
        <v>1717</v>
      </c>
      <c r="AA29" s="2" t="s">
        <v>144</v>
      </c>
      <c r="AB29" s="2" t="s">
        <v>9</v>
      </c>
      <c r="AC29" s="2" t="s">
        <v>9</v>
      </c>
      <c r="AD29" s="2" t="s">
        <v>9</v>
      </c>
      <c r="AE29" s="2" t="s">
        <v>145</v>
      </c>
      <c r="AF29" s="2" t="s">
        <v>1526</v>
      </c>
      <c r="AG29" t="s">
        <v>1508</v>
      </c>
    </row>
    <row r="30" spans="1:33" ht="22" customHeight="1" x14ac:dyDescent="0.35">
      <c r="A30">
        <v>43</v>
      </c>
      <c r="B30" s="2" t="s">
        <v>8</v>
      </c>
      <c r="C30" s="2" t="s">
        <v>9</v>
      </c>
      <c r="D30" s="2" t="s">
        <v>20</v>
      </c>
      <c r="E30" s="2" t="s">
        <v>21</v>
      </c>
      <c r="F30" s="2" t="s">
        <v>11</v>
      </c>
      <c r="G30" s="2" t="s">
        <v>12</v>
      </c>
      <c r="H30" s="2" t="s">
        <v>12</v>
      </c>
      <c r="I30" s="2" t="s">
        <v>14</v>
      </c>
      <c r="J30" s="2" t="s">
        <v>12</v>
      </c>
      <c r="K30" s="2" t="s">
        <v>12</v>
      </c>
      <c r="L30" s="2" t="s">
        <v>21</v>
      </c>
      <c r="M30" s="2" t="s">
        <v>12</v>
      </c>
      <c r="N30" s="2" t="s">
        <v>12</v>
      </c>
      <c r="O30" s="2" t="s">
        <v>12</v>
      </c>
      <c r="P30" s="2" t="s">
        <v>14</v>
      </c>
      <c r="Q30" s="2" t="s">
        <v>11</v>
      </c>
      <c r="R30" s="2" t="s">
        <v>12</v>
      </c>
      <c r="S30" s="2" t="s">
        <v>15</v>
      </c>
      <c r="T30" s="2" t="s">
        <v>58</v>
      </c>
      <c r="U30">
        <v>3</v>
      </c>
      <c r="V30" s="2" t="s">
        <v>9</v>
      </c>
      <c r="W30" s="2" t="s">
        <v>146</v>
      </c>
      <c r="X30" s="2"/>
      <c r="Y30" s="2" t="s">
        <v>110</v>
      </c>
      <c r="Z30" s="2" t="s">
        <v>1723</v>
      </c>
      <c r="AA30" s="2" t="s">
        <v>147</v>
      </c>
      <c r="AB30" s="2" t="s">
        <v>9</v>
      </c>
      <c r="AC30" s="2" t="s">
        <v>9</v>
      </c>
      <c r="AD30" s="2" t="s">
        <v>9</v>
      </c>
      <c r="AE30" s="2" t="s">
        <v>148</v>
      </c>
      <c r="AF30" s="2" t="s">
        <v>1515</v>
      </c>
      <c r="AG30" t="s">
        <v>1508</v>
      </c>
    </row>
    <row r="31" spans="1:33" ht="22" customHeight="1" x14ac:dyDescent="0.35">
      <c r="A31">
        <v>31</v>
      </c>
      <c r="B31" s="2" t="s">
        <v>8</v>
      </c>
      <c r="C31" s="2" t="s">
        <v>9</v>
      </c>
      <c r="D31" s="2" t="s">
        <v>20</v>
      </c>
      <c r="E31" s="2" t="s">
        <v>21</v>
      </c>
      <c r="F31" s="2" t="s">
        <v>12</v>
      </c>
      <c r="G31" s="2" t="s">
        <v>14</v>
      </c>
      <c r="H31" s="2" t="s">
        <v>12</v>
      </c>
      <c r="I31" s="2" t="s">
        <v>12</v>
      </c>
      <c r="J31" s="2" t="s">
        <v>12</v>
      </c>
      <c r="K31" s="2" t="s">
        <v>13</v>
      </c>
      <c r="L31" s="2" t="s">
        <v>13</v>
      </c>
      <c r="M31" s="2" t="s">
        <v>12</v>
      </c>
      <c r="N31" s="2" t="s">
        <v>21</v>
      </c>
      <c r="O31" s="2" t="s">
        <v>21</v>
      </c>
      <c r="P31" s="2" t="s">
        <v>21</v>
      </c>
      <c r="Q31" s="2" t="s">
        <v>11</v>
      </c>
      <c r="R31" s="2" t="s">
        <v>14</v>
      </c>
      <c r="S31" s="2" t="s">
        <v>15</v>
      </c>
      <c r="T31" s="2" t="s">
        <v>9</v>
      </c>
      <c r="U31">
        <v>1</v>
      </c>
      <c r="V31" s="2" t="s">
        <v>9</v>
      </c>
      <c r="W31" s="2" t="s">
        <v>149</v>
      </c>
      <c r="X31" s="2"/>
      <c r="Y31" s="2" t="s">
        <v>150</v>
      </c>
      <c r="Z31" s="2" t="s">
        <v>150</v>
      </c>
      <c r="AA31" s="2" t="s">
        <v>9</v>
      </c>
      <c r="AB31" s="2" t="s">
        <v>9</v>
      </c>
      <c r="AC31" s="2" t="s">
        <v>9</v>
      </c>
      <c r="AD31" s="2" t="s">
        <v>151</v>
      </c>
      <c r="AE31" s="2" t="s">
        <v>152</v>
      </c>
      <c r="AF31" s="2" t="s">
        <v>1508</v>
      </c>
      <c r="AG31" t="s">
        <v>1508</v>
      </c>
    </row>
    <row r="32" spans="1:33" ht="22" customHeight="1" x14ac:dyDescent="0.35">
      <c r="A32">
        <v>34</v>
      </c>
      <c r="B32" s="2" t="s">
        <v>8</v>
      </c>
      <c r="C32" s="2" t="s">
        <v>9</v>
      </c>
      <c r="D32" s="2" t="s">
        <v>38</v>
      </c>
      <c r="E32" s="2" t="s">
        <v>14</v>
      </c>
      <c r="F32" s="2" t="s">
        <v>11</v>
      </c>
      <c r="G32" s="2" t="s">
        <v>12</v>
      </c>
      <c r="H32" s="2" t="s">
        <v>11</v>
      </c>
      <c r="I32" s="2" t="s">
        <v>12</v>
      </c>
      <c r="J32" s="2" t="s">
        <v>12</v>
      </c>
      <c r="K32" s="2" t="s">
        <v>11</v>
      </c>
      <c r="L32" s="2" t="s">
        <v>14</v>
      </c>
      <c r="M32" s="2" t="s">
        <v>14</v>
      </c>
      <c r="N32" s="2" t="s">
        <v>11</v>
      </c>
      <c r="O32" s="2" t="s">
        <v>12</v>
      </c>
      <c r="P32" s="2" t="s">
        <v>21</v>
      </c>
      <c r="Q32" s="2" t="s">
        <v>14</v>
      </c>
      <c r="R32" s="2" t="s">
        <v>12</v>
      </c>
      <c r="S32" s="2" t="s">
        <v>15</v>
      </c>
      <c r="T32" s="2" t="s">
        <v>33</v>
      </c>
      <c r="U32">
        <v>4</v>
      </c>
      <c r="V32" s="2" t="s">
        <v>9</v>
      </c>
      <c r="W32" s="2" t="s">
        <v>153</v>
      </c>
      <c r="X32" s="2"/>
      <c r="Y32" s="2" t="s">
        <v>154</v>
      </c>
      <c r="Z32" s="2" t="s">
        <v>1724</v>
      </c>
      <c r="AA32" s="2" t="s">
        <v>155</v>
      </c>
      <c r="AB32" s="2" t="s">
        <v>9</v>
      </c>
      <c r="AC32" s="2" t="s">
        <v>9</v>
      </c>
      <c r="AD32" s="2" t="s">
        <v>9</v>
      </c>
      <c r="AE32" s="2" t="s">
        <v>156</v>
      </c>
      <c r="AF32" s="2" t="s">
        <v>1511</v>
      </c>
      <c r="AG32" t="s">
        <v>1508</v>
      </c>
    </row>
    <row r="33" spans="1:33" ht="22" customHeight="1" x14ac:dyDescent="0.35">
      <c r="A33">
        <v>20</v>
      </c>
      <c r="B33" s="2" t="s">
        <v>8</v>
      </c>
      <c r="C33" s="2" t="s">
        <v>9</v>
      </c>
      <c r="D33" s="2" t="s">
        <v>20</v>
      </c>
      <c r="E33" s="2" t="s">
        <v>21</v>
      </c>
      <c r="F33" s="2" t="s">
        <v>11</v>
      </c>
      <c r="G33" s="2" t="s">
        <v>12</v>
      </c>
      <c r="H33" s="2" t="s">
        <v>14</v>
      </c>
      <c r="I33" s="2" t="s">
        <v>12</v>
      </c>
      <c r="J33" s="2" t="s">
        <v>12</v>
      </c>
      <c r="K33" s="2" t="s">
        <v>12</v>
      </c>
      <c r="L33" s="2" t="s">
        <v>12</v>
      </c>
      <c r="M33" s="2" t="s">
        <v>11</v>
      </c>
      <c r="N33" s="2" t="s">
        <v>21</v>
      </c>
      <c r="O33" s="2" t="s">
        <v>21</v>
      </c>
      <c r="P33" s="2" t="s">
        <v>21</v>
      </c>
      <c r="Q33" s="2" t="s">
        <v>12</v>
      </c>
      <c r="R33" s="2" t="s">
        <v>14</v>
      </c>
      <c r="S33" s="2" t="s">
        <v>15</v>
      </c>
      <c r="T33" s="2" t="s">
        <v>157</v>
      </c>
      <c r="U33">
        <v>5</v>
      </c>
      <c r="V33" s="2" t="s">
        <v>9</v>
      </c>
      <c r="W33" s="2" t="s">
        <v>158</v>
      </c>
      <c r="X33" s="2"/>
      <c r="Y33" s="2" t="s">
        <v>159</v>
      </c>
      <c r="Z33" s="2" t="s">
        <v>1683</v>
      </c>
      <c r="AA33" s="2" t="s">
        <v>160</v>
      </c>
      <c r="AB33" s="2" t="s">
        <v>9</v>
      </c>
      <c r="AC33" s="2" t="s">
        <v>9</v>
      </c>
      <c r="AD33" s="2" t="s">
        <v>9</v>
      </c>
      <c r="AE33" s="2" t="s">
        <v>161</v>
      </c>
      <c r="AF33" s="2" t="s">
        <v>1527</v>
      </c>
      <c r="AG33" t="s">
        <v>1508</v>
      </c>
    </row>
    <row r="34" spans="1:33" ht="22" customHeight="1" x14ac:dyDescent="0.35">
      <c r="A34">
        <v>23</v>
      </c>
      <c r="B34" s="2" t="s">
        <v>31</v>
      </c>
      <c r="C34" s="2" t="s">
        <v>9</v>
      </c>
      <c r="D34" s="2" t="s">
        <v>32</v>
      </c>
      <c r="E34" s="2" t="s">
        <v>14</v>
      </c>
      <c r="F34" s="2" t="s">
        <v>11</v>
      </c>
      <c r="G34" s="2" t="s">
        <v>13</v>
      </c>
      <c r="H34" s="2" t="s">
        <v>11</v>
      </c>
      <c r="I34" s="2" t="s">
        <v>14</v>
      </c>
      <c r="J34" s="2" t="s">
        <v>13</v>
      </c>
      <c r="K34" s="2" t="s">
        <v>11</v>
      </c>
      <c r="L34" s="2" t="s">
        <v>13</v>
      </c>
      <c r="M34" s="2" t="s">
        <v>11</v>
      </c>
      <c r="N34" s="2" t="s">
        <v>21</v>
      </c>
      <c r="O34" s="2" t="s">
        <v>21</v>
      </c>
      <c r="P34" s="2" t="s">
        <v>21</v>
      </c>
      <c r="Q34" s="2" t="s">
        <v>12</v>
      </c>
      <c r="R34" s="2" t="s">
        <v>13</v>
      </c>
      <c r="S34" s="2" t="s">
        <v>15</v>
      </c>
      <c r="T34" s="2" t="s">
        <v>76</v>
      </c>
      <c r="U34">
        <v>3</v>
      </c>
      <c r="V34" s="2" t="s">
        <v>9</v>
      </c>
      <c r="W34" s="2" t="s">
        <v>162</v>
      </c>
      <c r="X34" s="2"/>
      <c r="Y34" s="2" t="s">
        <v>163</v>
      </c>
      <c r="Z34" s="2" t="s">
        <v>1684</v>
      </c>
      <c r="AA34" s="2" t="s">
        <v>164</v>
      </c>
      <c r="AB34" s="2" t="s">
        <v>9</v>
      </c>
      <c r="AC34" s="2" t="s">
        <v>9</v>
      </c>
      <c r="AD34" s="2" t="s">
        <v>9</v>
      </c>
      <c r="AE34" s="2" t="s">
        <v>165</v>
      </c>
      <c r="AF34" s="2" t="s">
        <v>1517</v>
      </c>
      <c r="AG34" t="s">
        <v>1508</v>
      </c>
    </row>
    <row r="35" spans="1:33" ht="22" customHeight="1" x14ac:dyDescent="0.35">
      <c r="A35">
        <v>27</v>
      </c>
      <c r="B35" s="2" t="s">
        <v>31</v>
      </c>
      <c r="C35" s="2" t="s">
        <v>9</v>
      </c>
      <c r="D35" s="2" t="s">
        <v>38</v>
      </c>
      <c r="E35" s="2" t="s">
        <v>14</v>
      </c>
      <c r="F35" s="2" t="s">
        <v>12</v>
      </c>
      <c r="G35" s="2" t="s">
        <v>14</v>
      </c>
      <c r="H35" s="2" t="s">
        <v>11</v>
      </c>
      <c r="I35" s="2" t="s">
        <v>12</v>
      </c>
      <c r="J35" s="2" t="s">
        <v>12</v>
      </c>
      <c r="K35" s="2" t="s">
        <v>11</v>
      </c>
      <c r="L35" s="2" t="s">
        <v>11</v>
      </c>
      <c r="M35" s="2" t="s">
        <v>21</v>
      </c>
      <c r="N35" s="2" t="s">
        <v>12</v>
      </c>
      <c r="O35" s="2" t="s">
        <v>14</v>
      </c>
      <c r="P35" s="2" t="s">
        <v>14</v>
      </c>
      <c r="Q35" s="2" t="s">
        <v>12</v>
      </c>
      <c r="R35" s="2" t="s">
        <v>11</v>
      </c>
      <c r="S35" s="2" t="s">
        <v>15</v>
      </c>
      <c r="T35" s="2" t="s">
        <v>33</v>
      </c>
      <c r="U35">
        <v>4</v>
      </c>
      <c r="V35" s="2" t="s">
        <v>9</v>
      </c>
      <c r="W35" s="2" t="s">
        <v>166</v>
      </c>
      <c r="X35" s="2"/>
      <c r="Y35" s="2" t="s">
        <v>41</v>
      </c>
      <c r="Z35" s="2" t="s">
        <v>1676</v>
      </c>
      <c r="AA35" s="2" t="s">
        <v>167</v>
      </c>
      <c r="AB35" s="2" t="s">
        <v>9</v>
      </c>
      <c r="AC35" s="2" t="s">
        <v>9</v>
      </c>
      <c r="AD35" s="2" t="s">
        <v>9</v>
      </c>
      <c r="AE35" s="2" t="s">
        <v>168</v>
      </c>
      <c r="AF35" s="2" t="s">
        <v>1511</v>
      </c>
      <c r="AG35" t="s">
        <v>1508</v>
      </c>
    </row>
    <row r="36" spans="1:33" ht="22" customHeight="1" x14ac:dyDescent="0.35">
      <c r="A36">
        <v>31</v>
      </c>
      <c r="B36" s="2" t="s">
        <v>8</v>
      </c>
      <c r="C36" s="2" t="s">
        <v>9</v>
      </c>
      <c r="D36" s="2" t="s">
        <v>20</v>
      </c>
      <c r="E36" s="2" t="s">
        <v>13</v>
      </c>
      <c r="F36" s="2" t="s">
        <v>12</v>
      </c>
      <c r="G36" s="2" t="s">
        <v>12</v>
      </c>
      <c r="H36" s="2" t="s">
        <v>11</v>
      </c>
      <c r="I36" s="2" t="s">
        <v>12</v>
      </c>
      <c r="J36" s="2" t="s">
        <v>21</v>
      </c>
      <c r="K36" s="2" t="s">
        <v>11</v>
      </c>
      <c r="L36" s="2" t="s">
        <v>12</v>
      </c>
      <c r="M36" s="2" t="s">
        <v>14</v>
      </c>
      <c r="N36" s="2" t="s">
        <v>11</v>
      </c>
      <c r="O36" s="2" t="s">
        <v>12</v>
      </c>
      <c r="P36" s="2" t="s">
        <v>14</v>
      </c>
      <c r="Q36" s="2" t="s">
        <v>14</v>
      </c>
      <c r="R36" s="2" t="s">
        <v>12</v>
      </c>
      <c r="S36" s="2" t="s">
        <v>15</v>
      </c>
      <c r="T36" s="2" t="s">
        <v>169</v>
      </c>
      <c r="U36">
        <v>4</v>
      </c>
      <c r="V36" s="2" t="s">
        <v>9</v>
      </c>
      <c r="W36" s="2" t="s">
        <v>170</v>
      </c>
      <c r="X36" s="2"/>
      <c r="Y36" s="2" t="s">
        <v>171</v>
      </c>
      <c r="Z36" s="2" t="s">
        <v>1685</v>
      </c>
      <c r="AA36" s="2" t="s">
        <v>172</v>
      </c>
      <c r="AB36" s="2" t="s">
        <v>9</v>
      </c>
      <c r="AC36" s="2" t="s">
        <v>9</v>
      </c>
      <c r="AD36" s="2" t="s">
        <v>9</v>
      </c>
      <c r="AE36" s="2" t="s">
        <v>173</v>
      </c>
      <c r="AF36" s="2" t="s">
        <v>1528</v>
      </c>
      <c r="AG36" t="s">
        <v>1508</v>
      </c>
    </row>
    <row r="37" spans="1:33" ht="22" customHeight="1" x14ac:dyDescent="0.35">
      <c r="A37">
        <v>32</v>
      </c>
      <c r="B37" s="2" t="s">
        <v>8</v>
      </c>
      <c r="C37" s="2" t="s">
        <v>9</v>
      </c>
      <c r="D37" s="2" t="s">
        <v>38</v>
      </c>
      <c r="E37" s="2" t="s">
        <v>12</v>
      </c>
      <c r="F37" s="2" t="s">
        <v>21</v>
      </c>
      <c r="G37" s="2" t="s">
        <v>14</v>
      </c>
      <c r="H37" s="2" t="s">
        <v>12</v>
      </c>
      <c r="I37" s="2" t="s">
        <v>13</v>
      </c>
      <c r="J37" s="2" t="s">
        <v>13</v>
      </c>
      <c r="K37" s="2" t="s">
        <v>12</v>
      </c>
      <c r="L37" s="2" t="s">
        <v>12</v>
      </c>
      <c r="M37" s="2" t="s">
        <v>12</v>
      </c>
      <c r="N37" s="2" t="s">
        <v>12</v>
      </c>
      <c r="O37" s="2" t="s">
        <v>14</v>
      </c>
      <c r="P37" s="2" t="s">
        <v>21</v>
      </c>
      <c r="Q37" s="2" t="s">
        <v>11</v>
      </c>
      <c r="R37" s="2" t="s">
        <v>14</v>
      </c>
      <c r="S37" s="2" t="s">
        <v>15</v>
      </c>
      <c r="T37" s="2" t="s">
        <v>81</v>
      </c>
      <c r="U37">
        <v>2</v>
      </c>
      <c r="V37" s="2" t="s">
        <v>9</v>
      </c>
      <c r="W37" s="2" t="s">
        <v>174</v>
      </c>
      <c r="X37" s="2"/>
      <c r="Y37" s="2" t="s">
        <v>175</v>
      </c>
      <c r="Z37" s="2" t="s">
        <v>175</v>
      </c>
      <c r="AA37" s="2" t="s">
        <v>9</v>
      </c>
      <c r="AB37" s="2" t="s">
        <v>9</v>
      </c>
      <c r="AC37" s="2" t="s">
        <v>9</v>
      </c>
      <c r="AD37" s="2" t="s">
        <v>176</v>
      </c>
      <c r="AE37" s="2" t="s">
        <v>177</v>
      </c>
      <c r="AF37" s="2" t="s">
        <v>1518</v>
      </c>
      <c r="AG37" t="s">
        <v>1508</v>
      </c>
    </row>
    <row r="38" spans="1:33" ht="22" customHeight="1" x14ac:dyDescent="0.35">
      <c r="A38">
        <v>48</v>
      </c>
      <c r="B38" s="2" t="s">
        <v>31</v>
      </c>
      <c r="C38" s="2" t="s">
        <v>9</v>
      </c>
      <c r="D38" s="2" t="s">
        <v>38</v>
      </c>
      <c r="E38" s="2" t="s">
        <v>12</v>
      </c>
      <c r="F38" s="2" t="s">
        <v>11</v>
      </c>
      <c r="G38" s="2" t="s">
        <v>12</v>
      </c>
      <c r="H38" s="2" t="s">
        <v>11</v>
      </c>
      <c r="I38" s="2" t="s">
        <v>12</v>
      </c>
      <c r="J38" s="2" t="s">
        <v>14</v>
      </c>
      <c r="K38" s="2" t="s">
        <v>12</v>
      </c>
      <c r="L38" s="2" t="s">
        <v>12</v>
      </c>
      <c r="M38" s="2" t="s">
        <v>14</v>
      </c>
      <c r="N38" s="2" t="s">
        <v>12</v>
      </c>
      <c r="O38" s="2" t="s">
        <v>12</v>
      </c>
      <c r="P38" s="2" t="s">
        <v>12</v>
      </c>
      <c r="Q38" s="2" t="s">
        <v>13</v>
      </c>
      <c r="R38" s="2" t="s">
        <v>14</v>
      </c>
      <c r="S38" s="2" t="s">
        <v>15</v>
      </c>
      <c r="T38" s="2" t="s">
        <v>9</v>
      </c>
      <c r="U38">
        <v>1</v>
      </c>
      <c r="V38" s="2" t="s">
        <v>9</v>
      </c>
      <c r="W38" s="2" t="s">
        <v>178</v>
      </c>
      <c r="X38" s="2"/>
      <c r="Y38" s="2" t="s">
        <v>179</v>
      </c>
      <c r="Z38" s="2" t="s">
        <v>1660</v>
      </c>
      <c r="AA38" s="2" t="s">
        <v>9</v>
      </c>
      <c r="AB38" s="2" t="s">
        <v>9</v>
      </c>
      <c r="AC38" s="2" t="s">
        <v>9</v>
      </c>
      <c r="AD38" s="2" t="s">
        <v>180</v>
      </c>
      <c r="AE38" s="2" t="s">
        <v>181</v>
      </c>
      <c r="AF38" s="2" t="s">
        <v>1508</v>
      </c>
      <c r="AG38" t="s">
        <v>1508</v>
      </c>
    </row>
    <row r="39" spans="1:33" ht="22" customHeight="1" x14ac:dyDescent="0.35">
      <c r="A39">
        <v>36</v>
      </c>
      <c r="B39" s="2" t="s">
        <v>31</v>
      </c>
      <c r="C39" s="2" t="s">
        <v>9</v>
      </c>
      <c r="D39" s="2" t="s">
        <v>10</v>
      </c>
      <c r="E39" s="2" t="s">
        <v>11</v>
      </c>
      <c r="F39" s="2" t="s">
        <v>13</v>
      </c>
      <c r="G39" s="2" t="s">
        <v>12</v>
      </c>
      <c r="H39" s="2" t="s">
        <v>12</v>
      </c>
      <c r="I39" s="2" t="s">
        <v>12</v>
      </c>
      <c r="J39" s="2" t="s">
        <v>14</v>
      </c>
      <c r="K39" s="2" t="s">
        <v>12</v>
      </c>
      <c r="L39" s="2" t="s">
        <v>12</v>
      </c>
      <c r="M39" s="2" t="s">
        <v>12</v>
      </c>
      <c r="N39" s="2" t="s">
        <v>12</v>
      </c>
      <c r="O39" s="2" t="s">
        <v>14</v>
      </c>
      <c r="P39" s="2" t="s">
        <v>14</v>
      </c>
      <c r="Q39" s="2" t="s">
        <v>12</v>
      </c>
      <c r="R39" s="2" t="s">
        <v>12</v>
      </c>
      <c r="S39" s="2" t="s">
        <v>15</v>
      </c>
      <c r="T39" s="2" t="s">
        <v>86</v>
      </c>
      <c r="U39">
        <v>3</v>
      </c>
      <c r="V39" s="2" t="s">
        <v>9</v>
      </c>
      <c r="W39" s="2" t="s">
        <v>182</v>
      </c>
      <c r="X39" s="2"/>
      <c r="Y39" s="2" t="s">
        <v>183</v>
      </c>
      <c r="Z39" s="2" t="s">
        <v>1725</v>
      </c>
      <c r="AA39" s="2" t="s">
        <v>184</v>
      </c>
      <c r="AB39" s="2" t="s">
        <v>9</v>
      </c>
      <c r="AC39" s="2" t="s">
        <v>9</v>
      </c>
      <c r="AD39" s="2" t="s">
        <v>9</v>
      </c>
      <c r="AE39" s="2" t="s">
        <v>185</v>
      </c>
      <c r="AF39" s="2" t="s">
        <v>1519</v>
      </c>
      <c r="AG39" t="s">
        <v>1508</v>
      </c>
    </row>
    <row r="40" spans="1:33" ht="22" customHeight="1" x14ac:dyDescent="0.35">
      <c r="A40">
        <v>32</v>
      </c>
      <c r="B40" s="2" t="s">
        <v>31</v>
      </c>
      <c r="C40" s="2" t="s">
        <v>9</v>
      </c>
      <c r="D40" s="2" t="s">
        <v>20</v>
      </c>
      <c r="E40" s="2" t="s">
        <v>21</v>
      </c>
      <c r="F40" s="2" t="s">
        <v>12</v>
      </c>
      <c r="G40" s="2" t="s">
        <v>14</v>
      </c>
      <c r="H40" s="2" t="s">
        <v>12</v>
      </c>
      <c r="I40" s="2" t="s">
        <v>11</v>
      </c>
      <c r="J40" s="2" t="s">
        <v>11</v>
      </c>
      <c r="K40" s="2" t="s">
        <v>12</v>
      </c>
      <c r="L40" s="2" t="s">
        <v>21</v>
      </c>
      <c r="M40" s="2" t="s">
        <v>14</v>
      </c>
      <c r="N40" s="2" t="s">
        <v>13</v>
      </c>
      <c r="O40" s="2" t="s">
        <v>21</v>
      </c>
      <c r="P40" s="2" t="s">
        <v>21</v>
      </c>
      <c r="Q40" s="2" t="s">
        <v>13</v>
      </c>
      <c r="R40" s="2" t="s">
        <v>12</v>
      </c>
      <c r="S40" s="2" t="s">
        <v>15</v>
      </c>
      <c r="T40" s="2" t="s">
        <v>99</v>
      </c>
      <c r="U40">
        <v>2</v>
      </c>
      <c r="V40" s="2" t="s">
        <v>9</v>
      </c>
      <c r="W40" s="2" t="s">
        <v>186</v>
      </c>
      <c r="X40" s="2"/>
      <c r="Y40" s="2" t="s">
        <v>187</v>
      </c>
      <c r="Z40" s="2" t="s">
        <v>1726</v>
      </c>
      <c r="AA40" s="2" t="s">
        <v>188</v>
      </c>
      <c r="AB40" s="2" t="s">
        <v>9</v>
      </c>
      <c r="AC40" s="2" t="s">
        <v>9</v>
      </c>
      <c r="AD40" s="2" t="s">
        <v>9</v>
      </c>
      <c r="AE40" s="2" t="s">
        <v>189</v>
      </c>
      <c r="AF40" s="2" t="s">
        <v>1520</v>
      </c>
      <c r="AG40" t="s">
        <v>1508</v>
      </c>
    </row>
    <row r="41" spans="1:33" ht="22" customHeight="1" x14ac:dyDescent="0.35">
      <c r="A41">
        <v>45</v>
      </c>
      <c r="B41" s="2" t="s">
        <v>8</v>
      </c>
      <c r="C41" s="2" t="s">
        <v>9</v>
      </c>
      <c r="D41" s="2" t="s">
        <v>38</v>
      </c>
      <c r="E41" s="2" t="s">
        <v>21</v>
      </c>
      <c r="F41" s="2" t="s">
        <v>12</v>
      </c>
      <c r="G41" s="2" t="s">
        <v>12</v>
      </c>
      <c r="H41" s="2" t="s">
        <v>12</v>
      </c>
      <c r="I41" s="2" t="s">
        <v>11</v>
      </c>
      <c r="J41" s="2" t="s">
        <v>13</v>
      </c>
      <c r="K41" s="2" t="s">
        <v>11</v>
      </c>
      <c r="L41" s="2" t="s">
        <v>11</v>
      </c>
      <c r="M41" s="2" t="s">
        <v>12</v>
      </c>
      <c r="N41" s="2" t="s">
        <v>11</v>
      </c>
      <c r="O41" s="2" t="s">
        <v>12</v>
      </c>
      <c r="P41" s="2" t="s">
        <v>14</v>
      </c>
      <c r="Q41" s="2" t="s">
        <v>11</v>
      </c>
      <c r="R41" s="2" t="s">
        <v>14</v>
      </c>
      <c r="S41" s="2" t="s">
        <v>15</v>
      </c>
      <c r="T41" s="2" t="s">
        <v>190</v>
      </c>
      <c r="U41">
        <v>3</v>
      </c>
      <c r="V41" s="2" t="s">
        <v>9</v>
      </c>
      <c r="W41" s="2" t="s">
        <v>191</v>
      </c>
      <c r="X41" s="2"/>
      <c r="Y41" s="2" t="s">
        <v>192</v>
      </c>
      <c r="Z41" s="2" t="s">
        <v>1661</v>
      </c>
      <c r="AA41" s="2" t="s">
        <v>9</v>
      </c>
      <c r="AB41" s="2" t="s">
        <v>9</v>
      </c>
      <c r="AC41" s="2" t="s">
        <v>9</v>
      </c>
      <c r="AD41" s="2" t="s">
        <v>193</v>
      </c>
      <c r="AE41" s="2" t="s">
        <v>194</v>
      </c>
      <c r="AF41" s="2" t="s">
        <v>1529</v>
      </c>
      <c r="AG41" t="s">
        <v>1508</v>
      </c>
    </row>
    <row r="42" spans="1:33" ht="22" customHeight="1" x14ac:dyDescent="0.35">
      <c r="A42">
        <v>20</v>
      </c>
      <c r="B42" s="2" t="s">
        <v>8</v>
      </c>
      <c r="C42" s="2" t="s">
        <v>9</v>
      </c>
      <c r="D42" s="2" t="s">
        <v>38</v>
      </c>
      <c r="E42" s="2" t="s">
        <v>13</v>
      </c>
      <c r="F42" s="2" t="s">
        <v>12</v>
      </c>
      <c r="G42" s="2" t="s">
        <v>14</v>
      </c>
      <c r="H42" s="2" t="s">
        <v>11</v>
      </c>
      <c r="I42" s="2" t="s">
        <v>14</v>
      </c>
      <c r="J42" s="2" t="s">
        <v>14</v>
      </c>
      <c r="K42" s="2" t="s">
        <v>11</v>
      </c>
      <c r="L42" s="2" t="s">
        <v>13</v>
      </c>
      <c r="M42" s="2" t="s">
        <v>14</v>
      </c>
      <c r="N42" s="2" t="s">
        <v>12</v>
      </c>
      <c r="O42" s="2" t="s">
        <v>14</v>
      </c>
      <c r="P42" s="2" t="s">
        <v>13</v>
      </c>
      <c r="Q42" s="2" t="s">
        <v>14</v>
      </c>
      <c r="R42" s="2" t="s">
        <v>12</v>
      </c>
      <c r="S42" s="2" t="s">
        <v>15</v>
      </c>
      <c r="T42" s="2" t="s">
        <v>195</v>
      </c>
      <c r="U42">
        <v>5</v>
      </c>
      <c r="V42" s="2" t="s">
        <v>9</v>
      </c>
      <c r="W42" s="2" t="s">
        <v>196</v>
      </c>
      <c r="X42" s="2"/>
      <c r="Y42" s="2" t="s">
        <v>197</v>
      </c>
      <c r="Z42" s="2" t="s">
        <v>1686</v>
      </c>
      <c r="AA42" s="2" t="s">
        <v>198</v>
      </c>
      <c r="AB42" s="2" t="s">
        <v>199</v>
      </c>
      <c r="AC42" s="2" t="s">
        <v>9</v>
      </c>
      <c r="AD42" s="2" t="s">
        <v>9</v>
      </c>
      <c r="AE42" s="2" t="s">
        <v>200</v>
      </c>
      <c r="AF42" s="2" t="s">
        <v>1530</v>
      </c>
      <c r="AG42" t="s">
        <v>1508</v>
      </c>
    </row>
    <row r="43" spans="1:33" ht="22" customHeight="1" x14ac:dyDescent="0.35">
      <c r="A43">
        <v>19</v>
      </c>
      <c r="B43" s="2" t="s">
        <v>8</v>
      </c>
      <c r="C43" s="2" t="s">
        <v>9</v>
      </c>
      <c r="D43" s="2" t="s">
        <v>32</v>
      </c>
      <c r="E43" s="2" t="s">
        <v>21</v>
      </c>
      <c r="F43" s="2" t="s">
        <v>11</v>
      </c>
      <c r="G43" s="2" t="s">
        <v>12</v>
      </c>
      <c r="H43" s="2" t="s">
        <v>12</v>
      </c>
      <c r="I43" s="2" t="s">
        <v>12</v>
      </c>
      <c r="J43" s="2" t="s">
        <v>12</v>
      </c>
      <c r="K43" s="2" t="s">
        <v>13</v>
      </c>
      <c r="L43" s="2" t="s">
        <v>12</v>
      </c>
      <c r="M43" s="2" t="s">
        <v>11</v>
      </c>
      <c r="N43" s="2" t="s">
        <v>21</v>
      </c>
      <c r="O43" s="2" t="s">
        <v>21</v>
      </c>
      <c r="P43" s="2" t="s">
        <v>21</v>
      </c>
      <c r="Q43" s="2" t="s">
        <v>11</v>
      </c>
      <c r="R43" s="2" t="s">
        <v>21</v>
      </c>
      <c r="S43" s="2" t="s">
        <v>15</v>
      </c>
      <c r="T43" s="2" t="s">
        <v>201</v>
      </c>
      <c r="U43">
        <v>6</v>
      </c>
      <c r="V43" s="2" t="s">
        <v>9</v>
      </c>
      <c r="W43" s="2" t="s">
        <v>202</v>
      </c>
      <c r="X43" s="2"/>
      <c r="Y43" s="2" t="s">
        <v>35</v>
      </c>
      <c r="Z43" s="2" t="s">
        <v>1675</v>
      </c>
      <c r="AA43" s="2" t="s">
        <v>203</v>
      </c>
      <c r="AB43" s="2" t="s">
        <v>9</v>
      </c>
      <c r="AC43" s="2" t="s">
        <v>9</v>
      </c>
      <c r="AD43" s="2" t="s">
        <v>9</v>
      </c>
      <c r="AE43" s="2" t="s">
        <v>204</v>
      </c>
      <c r="AF43" s="2" t="s">
        <v>1531</v>
      </c>
      <c r="AG43" t="s">
        <v>1508</v>
      </c>
    </row>
    <row r="44" spans="1:33" ht="22" customHeight="1" x14ac:dyDescent="0.35">
      <c r="A44">
        <v>32</v>
      </c>
      <c r="B44" s="2" t="s">
        <v>8</v>
      </c>
      <c r="C44" s="2" t="s">
        <v>9</v>
      </c>
      <c r="D44" s="2" t="s">
        <v>38</v>
      </c>
      <c r="E44" s="2" t="s">
        <v>11</v>
      </c>
      <c r="F44" s="2" t="s">
        <v>14</v>
      </c>
      <c r="G44" s="2" t="s">
        <v>11</v>
      </c>
      <c r="H44" s="2" t="s">
        <v>11</v>
      </c>
      <c r="I44" s="2" t="s">
        <v>11</v>
      </c>
      <c r="J44" s="2" t="s">
        <v>14</v>
      </c>
      <c r="K44" s="2" t="s">
        <v>11</v>
      </c>
      <c r="L44" s="2" t="s">
        <v>11</v>
      </c>
      <c r="M44" s="2" t="s">
        <v>13</v>
      </c>
      <c r="N44" s="2" t="s">
        <v>12</v>
      </c>
      <c r="O44" s="2" t="s">
        <v>12</v>
      </c>
      <c r="P44" s="2" t="s">
        <v>13</v>
      </c>
      <c r="Q44" s="2" t="s">
        <v>13</v>
      </c>
      <c r="R44" s="2" t="s">
        <v>12</v>
      </c>
      <c r="S44" s="2" t="s">
        <v>15</v>
      </c>
      <c r="T44" s="2" t="s">
        <v>9</v>
      </c>
      <c r="U44">
        <v>1</v>
      </c>
      <c r="V44" s="2" t="s">
        <v>9</v>
      </c>
      <c r="W44" s="2" t="s">
        <v>205</v>
      </c>
      <c r="X44" s="2"/>
      <c r="Y44" s="2" t="s">
        <v>119</v>
      </c>
      <c r="Z44" s="2" t="s">
        <v>119</v>
      </c>
      <c r="AA44" s="2" t="s">
        <v>9</v>
      </c>
      <c r="AB44" s="2" t="s">
        <v>9</v>
      </c>
      <c r="AC44" s="2" t="s">
        <v>9</v>
      </c>
      <c r="AD44" s="2" t="s">
        <v>206</v>
      </c>
      <c r="AE44" s="2" t="s">
        <v>207</v>
      </c>
      <c r="AF44" s="2" t="s">
        <v>1508</v>
      </c>
      <c r="AG44" t="s">
        <v>1508</v>
      </c>
    </row>
    <row r="45" spans="1:33" ht="22" customHeight="1" x14ac:dyDescent="0.35">
      <c r="A45">
        <v>72</v>
      </c>
      <c r="B45" s="2" t="s">
        <v>31</v>
      </c>
      <c r="C45" s="2" t="s">
        <v>9</v>
      </c>
      <c r="D45" s="2" t="s">
        <v>10</v>
      </c>
      <c r="E45" s="2" t="s">
        <v>12</v>
      </c>
      <c r="F45" s="2" t="s">
        <v>14</v>
      </c>
      <c r="G45" s="2" t="s">
        <v>12</v>
      </c>
      <c r="H45" s="2" t="s">
        <v>12</v>
      </c>
      <c r="I45" s="2" t="s">
        <v>12</v>
      </c>
      <c r="J45" s="2" t="s">
        <v>14</v>
      </c>
      <c r="K45" s="2" t="s">
        <v>11</v>
      </c>
      <c r="L45" s="2" t="s">
        <v>11</v>
      </c>
      <c r="M45" s="2" t="s">
        <v>13</v>
      </c>
      <c r="N45" s="2" t="s">
        <v>14</v>
      </c>
      <c r="O45" s="2" t="s">
        <v>14</v>
      </c>
      <c r="P45" s="2" t="s">
        <v>21</v>
      </c>
      <c r="Q45" s="2" t="s">
        <v>11</v>
      </c>
      <c r="R45" s="2" t="s">
        <v>21</v>
      </c>
      <c r="S45" s="2" t="s">
        <v>15</v>
      </c>
      <c r="T45" s="2" t="s">
        <v>108</v>
      </c>
      <c r="U45">
        <v>4</v>
      </c>
      <c r="V45" s="2" t="s">
        <v>9</v>
      </c>
      <c r="W45" s="2" t="s">
        <v>208</v>
      </c>
      <c r="X45" s="2"/>
      <c r="Y45" s="2" t="s">
        <v>101</v>
      </c>
      <c r="Z45" s="2" t="s">
        <v>1722</v>
      </c>
      <c r="AA45" s="2" t="s">
        <v>9</v>
      </c>
      <c r="AB45" s="2" t="s">
        <v>9</v>
      </c>
      <c r="AC45" s="2" t="s">
        <v>9</v>
      </c>
      <c r="AD45" s="2" t="s">
        <v>209</v>
      </c>
      <c r="AE45" s="2" t="s">
        <v>210</v>
      </c>
      <c r="AF45" s="2" t="s">
        <v>1522</v>
      </c>
      <c r="AG45" t="s">
        <v>1508</v>
      </c>
    </row>
    <row r="46" spans="1:33" ht="22" customHeight="1" x14ac:dyDescent="0.35">
      <c r="A46">
        <v>48</v>
      </c>
      <c r="B46" s="2" t="s">
        <v>31</v>
      </c>
      <c r="C46" s="2" t="s">
        <v>9</v>
      </c>
      <c r="D46" s="2" t="s">
        <v>20</v>
      </c>
      <c r="E46" s="2" t="s">
        <v>14</v>
      </c>
      <c r="F46" s="2" t="s">
        <v>12</v>
      </c>
      <c r="G46" s="2" t="s">
        <v>14</v>
      </c>
      <c r="H46" s="2" t="s">
        <v>11</v>
      </c>
      <c r="I46" s="2" t="s">
        <v>12</v>
      </c>
      <c r="J46" s="2" t="s">
        <v>12</v>
      </c>
      <c r="K46" s="2" t="s">
        <v>12</v>
      </c>
      <c r="L46" s="2" t="s">
        <v>11</v>
      </c>
      <c r="M46" s="2" t="s">
        <v>12</v>
      </c>
      <c r="N46" s="2" t="s">
        <v>14</v>
      </c>
      <c r="O46" s="2" t="s">
        <v>21</v>
      </c>
      <c r="P46" s="2" t="s">
        <v>21</v>
      </c>
      <c r="Q46" s="2" t="s">
        <v>14</v>
      </c>
      <c r="R46" s="2" t="s">
        <v>12</v>
      </c>
      <c r="S46" s="2" t="s">
        <v>15</v>
      </c>
      <c r="T46" s="2" t="s">
        <v>211</v>
      </c>
      <c r="U46">
        <v>3</v>
      </c>
      <c r="V46" s="2" t="s">
        <v>9</v>
      </c>
      <c r="W46" s="2" t="s">
        <v>212</v>
      </c>
      <c r="X46" s="2"/>
      <c r="Y46" s="2" t="s">
        <v>119</v>
      </c>
      <c r="Z46" s="2" t="s">
        <v>119</v>
      </c>
      <c r="AA46" s="2" t="s">
        <v>9</v>
      </c>
      <c r="AB46" s="2" t="s">
        <v>9</v>
      </c>
      <c r="AC46" s="2" t="s">
        <v>9</v>
      </c>
      <c r="AD46" s="2" t="s">
        <v>213</v>
      </c>
      <c r="AE46" s="2" t="s">
        <v>214</v>
      </c>
      <c r="AF46" s="2" t="s">
        <v>1532</v>
      </c>
      <c r="AG46" t="s">
        <v>1508</v>
      </c>
    </row>
    <row r="47" spans="1:33" ht="22" customHeight="1" x14ac:dyDescent="0.35">
      <c r="A47">
        <v>61</v>
      </c>
      <c r="B47" s="2" t="s">
        <v>8</v>
      </c>
      <c r="C47" s="2" t="s">
        <v>9</v>
      </c>
      <c r="D47" s="2" t="s">
        <v>38</v>
      </c>
      <c r="E47" s="2" t="s">
        <v>14</v>
      </c>
      <c r="F47" s="2" t="s">
        <v>12</v>
      </c>
      <c r="G47" s="2" t="s">
        <v>14</v>
      </c>
      <c r="H47" s="2" t="s">
        <v>11</v>
      </c>
      <c r="I47" s="2" t="s">
        <v>12</v>
      </c>
      <c r="J47" s="2" t="s">
        <v>13</v>
      </c>
      <c r="K47" s="2" t="s">
        <v>12</v>
      </c>
      <c r="L47" s="2" t="s">
        <v>14</v>
      </c>
      <c r="M47" s="2" t="s">
        <v>14</v>
      </c>
      <c r="N47" s="2" t="s">
        <v>12</v>
      </c>
      <c r="O47" s="2" t="s">
        <v>21</v>
      </c>
      <c r="P47" s="2" t="s">
        <v>21</v>
      </c>
      <c r="Q47" s="2" t="s">
        <v>14</v>
      </c>
      <c r="R47" s="2" t="s">
        <v>12</v>
      </c>
      <c r="S47" s="2" t="s">
        <v>15</v>
      </c>
      <c r="T47" s="2" t="s">
        <v>215</v>
      </c>
      <c r="U47">
        <v>2</v>
      </c>
      <c r="V47" s="2" t="s">
        <v>9</v>
      </c>
      <c r="W47" s="2" t="s">
        <v>216</v>
      </c>
      <c r="X47" s="2"/>
      <c r="Y47" s="2" t="s">
        <v>92</v>
      </c>
      <c r="Z47" s="2" t="s">
        <v>92</v>
      </c>
      <c r="AA47" s="2" t="s">
        <v>9</v>
      </c>
      <c r="AB47" s="2" t="s">
        <v>9</v>
      </c>
      <c r="AC47" s="2" t="s">
        <v>9</v>
      </c>
      <c r="AD47" s="2" t="s">
        <v>217</v>
      </c>
      <c r="AE47" s="2" t="s">
        <v>218</v>
      </c>
      <c r="AF47" s="2" t="s">
        <v>1533</v>
      </c>
      <c r="AG47" t="s">
        <v>1508</v>
      </c>
    </row>
    <row r="48" spans="1:33" ht="22" customHeight="1" x14ac:dyDescent="0.35">
      <c r="A48">
        <v>40</v>
      </c>
      <c r="B48" s="2" t="s">
        <v>8</v>
      </c>
      <c r="C48" s="2" t="s">
        <v>9</v>
      </c>
      <c r="D48" s="2" t="s">
        <v>20</v>
      </c>
      <c r="E48" s="2" t="s">
        <v>11</v>
      </c>
      <c r="F48" s="2" t="s">
        <v>13</v>
      </c>
      <c r="G48" s="2" t="s">
        <v>14</v>
      </c>
      <c r="H48" s="2" t="s">
        <v>11</v>
      </c>
      <c r="I48" s="2" t="s">
        <v>12</v>
      </c>
      <c r="J48" s="2" t="s">
        <v>13</v>
      </c>
      <c r="K48" s="2" t="s">
        <v>11</v>
      </c>
      <c r="L48" s="2" t="s">
        <v>13</v>
      </c>
      <c r="M48" s="2" t="s">
        <v>11</v>
      </c>
      <c r="N48" s="2" t="s">
        <v>14</v>
      </c>
      <c r="O48" s="2" t="s">
        <v>21</v>
      </c>
      <c r="P48" s="2" t="s">
        <v>21</v>
      </c>
      <c r="Q48" s="2" t="s">
        <v>11</v>
      </c>
      <c r="R48" s="2" t="s">
        <v>21</v>
      </c>
      <c r="S48" s="2"/>
      <c r="T48" s="2" t="s">
        <v>130</v>
      </c>
      <c r="U48">
        <v>3</v>
      </c>
      <c r="V48" s="2" t="s">
        <v>9</v>
      </c>
      <c r="W48" s="2" t="s">
        <v>9</v>
      </c>
      <c r="X48" s="2"/>
      <c r="Y48" s="2" t="s">
        <v>9</v>
      </c>
      <c r="Z48" s="2" t="s">
        <v>9</v>
      </c>
      <c r="AA48" s="2" t="s">
        <v>219</v>
      </c>
      <c r="AB48" s="2" t="s">
        <v>9</v>
      </c>
      <c r="AC48" s="2" t="s">
        <v>220</v>
      </c>
      <c r="AD48" s="2" t="s">
        <v>9</v>
      </c>
      <c r="AE48" s="2" t="s">
        <v>221</v>
      </c>
      <c r="AF48" s="2" t="s">
        <v>1750</v>
      </c>
      <c r="AG48" t="s">
        <v>1508</v>
      </c>
    </row>
    <row r="49" spans="1:33" ht="22" customHeight="1" x14ac:dyDescent="0.35">
      <c r="A49">
        <v>59</v>
      </c>
      <c r="B49" s="2" t="s">
        <v>8</v>
      </c>
      <c r="C49" s="2" t="s">
        <v>9</v>
      </c>
      <c r="D49" s="2" t="s">
        <v>38</v>
      </c>
      <c r="E49" s="2" t="s">
        <v>14</v>
      </c>
      <c r="F49" s="2" t="s">
        <v>12</v>
      </c>
      <c r="G49" s="2" t="s">
        <v>12</v>
      </c>
      <c r="H49" s="2" t="s">
        <v>12</v>
      </c>
      <c r="I49" s="2" t="s">
        <v>12</v>
      </c>
      <c r="J49" s="2" t="s">
        <v>12</v>
      </c>
      <c r="K49" s="2" t="s">
        <v>11</v>
      </c>
      <c r="L49" s="2" t="s">
        <v>12</v>
      </c>
      <c r="M49" s="2" t="s">
        <v>11</v>
      </c>
      <c r="N49" s="2" t="s">
        <v>21</v>
      </c>
      <c r="O49" s="2" t="s">
        <v>21</v>
      </c>
      <c r="P49" s="2" t="s">
        <v>21</v>
      </c>
      <c r="Q49" s="2" t="s">
        <v>11</v>
      </c>
      <c r="R49" s="2" t="s">
        <v>14</v>
      </c>
      <c r="S49" s="2" t="s">
        <v>15</v>
      </c>
      <c r="T49" s="2" t="s">
        <v>58</v>
      </c>
      <c r="U49">
        <v>3</v>
      </c>
      <c r="V49" s="2" t="s">
        <v>9</v>
      </c>
      <c r="W49" s="2" t="s">
        <v>222</v>
      </c>
      <c r="X49" s="2"/>
      <c r="Y49" s="2" t="s">
        <v>223</v>
      </c>
      <c r="Z49" s="2" t="s">
        <v>1727</v>
      </c>
      <c r="AA49" s="2" t="s">
        <v>224</v>
      </c>
      <c r="AB49" s="2" t="s">
        <v>9</v>
      </c>
      <c r="AC49" s="2" t="s">
        <v>9</v>
      </c>
      <c r="AD49" s="2" t="s">
        <v>9</v>
      </c>
      <c r="AE49" s="2" t="s">
        <v>225</v>
      </c>
      <c r="AF49" s="2" t="s">
        <v>1515</v>
      </c>
      <c r="AG49" t="s">
        <v>1508</v>
      </c>
    </row>
    <row r="50" spans="1:33" ht="22" customHeight="1" x14ac:dyDescent="0.35">
      <c r="A50">
        <v>32</v>
      </c>
      <c r="B50" s="2" t="s">
        <v>8</v>
      </c>
      <c r="C50" s="2" t="s">
        <v>9</v>
      </c>
      <c r="D50" s="2" t="s">
        <v>10</v>
      </c>
      <c r="E50" s="2" t="s">
        <v>14</v>
      </c>
      <c r="F50" s="2" t="s">
        <v>11</v>
      </c>
      <c r="G50" s="2" t="s">
        <v>11</v>
      </c>
      <c r="H50" s="2" t="s">
        <v>11</v>
      </c>
      <c r="I50" s="2" t="s">
        <v>12</v>
      </c>
      <c r="J50" s="2" t="s">
        <v>12</v>
      </c>
      <c r="K50" s="2" t="s">
        <v>11</v>
      </c>
      <c r="L50" s="2" t="s">
        <v>13</v>
      </c>
      <c r="M50" s="2" t="s">
        <v>11</v>
      </c>
      <c r="N50" s="2" t="s">
        <v>11</v>
      </c>
      <c r="O50" s="2" t="s">
        <v>12</v>
      </c>
      <c r="P50" s="2" t="s">
        <v>14</v>
      </c>
      <c r="Q50" s="2" t="s">
        <v>11</v>
      </c>
      <c r="R50" s="2" t="s">
        <v>12</v>
      </c>
      <c r="S50" s="2" t="s">
        <v>15</v>
      </c>
      <c r="T50" s="2" t="s">
        <v>9</v>
      </c>
      <c r="U50">
        <v>1</v>
      </c>
      <c r="V50" s="2" t="s">
        <v>9</v>
      </c>
      <c r="W50" s="2" t="s">
        <v>226</v>
      </c>
      <c r="X50" s="2"/>
      <c r="Y50" s="2" t="s">
        <v>41</v>
      </c>
      <c r="Z50" s="2" t="s">
        <v>1676</v>
      </c>
      <c r="AA50" s="2" t="s">
        <v>9</v>
      </c>
      <c r="AB50" s="2" t="s">
        <v>9</v>
      </c>
      <c r="AC50" s="2" t="s">
        <v>9</v>
      </c>
      <c r="AD50" s="2" t="s">
        <v>227</v>
      </c>
      <c r="AE50" s="2" t="s">
        <v>228</v>
      </c>
      <c r="AF50" s="2" t="s">
        <v>1508</v>
      </c>
      <c r="AG50" t="s">
        <v>1508</v>
      </c>
    </row>
    <row r="51" spans="1:33" ht="22" customHeight="1" x14ac:dyDescent="0.35">
      <c r="A51">
        <v>37</v>
      </c>
      <c r="B51" s="2" t="s">
        <v>8</v>
      </c>
      <c r="C51" s="2" t="s">
        <v>9</v>
      </c>
      <c r="D51" s="2" t="s">
        <v>20</v>
      </c>
      <c r="E51" s="2" t="s">
        <v>14</v>
      </c>
      <c r="F51" s="2" t="s">
        <v>13</v>
      </c>
      <c r="G51" s="2" t="s">
        <v>12</v>
      </c>
      <c r="H51" s="2" t="s">
        <v>12</v>
      </c>
      <c r="I51" s="2" t="s">
        <v>13</v>
      </c>
      <c r="J51" s="2" t="s">
        <v>14</v>
      </c>
      <c r="K51" s="2" t="s">
        <v>12</v>
      </c>
      <c r="L51" s="2" t="s">
        <v>13</v>
      </c>
      <c r="M51" s="2" t="s">
        <v>13</v>
      </c>
      <c r="N51" s="2" t="s">
        <v>14</v>
      </c>
      <c r="O51" s="2" t="s">
        <v>14</v>
      </c>
      <c r="P51" s="2" t="s">
        <v>21</v>
      </c>
      <c r="Q51" s="2" t="s">
        <v>12</v>
      </c>
      <c r="R51" s="2" t="s">
        <v>14</v>
      </c>
      <c r="S51" s="2" t="s">
        <v>15</v>
      </c>
      <c r="T51" s="2" t="s">
        <v>9</v>
      </c>
      <c r="U51">
        <v>1</v>
      </c>
      <c r="V51" s="2" t="s">
        <v>9</v>
      </c>
      <c r="W51" s="2" t="s">
        <v>229</v>
      </c>
      <c r="X51" s="2"/>
      <c r="Y51" s="2" t="s">
        <v>230</v>
      </c>
      <c r="Z51" s="2" t="s">
        <v>1662</v>
      </c>
      <c r="AA51" s="2" t="s">
        <v>9</v>
      </c>
      <c r="AB51" s="2" t="s">
        <v>9</v>
      </c>
      <c r="AC51" s="2" t="s">
        <v>9</v>
      </c>
      <c r="AD51" s="2" t="s">
        <v>231</v>
      </c>
      <c r="AE51" s="2" t="s">
        <v>232</v>
      </c>
      <c r="AF51" s="2" t="s">
        <v>1508</v>
      </c>
      <c r="AG51" t="s">
        <v>1508</v>
      </c>
    </row>
    <row r="52" spans="1:33" ht="22" customHeight="1" x14ac:dyDescent="0.35">
      <c r="A52">
        <v>18</v>
      </c>
      <c r="B52" s="2" t="s">
        <v>233</v>
      </c>
      <c r="C52" s="2" t="s">
        <v>234</v>
      </c>
      <c r="D52" s="2" t="s">
        <v>20</v>
      </c>
      <c r="E52" s="2" t="s">
        <v>21</v>
      </c>
      <c r="F52" s="2" t="s">
        <v>11</v>
      </c>
      <c r="G52" s="2" t="s">
        <v>12</v>
      </c>
      <c r="H52" s="2" t="s">
        <v>14</v>
      </c>
      <c r="I52" s="2" t="s">
        <v>12</v>
      </c>
      <c r="J52" s="2" t="s">
        <v>21</v>
      </c>
      <c r="K52" s="2" t="s">
        <v>14</v>
      </c>
      <c r="L52" s="2" t="s">
        <v>14</v>
      </c>
      <c r="M52" s="2" t="s">
        <v>14</v>
      </c>
      <c r="N52" s="2" t="s">
        <v>21</v>
      </c>
      <c r="O52" s="2" t="s">
        <v>21</v>
      </c>
      <c r="P52" s="2" t="s">
        <v>21</v>
      </c>
      <c r="Q52" s="2" t="s">
        <v>11</v>
      </c>
      <c r="R52" s="2" t="s">
        <v>14</v>
      </c>
      <c r="S52" s="2" t="s">
        <v>15</v>
      </c>
      <c r="T52" s="2" t="s">
        <v>33</v>
      </c>
      <c r="U52">
        <v>4</v>
      </c>
      <c r="V52" s="2" t="s">
        <v>9</v>
      </c>
      <c r="W52" s="2" t="s">
        <v>235</v>
      </c>
      <c r="X52" s="2"/>
      <c r="Y52" s="2" t="s">
        <v>187</v>
      </c>
      <c r="Z52" s="2" t="s">
        <v>1726</v>
      </c>
      <c r="AA52" s="2" t="s">
        <v>236</v>
      </c>
      <c r="AB52" s="2" t="s">
        <v>9</v>
      </c>
      <c r="AC52" s="2" t="s">
        <v>9</v>
      </c>
      <c r="AD52" s="2" t="s">
        <v>9</v>
      </c>
      <c r="AE52" s="2" t="s">
        <v>237</v>
      </c>
      <c r="AF52" s="2" t="s">
        <v>1511</v>
      </c>
    </row>
    <row r="53" spans="1:33" ht="22" customHeight="1" x14ac:dyDescent="0.35">
      <c r="A53">
        <v>30</v>
      </c>
      <c r="B53" s="2" t="s">
        <v>31</v>
      </c>
      <c r="C53" s="2" t="s">
        <v>9</v>
      </c>
      <c r="D53" s="2" t="s">
        <v>10</v>
      </c>
      <c r="E53" s="2" t="s">
        <v>12</v>
      </c>
      <c r="F53" s="2" t="s">
        <v>13</v>
      </c>
      <c r="G53" s="2" t="s">
        <v>12</v>
      </c>
      <c r="H53" s="2" t="s">
        <v>11</v>
      </c>
      <c r="I53" s="2" t="s">
        <v>11</v>
      </c>
      <c r="J53" s="2" t="s">
        <v>13</v>
      </c>
      <c r="K53" s="2" t="s">
        <v>11</v>
      </c>
      <c r="L53" s="2" t="s">
        <v>12</v>
      </c>
      <c r="M53" s="2" t="s">
        <v>12</v>
      </c>
      <c r="N53" s="2" t="s">
        <v>13</v>
      </c>
      <c r="O53" s="2" t="s">
        <v>14</v>
      </c>
      <c r="P53" s="2" t="s">
        <v>21</v>
      </c>
      <c r="Q53" s="2" t="s">
        <v>12</v>
      </c>
      <c r="R53" s="2" t="s">
        <v>13</v>
      </c>
      <c r="S53" s="2" t="s">
        <v>15</v>
      </c>
      <c r="T53" s="2" t="s">
        <v>238</v>
      </c>
      <c r="U53">
        <v>5</v>
      </c>
      <c r="V53" s="2" t="s">
        <v>9</v>
      </c>
      <c r="W53" s="2" t="s">
        <v>239</v>
      </c>
      <c r="X53" s="2"/>
      <c r="Y53" s="2" t="s">
        <v>240</v>
      </c>
      <c r="Z53" s="2" t="s">
        <v>1728</v>
      </c>
      <c r="AA53" s="2" t="s">
        <v>241</v>
      </c>
      <c r="AB53" s="2" t="s">
        <v>9</v>
      </c>
      <c r="AC53" s="2" t="s">
        <v>9</v>
      </c>
      <c r="AD53" s="2" t="s">
        <v>9</v>
      </c>
      <c r="AE53" s="2" t="s">
        <v>242</v>
      </c>
      <c r="AF53" s="2" t="s">
        <v>1535</v>
      </c>
      <c r="AG53" t="s">
        <v>1508</v>
      </c>
    </row>
    <row r="54" spans="1:33" ht="22" customHeight="1" x14ac:dyDescent="0.35">
      <c r="A54">
        <v>21</v>
      </c>
      <c r="B54" s="2" t="s">
        <v>31</v>
      </c>
      <c r="C54" s="2" t="s">
        <v>9</v>
      </c>
      <c r="D54" s="2" t="s">
        <v>38</v>
      </c>
      <c r="E54" s="2" t="s">
        <v>14</v>
      </c>
      <c r="F54" s="2" t="s">
        <v>12</v>
      </c>
      <c r="G54" s="2" t="s">
        <v>14</v>
      </c>
      <c r="H54" s="2" t="s">
        <v>11</v>
      </c>
      <c r="I54" s="2" t="s">
        <v>12</v>
      </c>
      <c r="J54" s="2" t="s">
        <v>12</v>
      </c>
      <c r="K54" s="2" t="s">
        <v>11</v>
      </c>
      <c r="L54" s="2" t="s">
        <v>11</v>
      </c>
      <c r="M54" s="2" t="s">
        <v>14</v>
      </c>
      <c r="N54" s="2" t="s">
        <v>11</v>
      </c>
      <c r="O54" s="2" t="s">
        <v>12</v>
      </c>
      <c r="P54" s="2" t="s">
        <v>13</v>
      </c>
      <c r="Q54" s="2" t="s">
        <v>13</v>
      </c>
      <c r="R54" s="2" t="s">
        <v>12</v>
      </c>
      <c r="S54" s="2" t="s">
        <v>15</v>
      </c>
      <c r="T54" s="2" t="s">
        <v>9</v>
      </c>
      <c r="U54">
        <v>1</v>
      </c>
      <c r="V54" s="2" t="s">
        <v>9</v>
      </c>
      <c r="W54" s="2" t="s">
        <v>243</v>
      </c>
      <c r="X54" s="2"/>
      <c r="Y54" s="2" t="s">
        <v>244</v>
      </c>
      <c r="Z54" s="2" t="s">
        <v>244</v>
      </c>
      <c r="AA54" s="2" t="s">
        <v>9</v>
      </c>
      <c r="AB54" s="2" t="s">
        <v>9</v>
      </c>
      <c r="AC54" s="2" t="s">
        <v>9</v>
      </c>
      <c r="AD54" s="2" t="s">
        <v>245</v>
      </c>
      <c r="AE54" s="2" t="s">
        <v>246</v>
      </c>
      <c r="AF54" s="2" t="s">
        <v>1508</v>
      </c>
      <c r="AG54" t="s">
        <v>1508</v>
      </c>
    </row>
    <row r="55" spans="1:33" ht="22" customHeight="1" x14ac:dyDescent="0.35">
      <c r="A55">
        <v>33</v>
      </c>
      <c r="B55" s="2" t="s">
        <v>8</v>
      </c>
      <c r="C55" s="2" t="s">
        <v>9</v>
      </c>
      <c r="D55" s="2" t="s">
        <v>20</v>
      </c>
      <c r="E55" s="2" t="s">
        <v>21</v>
      </c>
      <c r="F55" s="2" t="s">
        <v>11</v>
      </c>
      <c r="G55" s="2" t="s">
        <v>12</v>
      </c>
      <c r="H55" s="2" t="s">
        <v>12</v>
      </c>
      <c r="I55" s="2" t="s">
        <v>11</v>
      </c>
      <c r="J55" s="2" t="s">
        <v>14</v>
      </c>
      <c r="K55" s="2" t="s">
        <v>12</v>
      </c>
      <c r="L55" s="2" t="s">
        <v>11</v>
      </c>
      <c r="M55" s="2" t="s">
        <v>12</v>
      </c>
      <c r="N55" s="2" t="s">
        <v>11</v>
      </c>
      <c r="O55" s="2" t="s">
        <v>14</v>
      </c>
      <c r="P55" s="2" t="s">
        <v>21</v>
      </c>
      <c r="Q55" s="2" t="s">
        <v>12</v>
      </c>
      <c r="R55" s="2" t="s">
        <v>13</v>
      </c>
      <c r="S55" s="2" t="s">
        <v>15</v>
      </c>
      <c r="T55" s="2" t="s">
        <v>247</v>
      </c>
      <c r="U55">
        <v>5</v>
      </c>
      <c r="V55" s="2" t="s">
        <v>9</v>
      </c>
      <c r="W55" s="2" t="s">
        <v>248</v>
      </c>
      <c r="X55" s="2"/>
      <c r="Y55" s="2" t="s">
        <v>249</v>
      </c>
      <c r="Z55" s="2" t="s">
        <v>1729</v>
      </c>
      <c r="AA55" s="2" t="s">
        <v>250</v>
      </c>
      <c r="AB55" s="2" t="s">
        <v>9</v>
      </c>
      <c r="AC55" s="2" t="s">
        <v>9</v>
      </c>
      <c r="AD55" s="2" t="s">
        <v>9</v>
      </c>
      <c r="AE55" s="2" t="s">
        <v>251</v>
      </c>
      <c r="AF55" s="2" t="s">
        <v>1536</v>
      </c>
      <c r="AG55" t="s">
        <v>1508</v>
      </c>
    </row>
    <row r="56" spans="1:33" ht="22" customHeight="1" x14ac:dyDescent="0.35">
      <c r="A56">
        <v>30</v>
      </c>
      <c r="B56" s="2" t="s">
        <v>8</v>
      </c>
      <c r="C56" s="2" t="s">
        <v>9</v>
      </c>
      <c r="D56" s="2" t="s">
        <v>38</v>
      </c>
      <c r="E56" s="2" t="s">
        <v>21</v>
      </c>
      <c r="F56" s="2" t="s">
        <v>12</v>
      </c>
      <c r="G56" s="2" t="s">
        <v>13</v>
      </c>
      <c r="H56" s="2" t="s">
        <v>12</v>
      </c>
      <c r="I56" s="2" t="s">
        <v>12</v>
      </c>
      <c r="J56" s="2" t="s">
        <v>14</v>
      </c>
      <c r="K56" s="2" t="s">
        <v>11</v>
      </c>
      <c r="L56" s="2" t="s">
        <v>12</v>
      </c>
      <c r="M56" s="2" t="s">
        <v>13</v>
      </c>
      <c r="N56" s="2" t="s">
        <v>12</v>
      </c>
      <c r="O56" s="2" t="s">
        <v>13</v>
      </c>
      <c r="P56" s="2" t="s">
        <v>14</v>
      </c>
      <c r="Q56" s="2" t="s">
        <v>12</v>
      </c>
      <c r="R56" s="2" t="s">
        <v>12</v>
      </c>
      <c r="S56" s="2" t="s">
        <v>15</v>
      </c>
      <c r="T56" s="2" t="s">
        <v>252</v>
      </c>
      <c r="U56">
        <v>3</v>
      </c>
      <c r="V56" s="2" t="s">
        <v>9</v>
      </c>
      <c r="W56" s="2" t="s">
        <v>253</v>
      </c>
      <c r="X56" s="2"/>
      <c r="Y56" s="2" t="s">
        <v>35</v>
      </c>
      <c r="Z56" s="2" t="s">
        <v>1675</v>
      </c>
      <c r="AA56" s="2" t="s">
        <v>254</v>
      </c>
      <c r="AB56" s="2" t="s">
        <v>9</v>
      </c>
      <c r="AC56" s="2" t="s">
        <v>9</v>
      </c>
      <c r="AD56" s="2" t="s">
        <v>9</v>
      </c>
      <c r="AE56" s="2" t="s">
        <v>255</v>
      </c>
      <c r="AF56" s="2" t="s">
        <v>1537</v>
      </c>
      <c r="AG56" t="s">
        <v>1508</v>
      </c>
    </row>
    <row r="57" spans="1:33" ht="22" customHeight="1" x14ac:dyDescent="0.35">
      <c r="A57">
        <v>46</v>
      </c>
      <c r="B57" s="2" t="s">
        <v>8</v>
      </c>
      <c r="C57" s="2" t="s">
        <v>9</v>
      </c>
      <c r="D57" s="2" t="s">
        <v>20</v>
      </c>
      <c r="E57" s="2" t="s">
        <v>14</v>
      </c>
      <c r="F57" s="2" t="s">
        <v>11</v>
      </c>
      <c r="G57" s="2" t="s">
        <v>12</v>
      </c>
      <c r="H57" s="2" t="s">
        <v>12</v>
      </c>
      <c r="I57" s="2" t="s">
        <v>12</v>
      </c>
      <c r="J57" s="2" t="s">
        <v>12</v>
      </c>
      <c r="K57" s="2" t="s">
        <v>11</v>
      </c>
      <c r="L57" s="2" t="s">
        <v>14</v>
      </c>
      <c r="M57" s="2" t="s">
        <v>12</v>
      </c>
      <c r="N57" s="2" t="s">
        <v>12</v>
      </c>
      <c r="O57" s="2" t="s">
        <v>14</v>
      </c>
      <c r="P57" s="2" t="s">
        <v>21</v>
      </c>
      <c r="Q57" s="2" t="s">
        <v>11</v>
      </c>
      <c r="R57" s="2" t="s">
        <v>12</v>
      </c>
      <c r="S57" s="2" t="s">
        <v>15</v>
      </c>
      <c r="T57" s="2" t="s">
        <v>58</v>
      </c>
      <c r="U57">
        <v>3</v>
      </c>
      <c r="V57" s="2" t="s">
        <v>9</v>
      </c>
      <c r="W57" s="2" t="s">
        <v>256</v>
      </c>
      <c r="X57" s="2"/>
      <c r="Y57" s="2" t="s">
        <v>257</v>
      </c>
      <c r="Z57" s="2" t="s">
        <v>1663</v>
      </c>
      <c r="AA57" s="2" t="s">
        <v>258</v>
      </c>
      <c r="AB57" s="2" t="s">
        <v>9</v>
      </c>
      <c r="AC57" s="2" t="s">
        <v>9</v>
      </c>
      <c r="AD57" s="2" t="s">
        <v>9</v>
      </c>
      <c r="AE57" s="2" t="s">
        <v>259</v>
      </c>
      <c r="AF57" s="2" t="s">
        <v>1515</v>
      </c>
      <c r="AG57" t="s">
        <v>1508</v>
      </c>
    </row>
    <row r="58" spans="1:33" ht="22" customHeight="1" x14ac:dyDescent="0.35">
      <c r="A58">
        <v>33</v>
      </c>
      <c r="B58" s="2" t="s">
        <v>31</v>
      </c>
      <c r="C58" s="2" t="s">
        <v>9</v>
      </c>
      <c r="D58" s="2" t="s">
        <v>10</v>
      </c>
      <c r="E58" s="2" t="s">
        <v>12</v>
      </c>
      <c r="F58" s="2" t="s">
        <v>14</v>
      </c>
      <c r="G58" s="2" t="s">
        <v>11</v>
      </c>
      <c r="H58" s="2" t="s">
        <v>11</v>
      </c>
      <c r="I58" s="2" t="s">
        <v>12</v>
      </c>
      <c r="J58" s="2" t="s">
        <v>14</v>
      </c>
      <c r="K58" s="2" t="s">
        <v>11</v>
      </c>
      <c r="L58" s="2" t="s">
        <v>11</v>
      </c>
      <c r="M58" s="2" t="s">
        <v>13</v>
      </c>
      <c r="N58" s="2" t="s">
        <v>13</v>
      </c>
      <c r="O58" s="2" t="s">
        <v>14</v>
      </c>
      <c r="P58" s="2" t="s">
        <v>14</v>
      </c>
      <c r="Q58" s="2" t="s">
        <v>13</v>
      </c>
      <c r="R58" s="2" t="s">
        <v>13</v>
      </c>
      <c r="S58" s="2" t="s">
        <v>15</v>
      </c>
      <c r="T58" s="2" t="s">
        <v>260</v>
      </c>
      <c r="U58">
        <v>4</v>
      </c>
      <c r="V58" s="2" t="s">
        <v>9</v>
      </c>
      <c r="W58" s="2" t="s">
        <v>261</v>
      </c>
      <c r="X58" s="2"/>
      <c r="Y58" s="2" t="s">
        <v>88</v>
      </c>
      <c r="Z58" s="2" t="s">
        <v>1721</v>
      </c>
      <c r="AA58" s="2" t="s">
        <v>262</v>
      </c>
      <c r="AB58" s="2" t="s">
        <v>9</v>
      </c>
      <c r="AC58" s="2" t="s">
        <v>9</v>
      </c>
      <c r="AD58" s="2" t="s">
        <v>9</v>
      </c>
      <c r="AE58" s="2" t="s">
        <v>263</v>
      </c>
      <c r="AF58" s="2" t="s">
        <v>1538</v>
      </c>
      <c r="AG58" t="s">
        <v>1508</v>
      </c>
    </row>
    <row r="59" spans="1:33" ht="22" customHeight="1" x14ac:dyDescent="0.35">
      <c r="A59">
        <v>51</v>
      </c>
      <c r="B59" s="2" t="s">
        <v>8</v>
      </c>
      <c r="C59" s="2" t="s">
        <v>9</v>
      </c>
      <c r="D59" s="2" t="s">
        <v>38</v>
      </c>
      <c r="E59" s="2" t="s">
        <v>21</v>
      </c>
      <c r="F59" s="2" t="s">
        <v>11</v>
      </c>
      <c r="G59" s="2" t="s">
        <v>14</v>
      </c>
      <c r="H59" s="2" t="s">
        <v>11</v>
      </c>
      <c r="I59" s="2" t="s">
        <v>11</v>
      </c>
      <c r="J59" s="2" t="s">
        <v>11</v>
      </c>
      <c r="K59" s="2" t="s">
        <v>11</v>
      </c>
      <c r="L59" s="2" t="s">
        <v>13</v>
      </c>
      <c r="M59" s="2" t="s">
        <v>14</v>
      </c>
      <c r="N59" s="2" t="s">
        <v>11</v>
      </c>
      <c r="O59" s="2" t="s">
        <v>14</v>
      </c>
      <c r="P59" s="2" t="s">
        <v>21</v>
      </c>
      <c r="Q59" s="2" t="s">
        <v>12</v>
      </c>
      <c r="R59" s="2" t="s">
        <v>14</v>
      </c>
      <c r="S59" s="2" t="s">
        <v>15</v>
      </c>
      <c r="T59" s="2" t="s">
        <v>264</v>
      </c>
      <c r="U59">
        <v>5</v>
      </c>
      <c r="V59" s="2" t="s">
        <v>9</v>
      </c>
      <c r="W59" s="2" t="s">
        <v>265</v>
      </c>
      <c r="X59" s="2"/>
      <c r="Y59" s="2" t="s">
        <v>266</v>
      </c>
      <c r="Z59" s="2" t="s">
        <v>1664</v>
      </c>
      <c r="AA59" s="2" t="s">
        <v>9</v>
      </c>
      <c r="AB59" s="2" t="s">
        <v>9</v>
      </c>
      <c r="AC59" s="2" t="s">
        <v>9</v>
      </c>
      <c r="AD59" s="2" t="s">
        <v>267</v>
      </c>
      <c r="AE59" s="2" t="s">
        <v>268</v>
      </c>
      <c r="AF59" s="2" t="s">
        <v>1539</v>
      </c>
      <c r="AG59" t="s">
        <v>1508</v>
      </c>
    </row>
    <row r="60" spans="1:33" ht="22" customHeight="1" x14ac:dyDescent="0.35">
      <c r="A60">
        <v>25</v>
      </c>
      <c r="B60" s="2" t="s">
        <v>31</v>
      </c>
      <c r="C60" s="2" t="s">
        <v>9</v>
      </c>
      <c r="D60" s="2" t="s">
        <v>10</v>
      </c>
      <c r="E60" s="2" t="s">
        <v>11</v>
      </c>
      <c r="F60" s="2" t="s">
        <v>21</v>
      </c>
      <c r="G60" s="2" t="s">
        <v>13</v>
      </c>
      <c r="H60" s="2" t="s">
        <v>14</v>
      </c>
      <c r="I60" s="2" t="s">
        <v>11</v>
      </c>
      <c r="J60" s="2" t="s">
        <v>21</v>
      </c>
      <c r="K60" s="2" t="s">
        <v>11</v>
      </c>
      <c r="L60" s="2" t="s">
        <v>12</v>
      </c>
      <c r="M60" s="2" t="s">
        <v>11</v>
      </c>
      <c r="N60" s="2" t="s">
        <v>13</v>
      </c>
      <c r="O60" s="2" t="s">
        <v>14</v>
      </c>
      <c r="P60" s="2" t="s">
        <v>21</v>
      </c>
      <c r="Q60" s="2" t="s">
        <v>11</v>
      </c>
      <c r="R60" s="2" t="s">
        <v>12</v>
      </c>
      <c r="S60" s="2" t="s">
        <v>15</v>
      </c>
      <c r="T60" s="2" t="s">
        <v>9</v>
      </c>
      <c r="U60">
        <v>1</v>
      </c>
      <c r="V60" s="2" t="s">
        <v>9</v>
      </c>
      <c r="W60" s="2" t="s">
        <v>269</v>
      </c>
      <c r="X60" s="2"/>
      <c r="Y60" s="2" t="s">
        <v>270</v>
      </c>
      <c r="Z60" s="2" t="s">
        <v>270</v>
      </c>
      <c r="AA60" s="2" t="s">
        <v>9</v>
      </c>
      <c r="AB60" s="2" t="s">
        <v>9</v>
      </c>
      <c r="AC60" s="2" t="s">
        <v>9</v>
      </c>
      <c r="AD60" s="2" t="s">
        <v>271</v>
      </c>
      <c r="AE60" s="2" t="s">
        <v>272</v>
      </c>
      <c r="AF60" s="2" t="s">
        <v>1508</v>
      </c>
      <c r="AG60" t="s">
        <v>1508</v>
      </c>
    </row>
    <row r="61" spans="1:33" ht="22" customHeight="1" x14ac:dyDescent="0.35">
      <c r="A61">
        <v>32</v>
      </c>
      <c r="B61" s="2" t="s">
        <v>31</v>
      </c>
      <c r="C61" s="2" t="s">
        <v>9</v>
      </c>
      <c r="D61" s="2" t="s">
        <v>38</v>
      </c>
      <c r="E61" s="2" t="s">
        <v>12</v>
      </c>
      <c r="F61" s="2" t="s">
        <v>14</v>
      </c>
      <c r="G61" s="2" t="s">
        <v>12</v>
      </c>
      <c r="H61" s="2" t="s">
        <v>13</v>
      </c>
      <c r="I61" s="2" t="s">
        <v>12</v>
      </c>
      <c r="J61" s="2" t="s">
        <v>12</v>
      </c>
      <c r="K61" s="2" t="s">
        <v>11</v>
      </c>
      <c r="L61" s="2" t="s">
        <v>11</v>
      </c>
      <c r="M61" s="2" t="s">
        <v>14</v>
      </c>
      <c r="N61" s="2" t="s">
        <v>12</v>
      </c>
      <c r="O61" s="2" t="s">
        <v>21</v>
      </c>
      <c r="P61" s="2" t="s">
        <v>21</v>
      </c>
      <c r="Q61" s="2" t="s">
        <v>11</v>
      </c>
      <c r="R61" s="2" t="s">
        <v>13</v>
      </c>
      <c r="S61" s="2" t="s">
        <v>15</v>
      </c>
      <c r="T61" s="2" t="s">
        <v>99</v>
      </c>
      <c r="U61">
        <v>2</v>
      </c>
      <c r="V61" s="2" t="s">
        <v>9</v>
      </c>
      <c r="W61" s="2" t="s">
        <v>273</v>
      </c>
      <c r="X61" s="2"/>
      <c r="Y61" s="2" t="s">
        <v>274</v>
      </c>
      <c r="Z61" s="2" t="s">
        <v>274</v>
      </c>
      <c r="AA61" s="2" t="s">
        <v>275</v>
      </c>
      <c r="AB61" s="2" t="s">
        <v>9</v>
      </c>
      <c r="AC61" s="2" t="s">
        <v>9</v>
      </c>
      <c r="AD61" s="2" t="s">
        <v>9</v>
      </c>
      <c r="AE61" s="2" t="s">
        <v>276</v>
      </c>
      <c r="AF61" s="2" t="s">
        <v>1520</v>
      </c>
      <c r="AG61" t="s">
        <v>1508</v>
      </c>
    </row>
    <row r="62" spans="1:33" ht="22" customHeight="1" x14ac:dyDescent="0.35">
      <c r="A62">
        <v>28</v>
      </c>
      <c r="B62" s="2" t="s">
        <v>8</v>
      </c>
      <c r="C62" s="2" t="s">
        <v>9</v>
      </c>
      <c r="D62" s="2" t="s">
        <v>20</v>
      </c>
      <c r="E62" s="2" t="s">
        <v>11</v>
      </c>
      <c r="F62" s="2" t="s">
        <v>11</v>
      </c>
      <c r="G62" s="2" t="s">
        <v>11</v>
      </c>
      <c r="H62" s="2" t="s">
        <v>11</v>
      </c>
      <c r="I62" s="2" t="s">
        <v>14</v>
      </c>
      <c r="J62" s="2" t="s">
        <v>12</v>
      </c>
      <c r="K62" s="2" t="s">
        <v>12</v>
      </c>
      <c r="L62" s="2" t="s">
        <v>12</v>
      </c>
      <c r="M62" s="2" t="s">
        <v>11</v>
      </c>
      <c r="N62" s="2" t="s">
        <v>14</v>
      </c>
      <c r="O62" s="2" t="s">
        <v>14</v>
      </c>
      <c r="P62" s="2" t="s">
        <v>21</v>
      </c>
      <c r="Q62" s="2" t="s">
        <v>12</v>
      </c>
      <c r="R62" s="2" t="s">
        <v>14</v>
      </c>
      <c r="S62" s="2" t="s">
        <v>15</v>
      </c>
      <c r="T62" s="2" t="s">
        <v>9</v>
      </c>
      <c r="U62">
        <v>1</v>
      </c>
      <c r="V62" s="2" t="s">
        <v>9</v>
      </c>
      <c r="W62" s="2" t="s">
        <v>277</v>
      </c>
      <c r="X62" s="2"/>
      <c r="Y62" s="2" t="s">
        <v>278</v>
      </c>
      <c r="Z62" s="2" t="s">
        <v>1730</v>
      </c>
      <c r="AA62" s="2" t="s">
        <v>9</v>
      </c>
      <c r="AB62" s="2" t="s">
        <v>9</v>
      </c>
      <c r="AC62" s="2" t="s">
        <v>9</v>
      </c>
      <c r="AD62" s="2" t="s">
        <v>279</v>
      </c>
      <c r="AE62" s="2" t="s">
        <v>280</v>
      </c>
      <c r="AF62" s="2" t="s">
        <v>1508</v>
      </c>
    </row>
    <row r="63" spans="1:33" ht="22" customHeight="1" x14ac:dyDescent="0.35">
      <c r="A63">
        <v>63</v>
      </c>
      <c r="B63" s="2" t="s">
        <v>8</v>
      </c>
      <c r="C63" s="2" t="s">
        <v>9</v>
      </c>
      <c r="D63" s="2" t="s">
        <v>38</v>
      </c>
      <c r="E63" s="2" t="s">
        <v>13</v>
      </c>
      <c r="F63" s="2" t="s">
        <v>13</v>
      </c>
      <c r="G63" s="2" t="s">
        <v>12</v>
      </c>
      <c r="H63" s="2" t="s">
        <v>12</v>
      </c>
      <c r="I63" s="2" t="s">
        <v>12</v>
      </c>
      <c r="J63" s="2" t="s">
        <v>13</v>
      </c>
      <c r="K63" s="2" t="s">
        <v>12</v>
      </c>
      <c r="L63" s="2" t="s">
        <v>11</v>
      </c>
      <c r="M63" s="2" t="s">
        <v>12</v>
      </c>
      <c r="N63" s="2" t="s">
        <v>14</v>
      </c>
      <c r="O63" s="2" t="s">
        <v>14</v>
      </c>
      <c r="P63" s="2" t="s">
        <v>14</v>
      </c>
      <c r="Q63" s="2" t="s">
        <v>12</v>
      </c>
      <c r="R63" s="2" t="s">
        <v>14</v>
      </c>
      <c r="S63" s="2" t="s">
        <v>15</v>
      </c>
      <c r="T63" s="2" t="s">
        <v>99</v>
      </c>
      <c r="U63">
        <v>2</v>
      </c>
      <c r="V63" s="2" t="s">
        <v>9</v>
      </c>
      <c r="W63" s="2" t="s">
        <v>281</v>
      </c>
      <c r="X63" s="2"/>
      <c r="Y63" s="2" t="s">
        <v>230</v>
      </c>
      <c r="Z63" s="2" t="s">
        <v>1662</v>
      </c>
      <c r="AA63" s="2" t="s">
        <v>282</v>
      </c>
      <c r="AB63" s="2" t="s">
        <v>9</v>
      </c>
      <c r="AC63" s="2" t="s">
        <v>9</v>
      </c>
      <c r="AD63" s="2" t="s">
        <v>9</v>
      </c>
      <c r="AE63" s="2" t="s">
        <v>283</v>
      </c>
      <c r="AF63" s="2" t="s">
        <v>1520</v>
      </c>
    </row>
    <row r="64" spans="1:33" ht="22" customHeight="1" x14ac:dyDescent="0.35">
      <c r="A64">
        <v>30</v>
      </c>
      <c r="B64" s="2" t="s">
        <v>31</v>
      </c>
      <c r="C64" s="2" t="s">
        <v>9</v>
      </c>
      <c r="D64" s="2" t="s">
        <v>10</v>
      </c>
      <c r="E64" s="2" t="s">
        <v>21</v>
      </c>
      <c r="F64" s="2" t="s">
        <v>13</v>
      </c>
      <c r="G64" s="2" t="s">
        <v>11</v>
      </c>
      <c r="H64" s="2" t="s">
        <v>12</v>
      </c>
      <c r="I64" s="2" t="s">
        <v>12</v>
      </c>
      <c r="J64" s="2" t="s">
        <v>14</v>
      </c>
      <c r="K64" s="2" t="s">
        <v>11</v>
      </c>
      <c r="L64" s="2" t="s">
        <v>11</v>
      </c>
      <c r="M64" s="2" t="s">
        <v>13</v>
      </c>
      <c r="N64" s="2" t="s">
        <v>14</v>
      </c>
      <c r="O64" s="2" t="s">
        <v>21</v>
      </c>
      <c r="P64" s="2" t="s">
        <v>12</v>
      </c>
      <c r="Q64" s="2" t="s">
        <v>11</v>
      </c>
      <c r="R64" s="2" t="s">
        <v>11</v>
      </c>
      <c r="S64" s="2" t="s">
        <v>15</v>
      </c>
      <c r="T64" s="2" t="s">
        <v>108</v>
      </c>
      <c r="U64">
        <v>4</v>
      </c>
      <c r="V64" s="2" t="s">
        <v>9</v>
      </c>
      <c r="W64" s="2" t="s">
        <v>284</v>
      </c>
      <c r="X64" s="2"/>
      <c r="Y64" s="2" t="s">
        <v>278</v>
      </c>
      <c r="Z64" s="2" t="s">
        <v>1730</v>
      </c>
      <c r="AA64" s="2" t="s">
        <v>9</v>
      </c>
      <c r="AB64" s="2" t="s">
        <v>9</v>
      </c>
      <c r="AC64" s="2" t="s">
        <v>9</v>
      </c>
      <c r="AD64" s="2" t="s">
        <v>285</v>
      </c>
      <c r="AE64" s="2" t="s">
        <v>286</v>
      </c>
      <c r="AF64" s="2" t="s">
        <v>1522</v>
      </c>
      <c r="AG64" t="s">
        <v>1508</v>
      </c>
    </row>
    <row r="65" spans="1:33" ht="22" customHeight="1" x14ac:dyDescent="0.35">
      <c r="A65">
        <v>19</v>
      </c>
      <c r="B65" s="2" t="s">
        <v>31</v>
      </c>
      <c r="C65" s="2" t="s">
        <v>9</v>
      </c>
      <c r="D65" s="2" t="s">
        <v>20</v>
      </c>
      <c r="E65" s="2" t="s">
        <v>12</v>
      </c>
      <c r="F65" s="2" t="s">
        <v>11</v>
      </c>
      <c r="G65" s="2" t="s">
        <v>11</v>
      </c>
      <c r="H65" s="2" t="s">
        <v>11</v>
      </c>
      <c r="I65" s="2" t="s">
        <v>12</v>
      </c>
      <c r="J65" s="2" t="s">
        <v>12</v>
      </c>
      <c r="K65" s="2" t="s">
        <v>11</v>
      </c>
      <c r="L65" s="2" t="s">
        <v>13</v>
      </c>
      <c r="M65" s="2" t="s">
        <v>11</v>
      </c>
      <c r="N65" s="2" t="s">
        <v>12</v>
      </c>
      <c r="O65" s="2" t="s">
        <v>12</v>
      </c>
      <c r="P65" s="2" t="s">
        <v>13</v>
      </c>
      <c r="Q65" s="2" t="s">
        <v>11</v>
      </c>
      <c r="R65" s="2" t="s">
        <v>13</v>
      </c>
      <c r="S65" s="2" t="s">
        <v>15</v>
      </c>
      <c r="T65" s="2" t="s">
        <v>117</v>
      </c>
      <c r="U65">
        <v>4</v>
      </c>
      <c r="V65" s="2" t="s">
        <v>9</v>
      </c>
      <c r="W65" s="2" t="s">
        <v>287</v>
      </c>
      <c r="X65" s="2"/>
      <c r="Y65" s="2" t="s">
        <v>35</v>
      </c>
      <c r="Z65" s="2" t="s">
        <v>1675</v>
      </c>
      <c r="AA65" s="2" t="s">
        <v>288</v>
      </c>
      <c r="AB65" s="2" t="s">
        <v>9</v>
      </c>
      <c r="AC65" s="2" t="s">
        <v>9</v>
      </c>
      <c r="AD65" s="2" t="s">
        <v>9</v>
      </c>
      <c r="AE65" s="2" t="s">
        <v>289</v>
      </c>
      <c r="AF65" s="2" t="s">
        <v>1523</v>
      </c>
      <c r="AG65" t="s">
        <v>1508</v>
      </c>
    </row>
    <row r="66" spans="1:33" ht="22" customHeight="1" x14ac:dyDescent="0.35">
      <c r="A66">
        <v>31</v>
      </c>
      <c r="B66" s="2" t="s">
        <v>8</v>
      </c>
      <c r="C66" s="2" t="s">
        <v>9</v>
      </c>
      <c r="D66" s="2" t="s">
        <v>10</v>
      </c>
      <c r="E66" s="2" t="s">
        <v>13</v>
      </c>
      <c r="F66" s="2" t="s">
        <v>14</v>
      </c>
      <c r="G66" s="2" t="s">
        <v>13</v>
      </c>
      <c r="H66" s="2" t="s">
        <v>12</v>
      </c>
      <c r="I66" s="2" t="s">
        <v>12</v>
      </c>
      <c r="J66" s="2" t="s">
        <v>14</v>
      </c>
      <c r="K66" s="2" t="s">
        <v>11</v>
      </c>
      <c r="L66" s="2" t="s">
        <v>12</v>
      </c>
      <c r="M66" s="2" t="s">
        <v>12</v>
      </c>
      <c r="N66" s="2" t="s">
        <v>12</v>
      </c>
      <c r="O66" s="2" t="s">
        <v>12</v>
      </c>
      <c r="P66" s="2" t="s">
        <v>13</v>
      </c>
      <c r="Q66" s="2" t="s">
        <v>12</v>
      </c>
      <c r="R66" s="2" t="s">
        <v>12</v>
      </c>
      <c r="S66" s="2" t="s">
        <v>15</v>
      </c>
      <c r="T66" s="2" t="s">
        <v>104</v>
      </c>
      <c r="U66">
        <v>2</v>
      </c>
      <c r="V66" s="2" t="s">
        <v>9</v>
      </c>
      <c r="W66" s="2" t="s">
        <v>290</v>
      </c>
      <c r="X66" s="2"/>
      <c r="Y66" s="2" t="s">
        <v>291</v>
      </c>
      <c r="Z66" s="2" t="s">
        <v>1731</v>
      </c>
      <c r="AA66" s="2" t="s">
        <v>9</v>
      </c>
      <c r="AB66" s="2" t="s">
        <v>9</v>
      </c>
      <c r="AC66" s="2" t="s">
        <v>9</v>
      </c>
      <c r="AD66" s="2" t="s">
        <v>292</v>
      </c>
      <c r="AE66" s="2" t="s">
        <v>293</v>
      </c>
      <c r="AF66" s="2" t="s">
        <v>1521</v>
      </c>
      <c r="AG66" t="s">
        <v>1508</v>
      </c>
    </row>
    <row r="67" spans="1:33" ht="22" customHeight="1" x14ac:dyDescent="0.35">
      <c r="A67">
        <v>29</v>
      </c>
      <c r="B67" s="2" t="s">
        <v>8</v>
      </c>
      <c r="C67" s="2" t="s">
        <v>9</v>
      </c>
      <c r="D67" s="2" t="s">
        <v>20</v>
      </c>
      <c r="E67" s="2" t="s">
        <v>21</v>
      </c>
      <c r="F67" s="2" t="s">
        <v>11</v>
      </c>
      <c r="G67" s="2" t="s">
        <v>14</v>
      </c>
      <c r="H67" s="2" t="s">
        <v>11</v>
      </c>
      <c r="I67" s="2" t="s">
        <v>13</v>
      </c>
      <c r="J67" s="2" t="s">
        <v>14</v>
      </c>
      <c r="K67" s="2" t="s">
        <v>11</v>
      </c>
      <c r="L67" s="2" t="s">
        <v>12</v>
      </c>
      <c r="M67" s="2" t="s">
        <v>11</v>
      </c>
      <c r="N67" s="2" t="s">
        <v>21</v>
      </c>
      <c r="O67" s="2" t="s">
        <v>21</v>
      </c>
      <c r="P67" s="2" t="s">
        <v>21</v>
      </c>
      <c r="Q67" s="2" t="s">
        <v>11</v>
      </c>
      <c r="R67" s="2" t="s">
        <v>21</v>
      </c>
      <c r="S67" s="2" t="s">
        <v>15</v>
      </c>
      <c r="T67" s="2" t="s">
        <v>33</v>
      </c>
      <c r="U67">
        <v>4</v>
      </c>
      <c r="V67" s="2" t="s">
        <v>9</v>
      </c>
      <c r="W67" s="2" t="s">
        <v>294</v>
      </c>
      <c r="X67" s="2"/>
      <c r="Y67" s="2" t="s">
        <v>171</v>
      </c>
      <c r="Z67" s="2" t="s">
        <v>1685</v>
      </c>
      <c r="AA67" s="2" t="s">
        <v>295</v>
      </c>
      <c r="AB67" s="2" t="s">
        <v>9</v>
      </c>
      <c r="AC67" s="2" t="s">
        <v>9</v>
      </c>
      <c r="AD67" s="2" t="s">
        <v>9</v>
      </c>
      <c r="AE67" s="2" t="s">
        <v>296</v>
      </c>
      <c r="AF67" s="2" t="s">
        <v>1511</v>
      </c>
      <c r="AG67" t="s">
        <v>1508</v>
      </c>
    </row>
    <row r="68" spans="1:33" ht="22" customHeight="1" x14ac:dyDescent="0.35">
      <c r="A68">
        <v>34</v>
      </c>
      <c r="B68" s="2" t="s">
        <v>8</v>
      </c>
      <c r="C68" s="2" t="s">
        <v>9</v>
      </c>
      <c r="D68" s="2" t="s">
        <v>20</v>
      </c>
      <c r="E68" s="2" t="s">
        <v>21</v>
      </c>
      <c r="F68" s="2" t="s">
        <v>11</v>
      </c>
      <c r="G68" s="2" t="s">
        <v>12</v>
      </c>
      <c r="H68" s="2" t="s">
        <v>12</v>
      </c>
      <c r="I68" s="2" t="s">
        <v>12</v>
      </c>
      <c r="J68" s="2" t="s">
        <v>12</v>
      </c>
      <c r="K68" s="2" t="s">
        <v>12</v>
      </c>
      <c r="L68" s="2" t="s">
        <v>13</v>
      </c>
      <c r="M68" s="2" t="s">
        <v>11</v>
      </c>
      <c r="N68" s="2" t="s">
        <v>13</v>
      </c>
      <c r="O68" s="2" t="s">
        <v>14</v>
      </c>
      <c r="P68" s="2" t="s">
        <v>21</v>
      </c>
      <c r="Q68" s="2" t="s">
        <v>11</v>
      </c>
      <c r="R68" s="2" t="s">
        <v>14</v>
      </c>
      <c r="S68" s="2" t="s">
        <v>15</v>
      </c>
      <c r="T68" s="2" t="s">
        <v>22</v>
      </c>
      <c r="U68">
        <v>5</v>
      </c>
      <c r="V68" s="2" t="s">
        <v>9</v>
      </c>
      <c r="W68" s="2" t="s">
        <v>297</v>
      </c>
      <c r="X68" s="2"/>
      <c r="Y68" s="2" t="s">
        <v>35</v>
      </c>
      <c r="Z68" s="2" t="s">
        <v>1675</v>
      </c>
      <c r="AA68" s="2" t="s">
        <v>298</v>
      </c>
      <c r="AB68" s="2" t="s">
        <v>9</v>
      </c>
      <c r="AC68" s="2" t="s">
        <v>9</v>
      </c>
      <c r="AD68" s="2" t="s">
        <v>9</v>
      </c>
      <c r="AE68" s="2" t="s">
        <v>299</v>
      </c>
      <c r="AF68" s="2" t="s">
        <v>1509</v>
      </c>
      <c r="AG68" t="s">
        <v>1508</v>
      </c>
    </row>
    <row r="69" spans="1:33" ht="22" customHeight="1" x14ac:dyDescent="0.35">
      <c r="A69">
        <v>24</v>
      </c>
      <c r="B69" s="2" t="s">
        <v>8</v>
      </c>
      <c r="C69" s="2" t="s">
        <v>9</v>
      </c>
      <c r="D69" s="2" t="s">
        <v>32</v>
      </c>
      <c r="E69" s="2" t="s">
        <v>21</v>
      </c>
      <c r="F69" s="2" t="s">
        <v>11</v>
      </c>
      <c r="G69" s="2" t="s">
        <v>14</v>
      </c>
      <c r="H69" s="2" t="s">
        <v>12</v>
      </c>
      <c r="I69" s="2" t="s">
        <v>12</v>
      </c>
      <c r="J69" s="2" t="s">
        <v>14</v>
      </c>
      <c r="K69" s="2" t="s">
        <v>12</v>
      </c>
      <c r="L69" s="2" t="s">
        <v>13</v>
      </c>
      <c r="M69" s="2" t="s">
        <v>14</v>
      </c>
      <c r="N69" s="2" t="s">
        <v>11</v>
      </c>
      <c r="O69" s="2" t="s">
        <v>21</v>
      </c>
      <c r="P69" s="2" t="s">
        <v>21</v>
      </c>
      <c r="Q69" s="2" t="s">
        <v>12</v>
      </c>
      <c r="R69" s="2" t="s">
        <v>14</v>
      </c>
      <c r="S69" s="2" t="s">
        <v>15</v>
      </c>
      <c r="T69" s="2" t="s">
        <v>9</v>
      </c>
      <c r="U69">
        <v>1</v>
      </c>
      <c r="V69" s="2" t="s">
        <v>9</v>
      </c>
      <c r="W69" s="2" t="s">
        <v>300</v>
      </c>
      <c r="X69" s="2"/>
      <c r="Y69" s="2" t="s">
        <v>73</v>
      </c>
      <c r="Z69" s="2" t="s">
        <v>1720</v>
      </c>
      <c r="AA69" s="2" t="s">
        <v>9</v>
      </c>
      <c r="AB69" s="2" t="s">
        <v>9</v>
      </c>
      <c r="AC69" s="2" t="s">
        <v>9</v>
      </c>
      <c r="AD69" s="2" t="s">
        <v>301</v>
      </c>
      <c r="AE69" s="2" t="s">
        <v>302</v>
      </c>
      <c r="AF69" s="2" t="s">
        <v>1508</v>
      </c>
      <c r="AG69" t="s">
        <v>1508</v>
      </c>
    </row>
    <row r="70" spans="1:33" ht="22" customHeight="1" x14ac:dyDescent="0.35">
      <c r="A70">
        <v>59</v>
      </c>
      <c r="B70" s="2" t="s">
        <v>31</v>
      </c>
      <c r="C70" s="2" t="s">
        <v>9</v>
      </c>
      <c r="D70" s="2" t="s">
        <v>10</v>
      </c>
      <c r="E70" s="2" t="s">
        <v>13</v>
      </c>
      <c r="F70" s="2" t="s">
        <v>13</v>
      </c>
      <c r="G70" s="2" t="s">
        <v>13</v>
      </c>
      <c r="H70" s="2" t="s">
        <v>12</v>
      </c>
      <c r="I70" s="2" t="s">
        <v>12</v>
      </c>
      <c r="J70" s="2" t="s">
        <v>13</v>
      </c>
      <c r="K70" s="2" t="s">
        <v>12</v>
      </c>
      <c r="L70" s="2" t="s">
        <v>12</v>
      </c>
      <c r="M70" s="2" t="s">
        <v>12</v>
      </c>
      <c r="N70" s="2" t="s">
        <v>12</v>
      </c>
      <c r="O70" s="2" t="s">
        <v>13</v>
      </c>
      <c r="P70" s="2" t="s">
        <v>14</v>
      </c>
      <c r="Q70" s="2" t="s">
        <v>12</v>
      </c>
      <c r="R70" s="2" t="s">
        <v>12</v>
      </c>
      <c r="S70" s="2" t="s">
        <v>15</v>
      </c>
      <c r="T70" s="2" t="s">
        <v>303</v>
      </c>
      <c r="U70">
        <v>5</v>
      </c>
      <c r="V70" s="2" t="s">
        <v>9</v>
      </c>
      <c r="W70" s="2" t="s">
        <v>304</v>
      </c>
      <c r="X70" s="2"/>
      <c r="Y70" s="2" t="s">
        <v>305</v>
      </c>
      <c r="Z70" s="2" t="s">
        <v>1732</v>
      </c>
      <c r="AA70" s="2" t="s">
        <v>306</v>
      </c>
      <c r="AB70" s="2" t="s">
        <v>307</v>
      </c>
      <c r="AC70" s="2" t="s">
        <v>9</v>
      </c>
      <c r="AD70" s="2" t="s">
        <v>9</v>
      </c>
      <c r="AE70" s="2" t="s">
        <v>308</v>
      </c>
      <c r="AF70" s="2" t="s">
        <v>1540</v>
      </c>
      <c r="AG70" t="s">
        <v>1508</v>
      </c>
    </row>
    <row r="71" spans="1:33" ht="22" customHeight="1" x14ac:dyDescent="0.35">
      <c r="A71">
        <v>26</v>
      </c>
      <c r="B71" s="2" t="s">
        <v>31</v>
      </c>
      <c r="C71" s="2" t="s">
        <v>9</v>
      </c>
      <c r="D71" s="2" t="s">
        <v>38</v>
      </c>
      <c r="E71" s="2" t="s">
        <v>13</v>
      </c>
      <c r="F71" s="2" t="s">
        <v>12</v>
      </c>
      <c r="G71" s="2" t="s">
        <v>12</v>
      </c>
      <c r="H71" s="2" t="s">
        <v>13</v>
      </c>
      <c r="I71" s="2" t="s">
        <v>12</v>
      </c>
      <c r="J71" s="2" t="s">
        <v>21</v>
      </c>
      <c r="K71" s="2" t="s">
        <v>12</v>
      </c>
      <c r="L71" s="2" t="s">
        <v>12</v>
      </c>
      <c r="M71" s="2" t="s">
        <v>12</v>
      </c>
      <c r="N71" s="2" t="s">
        <v>14</v>
      </c>
      <c r="O71" s="2" t="s">
        <v>21</v>
      </c>
      <c r="P71" s="2" t="s">
        <v>21</v>
      </c>
      <c r="Q71" s="2" t="s">
        <v>11</v>
      </c>
      <c r="R71" s="2" t="s">
        <v>14</v>
      </c>
      <c r="S71" s="2" t="s">
        <v>15</v>
      </c>
      <c r="T71" s="2" t="s">
        <v>309</v>
      </c>
      <c r="U71">
        <v>4</v>
      </c>
      <c r="V71" s="2" t="s">
        <v>9</v>
      </c>
      <c r="W71" s="2" t="s">
        <v>310</v>
      </c>
      <c r="X71" s="2"/>
      <c r="Y71" s="2" t="s">
        <v>197</v>
      </c>
      <c r="Z71" s="2" t="s">
        <v>1686</v>
      </c>
      <c r="AA71" s="2" t="s">
        <v>311</v>
      </c>
      <c r="AB71" s="2" t="s">
        <v>9</v>
      </c>
      <c r="AC71" s="2" t="s">
        <v>9</v>
      </c>
      <c r="AD71" s="2" t="s">
        <v>9</v>
      </c>
      <c r="AE71" s="2" t="s">
        <v>312</v>
      </c>
      <c r="AF71" s="2" t="s">
        <v>1541</v>
      </c>
      <c r="AG71" t="s">
        <v>1508</v>
      </c>
    </row>
    <row r="72" spans="1:33" ht="22" customHeight="1" x14ac:dyDescent="0.35">
      <c r="A72">
        <v>22</v>
      </c>
      <c r="B72" s="2" t="s">
        <v>31</v>
      </c>
      <c r="C72" s="2" t="s">
        <v>9</v>
      </c>
      <c r="D72" s="2" t="s">
        <v>32</v>
      </c>
      <c r="E72" s="2" t="s">
        <v>14</v>
      </c>
      <c r="F72" s="2" t="s">
        <v>12</v>
      </c>
      <c r="G72" s="2" t="s">
        <v>12</v>
      </c>
      <c r="H72" s="2" t="s">
        <v>12</v>
      </c>
      <c r="I72" s="2" t="s">
        <v>21</v>
      </c>
      <c r="J72" s="2" t="s">
        <v>14</v>
      </c>
      <c r="K72" s="2" t="s">
        <v>12</v>
      </c>
      <c r="L72" s="2" t="s">
        <v>14</v>
      </c>
      <c r="M72" s="2" t="s">
        <v>11</v>
      </c>
      <c r="N72" s="2" t="s">
        <v>21</v>
      </c>
      <c r="O72" s="2" t="s">
        <v>21</v>
      </c>
      <c r="P72" s="2" t="s">
        <v>21</v>
      </c>
      <c r="Q72" s="2" t="s">
        <v>11</v>
      </c>
      <c r="R72" s="2" t="s">
        <v>21</v>
      </c>
      <c r="S72" s="2" t="s">
        <v>15</v>
      </c>
      <c r="T72" s="2" t="s">
        <v>190</v>
      </c>
      <c r="U72">
        <v>3</v>
      </c>
      <c r="V72" s="2" t="s">
        <v>9</v>
      </c>
      <c r="W72" s="2" t="s">
        <v>313</v>
      </c>
      <c r="X72" s="2"/>
      <c r="Y72" s="2" t="s">
        <v>314</v>
      </c>
      <c r="Z72" s="2" t="s">
        <v>1733</v>
      </c>
      <c r="AA72" s="2" t="s">
        <v>9</v>
      </c>
      <c r="AB72" s="2" t="s">
        <v>9</v>
      </c>
      <c r="AC72" s="2" t="s">
        <v>9</v>
      </c>
      <c r="AD72" s="2" t="s">
        <v>315</v>
      </c>
      <c r="AE72" s="2" t="s">
        <v>316</v>
      </c>
      <c r="AF72" s="2" t="s">
        <v>1529</v>
      </c>
      <c r="AG72" t="s">
        <v>1508</v>
      </c>
    </row>
    <row r="73" spans="1:33" ht="22" customHeight="1" x14ac:dyDescent="0.35">
      <c r="A73">
        <v>50</v>
      </c>
      <c r="B73" s="2" t="s">
        <v>8</v>
      </c>
      <c r="C73" s="2" t="s">
        <v>9</v>
      </c>
      <c r="D73" s="2" t="s">
        <v>10</v>
      </c>
      <c r="E73" s="2" t="s">
        <v>13</v>
      </c>
      <c r="F73" s="2" t="s">
        <v>12</v>
      </c>
      <c r="G73" s="2" t="s">
        <v>12</v>
      </c>
      <c r="H73" s="2" t="s">
        <v>11</v>
      </c>
      <c r="I73" s="2" t="s">
        <v>14</v>
      </c>
      <c r="J73" s="2" t="s">
        <v>14</v>
      </c>
      <c r="K73" s="2" t="s">
        <v>11</v>
      </c>
      <c r="L73" s="2" t="s">
        <v>13</v>
      </c>
      <c r="M73" s="2" t="s">
        <v>12</v>
      </c>
      <c r="N73" s="2" t="s">
        <v>14</v>
      </c>
      <c r="O73" s="2" t="s">
        <v>21</v>
      </c>
      <c r="P73" s="2" t="s">
        <v>21</v>
      </c>
      <c r="Q73" s="2" t="s">
        <v>12</v>
      </c>
      <c r="R73" s="2" t="s">
        <v>12</v>
      </c>
      <c r="S73" s="2" t="s">
        <v>15</v>
      </c>
      <c r="T73" s="2" t="s">
        <v>81</v>
      </c>
      <c r="U73">
        <v>2</v>
      </c>
      <c r="V73" s="2" t="s">
        <v>9</v>
      </c>
      <c r="W73" s="2" t="s">
        <v>317</v>
      </c>
      <c r="X73" s="2"/>
      <c r="Y73" s="2" t="s">
        <v>96</v>
      </c>
      <c r="Z73" s="2" t="s">
        <v>1658</v>
      </c>
      <c r="AA73" s="2" t="s">
        <v>9</v>
      </c>
      <c r="AB73" s="2" t="s">
        <v>9</v>
      </c>
      <c r="AC73" s="2" t="s">
        <v>9</v>
      </c>
      <c r="AD73" s="2" t="s">
        <v>318</v>
      </c>
      <c r="AE73" s="2" t="s">
        <v>319</v>
      </c>
      <c r="AF73" s="2" t="s">
        <v>1518</v>
      </c>
      <c r="AG73" t="s">
        <v>1508</v>
      </c>
    </row>
    <row r="74" spans="1:33" ht="22" customHeight="1" x14ac:dyDescent="0.35">
      <c r="A74">
        <v>25</v>
      </c>
      <c r="B74" s="2" t="s">
        <v>8</v>
      </c>
      <c r="C74" s="2" t="s">
        <v>9</v>
      </c>
      <c r="D74" s="2" t="s">
        <v>32</v>
      </c>
      <c r="E74" s="2" t="s">
        <v>21</v>
      </c>
      <c r="F74" s="2" t="s">
        <v>11</v>
      </c>
      <c r="G74" s="2" t="s">
        <v>14</v>
      </c>
      <c r="H74" s="2" t="s">
        <v>11</v>
      </c>
      <c r="I74" s="2" t="s">
        <v>12</v>
      </c>
      <c r="J74" s="2" t="s">
        <v>12</v>
      </c>
      <c r="K74" s="2" t="s">
        <v>11</v>
      </c>
      <c r="L74" s="2" t="s">
        <v>14</v>
      </c>
      <c r="M74" s="2" t="s">
        <v>12</v>
      </c>
      <c r="N74" s="2" t="s">
        <v>12</v>
      </c>
      <c r="O74" s="2" t="s">
        <v>21</v>
      </c>
      <c r="P74" s="2" t="s">
        <v>21</v>
      </c>
      <c r="Q74" s="2" t="s">
        <v>11</v>
      </c>
      <c r="R74" s="2" t="s">
        <v>14</v>
      </c>
      <c r="S74" s="2" t="s">
        <v>15</v>
      </c>
      <c r="T74" s="2" t="s">
        <v>320</v>
      </c>
      <c r="U74">
        <v>4</v>
      </c>
      <c r="V74" s="2" t="s">
        <v>9</v>
      </c>
      <c r="W74" s="2" t="s">
        <v>321</v>
      </c>
      <c r="X74" s="2"/>
      <c r="Y74" s="2" t="s">
        <v>322</v>
      </c>
      <c r="Z74" s="2" t="s">
        <v>1665</v>
      </c>
      <c r="AA74" s="2" t="s">
        <v>9</v>
      </c>
      <c r="AB74" s="2" t="s">
        <v>9</v>
      </c>
      <c r="AC74" s="2" t="s">
        <v>9</v>
      </c>
      <c r="AD74" s="2" t="s">
        <v>323</v>
      </c>
      <c r="AE74" s="2" t="s">
        <v>324</v>
      </c>
      <c r="AF74" s="2" t="s">
        <v>1542</v>
      </c>
      <c r="AG74" t="s">
        <v>1508</v>
      </c>
    </row>
    <row r="75" spans="1:33" ht="22" customHeight="1" x14ac:dyDescent="0.35">
      <c r="A75">
        <v>36</v>
      </c>
      <c r="B75" s="2" t="s">
        <v>31</v>
      </c>
      <c r="C75" s="2" t="s">
        <v>9</v>
      </c>
      <c r="D75" s="2" t="s">
        <v>32</v>
      </c>
      <c r="E75" s="2" t="s">
        <v>13</v>
      </c>
      <c r="F75" s="2" t="s">
        <v>13</v>
      </c>
      <c r="G75" s="2" t="s">
        <v>13</v>
      </c>
      <c r="H75" s="2" t="s">
        <v>13</v>
      </c>
      <c r="I75" s="2" t="s">
        <v>12</v>
      </c>
      <c r="J75" s="2" t="s">
        <v>13</v>
      </c>
      <c r="K75" s="2" t="s">
        <v>13</v>
      </c>
      <c r="L75" s="2" t="s">
        <v>12</v>
      </c>
      <c r="M75" s="2" t="s">
        <v>13</v>
      </c>
      <c r="N75" s="2" t="s">
        <v>13</v>
      </c>
      <c r="O75" s="2" t="s">
        <v>13</v>
      </c>
      <c r="P75" s="2" t="s">
        <v>21</v>
      </c>
      <c r="Q75" s="2" t="s">
        <v>11</v>
      </c>
      <c r="R75" s="2" t="s">
        <v>21</v>
      </c>
      <c r="S75" s="2" t="s">
        <v>15</v>
      </c>
      <c r="T75" s="2" t="s">
        <v>247</v>
      </c>
      <c r="U75">
        <v>5</v>
      </c>
      <c r="V75" s="2" t="s">
        <v>9</v>
      </c>
      <c r="W75" s="2" t="s">
        <v>325</v>
      </c>
      <c r="X75" s="2"/>
      <c r="Y75" s="2" t="s">
        <v>326</v>
      </c>
      <c r="Z75" s="2" t="s">
        <v>1687</v>
      </c>
      <c r="AA75" s="2" t="s">
        <v>327</v>
      </c>
      <c r="AB75" s="2" t="s">
        <v>9</v>
      </c>
      <c r="AC75" s="2" t="s">
        <v>9</v>
      </c>
      <c r="AD75" s="2" t="s">
        <v>9</v>
      </c>
      <c r="AE75" s="2" t="s">
        <v>328</v>
      </c>
      <c r="AF75" s="2" t="s">
        <v>1536</v>
      </c>
      <c r="AG75" t="s">
        <v>1508</v>
      </c>
    </row>
    <row r="76" spans="1:33" ht="22" customHeight="1" x14ac:dyDescent="0.35">
      <c r="A76">
        <v>31</v>
      </c>
      <c r="B76" s="2" t="s">
        <v>233</v>
      </c>
      <c r="C76" s="2" t="s">
        <v>329</v>
      </c>
      <c r="D76" s="2" t="s">
        <v>38</v>
      </c>
      <c r="E76" s="2" t="s">
        <v>14</v>
      </c>
      <c r="F76" s="2" t="s">
        <v>12</v>
      </c>
      <c r="G76" s="2" t="s">
        <v>12</v>
      </c>
      <c r="H76" s="2" t="s">
        <v>11</v>
      </c>
      <c r="I76" s="2" t="s">
        <v>11</v>
      </c>
      <c r="J76" s="2" t="s">
        <v>11</v>
      </c>
      <c r="K76" s="2" t="s">
        <v>12</v>
      </c>
      <c r="L76" s="2" t="s">
        <v>11</v>
      </c>
      <c r="M76" s="2" t="s">
        <v>12</v>
      </c>
      <c r="N76" s="2" t="s">
        <v>14</v>
      </c>
      <c r="O76" s="2" t="s">
        <v>21</v>
      </c>
      <c r="P76" s="2" t="s">
        <v>21</v>
      </c>
      <c r="Q76" s="2" t="s">
        <v>12</v>
      </c>
      <c r="R76" s="2" t="s">
        <v>12</v>
      </c>
      <c r="S76" s="2" t="s">
        <v>15</v>
      </c>
      <c r="T76" s="2" t="s">
        <v>99</v>
      </c>
      <c r="U76">
        <v>2</v>
      </c>
      <c r="V76" s="2" t="s">
        <v>9</v>
      </c>
      <c r="W76" s="2" t="s">
        <v>330</v>
      </c>
      <c r="X76" s="2"/>
      <c r="Y76" s="2" t="s">
        <v>331</v>
      </c>
      <c r="Z76" s="2" t="s">
        <v>1688</v>
      </c>
      <c r="AA76" s="2" t="s">
        <v>332</v>
      </c>
      <c r="AB76" s="2" t="s">
        <v>9</v>
      </c>
      <c r="AC76" s="2" t="s">
        <v>9</v>
      </c>
      <c r="AD76" s="2" t="s">
        <v>9</v>
      </c>
      <c r="AE76" s="2" t="s">
        <v>333</v>
      </c>
      <c r="AF76" s="2" t="s">
        <v>1520</v>
      </c>
      <c r="AG76" t="s">
        <v>1508</v>
      </c>
    </row>
    <row r="77" spans="1:33" ht="22" customHeight="1" x14ac:dyDescent="0.35">
      <c r="A77">
        <v>30</v>
      </c>
      <c r="B77" s="2" t="s">
        <v>8</v>
      </c>
      <c r="C77" s="2" t="s">
        <v>9</v>
      </c>
      <c r="D77" s="2" t="s">
        <v>38</v>
      </c>
      <c r="E77" s="2" t="s">
        <v>12</v>
      </c>
      <c r="F77" s="2" t="s">
        <v>13</v>
      </c>
      <c r="G77" s="2" t="s">
        <v>13</v>
      </c>
      <c r="H77" s="2" t="s">
        <v>13</v>
      </c>
      <c r="I77" s="2" t="s">
        <v>12</v>
      </c>
      <c r="J77" s="2" t="s">
        <v>21</v>
      </c>
      <c r="K77" s="2" t="s">
        <v>12</v>
      </c>
      <c r="L77" s="2" t="s">
        <v>13</v>
      </c>
      <c r="M77" s="2" t="s">
        <v>12</v>
      </c>
      <c r="N77" s="2" t="s">
        <v>21</v>
      </c>
      <c r="O77" s="2" t="s">
        <v>21</v>
      </c>
      <c r="P77" s="2" t="s">
        <v>21</v>
      </c>
      <c r="Q77" s="2" t="s">
        <v>11</v>
      </c>
      <c r="R77" s="2" t="s">
        <v>14</v>
      </c>
      <c r="S77" s="2" t="s">
        <v>15</v>
      </c>
      <c r="T77" s="2" t="s">
        <v>58</v>
      </c>
      <c r="U77">
        <v>3</v>
      </c>
      <c r="V77" s="2" t="s">
        <v>9</v>
      </c>
      <c r="W77" s="2" t="s">
        <v>334</v>
      </c>
      <c r="X77" s="2"/>
      <c r="Y77" s="2" t="s">
        <v>101</v>
      </c>
      <c r="Z77" s="2" t="s">
        <v>1722</v>
      </c>
      <c r="AA77" s="2" t="s">
        <v>335</v>
      </c>
      <c r="AB77" s="2" t="s">
        <v>9</v>
      </c>
      <c r="AC77" s="2" t="s">
        <v>9</v>
      </c>
      <c r="AD77" s="2" t="s">
        <v>9</v>
      </c>
      <c r="AE77" s="2" t="s">
        <v>336</v>
      </c>
      <c r="AF77" s="2" t="s">
        <v>1515</v>
      </c>
      <c r="AG77" t="s">
        <v>1508</v>
      </c>
    </row>
    <row r="78" spans="1:33" ht="22" customHeight="1" x14ac:dyDescent="0.35">
      <c r="A78">
        <v>41</v>
      </c>
      <c r="B78" s="2" t="s">
        <v>31</v>
      </c>
      <c r="C78" s="2" t="s">
        <v>9</v>
      </c>
      <c r="D78" s="2" t="s">
        <v>38</v>
      </c>
      <c r="E78" s="2" t="s">
        <v>12</v>
      </c>
      <c r="F78" s="2" t="s">
        <v>12</v>
      </c>
      <c r="G78" s="2" t="s">
        <v>11</v>
      </c>
      <c r="H78" s="2" t="s">
        <v>12</v>
      </c>
      <c r="I78" s="2" t="s">
        <v>12</v>
      </c>
      <c r="J78" s="2" t="s">
        <v>12</v>
      </c>
      <c r="K78" s="2" t="s">
        <v>12</v>
      </c>
      <c r="L78" s="2" t="s">
        <v>12</v>
      </c>
      <c r="M78" s="2" t="s">
        <v>12</v>
      </c>
      <c r="N78" s="2" t="s">
        <v>12</v>
      </c>
      <c r="O78" s="2" t="s">
        <v>13</v>
      </c>
      <c r="P78" s="2" t="s">
        <v>13</v>
      </c>
      <c r="Q78" s="2" t="s">
        <v>11</v>
      </c>
      <c r="R78" s="2" t="s">
        <v>13</v>
      </c>
      <c r="S78" s="2" t="s">
        <v>15</v>
      </c>
      <c r="T78" s="2" t="s">
        <v>22</v>
      </c>
      <c r="U78">
        <v>5</v>
      </c>
      <c r="V78" s="2" t="s">
        <v>9</v>
      </c>
      <c r="W78" s="2" t="s">
        <v>337</v>
      </c>
      <c r="X78" s="2"/>
      <c r="Y78" s="2" t="s">
        <v>338</v>
      </c>
      <c r="Z78" s="2" t="s">
        <v>1689</v>
      </c>
      <c r="AA78" s="2" t="s">
        <v>339</v>
      </c>
      <c r="AB78" s="2" t="s">
        <v>9</v>
      </c>
      <c r="AC78" s="2" t="s">
        <v>9</v>
      </c>
      <c r="AD78" s="2" t="s">
        <v>9</v>
      </c>
      <c r="AE78" s="2" t="s">
        <v>340</v>
      </c>
      <c r="AF78" s="2" t="s">
        <v>1509</v>
      </c>
    </row>
    <row r="79" spans="1:33" ht="22" customHeight="1" x14ac:dyDescent="0.35">
      <c r="A79">
        <v>28</v>
      </c>
      <c r="B79" s="2" t="s">
        <v>8</v>
      </c>
      <c r="C79" s="2" t="s">
        <v>9</v>
      </c>
      <c r="D79" s="2" t="s">
        <v>20</v>
      </c>
      <c r="E79" s="2" t="s">
        <v>21</v>
      </c>
      <c r="F79" s="2" t="s">
        <v>11</v>
      </c>
      <c r="G79" s="2" t="s">
        <v>11</v>
      </c>
      <c r="H79" s="2" t="s">
        <v>12</v>
      </c>
      <c r="I79" s="2" t="s">
        <v>12</v>
      </c>
      <c r="J79" s="2" t="s">
        <v>11</v>
      </c>
      <c r="K79" s="2" t="s">
        <v>11</v>
      </c>
      <c r="L79" s="2" t="s">
        <v>12</v>
      </c>
      <c r="M79" s="2" t="s">
        <v>11</v>
      </c>
      <c r="N79" s="2" t="s">
        <v>21</v>
      </c>
      <c r="O79" s="2" t="s">
        <v>21</v>
      </c>
      <c r="P79" s="2" t="s">
        <v>21</v>
      </c>
      <c r="Q79" s="2" t="s">
        <v>11</v>
      </c>
      <c r="R79" s="2" t="s">
        <v>21</v>
      </c>
      <c r="S79" s="2" t="s">
        <v>15</v>
      </c>
      <c r="T79" s="2" t="s">
        <v>341</v>
      </c>
      <c r="U79">
        <v>7</v>
      </c>
      <c r="V79" s="2" t="s">
        <v>9</v>
      </c>
      <c r="W79" s="2" t="s">
        <v>342</v>
      </c>
      <c r="X79" s="2"/>
      <c r="Y79" s="2" t="s">
        <v>101</v>
      </c>
      <c r="Z79" s="2" t="s">
        <v>1722</v>
      </c>
      <c r="AA79" s="2" t="s">
        <v>343</v>
      </c>
      <c r="AB79" s="2" t="s">
        <v>344</v>
      </c>
      <c r="AC79" s="2" t="s">
        <v>9</v>
      </c>
      <c r="AD79" s="2" t="s">
        <v>9</v>
      </c>
      <c r="AE79" s="2" t="s">
        <v>345</v>
      </c>
      <c r="AF79" s="2" t="s">
        <v>1543</v>
      </c>
      <c r="AG79" t="s">
        <v>1508</v>
      </c>
    </row>
    <row r="80" spans="1:33" ht="22" customHeight="1" x14ac:dyDescent="0.35">
      <c r="A80">
        <v>36</v>
      </c>
      <c r="B80" s="2" t="s">
        <v>31</v>
      </c>
      <c r="C80" s="2" t="s">
        <v>9</v>
      </c>
      <c r="D80" s="2" t="s">
        <v>38</v>
      </c>
      <c r="E80" s="2" t="s">
        <v>12</v>
      </c>
      <c r="F80" s="2" t="s">
        <v>11</v>
      </c>
      <c r="G80" s="2" t="s">
        <v>11</v>
      </c>
      <c r="H80" s="2" t="s">
        <v>11</v>
      </c>
      <c r="I80" s="2" t="s">
        <v>12</v>
      </c>
      <c r="J80" s="2" t="s">
        <v>13</v>
      </c>
      <c r="K80" s="2" t="s">
        <v>11</v>
      </c>
      <c r="L80" s="2" t="s">
        <v>12</v>
      </c>
      <c r="M80" s="2" t="s">
        <v>11</v>
      </c>
      <c r="N80" s="2" t="s">
        <v>12</v>
      </c>
      <c r="O80" s="2" t="s">
        <v>14</v>
      </c>
      <c r="P80" s="2" t="s">
        <v>21</v>
      </c>
      <c r="Q80" s="2" t="s">
        <v>12</v>
      </c>
      <c r="R80" s="2" t="s">
        <v>13</v>
      </c>
      <c r="S80" s="2" t="s">
        <v>15</v>
      </c>
      <c r="T80" s="2" t="s">
        <v>81</v>
      </c>
      <c r="U80">
        <v>2</v>
      </c>
      <c r="V80" s="2" t="s">
        <v>9</v>
      </c>
      <c r="W80" s="2" t="s">
        <v>346</v>
      </c>
      <c r="X80" s="2"/>
      <c r="Y80" s="2" t="s">
        <v>347</v>
      </c>
      <c r="Z80" s="2" t="s">
        <v>1666</v>
      </c>
      <c r="AA80" s="2" t="s">
        <v>9</v>
      </c>
      <c r="AB80" s="2" t="s">
        <v>9</v>
      </c>
      <c r="AC80" s="2" t="s">
        <v>9</v>
      </c>
      <c r="AD80" s="2" t="s">
        <v>348</v>
      </c>
      <c r="AE80" s="2" t="s">
        <v>349</v>
      </c>
      <c r="AF80" s="2" t="s">
        <v>1518</v>
      </c>
      <c r="AG80" t="s">
        <v>1508</v>
      </c>
    </row>
    <row r="81" spans="1:33" ht="22" customHeight="1" x14ac:dyDescent="0.35">
      <c r="A81">
        <v>44</v>
      </c>
      <c r="B81" s="2" t="s">
        <v>31</v>
      </c>
      <c r="C81" s="2" t="s">
        <v>9</v>
      </c>
      <c r="D81" s="2" t="s">
        <v>20</v>
      </c>
      <c r="E81" s="2" t="s">
        <v>14</v>
      </c>
      <c r="F81" s="2" t="s">
        <v>14</v>
      </c>
      <c r="G81" s="2" t="s">
        <v>12</v>
      </c>
      <c r="H81" s="2" t="s">
        <v>11</v>
      </c>
      <c r="I81" s="2" t="s">
        <v>12</v>
      </c>
      <c r="J81" s="2" t="s">
        <v>14</v>
      </c>
      <c r="K81" s="2" t="s">
        <v>11</v>
      </c>
      <c r="L81" s="2" t="s">
        <v>12</v>
      </c>
      <c r="M81" s="2" t="s">
        <v>12</v>
      </c>
      <c r="N81" s="2" t="s">
        <v>12</v>
      </c>
      <c r="O81" s="2" t="s">
        <v>12</v>
      </c>
      <c r="P81" s="2" t="s">
        <v>11</v>
      </c>
      <c r="Q81" s="2" t="s">
        <v>13</v>
      </c>
      <c r="R81" s="2" t="s">
        <v>12</v>
      </c>
      <c r="S81" s="2" t="s">
        <v>15</v>
      </c>
      <c r="T81" s="2" t="s">
        <v>350</v>
      </c>
      <c r="U81">
        <v>5</v>
      </c>
      <c r="V81" s="2" t="s">
        <v>9</v>
      </c>
      <c r="W81" s="2" t="s">
        <v>351</v>
      </c>
      <c r="X81" s="2"/>
      <c r="Y81" s="2" t="s">
        <v>150</v>
      </c>
      <c r="Z81" s="2" t="s">
        <v>150</v>
      </c>
      <c r="AA81" s="2" t="s">
        <v>9</v>
      </c>
      <c r="AB81" s="2" t="s">
        <v>9</v>
      </c>
      <c r="AC81" s="2" t="s">
        <v>9</v>
      </c>
      <c r="AD81" s="2" t="s">
        <v>352</v>
      </c>
      <c r="AE81" s="2" t="s">
        <v>353</v>
      </c>
      <c r="AF81" s="2" t="s">
        <v>1544</v>
      </c>
      <c r="AG81" t="s">
        <v>1508</v>
      </c>
    </row>
    <row r="82" spans="1:33" ht="22" customHeight="1" x14ac:dyDescent="0.35">
      <c r="A82">
        <v>40</v>
      </c>
      <c r="B82" s="2" t="s">
        <v>8</v>
      </c>
      <c r="C82" s="2" t="s">
        <v>9</v>
      </c>
      <c r="D82" s="2" t="s">
        <v>38</v>
      </c>
      <c r="E82" s="2" t="s">
        <v>21</v>
      </c>
      <c r="F82" s="2" t="s">
        <v>13</v>
      </c>
      <c r="G82" s="2" t="s">
        <v>13</v>
      </c>
      <c r="H82" s="2" t="s">
        <v>12</v>
      </c>
      <c r="I82" s="2" t="s">
        <v>12</v>
      </c>
      <c r="J82" s="2" t="s">
        <v>12</v>
      </c>
      <c r="K82" s="2" t="s">
        <v>11</v>
      </c>
      <c r="L82" s="2" t="s">
        <v>12</v>
      </c>
      <c r="M82" s="2" t="s">
        <v>12</v>
      </c>
      <c r="N82" s="2" t="s">
        <v>14</v>
      </c>
      <c r="O82" s="2" t="s">
        <v>14</v>
      </c>
      <c r="P82" s="2" t="s">
        <v>21</v>
      </c>
      <c r="Q82" s="2" t="s">
        <v>12</v>
      </c>
      <c r="R82" s="2" t="s">
        <v>14</v>
      </c>
      <c r="S82" s="2" t="s">
        <v>15</v>
      </c>
      <c r="T82" s="2" t="s">
        <v>354</v>
      </c>
      <c r="U82">
        <v>4</v>
      </c>
      <c r="V82" s="2" t="s">
        <v>9</v>
      </c>
      <c r="W82" s="2" t="s">
        <v>355</v>
      </c>
      <c r="X82" s="2"/>
      <c r="Y82" s="2" t="s">
        <v>41</v>
      </c>
      <c r="Z82" s="2" t="s">
        <v>1676</v>
      </c>
      <c r="AA82" s="2" t="s">
        <v>356</v>
      </c>
      <c r="AB82" s="2" t="s">
        <v>9</v>
      </c>
      <c r="AC82" s="2" t="s">
        <v>9</v>
      </c>
      <c r="AD82" s="2" t="s">
        <v>9</v>
      </c>
      <c r="AE82" s="2" t="s">
        <v>357</v>
      </c>
      <c r="AF82" s="2" t="s">
        <v>1545</v>
      </c>
      <c r="AG82" t="s">
        <v>1508</v>
      </c>
    </row>
    <row r="83" spans="1:33" ht="22" customHeight="1" x14ac:dyDescent="0.35">
      <c r="A83">
        <v>55</v>
      </c>
      <c r="B83" s="2" t="s">
        <v>8</v>
      </c>
      <c r="C83" s="2" t="s">
        <v>9</v>
      </c>
      <c r="D83" s="2" t="s">
        <v>38</v>
      </c>
      <c r="E83" s="2" t="s">
        <v>13</v>
      </c>
      <c r="F83" s="2" t="s">
        <v>13</v>
      </c>
      <c r="G83" s="2" t="s">
        <v>12</v>
      </c>
      <c r="H83" s="2" t="s">
        <v>12</v>
      </c>
      <c r="I83" s="2" t="s">
        <v>12</v>
      </c>
      <c r="J83" s="2" t="s">
        <v>21</v>
      </c>
      <c r="K83" s="2" t="s">
        <v>21</v>
      </c>
      <c r="L83" s="2" t="s">
        <v>14</v>
      </c>
      <c r="M83" s="2" t="s">
        <v>12</v>
      </c>
      <c r="N83" s="2" t="s">
        <v>21</v>
      </c>
      <c r="O83" s="2" t="s">
        <v>21</v>
      </c>
      <c r="P83" s="2" t="s">
        <v>21</v>
      </c>
      <c r="Q83" s="2" t="s">
        <v>11</v>
      </c>
      <c r="R83" s="2" t="s">
        <v>21</v>
      </c>
      <c r="S83" s="2" t="s">
        <v>15</v>
      </c>
      <c r="T83" s="2" t="s">
        <v>58</v>
      </c>
      <c r="U83">
        <v>3</v>
      </c>
      <c r="V83" s="2" t="s">
        <v>9</v>
      </c>
      <c r="W83" s="2" t="s">
        <v>358</v>
      </c>
      <c r="X83" s="2"/>
      <c r="Y83" s="2" t="s">
        <v>359</v>
      </c>
      <c r="Z83" s="2" t="s">
        <v>1690</v>
      </c>
      <c r="AA83" s="2" t="s">
        <v>360</v>
      </c>
      <c r="AB83" s="2" t="s">
        <v>9</v>
      </c>
      <c r="AC83" s="2" t="s">
        <v>9</v>
      </c>
      <c r="AD83" s="2" t="s">
        <v>9</v>
      </c>
      <c r="AE83" s="2" t="s">
        <v>361</v>
      </c>
      <c r="AF83" s="2" t="s">
        <v>1515</v>
      </c>
      <c r="AG83" t="s">
        <v>1508</v>
      </c>
    </row>
    <row r="84" spans="1:33" ht="22" customHeight="1" x14ac:dyDescent="0.35">
      <c r="A84">
        <v>27</v>
      </c>
      <c r="B84" s="2" t="s">
        <v>31</v>
      </c>
      <c r="C84" s="2" t="s">
        <v>9</v>
      </c>
      <c r="D84" s="2" t="s">
        <v>38</v>
      </c>
      <c r="E84" s="2" t="s">
        <v>14</v>
      </c>
      <c r="F84" s="2" t="s">
        <v>13</v>
      </c>
      <c r="G84" s="2" t="s">
        <v>12</v>
      </c>
      <c r="H84" s="2" t="s">
        <v>12</v>
      </c>
      <c r="I84" s="2" t="s">
        <v>12</v>
      </c>
      <c r="J84" s="2" t="s">
        <v>12</v>
      </c>
      <c r="K84" s="2" t="s">
        <v>13</v>
      </c>
      <c r="L84" s="2" t="s">
        <v>12</v>
      </c>
      <c r="M84" s="2" t="s">
        <v>12</v>
      </c>
      <c r="N84" s="2" t="s">
        <v>13</v>
      </c>
      <c r="O84" s="2" t="s">
        <v>12</v>
      </c>
      <c r="P84" s="2" t="s">
        <v>12</v>
      </c>
      <c r="Q84" s="2" t="s">
        <v>14</v>
      </c>
      <c r="R84" s="2" t="s">
        <v>14</v>
      </c>
      <c r="S84" s="2" t="s">
        <v>15</v>
      </c>
      <c r="T84" s="2" t="s">
        <v>362</v>
      </c>
      <c r="U84">
        <v>4</v>
      </c>
      <c r="V84" s="2" t="s">
        <v>9</v>
      </c>
      <c r="W84" s="2" t="s">
        <v>363</v>
      </c>
      <c r="X84" s="2"/>
      <c r="Y84" s="2" t="s">
        <v>41</v>
      </c>
      <c r="Z84" s="2" t="s">
        <v>1676</v>
      </c>
      <c r="AA84" s="2" t="s">
        <v>9</v>
      </c>
      <c r="AB84" s="2" t="s">
        <v>9</v>
      </c>
      <c r="AC84" s="2" t="s">
        <v>9</v>
      </c>
      <c r="AD84" s="2" t="s">
        <v>364</v>
      </c>
      <c r="AE84" s="2" t="s">
        <v>365</v>
      </c>
      <c r="AF84" s="2" t="s">
        <v>1546</v>
      </c>
      <c r="AG84" t="s">
        <v>71</v>
      </c>
    </row>
    <row r="85" spans="1:33" ht="22" customHeight="1" x14ac:dyDescent="0.35">
      <c r="A85">
        <v>19</v>
      </c>
      <c r="B85" s="2" t="s">
        <v>8</v>
      </c>
      <c r="C85" s="2" t="s">
        <v>9</v>
      </c>
      <c r="D85" s="2" t="s">
        <v>20</v>
      </c>
      <c r="E85" s="2" t="s">
        <v>14</v>
      </c>
      <c r="F85" s="2" t="s">
        <v>12</v>
      </c>
      <c r="G85" s="2" t="s">
        <v>13</v>
      </c>
      <c r="H85" s="2" t="s">
        <v>12</v>
      </c>
      <c r="I85" s="2" t="s">
        <v>12</v>
      </c>
      <c r="J85" s="2" t="s">
        <v>11</v>
      </c>
      <c r="K85" s="2" t="s">
        <v>12</v>
      </c>
      <c r="L85" s="2" t="s">
        <v>14</v>
      </c>
      <c r="M85" s="2" t="s">
        <v>14</v>
      </c>
      <c r="N85" s="2" t="s">
        <v>14</v>
      </c>
      <c r="O85" s="2" t="s">
        <v>21</v>
      </c>
      <c r="P85" s="2" t="s">
        <v>21</v>
      </c>
      <c r="Q85" s="2" t="s">
        <v>12</v>
      </c>
      <c r="R85" s="2" t="s">
        <v>12</v>
      </c>
      <c r="S85" s="2" t="s">
        <v>15</v>
      </c>
      <c r="T85" s="2" t="s">
        <v>252</v>
      </c>
      <c r="U85">
        <v>3</v>
      </c>
      <c r="V85" s="2" t="s">
        <v>9</v>
      </c>
      <c r="W85" s="2" t="s">
        <v>366</v>
      </c>
      <c r="X85" s="2"/>
      <c r="Y85" s="2" t="s">
        <v>314</v>
      </c>
      <c r="Z85" s="2" t="s">
        <v>1733</v>
      </c>
      <c r="AA85" s="2" t="s">
        <v>367</v>
      </c>
      <c r="AB85" s="2" t="s">
        <v>9</v>
      </c>
      <c r="AC85" s="2" t="s">
        <v>9</v>
      </c>
      <c r="AD85" s="2" t="s">
        <v>9</v>
      </c>
      <c r="AE85" s="2" t="s">
        <v>368</v>
      </c>
      <c r="AF85" s="2" t="s">
        <v>1537</v>
      </c>
      <c r="AG85" t="s">
        <v>81</v>
      </c>
    </row>
    <row r="86" spans="1:33" ht="22" customHeight="1" x14ac:dyDescent="0.35">
      <c r="A86">
        <v>28</v>
      </c>
      <c r="B86" s="2" t="s">
        <v>8</v>
      </c>
      <c r="C86" s="2" t="s">
        <v>9</v>
      </c>
      <c r="D86" s="2" t="s">
        <v>20</v>
      </c>
      <c r="E86" s="2" t="s">
        <v>14</v>
      </c>
      <c r="F86" s="2" t="s">
        <v>11</v>
      </c>
      <c r="G86" s="2" t="s">
        <v>11</v>
      </c>
      <c r="H86" s="2" t="s">
        <v>14</v>
      </c>
      <c r="I86" s="2" t="s">
        <v>12</v>
      </c>
      <c r="J86" s="2" t="s">
        <v>12</v>
      </c>
      <c r="K86" s="2" t="s">
        <v>11</v>
      </c>
      <c r="L86" s="2" t="s">
        <v>21</v>
      </c>
      <c r="M86" s="2" t="s">
        <v>11</v>
      </c>
      <c r="N86" s="2" t="s">
        <v>21</v>
      </c>
      <c r="O86" s="2" t="s">
        <v>21</v>
      </c>
      <c r="P86" s="2" t="s">
        <v>21</v>
      </c>
      <c r="Q86" s="2" t="s">
        <v>11</v>
      </c>
      <c r="R86" s="2" t="s">
        <v>21</v>
      </c>
      <c r="S86" s="2" t="s">
        <v>15</v>
      </c>
      <c r="T86" s="2" t="s">
        <v>76</v>
      </c>
      <c r="U86">
        <v>3</v>
      </c>
      <c r="V86" s="2" t="s">
        <v>9</v>
      </c>
      <c r="W86" s="2" t="s">
        <v>369</v>
      </c>
      <c r="X86" s="2"/>
      <c r="Y86" s="2" t="s">
        <v>370</v>
      </c>
      <c r="Z86" s="2" t="s">
        <v>1691</v>
      </c>
      <c r="AA86" s="2" t="s">
        <v>371</v>
      </c>
      <c r="AB86" s="2" t="s">
        <v>9</v>
      </c>
      <c r="AC86" s="2" t="s">
        <v>9</v>
      </c>
      <c r="AD86" s="2" t="s">
        <v>9</v>
      </c>
      <c r="AE86" s="2" t="s">
        <v>372</v>
      </c>
      <c r="AF86" s="2" t="s">
        <v>1517</v>
      </c>
      <c r="AG86" t="s">
        <v>99</v>
      </c>
    </row>
    <row r="87" spans="1:33" ht="22" customHeight="1" x14ac:dyDescent="0.35">
      <c r="A87">
        <v>35</v>
      </c>
      <c r="B87" s="2" t="s">
        <v>8</v>
      </c>
      <c r="C87" s="2" t="s">
        <v>9</v>
      </c>
      <c r="D87" s="2" t="s">
        <v>38</v>
      </c>
      <c r="E87" s="2" t="s">
        <v>21</v>
      </c>
      <c r="F87" s="2" t="s">
        <v>11</v>
      </c>
      <c r="G87" s="2" t="s">
        <v>13</v>
      </c>
      <c r="H87" s="2" t="s">
        <v>11</v>
      </c>
      <c r="I87" s="2" t="s">
        <v>12</v>
      </c>
      <c r="J87" s="2" t="s">
        <v>12</v>
      </c>
      <c r="K87" s="2" t="s">
        <v>11</v>
      </c>
      <c r="L87" s="2" t="s">
        <v>12</v>
      </c>
      <c r="M87" s="2" t="s">
        <v>13</v>
      </c>
      <c r="N87" s="2" t="s">
        <v>14</v>
      </c>
      <c r="O87" s="2" t="s">
        <v>13</v>
      </c>
      <c r="P87" s="2" t="s">
        <v>21</v>
      </c>
      <c r="Q87" s="2" t="s">
        <v>11</v>
      </c>
      <c r="R87" s="2" t="s">
        <v>21</v>
      </c>
      <c r="S87" s="2"/>
      <c r="T87" s="2" t="s">
        <v>58</v>
      </c>
      <c r="U87">
        <v>2</v>
      </c>
      <c r="V87" s="2" t="s">
        <v>9</v>
      </c>
      <c r="W87" s="2" t="s">
        <v>9</v>
      </c>
      <c r="X87" s="2"/>
      <c r="Y87" s="2" t="s">
        <v>9</v>
      </c>
      <c r="Z87" s="2" t="s">
        <v>9</v>
      </c>
      <c r="AA87" s="2" t="s">
        <v>373</v>
      </c>
      <c r="AB87" s="2" t="s">
        <v>9</v>
      </c>
      <c r="AC87" s="2" t="s">
        <v>374</v>
      </c>
      <c r="AD87" s="2" t="s">
        <v>9</v>
      </c>
      <c r="AE87" s="2" t="s">
        <v>375</v>
      </c>
      <c r="AF87" s="2" t="s">
        <v>1751</v>
      </c>
      <c r="AG87" t="s">
        <v>104</v>
      </c>
    </row>
    <row r="88" spans="1:33" ht="22" customHeight="1" x14ac:dyDescent="0.35">
      <c r="A88">
        <v>26</v>
      </c>
      <c r="B88" s="2" t="s">
        <v>8</v>
      </c>
      <c r="C88" s="2" t="s">
        <v>9</v>
      </c>
      <c r="D88" s="2" t="s">
        <v>20</v>
      </c>
      <c r="E88" s="2" t="s">
        <v>14</v>
      </c>
      <c r="F88" s="2" t="s">
        <v>12</v>
      </c>
      <c r="G88" s="2" t="s">
        <v>14</v>
      </c>
      <c r="H88" s="2" t="s">
        <v>11</v>
      </c>
      <c r="I88" s="2" t="s">
        <v>12</v>
      </c>
      <c r="J88" s="2" t="s">
        <v>14</v>
      </c>
      <c r="K88" s="2" t="s">
        <v>12</v>
      </c>
      <c r="L88" s="2" t="s">
        <v>13</v>
      </c>
      <c r="M88" s="2" t="s">
        <v>12</v>
      </c>
      <c r="N88" s="2" t="s">
        <v>14</v>
      </c>
      <c r="O88" s="2" t="s">
        <v>14</v>
      </c>
      <c r="P88" s="2" t="s">
        <v>14</v>
      </c>
      <c r="Q88" s="2" t="s">
        <v>12</v>
      </c>
      <c r="R88" s="2" t="s">
        <v>12</v>
      </c>
      <c r="S88" s="2" t="s">
        <v>15</v>
      </c>
      <c r="T88" s="2" t="s">
        <v>33</v>
      </c>
      <c r="U88">
        <v>4</v>
      </c>
      <c r="V88" s="2" t="s">
        <v>9</v>
      </c>
      <c r="W88" s="2" t="s">
        <v>376</v>
      </c>
      <c r="X88" s="2"/>
      <c r="Y88" s="2" t="s">
        <v>171</v>
      </c>
      <c r="Z88" s="2" t="s">
        <v>1685</v>
      </c>
      <c r="AA88" s="2" t="s">
        <v>377</v>
      </c>
      <c r="AB88" s="2" t="s">
        <v>9</v>
      </c>
      <c r="AC88" s="2" t="s">
        <v>9</v>
      </c>
      <c r="AD88" s="2" t="s">
        <v>9</v>
      </c>
      <c r="AE88" s="2" t="s">
        <v>378</v>
      </c>
      <c r="AF88" s="2" t="s">
        <v>1511</v>
      </c>
      <c r="AG88" t="s">
        <v>99</v>
      </c>
    </row>
    <row r="89" spans="1:33" ht="22" customHeight="1" x14ac:dyDescent="0.35">
      <c r="A89">
        <v>37</v>
      </c>
      <c r="B89" s="2" t="s">
        <v>8</v>
      </c>
      <c r="C89" s="2" t="s">
        <v>9</v>
      </c>
      <c r="D89" s="2" t="s">
        <v>20</v>
      </c>
      <c r="E89" s="2" t="s">
        <v>21</v>
      </c>
      <c r="F89" s="2" t="s">
        <v>11</v>
      </c>
      <c r="G89" s="2" t="s">
        <v>13</v>
      </c>
      <c r="H89" s="2" t="s">
        <v>11</v>
      </c>
      <c r="I89" s="2" t="s">
        <v>12</v>
      </c>
      <c r="J89" s="2" t="s">
        <v>12</v>
      </c>
      <c r="K89" s="2" t="s">
        <v>11</v>
      </c>
      <c r="L89" s="2" t="s">
        <v>13</v>
      </c>
      <c r="M89" s="2" t="s">
        <v>13</v>
      </c>
      <c r="N89" s="2" t="s">
        <v>13</v>
      </c>
      <c r="O89" s="2" t="s">
        <v>21</v>
      </c>
      <c r="P89" s="2" t="s">
        <v>21</v>
      </c>
      <c r="Q89" s="2" t="s">
        <v>11</v>
      </c>
      <c r="R89" s="2" t="s">
        <v>14</v>
      </c>
      <c r="S89" s="2" t="s">
        <v>15</v>
      </c>
      <c r="T89" s="2" t="s">
        <v>9</v>
      </c>
      <c r="U89">
        <v>1</v>
      </c>
      <c r="V89" s="2" t="s">
        <v>9</v>
      </c>
      <c r="W89" s="2" t="s">
        <v>379</v>
      </c>
      <c r="X89" s="2"/>
      <c r="Y89" s="2" t="s">
        <v>110</v>
      </c>
      <c r="Z89" s="2" t="s">
        <v>1723</v>
      </c>
      <c r="AA89" s="2" t="s">
        <v>9</v>
      </c>
      <c r="AB89" s="2" t="s">
        <v>9</v>
      </c>
      <c r="AC89" s="2" t="s">
        <v>9</v>
      </c>
      <c r="AD89" s="2" t="s">
        <v>380</v>
      </c>
      <c r="AE89" s="2" t="s">
        <v>381</v>
      </c>
      <c r="AF89" s="2" t="s">
        <v>1508</v>
      </c>
      <c r="AG89" t="s">
        <v>81</v>
      </c>
    </row>
    <row r="90" spans="1:33" ht="22" customHeight="1" x14ac:dyDescent="0.35">
      <c r="A90">
        <v>31</v>
      </c>
      <c r="B90" s="2" t="s">
        <v>8</v>
      </c>
      <c r="C90" s="2" t="s">
        <v>9</v>
      </c>
      <c r="D90" s="2" t="s">
        <v>10</v>
      </c>
      <c r="E90" s="2" t="s">
        <v>14</v>
      </c>
      <c r="F90" s="2" t="s">
        <v>12</v>
      </c>
      <c r="G90" s="2" t="s">
        <v>13</v>
      </c>
      <c r="H90" s="2" t="s">
        <v>12</v>
      </c>
      <c r="I90" s="2" t="s">
        <v>12</v>
      </c>
      <c r="J90" s="2" t="s">
        <v>11</v>
      </c>
      <c r="K90" s="2" t="s">
        <v>12</v>
      </c>
      <c r="L90" s="2" t="s">
        <v>12</v>
      </c>
      <c r="M90" s="2" t="s">
        <v>12</v>
      </c>
      <c r="N90" s="2" t="s">
        <v>14</v>
      </c>
      <c r="O90" s="2" t="s">
        <v>14</v>
      </c>
      <c r="P90" s="2" t="s">
        <v>21</v>
      </c>
      <c r="Q90" s="2" t="s">
        <v>11</v>
      </c>
      <c r="R90" s="2" t="s">
        <v>14</v>
      </c>
      <c r="S90" s="2" t="s">
        <v>15</v>
      </c>
      <c r="T90" s="2" t="s">
        <v>382</v>
      </c>
      <c r="U90">
        <v>4</v>
      </c>
      <c r="V90" s="2" t="s">
        <v>9</v>
      </c>
      <c r="W90" s="2" t="s">
        <v>383</v>
      </c>
      <c r="X90" s="2"/>
      <c r="Y90" s="2" t="s">
        <v>384</v>
      </c>
      <c r="Z90" s="2" t="s">
        <v>1692</v>
      </c>
      <c r="AA90" s="2" t="s">
        <v>385</v>
      </c>
      <c r="AB90" s="2" t="s">
        <v>9</v>
      </c>
      <c r="AC90" s="2" t="s">
        <v>9</v>
      </c>
      <c r="AD90" s="2" t="s">
        <v>9</v>
      </c>
      <c r="AE90" s="2" t="s">
        <v>386</v>
      </c>
      <c r="AF90" s="2" t="s">
        <v>1548</v>
      </c>
      <c r="AG90" t="s">
        <v>99</v>
      </c>
    </row>
    <row r="91" spans="1:33" ht="22" customHeight="1" x14ac:dyDescent="0.35">
      <c r="A91">
        <v>27</v>
      </c>
      <c r="B91" s="2" t="s">
        <v>8</v>
      </c>
      <c r="C91" s="2" t="s">
        <v>9</v>
      </c>
      <c r="D91" s="2" t="s">
        <v>10</v>
      </c>
      <c r="E91" s="2" t="s">
        <v>13</v>
      </c>
      <c r="F91" s="2" t="s">
        <v>13</v>
      </c>
      <c r="G91" s="2" t="s">
        <v>12</v>
      </c>
      <c r="H91" s="2" t="s">
        <v>12</v>
      </c>
      <c r="I91" s="2" t="s">
        <v>12</v>
      </c>
      <c r="J91" s="2" t="s">
        <v>12</v>
      </c>
      <c r="K91" s="2" t="s">
        <v>12</v>
      </c>
      <c r="L91" s="2" t="s">
        <v>14</v>
      </c>
      <c r="M91" s="2" t="s">
        <v>12</v>
      </c>
      <c r="N91" s="2" t="s">
        <v>14</v>
      </c>
      <c r="O91" s="2" t="s">
        <v>14</v>
      </c>
      <c r="P91" s="2" t="s">
        <v>14</v>
      </c>
      <c r="Q91" s="2" t="s">
        <v>12</v>
      </c>
      <c r="R91" s="2" t="s">
        <v>14</v>
      </c>
      <c r="S91" s="2" t="s">
        <v>15</v>
      </c>
      <c r="T91" s="2" t="s">
        <v>58</v>
      </c>
      <c r="U91">
        <v>3</v>
      </c>
      <c r="V91" s="2" t="s">
        <v>9</v>
      </c>
      <c r="W91" s="2" t="s">
        <v>387</v>
      </c>
      <c r="X91" s="2"/>
      <c r="Y91" s="2" t="s">
        <v>159</v>
      </c>
      <c r="Z91" s="2" t="s">
        <v>1683</v>
      </c>
      <c r="AA91" s="2" t="s">
        <v>388</v>
      </c>
      <c r="AB91" s="2" t="s">
        <v>9</v>
      </c>
      <c r="AC91" s="2" t="s">
        <v>9</v>
      </c>
      <c r="AD91" s="2" t="s">
        <v>9</v>
      </c>
      <c r="AE91" s="2" t="s">
        <v>389</v>
      </c>
      <c r="AF91" s="2" t="s">
        <v>1515</v>
      </c>
      <c r="AG91" t="s">
        <v>215</v>
      </c>
    </row>
    <row r="92" spans="1:33" ht="22" customHeight="1" x14ac:dyDescent="0.35">
      <c r="A92">
        <v>54</v>
      </c>
      <c r="B92" s="2" t="s">
        <v>31</v>
      </c>
      <c r="C92" s="2" t="s">
        <v>9</v>
      </c>
      <c r="D92" s="2" t="s">
        <v>10</v>
      </c>
      <c r="E92" s="2" t="s">
        <v>12</v>
      </c>
      <c r="F92" s="2" t="s">
        <v>14</v>
      </c>
      <c r="G92" s="2" t="s">
        <v>12</v>
      </c>
      <c r="H92" s="2" t="s">
        <v>14</v>
      </c>
      <c r="I92" s="2" t="s">
        <v>11</v>
      </c>
      <c r="J92" s="2" t="s">
        <v>13</v>
      </c>
      <c r="K92" s="2" t="s">
        <v>14</v>
      </c>
      <c r="L92" s="2" t="s">
        <v>13</v>
      </c>
      <c r="M92" s="2" t="s">
        <v>12</v>
      </c>
      <c r="N92" s="2" t="s">
        <v>14</v>
      </c>
      <c r="O92" s="2" t="s">
        <v>14</v>
      </c>
      <c r="P92" s="2" t="s">
        <v>14</v>
      </c>
      <c r="Q92" s="2" t="s">
        <v>12</v>
      </c>
      <c r="R92" s="2" t="s">
        <v>13</v>
      </c>
      <c r="S92" s="2" t="s">
        <v>15</v>
      </c>
      <c r="T92" s="2" t="s">
        <v>81</v>
      </c>
      <c r="U92">
        <v>2</v>
      </c>
      <c r="V92" s="2" t="s">
        <v>9</v>
      </c>
      <c r="W92" s="2" t="s">
        <v>390</v>
      </c>
      <c r="X92" s="2"/>
      <c r="Y92" s="2" t="s">
        <v>274</v>
      </c>
      <c r="Z92" s="2" t="s">
        <v>274</v>
      </c>
      <c r="AA92" s="2" t="s">
        <v>9</v>
      </c>
      <c r="AB92" s="2" t="s">
        <v>9</v>
      </c>
      <c r="AC92" s="2" t="s">
        <v>9</v>
      </c>
      <c r="AD92" s="2" t="s">
        <v>391</v>
      </c>
      <c r="AE92" s="2" t="s">
        <v>392</v>
      </c>
      <c r="AF92" s="2" t="s">
        <v>1518</v>
      </c>
      <c r="AG92" t="s">
        <v>99</v>
      </c>
    </row>
    <row r="93" spans="1:33" ht="22" customHeight="1" x14ac:dyDescent="0.35">
      <c r="A93">
        <v>36</v>
      </c>
      <c r="B93" s="2" t="s">
        <v>8</v>
      </c>
      <c r="C93" s="2" t="s">
        <v>9</v>
      </c>
      <c r="D93" s="2" t="s">
        <v>38</v>
      </c>
      <c r="E93" s="2" t="s">
        <v>21</v>
      </c>
      <c r="F93" s="2" t="s">
        <v>11</v>
      </c>
      <c r="G93" s="2" t="s">
        <v>12</v>
      </c>
      <c r="H93" s="2" t="s">
        <v>11</v>
      </c>
      <c r="I93" s="2" t="s">
        <v>12</v>
      </c>
      <c r="J93" s="2" t="s">
        <v>12</v>
      </c>
      <c r="K93" s="2" t="s">
        <v>11</v>
      </c>
      <c r="L93" s="2" t="s">
        <v>12</v>
      </c>
      <c r="M93" s="2" t="s">
        <v>11</v>
      </c>
      <c r="N93" s="2" t="s">
        <v>12</v>
      </c>
      <c r="O93" s="2" t="s">
        <v>14</v>
      </c>
      <c r="P93" s="2" t="s">
        <v>21</v>
      </c>
      <c r="Q93" s="2" t="s">
        <v>11</v>
      </c>
      <c r="R93" s="2" t="s">
        <v>12</v>
      </c>
      <c r="S93" s="2"/>
      <c r="T93" s="2" t="s">
        <v>393</v>
      </c>
      <c r="U93">
        <v>4</v>
      </c>
      <c r="V93" s="2" t="s">
        <v>9</v>
      </c>
      <c r="W93" s="2" t="s">
        <v>9</v>
      </c>
      <c r="X93" s="2"/>
      <c r="Y93" s="2" t="s">
        <v>9</v>
      </c>
      <c r="Z93" s="2" t="s">
        <v>9</v>
      </c>
      <c r="AA93" s="2" t="s">
        <v>394</v>
      </c>
      <c r="AB93" s="2" t="s">
        <v>9</v>
      </c>
      <c r="AC93" s="2" t="s">
        <v>395</v>
      </c>
      <c r="AD93" s="2" t="s">
        <v>9</v>
      </c>
      <c r="AE93" s="2" t="s">
        <v>396</v>
      </c>
      <c r="AF93" s="2" t="s">
        <v>1752</v>
      </c>
      <c r="AG93" t="s">
        <v>99</v>
      </c>
    </row>
    <row r="94" spans="1:33" ht="22" customHeight="1" x14ac:dyDescent="0.35">
      <c r="A94">
        <v>22</v>
      </c>
      <c r="B94" s="2" t="s">
        <v>8</v>
      </c>
      <c r="C94" s="2" t="s">
        <v>9</v>
      </c>
      <c r="D94" s="2" t="s">
        <v>10</v>
      </c>
      <c r="E94" s="2" t="s">
        <v>11</v>
      </c>
      <c r="F94" s="2" t="s">
        <v>12</v>
      </c>
      <c r="G94" s="2" t="s">
        <v>12</v>
      </c>
      <c r="H94" s="2" t="s">
        <v>11</v>
      </c>
      <c r="I94" s="2" t="s">
        <v>11</v>
      </c>
      <c r="J94" s="2" t="s">
        <v>14</v>
      </c>
      <c r="K94" s="2" t="s">
        <v>11</v>
      </c>
      <c r="L94" s="2" t="s">
        <v>11</v>
      </c>
      <c r="M94" s="2" t="s">
        <v>14</v>
      </c>
      <c r="N94" s="2" t="s">
        <v>12</v>
      </c>
      <c r="O94" s="2" t="s">
        <v>12</v>
      </c>
      <c r="P94" s="2" t="s">
        <v>14</v>
      </c>
      <c r="Q94" s="2" t="s">
        <v>14</v>
      </c>
      <c r="R94" s="2" t="s">
        <v>12</v>
      </c>
      <c r="S94" s="2" t="s">
        <v>15</v>
      </c>
      <c r="T94" s="2" t="s">
        <v>58</v>
      </c>
      <c r="U94">
        <v>3</v>
      </c>
      <c r="V94" s="2" t="s">
        <v>9</v>
      </c>
      <c r="W94" s="2" t="s">
        <v>397</v>
      </c>
      <c r="X94" s="2"/>
      <c r="Y94" s="2" t="s">
        <v>398</v>
      </c>
      <c r="Z94" s="2" t="s">
        <v>1693</v>
      </c>
      <c r="AA94" s="2" t="s">
        <v>399</v>
      </c>
      <c r="AB94" s="2" t="s">
        <v>9</v>
      </c>
      <c r="AC94" s="2" t="s">
        <v>9</v>
      </c>
      <c r="AD94" s="2" t="s">
        <v>9</v>
      </c>
      <c r="AE94" s="2" t="s">
        <v>400</v>
      </c>
      <c r="AF94" s="2" t="s">
        <v>1515</v>
      </c>
      <c r="AG94" t="s">
        <v>104</v>
      </c>
    </row>
    <row r="95" spans="1:33" ht="22" customHeight="1" x14ac:dyDescent="0.35">
      <c r="A95">
        <v>28</v>
      </c>
      <c r="B95" s="2" t="s">
        <v>31</v>
      </c>
      <c r="C95" s="2" t="s">
        <v>9</v>
      </c>
      <c r="D95" s="2" t="s">
        <v>38</v>
      </c>
      <c r="E95" s="2" t="s">
        <v>12</v>
      </c>
      <c r="F95" s="2" t="s">
        <v>12</v>
      </c>
      <c r="G95" s="2" t="s">
        <v>13</v>
      </c>
      <c r="H95" s="2" t="s">
        <v>12</v>
      </c>
      <c r="I95" s="2" t="s">
        <v>12</v>
      </c>
      <c r="J95" s="2" t="s">
        <v>14</v>
      </c>
      <c r="K95" s="2" t="s">
        <v>11</v>
      </c>
      <c r="L95" s="2" t="s">
        <v>12</v>
      </c>
      <c r="M95" s="2" t="s">
        <v>12</v>
      </c>
      <c r="N95" s="2" t="s">
        <v>11</v>
      </c>
      <c r="O95" s="2" t="s">
        <v>13</v>
      </c>
      <c r="P95" s="2" t="s">
        <v>14</v>
      </c>
      <c r="Q95" s="2" t="s">
        <v>12</v>
      </c>
      <c r="R95" s="2" t="s">
        <v>12</v>
      </c>
      <c r="S95" s="2" t="s">
        <v>15</v>
      </c>
      <c r="T95" s="2" t="s">
        <v>401</v>
      </c>
      <c r="U95">
        <v>4</v>
      </c>
      <c r="V95" s="2" t="s">
        <v>9</v>
      </c>
      <c r="W95" s="2" t="s">
        <v>402</v>
      </c>
      <c r="X95" s="2"/>
      <c r="Y95" s="2" t="s">
        <v>326</v>
      </c>
      <c r="Z95" s="2" t="s">
        <v>1687</v>
      </c>
      <c r="AA95" s="2" t="s">
        <v>403</v>
      </c>
      <c r="AB95" s="2" t="s">
        <v>9</v>
      </c>
      <c r="AC95" s="2" t="s">
        <v>9</v>
      </c>
      <c r="AD95" s="2" t="s">
        <v>9</v>
      </c>
      <c r="AE95" s="2" t="s">
        <v>404</v>
      </c>
      <c r="AF95" s="2" t="s">
        <v>1550</v>
      </c>
      <c r="AG95" t="s">
        <v>81</v>
      </c>
    </row>
    <row r="96" spans="1:33" ht="22" customHeight="1" x14ac:dyDescent="0.35">
      <c r="A96">
        <v>31</v>
      </c>
      <c r="B96" s="2" t="s">
        <v>8</v>
      </c>
      <c r="C96" s="2" t="s">
        <v>9</v>
      </c>
      <c r="D96" s="2" t="s">
        <v>32</v>
      </c>
      <c r="E96" s="2" t="s">
        <v>14</v>
      </c>
      <c r="F96" s="2" t="s">
        <v>12</v>
      </c>
      <c r="G96" s="2" t="s">
        <v>11</v>
      </c>
      <c r="H96" s="2" t="s">
        <v>11</v>
      </c>
      <c r="I96" s="2" t="s">
        <v>11</v>
      </c>
      <c r="J96" s="2" t="s">
        <v>14</v>
      </c>
      <c r="K96" s="2" t="s">
        <v>12</v>
      </c>
      <c r="L96" s="2" t="s">
        <v>12</v>
      </c>
      <c r="M96" s="2" t="s">
        <v>12</v>
      </c>
      <c r="N96" s="2" t="s">
        <v>14</v>
      </c>
      <c r="O96" s="2" t="s">
        <v>14</v>
      </c>
      <c r="P96" s="2" t="s">
        <v>21</v>
      </c>
      <c r="Q96" s="2" t="s">
        <v>12</v>
      </c>
      <c r="R96" s="2" t="s">
        <v>12</v>
      </c>
      <c r="S96" s="2" t="s">
        <v>15</v>
      </c>
      <c r="T96" s="2" t="s">
        <v>211</v>
      </c>
      <c r="U96">
        <v>3</v>
      </c>
      <c r="V96" s="2" t="s">
        <v>9</v>
      </c>
      <c r="W96" s="2" t="s">
        <v>405</v>
      </c>
      <c r="X96" s="2"/>
      <c r="Y96" s="2" t="s">
        <v>406</v>
      </c>
      <c r="Z96" s="2" t="s">
        <v>1734</v>
      </c>
      <c r="AA96" s="2" t="s">
        <v>9</v>
      </c>
      <c r="AB96" s="2" t="s">
        <v>9</v>
      </c>
      <c r="AC96" s="2" t="s">
        <v>9</v>
      </c>
      <c r="AD96" s="2" t="s">
        <v>407</v>
      </c>
      <c r="AE96" s="2" t="s">
        <v>408</v>
      </c>
      <c r="AF96" s="2" t="s">
        <v>1532</v>
      </c>
      <c r="AG96" t="s">
        <v>99</v>
      </c>
    </row>
    <row r="97" spans="1:33" ht="22" customHeight="1" x14ac:dyDescent="0.35">
      <c r="A97">
        <v>60</v>
      </c>
      <c r="B97" s="2" t="s">
        <v>31</v>
      </c>
      <c r="C97" s="2" t="s">
        <v>9</v>
      </c>
      <c r="D97" s="2" t="s">
        <v>10</v>
      </c>
      <c r="E97" s="2" t="s">
        <v>12</v>
      </c>
      <c r="F97" s="2" t="s">
        <v>14</v>
      </c>
      <c r="G97" s="2" t="s">
        <v>13</v>
      </c>
      <c r="H97" s="2" t="s">
        <v>12</v>
      </c>
      <c r="I97" s="2" t="s">
        <v>11</v>
      </c>
      <c r="J97" s="2" t="s">
        <v>14</v>
      </c>
      <c r="K97" s="2" t="s">
        <v>11</v>
      </c>
      <c r="L97" s="2" t="s">
        <v>12</v>
      </c>
      <c r="M97" s="2" t="s">
        <v>12</v>
      </c>
      <c r="N97" s="2" t="s">
        <v>14</v>
      </c>
      <c r="O97" s="2" t="s">
        <v>21</v>
      </c>
      <c r="P97" s="2" t="s">
        <v>21</v>
      </c>
      <c r="Q97" s="2" t="s">
        <v>12</v>
      </c>
      <c r="R97" s="2" t="s">
        <v>14</v>
      </c>
      <c r="S97" s="2" t="s">
        <v>15</v>
      </c>
      <c r="T97" s="2" t="s">
        <v>409</v>
      </c>
      <c r="U97">
        <v>4</v>
      </c>
      <c r="V97" s="2" t="s">
        <v>9</v>
      </c>
      <c r="W97" s="2" t="s">
        <v>410</v>
      </c>
      <c r="X97" s="2"/>
      <c r="Y97" s="2" t="s">
        <v>45</v>
      </c>
      <c r="Z97" s="2" t="s">
        <v>45</v>
      </c>
      <c r="AA97" s="2" t="s">
        <v>9</v>
      </c>
      <c r="AB97" s="2" t="s">
        <v>9</v>
      </c>
      <c r="AC97" s="2" t="s">
        <v>9</v>
      </c>
      <c r="AD97" s="2" t="s">
        <v>411</v>
      </c>
      <c r="AE97" s="2" t="s">
        <v>412</v>
      </c>
      <c r="AF97" s="2" t="s">
        <v>1551</v>
      </c>
      <c r="AG97" t="s">
        <v>81</v>
      </c>
    </row>
    <row r="98" spans="1:33" ht="22" customHeight="1" x14ac:dyDescent="0.35">
      <c r="A98">
        <v>42</v>
      </c>
      <c r="B98" s="2" t="s">
        <v>8</v>
      </c>
      <c r="C98" s="2" t="s">
        <v>9</v>
      </c>
      <c r="D98" s="2" t="s">
        <v>20</v>
      </c>
      <c r="E98" s="2" t="s">
        <v>21</v>
      </c>
      <c r="F98" s="2" t="s">
        <v>12</v>
      </c>
      <c r="G98" s="2" t="s">
        <v>13</v>
      </c>
      <c r="H98" s="2" t="s">
        <v>12</v>
      </c>
      <c r="I98" s="2" t="s">
        <v>14</v>
      </c>
      <c r="J98" s="2" t="s">
        <v>12</v>
      </c>
      <c r="K98" s="2" t="s">
        <v>12</v>
      </c>
      <c r="L98" s="2" t="s">
        <v>21</v>
      </c>
      <c r="M98" s="2" t="s">
        <v>11</v>
      </c>
      <c r="N98" s="2" t="s">
        <v>14</v>
      </c>
      <c r="O98" s="2" t="s">
        <v>21</v>
      </c>
      <c r="P98" s="2" t="s">
        <v>21</v>
      </c>
      <c r="Q98" s="2" t="s">
        <v>11</v>
      </c>
      <c r="R98" s="2" t="s">
        <v>21</v>
      </c>
      <c r="S98" s="2" t="s">
        <v>15</v>
      </c>
      <c r="T98" s="2" t="s">
        <v>99</v>
      </c>
      <c r="U98">
        <v>2</v>
      </c>
      <c r="V98" s="2" t="s">
        <v>9</v>
      </c>
      <c r="W98" s="2" t="s">
        <v>413</v>
      </c>
      <c r="X98" s="2"/>
      <c r="Y98" s="2" t="s">
        <v>101</v>
      </c>
      <c r="Z98" s="2" t="s">
        <v>1722</v>
      </c>
      <c r="AA98" s="2" t="s">
        <v>414</v>
      </c>
      <c r="AB98" s="2" t="s">
        <v>9</v>
      </c>
      <c r="AC98" s="2" t="s">
        <v>9</v>
      </c>
      <c r="AD98" s="2" t="s">
        <v>9</v>
      </c>
      <c r="AE98" s="2" t="s">
        <v>415</v>
      </c>
      <c r="AF98" s="2" t="s">
        <v>1520</v>
      </c>
      <c r="AG98" t="s">
        <v>99</v>
      </c>
    </row>
    <row r="99" spans="1:33" ht="22" customHeight="1" x14ac:dyDescent="0.35">
      <c r="A99">
        <v>30</v>
      </c>
      <c r="B99" s="2" t="s">
        <v>31</v>
      </c>
      <c r="C99" s="2" t="s">
        <v>9</v>
      </c>
      <c r="D99" s="2" t="s">
        <v>20</v>
      </c>
      <c r="E99" s="2" t="s">
        <v>21</v>
      </c>
      <c r="F99" s="2" t="s">
        <v>12</v>
      </c>
      <c r="G99" s="2" t="s">
        <v>11</v>
      </c>
      <c r="H99" s="2" t="s">
        <v>21</v>
      </c>
      <c r="I99" s="2" t="s">
        <v>13</v>
      </c>
      <c r="J99" s="2" t="s">
        <v>12</v>
      </c>
      <c r="K99" s="2" t="s">
        <v>13</v>
      </c>
      <c r="L99" s="2" t="s">
        <v>13</v>
      </c>
      <c r="M99" s="2" t="s">
        <v>13</v>
      </c>
      <c r="N99" s="2" t="s">
        <v>21</v>
      </c>
      <c r="O99" s="2" t="s">
        <v>21</v>
      </c>
      <c r="P99" s="2" t="s">
        <v>21</v>
      </c>
      <c r="Q99" s="2" t="s">
        <v>12</v>
      </c>
      <c r="R99" s="2" t="s">
        <v>12</v>
      </c>
      <c r="S99" s="2" t="s">
        <v>15</v>
      </c>
      <c r="T99" s="2" t="s">
        <v>33</v>
      </c>
      <c r="U99">
        <v>4</v>
      </c>
      <c r="V99" s="2" t="s">
        <v>9</v>
      </c>
      <c r="W99" s="2" t="s">
        <v>416</v>
      </c>
      <c r="X99" s="2"/>
      <c r="Y99" s="2" t="s">
        <v>197</v>
      </c>
      <c r="Z99" s="2" t="s">
        <v>1686</v>
      </c>
      <c r="AA99" s="2" t="s">
        <v>417</v>
      </c>
      <c r="AB99" s="2" t="s">
        <v>9</v>
      </c>
      <c r="AC99" s="2" t="s">
        <v>9</v>
      </c>
      <c r="AD99" s="2" t="s">
        <v>9</v>
      </c>
      <c r="AE99" s="2" t="s">
        <v>418</v>
      </c>
      <c r="AF99" s="2" t="s">
        <v>1511</v>
      </c>
      <c r="AG99" t="s">
        <v>81</v>
      </c>
    </row>
    <row r="100" spans="1:33" ht="22" customHeight="1" x14ac:dyDescent="0.35">
      <c r="A100">
        <v>34</v>
      </c>
      <c r="B100" s="2" t="s">
        <v>8</v>
      </c>
      <c r="C100" s="2" t="s">
        <v>9</v>
      </c>
      <c r="D100" s="2" t="s">
        <v>38</v>
      </c>
      <c r="E100" s="2" t="s">
        <v>13</v>
      </c>
      <c r="F100" s="2" t="s">
        <v>14</v>
      </c>
      <c r="G100" s="2" t="s">
        <v>14</v>
      </c>
      <c r="H100" s="2" t="s">
        <v>14</v>
      </c>
      <c r="I100" s="2" t="s">
        <v>11</v>
      </c>
      <c r="J100" s="2" t="s">
        <v>13</v>
      </c>
      <c r="K100" s="2" t="s">
        <v>21</v>
      </c>
      <c r="L100" s="2" t="s">
        <v>12</v>
      </c>
      <c r="M100" s="2" t="s">
        <v>11</v>
      </c>
      <c r="N100" s="2" t="s">
        <v>21</v>
      </c>
      <c r="O100" s="2" t="s">
        <v>21</v>
      </c>
      <c r="P100" s="2" t="s">
        <v>21</v>
      </c>
      <c r="Q100" s="2" t="s">
        <v>12</v>
      </c>
      <c r="R100" s="2" t="s">
        <v>14</v>
      </c>
      <c r="S100" s="2"/>
      <c r="T100" s="2" t="s">
        <v>58</v>
      </c>
      <c r="U100">
        <v>2</v>
      </c>
      <c r="V100" s="2" t="s">
        <v>9</v>
      </c>
      <c r="W100" s="2" t="s">
        <v>9</v>
      </c>
      <c r="X100" s="2"/>
      <c r="Y100" s="2" t="s">
        <v>9</v>
      </c>
      <c r="Z100" s="2" t="s">
        <v>9</v>
      </c>
      <c r="AA100" s="2" t="s">
        <v>419</v>
      </c>
      <c r="AB100" s="2" t="s">
        <v>9</v>
      </c>
      <c r="AC100" s="2" t="s">
        <v>420</v>
      </c>
      <c r="AD100" s="2" t="s">
        <v>9</v>
      </c>
      <c r="AE100" s="2" t="s">
        <v>421</v>
      </c>
      <c r="AF100" s="2" t="s">
        <v>1751</v>
      </c>
      <c r="AG100" t="s">
        <v>99</v>
      </c>
    </row>
    <row r="101" spans="1:33" ht="22" customHeight="1" x14ac:dyDescent="0.35">
      <c r="A101">
        <v>20</v>
      </c>
      <c r="B101" s="2" t="s">
        <v>31</v>
      </c>
      <c r="C101" s="2" t="s">
        <v>9</v>
      </c>
      <c r="D101" s="2" t="s">
        <v>38</v>
      </c>
      <c r="E101" s="2" t="s">
        <v>14</v>
      </c>
      <c r="F101" s="2" t="s">
        <v>11</v>
      </c>
      <c r="G101" s="2" t="s">
        <v>12</v>
      </c>
      <c r="H101" s="2" t="s">
        <v>12</v>
      </c>
      <c r="I101" s="2" t="s">
        <v>14</v>
      </c>
      <c r="J101" s="2" t="s">
        <v>12</v>
      </c>
      <c r="K101" s="2" t="s">
        <v>12</v>
      </c>
      <c r="L101" s="2" t="s">
        <v>12</v>
      </c>
      <c r="M101" s="2" t="s">
        <v>11</v>
      </c>
      <c r="N101" s="2" t="s">
        <v>14</v>
      </c>
      <c r="O101" s="2" t="s">
        <v>21</v>
      </c>
      <c r="P101" s="2" t="s">
        <v>21</v>
      </c>
      <c r="Q101" s="2" t="s">
        <v>11</v>
      </c>
      <c r="R101" s="2" t="s">
        <v>21</v>
      </c>
      <c r="S101" s="2" t="s">
        <v>15</v>
      </c>
      <c r="T101" s="2" t="s">
        <v>81</v>
      </c>
      <c r="U101">
        <v>2</v>
      </c>
      <c r="V101" s="2" t="s">
        <v>9</v>
      </c>
      <c r="W101" s="2" t="s">
        <v>422</v>
      </c>
      <c r="X101" s="2"/>
      <c r="Y101" s="2" t="s">
        <v>119</v>
      </c>
      <c r="Z101" s="2" t="s">
        <v>119</v>
      </c>
      <c r="AA101" s="2" t="s">
        <v>9</v>
      </c>
      <c r="AB101" s="2" t="s">
        <v>9</v>
      </c>
      <c r="AC101" s="2" t="s">
        <v>9</v>
      </c>
      <c r="AD101" s="2" t="s">
        <v>423</v>
      </c>
      <c r="AE101" s="2" t="s">
        <v>424</v>
      </c>
      <c r="AF101" s="2" t="s">
        <v>1518</v>
      </c>
      <c r="AG101" t="s">
        <v>99</v>
      </c>
    </row>
    <row r="102" spans="1:33" ht="22" customHeight="1" x14ac:dyDescent="0.35">
      <c r="A102">
        <v>33</v>
      </c>
      <c r="B102" s="2" t="s">
        <v>8</v>
      </c>
      <c r="C102" s="2" t="s">
        <v>9</v>
      </c>
      <c r="D102" s="2" t="s">
        <v>10</v>
      </c>
      <c r="E102" s="2" t="s">
        <v>12</v>
      </c>
      <c r="F102" s="2" t="s">
        <v>12</v>
      </c>
      <c r="G102" s="2" t="s">
        <v>12</v>
      </c>
      <c r="H102" s="2" t="s">
        <v>12</v>
      </c>
      <c r="I102" s="2" t="s">
        <v>12</v>
      </c>
      <c r="J102" s="2" t="s">
        <v>12</v>
      </c>
      <c r="K102" s="2" t="s">
        <v>11</v>
      </c>
      <c r="L102" s="2" t="s">
        <v>12</v>
      </c>
      <c r="M102" s="2" t="s">
        <v>12</v>
      </c>
      <c r="N102" s="2" t="s">
        <v>12</v>
      </c>
      <c r="O102" s="2" t="s">
        <v>13</v>
      </c>
      <c r="P102" s="2" t="s">
        <v>13</v>
      </c>
      <c r="Q102" s="2" t="s">
        <v>12</v>
      </c>
      <c r="R102" s="2" t="s">
        <v>12</v>
      </c>
      <c r="S102" s="2" t="s">
        <v>15</v>
      </c>
      <c r="T102" s="2" t="s">
        <v>425</v>
      </c>
      <c r="U102">
        <v>5</v>
      </c>
      <c r="V102" s="2" t="s">
        <v>9</v>
      </c>
      <c r="W102" s="2" t="s">
        <v>426</v>
      </c>
      <c r="X102" s="2"/>
      <c r="Y102" s="2" t="s">
        <v>35</v>
      </c>
      <c r="Z102" s="2" t="s">
        <v>1675</v>
      </c>
      <c r="AA102" s="2" t="s">
        <v>427</v>
      </c>
      <c r="AB102" s="2" t="s">
        <v>9</v>
      </c>
      <c r="AC102" s="2" t="s">
        <v>9</v>
      </c>
      <c r="AD102" s="2" t="s">
        <v>9</v>
      </c>
      <c r="AE102" s="2" t="s">
        <v>428</v>
      </c>
      <c r="AF102" s="2" t="s">
        <v>1552</v>
      </c>
      <c r="AG102" t="s">
        <v>81</v>
      </c>
    </row>
    <row r="103" spans="1:33" ht="22" customHeight="1" x14ac:dyDescent="0.35">
      <c r="A103">
        <v>57</v>
      </c>
      <c r="B103" s="2" t="s">
        <v>8</v>
      </c>
      <c r="C103" s="2" t="s">
        <v>9</v>
      </c>
      <c r="D103" s="2" t="s">
        <v>10</v>
      </c>
      <c r="E103" s="2" t="s">
        <v>12</v>
      </c>
      <c r="F103" s="2" t="s">
        <v>21</v>
      </c>
      <c r="G103" s="2" t="s">
        <v>11</v>
      </c>
      <c r="H103" s="2" t="s">
        <v>11</v>
      </c>
      <c r="I103" s="2" t="s">
        <v>11</v>
      </c>
      <c r="J103" s="2" t="s">
        <v>21</v>
      </c>
      <c r="K103" s="2" t="s">
        <v>11</v>
      </c>
      <c r="L103" s="2" t="s">
        <v>14</v>
      </c>
      <c r="M103" s="2" t="s">
        <v>12</v>
      </c>
      <c r="N103" s="2" t="s">
        <v>12</v>
      </c>
      <c r="O103" s="2" t="s">
        <v>14</v>
      </c>
      <c r="P103" s="2" t="s">
        <v>14</v>
      </c>
      <c r="Q103" s="2" t="s">
        <v>11</v>
      </c>
      <c r="R103" s="2" t="s">
        <v>12</v>
      </c>
      <c r="S103" s="2" t="s">
        <v>15</v>
      </c>
      <c r="T103" s="2" t="s">
        <v>429</v>
      </c>
      <c r="U103">
        <v>4</v>
      </c>
      <c r="V103" s="2" t="s">
        <v>9</v>
      </c>
      <c r="W103" s="2" t="s">
        <v>430</v>
      </c>
      <c r="X103" s="2"/>
      <c r="Y103" s="2" t="s">
        <v>179</v>
      </c>
      <c r="Z103" s="2" t="s">
        <v>1660</v>
      </c>
      <c r="AA103" s="2" t="s">
        <v>9</v>
      </c>
      <c r="AB103" s="2" t="s">
        <v>431</v>
      </c>
      <c r="AC103" s="2" t="s">
        <v>9</v>
      </c>
      <c r="AD103" s="2" t="s">
        <v>432</v>
      </c>
      <c r="AE103" s="2" t="s">
        <v>433</v>
      </c>
      <c r="AF103" s="2" t="s">
        <v>1553</v>
      </c>
      <c r="AG103" t="s">
        <v>99</v>
      </c>
    </row>
    <row r="104" spans="1:33" ht="22" customHeight="1" x14ac:dyDescent="0.35">
      <c r="A104">
        <v>46</v>
      </c>
      <c r="B104" s="2" t="s">
        <v>31</v>
      </c>
      <c r="C104" s="2" t="s">
        <v>9</v>
      </c>
      <c r="D104" s="2" t="s">
        <v>38</v>
      </c>
      <c r="E104" s="2" t="s">
        <v>14</v>
      </c>
      <c r="F104" s="2" t="s">
        <v>12</v>
      </c>
      <c r="G104" s="2" t="s">
        <v>13</v>
      </c>
      <c r="H104" s="2" t="s">
        <v>12</v>
      </c>
      <c r="I104" s="2" t="s">
        <v>12</v>
      </c>
      <c r="J104" s="2" t="s">
        <v>12</v>
      </c>
      <c r="K104" s="2" t="s">
        <v>11</v>
      </c>
      <c r="L104" s="2" t="s">
        <v>14</v>
      </c>
      <c r="M104" s="2" t="s">
        <v>12</v>
      </c>
      <c r="N104" s="2" t="s">
        <v>14</v>
      </c>
      <c r="O104" s="2" t="s">
        <v>21</v>
      </c>
      <c r="P104" s="2" t="s">
        <v>21</v>
      </c>
      <c r="Q104" s="2" t="s">
        <v>12</v>
      </c>
      <c r="R104" s="2" t="s">
        <v>21</v>
      </c>
      <c r="S104" s="2" t="s">
        <v>15</v>
      </c>
      <c r="T104" s="2" t="s">
        <v>99</v>
      </c>
      <c r="U104">
        <v>2</v>
      </c>
      <c r="V104" s="2" t="s">
        <v>9</v>
      </c>
      <c r="W104" s="2" t="s">
        <v>434</v>
      </c>
      <c r="X104" s="2"/>
      <c r="Y104" s="2" t="s">
        <v>435</v>
      </c>
      <c r="Z104" s="2" t="s">
        <v>1694</v>
      </c>
      <c r="AA104" s="2" t="s">
        <v>436</v>
      </c>
      <c r="AB104" s="2" t="s">
        <v>9</v>
      </c>
      <c r="AC104" s="2" t="s">
        <v>9</v>
      </c>
      <c r="AD104" s="2" t="s">
        <v>9</v>
      </c>
      <c r="AE104" s="2" t="s">
        <v>437</v>
      </c>
      <c r="AF104" s="2" t="s">
        <v>1520</v>
      </c>
      <c r="AG104" t="s">
        <v>445</v>
      </c>
    </row>
    <row r="105" spans="1:33" ht="22" customHeight="1" x14ac:dyDescent="0.35">
      <c r="A105">
        <v>29</v>
      </c>
      <c r="B105" s="2" t="s">
        <v>8</v>
      </c>
      <c r="C105" s="2" t="s">
        <v>9</v>
      </c>
      <c r="D105" s="2" t="s">
        <v>32</v>
      </c>
      <c r="E105" s="2" t="s">
        <v>21</v>
      </c>
      <c r="F105" s="2" t="s">
        <v>11</v>
      </c>
      <c r="G105" s="2" t="s">
        <v>11</v>
      </c>
      <c r="H105" s="2" t="s">
        <v>21</v>
      </c>
      <c r="I105" s="2" t="s">
        <v>13</v>
      </c>
      <c r="J105" s="2" t="s">
        <v>12</v>
      </c>
      <c r="K105" s="2" t="s">
        <v>12</v>
      </c>
      <c r="L105" s="2" t="s">
        <v>11</v>
      </c>
      <c r="M105" s="2" t="s">
        <v>11</v>
      </c>
      <c r="N105" s="2" t="s">
        <v>21</v>
      </c>
      <c r="O105" s="2" t="s">
        <v>11</v>
      </c>
      <c r="P105" s="2" t="s">
        <v>21</v>
      </c>
      <c r="Q105" s="2" t="s">
        <v>11</v>
      </c>
      <c r="R105" s="2" t="s">
        <v>21</v>
      </c>
      <c r="S105" s="2" t="s">
        <v>15</v>
      </c>
      <c r="T105" s="2" t="s">
        <v>58</v>
      </c>
      <c r="U105">
        <v>3</v>
      </c>
      <c r="V105" s="2" t="s">
        <v>9</v>
      </c>
      <c r="W105" s="2" t="s">
        <v>438</v>
      </c>
      <c r="X105" s="2"/>
      <c r="Y105" s="2" t="s">
        <v>171</v>
      </c>
      <c r="Z105" s="2" t="s">
        <v>1685</v>
      </c>
      <c r="AA105" s="2" t="s">
        <v>439</v>
      </c>
      <c r="AB105" s="2" t="s">
        <v>9</v>
      </c>
      <c r="AC105" s="2" t="s">
        <v>9</v>
      </c>
      <c r="AD105" s="2" t="s">
        <v>9</v>
      </c>
      <c r="AE105" s="2" t="s">
        <v>440</v>
      </c>
      <c r="AF105" s="2" t="s">
        <v>1515</v>
      </c>
      <c r="AG105" t="s">
        <v>215</v>
      </c>
    </row>
    <row r="106" spans="1:33" ht="22" customHeight="1" x14ac:dyDescent="0.35">
      <c r="A106">
        <v>33</v>
      </c>
      <c r="B106" s="2" t="s">
        <v>8</v>
      </c>
      <c r="C106" s="2" t="s">
        <v>9</v>
      </c>
      <c r="D106" s="2" t="s">
        <v>38</v>
      </c>
      <c r="E106" s="2" t="s">
        <v>12</v>
      </c>
      <c r="F106" s="2" t="s">
        <v>11</v>
      </c>
      <c r="G106" s="2" t="s">
        <v>14</v>
      </c>
      <c r="H106" s="2" t="s">
        <v>12</v>
      </c>
      <c r="I106" s="2" t="s">
        <v>12</v>
      </c>
      <c r="J106" s="2" t="s">
        <v>21</v>
      </c>
      <c r="K106" s="2" t="s">
        <v>11</v>
      </c>
      <c r="L106" s="2" t="s">
        <v>12</v>
      </c>
      <c r="M106" s="2" t="s">
        <v>11</v>
      </c>
      <c r="N106" s="2" t="s">
        <v>11</v>
      </c>
      <c r="O106" s="2" t="s">
        <v>12</v>
      </c>
      <c r="P106" s="2" t="s">
        <v>12</v>
      </c>
      <c r="Q106" s="2" t="s">
        <v>11</v>
      </c>
      <c r="R106" s="2" t="s">
        <v>12</v>
      </c>
      <c r="S106" s="2" t="s">
        <v>15</v>
      </c>
      <c r="T106" s="2" t="s">
        <v>33</v>
      </c>
      <c r="U106">
        <v>4</v>
      </c>
      <c r="V106" s="2" t="s">
        <v>9</v>
      </c>
      <c r="W106" s="2" t="s">
        <v>441</v>
      </c>
      <c r="X106" s="2"/>
      <c r="Y106" s="2" t="s">
        <v>442</v>
      </c>
      <c r="Z106" s="2" t="s">
        <v>1695</v>
      </c>
      <c r="AA106" s="2" t="s">
        <v>443</v>
      </c>
      <c r="AB106" s="2" t="s">
        <v>9</v>
      </c>
      <c r="AC106" s="2" t="s">
        <v>9</v>
      </c>
      <c r="AD106" s="2" t="s">
        <v>9</v>
      </c>
      <c r="AE106" s="2" t="s">
        <v>444</v>
      </c>
      <c r="AF106" s="2" t="s">
        <v>1511</v>
      </c>
      <c r="AG106" t="s">
        <v>99</v>
      </c>
    </row>
    <row r="107" spans="1:33" ht="22" customHeight="1" x14ac:dyDescent="0.35">
      <c r="A107">
        <v>41</v>
      </c>
      <c r="B107" s="2" t="s">
        <v>31</v>
      </c>
      <c r="C107" s="2" t="s">
        <v>9</v>
      </c>
      <c r="D107" s="2" t="s">
        <v>38</v>
      </c>
      <c r="E107" s="2" t="s">
        <v>12</v>
      </c>
      <c r="F107" s="2" t="s">
        <v>12</v>
      </c>
      <c r="G107" s="2" t="s">
        <v>11</v>
      </c>
      <c r="H107" s="2" t="s">
        <v>11</v>
      </c>
      <c r="I107" s="2" t="s">
        <v>11</v>
      </c>
      <c r="J107" s="2" t="s">
        <v>14</v>
      </c>
      <c r="K107" s="2" t="s">
        <v>11</v>
      </c>
      <c r="L107" s="2" t="s">
        <v>14</v>
      </c>
      <c r="M107" s="2" t="s">
        <v>14</v>
      </c>
      <c r="N107" s="2" t="s">
        <v>12</v>
      </c>
      <c r="O107" s="2" t="s">
        <v>14</v>
      </c>
      <c r="P107" s="2" t="s">
        <v>21</v>
      </c>
      <c r="Q107" s="2" t="s">
        <v>11</v>
      </c>
      <c r="R107" s="2" t="s">
        <v>12</v>
      </c>
      <c r="S107" s="2" t="s">
        <v>15</v>
      </c>
      <c r="T107" s="2" t="s">
        <v>445</v>
      </c>
      <c r="U107">
        <v>2</v>
      </c>
      <c r="V107" s="2" t="s">
        <v>9</v>
      </c>
      <c r="W107" s="2" t="s">
        <v>446</v>
      </c>
      <c r="X107" s="2"/>
      <c r="Y107" s="2" t="s">
        <v>266</v>
      </c>
      <c r="Z107" s="2" t="s">
        <v>1664</v>
      </c>
      <c r="AA107" s="2" t="s">
        <v>9</v>
      </c>
      <c r="AB107" s="2" t="s">
        <v>9</v>
      </c>
      <c r="AC107" s="2" t="s">
        <v>9</v>
      </c>
      <c r="AD107" s="2" t="s">
        <v>447</v>
      </c>
      <c r="AE107" s="2" t="s">
        <v>448</v>
      </c>
      <c r="AF107" s="2" t="s">
        <v>1554</v>
      </c>
      <c r="AG107" t="s">
        <v>81</v>
      </c>
    </row>
    <row r="108" spans="1:33" ht="22" customHeight="1" x14ac:dyDescent="0.35">
      <c r="A108">
        <v>42</v>
      </c>
      <c r="B108" s="2" t="s">
        <v>31</v>
      </c>
      <c r="C108" s="2" t="s">
        <v>9</v>
      </c>
      <c r="D108" s="2" t="s">
        <v>20</v>
      </c>
      <c r="E108" s="2" t="s">
        <v>21</v>
      </c>
      <c r="F108" s="2" t="s">
        <v>12</v>
      </c>
      <c r="G108" s="2" t="s">
        <v>11</v>
      </c>
      <c r="H108" s="2" t="s">
        <v>12</v>
      </c>
      <c r="I108" s="2" t="s">
        <v>12</v>
      </c>
      <c r="J108" s="2" t="s">
        <v>12</v>
      </c>
      <c r="K108" s="2" t="s">
        <v>11</v>
      </c>
      <c r="L108" s="2" t="s">
        <v>14</v>
      </c>
      <c r="M108" s="2" t="s">
        <v>11</v>
      </c>
      <c r="N108" s="2" t="s">
        <v>13</v>
      </c>
      <c r="O108" s="2" t="s">
        <v>14</v>
      </c>
      <c r="P108" s="2" t="s">
        <v>21</v>
      </c>
      <c r="Q108" s="2" t="s">
        <v>11</v>
      </c>
      <c r="R108" s="2" t="s">
        <v>12</v>
      </c>
      <c r="S108" s="2" t="s">
        <v>15</v>
      </c>
      <c r="T108" s="2" t="s">
        <v>27</v>
      </c>
      <c r="U108">
        <v>4</v>
      </c>
      <c r="V108" s="2" t="s">
        <v>9</v>
      </c>
      <c r="W108" s="2" t="s">
        <v>449</v>
      </c>
      <c r="X108" s="2"/>
      <c r="Y108" s="2" t="s">
        <v>450</v>
      </c>
      <c r="Z108" s="2" t="s">
        <v>1735</v>
      </c>
      <c r="AA108" s="2" t="s">
        <v>451</v>
      </c>
      <c r="AB108" s="2" t="s">
        <v>9</v>
      </c>
      <c r="AC108" s="2" t="s">
        <v>9</v>
      </c>
      <c r="AD108" s="2" t="s">
        <v>9</v>
      </c>
      <c r="AE108" s="2" t="s">
        <v>452</v>
      </c>
      <c r="AF108" s="2" t="s">
        <v>1555</v>
      </c>
      <c r="AG108" t="s">
        <v>99</v>
      </c>
    </row>
    <row r="109" spans="1:33" ht="22" customHeight="1" x14ac:dyDescent="0.35">
      <c r="A109">
        <v>51</v>
      </c>
      <c r="B109" s="2" t="s">
        <v>8</v>
      </c>
      <c r="C109" s="2" t="s">
        <v>9</v>
      </c>
      <c r="D109" s="2" t="s">
        <v>20</v>
      </c>
      <c r="E109" s="2" t="s">
        <v>11</v>
      </c>
      <c r="F109" s="2" t="s">
        <v>14</v>
      </c>
      <c r="G109" s="2" t="s">
        <v>11</v>
      </c>
      <c r="H109" s="2" t="s">
        <v>21</v>
      </c>
      <c r="I109" s="2" t="s">
        <v>11</v>
      </c>
      <c r="J109" s="2" t="s">
        <v>14</v>
      </c>
      <c r="K109" s="2" t="s">
        <v>13</v>
      </c>
      <c r="L109" s="2" t="s">
        <v>12</v>
      </c>
      <c r="M109" s="2" t="s">
        <v>13</v>
      </c>
      <c r="N109" s="2" t="s">
        <v>14</v>
      </c>
      <c r="O109" s="2" t="s">
        <v>21</v>
      </c>
      <c r="P109" s="2" t="s">
        <v>21</v>
      </c>
      <c r="Q109" s="2" t="s">
        <v>12</v>
      </c>
      <c r="R109" s="2" t="s">
        <v>14</v>
      </c>
      <c r="S109" s="2" t="s">
        <v>15</v>
      </c>
      <c r="T109" s="2" t="s">
        <v>86</v>
      </c>
      <c r="U109">
        <v>3</v>
      </c>
      <c r="V109" s="2" t="s">
        <v>9</v>
      </c>
      <c r="W109" s="2" t="s">
        <v>453</v>
      </c>
      <c r="X109" s="2"/>
      <c r="Y109" s="2" t="s">
        <v>454</v>
      </c>
      <c r="Z109" s="2" t="s">
        <v>1736</v>
      </c>
      <c r="AA109" s="2" t="s">
        <v>455</v>
      </c>
      <c r="AB109" s="2" t="s">
        <v>9</v>
      </c>
      <c r="AC109" s="2" t="s">
        <v>9</v>
      </c>
      <c r="AD109" s="2" t="s">
        <v>9</v>
      </c>
      <c r="AE109" s="2" t="s">
        <v>456</v>
      </c>
      <c r="AF109" s="2" t="s">
        <v>1519</v>
      </c>
      <c r="AG109" t="s">
        <v>99</v>
      </c>
    </row>
    <row r="110" spans="1:33" ht="22" customHeight="1" x14ac:dyDescent="0.35">
      <c r="A110">
        <v>34</v>
      </c>
      <c r="B110" s="2" t="s">
        <v>8</v>
      </c>
      <c r="C110" s="2" t="s">
        <v>9</v>
      </c>
      <c r="D110" s="2" t="s">
        <v>38</v>
      </c>
      <c r="E110" s="2" t="s">
        <v>13</v>
      </c>
      <c r="F110" s="2" t="s">
        <v>12</v>
      </c>
      <c r="G110" s="2" t="s">
        <v>14</v>
      </c>
      <c r="H110" s="2" t="s">
        <v>11</v>
      </c>
      <c r="I110" s="2" t="s">
        <v>12</v>
      </c>
      <c r="J110" s="2" t="s">
        <v>14</v>
      </c>
      <c r="K110" s="2" t="s">
        <v>11</v>
      </c>
      <c r="L110" s="2" t="s">
        <v>12</v>
      </c>
      <c r="M110" s="2" t="s">
        <v>13</v>
      </c>
      <c r="N110" s="2" t="s">
        <v>12</v>
      </c>
      <c r="O110" s="2" t="s">
        <v>12</v>
      </c>
      <c r="P110" s="2" t="s">
        <v>14</v>
      </c>
      <c r="Q110" s="2" t="s">
        <v>12</v>
      </c>
      <c r="R110" s="2" t="s">
        <v>12</v>
      </c>
      <c r="S110" s="2" t="s">
        <v>15</v>
      </c>
      <c r="T110" s="2" t="s">
        <v>33</v>
      </c>
      <c r="U110">
        <v>4</v>
      </c>
      <c r="V110" s="2" t="s">
        <v>9</v>
      </c>
      <c r="W110" s="2" t="s">
        <v>457</v>
      </c>
      <c r="X110" s="2"/>
      <c r="Y110" s="2" t="s">
        <v>458</v>
      </c>
      <c r="Z110" s="2" t="s">
        <v>1696</v>
      </c>
      <c r="AA110" s="2" t="s">
        <v>459</v>
      </c>
      <c r="AB110" s="2" t="s">
        <v>9</v>
      </c>
      <c r="AC110" s="2" t="s">
        <v>9</v>
      </c>
      <c r="AD110" s="2" t="s">
        <v>9</v>
      </c>
      <c r="AE110" s="2" t="s">
        <v>460</v>
      </c>
      <c r="AF110" s="2" t="s">
        <v>1511</v>
      </c>
      <c r="AG110" t="s">
        <v>81</v>
      </c>
    </row>
    <row r="111" spans="1:33" ht="22" customHeight="1" x14ac:dyDescent="0.35">
      <c r="A111">
        <v>33</v>
      </c>
      <c r="B111" s="2" t="s">
        <v>8</v>
      </c>
      <c r="C111" s="2" t="s">
        <v>9</v>
      </c>
      <c r="D111" s="2" t="s">
        <v>20</v>
      </c>
      <c r="E111" s="2" t="s">
        <v>21</v>
      </c>
      <c r="F111" s="2" t="s">
        <v>11</v>
      </c>
      <c r="G111" s="2" t="s">
        <v>12</v>
      </c>
      <c r="H111" s="2" t="s">
        <v>13</v>
      </c>
      <c r="I111" s="2" t="s">
        <v>11</v>
      </c>
      <c r="J111" s="2" t="s">
        <v>12</v>
      </c>
      <c r="K111" s="2" t="s">
        <v>12</v>
      </c>
      <c r="L111" s="2" t="s">
        <v>12</v>
      </c>
      <c r="M111" s="2" t="s">
        <v>13</v>
      </c>
      <c r="N111" s="2" t="s">
        <v>13</v>
      </c>
      <c r="O111" s="2" t="s">
        <v>14</v>
      </c>
      <c r="P111" s="2" t="s">
        <v>21</v>
      </c>
      <c r="Q111" s="2" t="s">
        <v>12</v>
      </c>
      <c r="R111" s="2" t="s">
        <v>13</v>
      </c>
      <c r="S111" s="2" t="s">
        <v>15</v>
      </c>
      <c r="T111" s="2" t="s">
        <v>461</v>
      </c>
      <c r="U111">
        <v>4</v>
      </c>
      <c r="V111" s="2" t="s">
        <v>9</v>
      </c>
      <c r="W111" s="2" t="s">
        <v>462</v>
      </c>
      <c r="X111" s="2"/>
      <c r="Y111" s="2" t="s">
        <v>463</v>
      </c>
      <c r="Z111" s="2" t="s">
        <v>1697</v>
      </c>
      <c r="AA111" s="2" t="s">
        <v>464</v>
      </c>
      <c r="AB111" s="2" t="s">
        <v>9</v>
      </c>
      <c r="AC111" s="2" t="s">
        <v>9</v>
      </c>
      <c r="AD111" s="2" t="s">
        <v>9</v>
      </c>
      <c r="AE111" s="2" t="s">
        <v>465</v>
      </c>
      <c r="AF111" s="2" t="s">
        <v>1556</v>
      </c>
      <c r="AG111" t="s">
        <v>99</v>
      </c>
    </row>
    <row r="112" spans="1:33" ht="22" customHeight="1" x14ac:dyDescent="0.35">
      <c r="A112">
        <v>35</v>
      </c>
      <c r="B112" s="2" t="s">
        <v>8</v>
      </c>
      <c r="C112" s="2" t="s">
        <v>9</v>
      </c>
      <c r="D112" s="2" t="s">
        <v>38</v>
      </c>
      <c r="E112" s="2" t="s">
        <v>21</v>
      </c>
      <c r="F112" s="2" t="s">
        <v>13</v>
      </c>
      <c r="G112" s="2" t="s">
        <v>11</v>
      </c>
      <c r="H112" s="2" t="s">
        <v>14</v>
      </c>
      <c r="I112" s="2" t="s">
        <v>13</v>
      </c>
      <c r="J112" s="2" t="s">
        <v>13</v>
      </c>
      <c r="K112" s="2" t="s">
        <v>11</v>
      </c>
      <c r="L112" s="2" t="s">
        <v>11</v>
      </c>
      <c r="M112" s="2" t="s">
        <v>11</v>
      </c>
      <c r="N112" s="2" t="s">
        <v>11</v>
      </c>
      <c r="O112" s="2" t="s">
        <v>11</v>
      </c>
      <c r="P112" s="2" t="s">
        <v>14</v>
      </c>
      <c r="Q112" s="2" t="s">
        <v>11</v>
      </c>
      <c r="R112" s="2" t="s">
        <v>11</v>
      </c>
      <c r="S112" s="2" t="s">
        <v>15</v>
      </c>
      <c r="T112" s="2" t="s">
        <v>33</v>
      </c>
      <c r="U112">
        <v>4</v>
      </c>
      <c r="V112" s="2" t="s">
        <v>9</v>
      </c>
      <c r="W112" s="2" t="s">
        <v>466</v>
      </c>
      <c r="X112" s="2"/>
      <c r="Y112" s="2" t="s">
        <v>35</v>
      </c>
      <c r="Z112" s="2" t="s">
        <v>1675</v>
      </c>
      <c r="AA112" s="2" t="s">
        <v>467</v>
      </c>
      <c r="AB112" s="2" t="s">
        <v>9</v>
      </c>
      <c r="AC112" s="2" t="s">
        <v>9</v>
      </c>
      <c r="AD112" s="2" t="s">
        <v>9</v>
      </c>
      <c r="AE112" s="2" t="s">
        <v>468</v>
      </c>
      <c r="AF112" s="2" t="s">
        <v>1511</v>
      </c>
      <c r="AG112" t="s">
        <v>627</v>
      </c>
    </row>
    <row r="113" spans="1:33" ht="22" customHeight="1" x14ac:dyDescent="0.35">
      <c r="A113">
        <v>22</v>
      </c>
      <c r="B113" s="2" t="s">
        <v>31</v>
      </c>
      <c r="C113" s="2" t="s">
        <v>9</v>
      </c>
      <c r="D113" s="2" t="s">
        <v>38</v>
      </c>
      <c r="E113" s="2" t="s">
        <v>13</v>
      </c>
      <c r="F113" s="2" t="s">
        <v>12</v>
      </c>
      <c r="G113" s="2" t="s">
        <v>12</v>
      </c>
      <c r="H113" s="2" t="s">
        <v>13</v>
      </c>
      <c r="I113" s="2" t="s">
        <v>12</v>
      </c>
      <c r="J113" s="2" t="s">
        <v>14</v>
      </c>
      <c r="K113" s="2" t="s">
        <v>12</v>
      </c>
      <c r="L113" s="2" t="s">
        <v>12</v>
      </c>
      <c r="M113" s="2" t="s">
        <v>12</v>
      </c>
      <c r="N113" s="2" t="s">
        <v>14</v>
      </c>
      <c r="O113" s="2" t="s">
        <v>21</v>
      </c>
      <c r="P113" s="2" t="s">
        <v>21</v>
      </c>
      <c r="Q113" s="2" t="s">
        <v>11</v>
      </c>
      <c r="R113" s="2" t="s">
        <v>12</v>
      </c>
      <c r="S113" s="2" t="s">
        <v>15</v>
      </c>
      <c r="T113" s="2" t="s">
        <v>469</v>
      </c>
      <c r="U113">
        <v>5</v>
      </c>
      <c r="V113" s="2" t="s">
        <v>9</v>
      </c>
      <c r="W113" s="2" t="s">
        <v>470</v>
      </c>
      <c r="X113" s="2"/>
      <c r="Y113" s="2" t="s">
        <v>101</v>
      </c>
      <c r="Z113" s="2" t="s">
        <v>1722</v>
      </c>
      <c r="AA113" s="2" t="s">
        <v>471</v>
      </c>
      <c r="AB113" s="2" t="s">
        <v>472</v>
      </c>
      <c r="AC113" s="2" t="s">
        <v>9</v>
      </c>
      <c r="AD113" s="2" t="s">
        <v>9</v>
      </c>
      <c r="AE113" s="2" t="s">
        <v>473</v>
      </c>
      <c r="AF113" s="2" t="s">
        <v>1557</v>
      </c>
      <c r="AG113" t="s">
        <v>104</v>
      </c>
    </row>
    <row r="114" spans="1:33" ht="22" customHeight="1" x14ac:dyDescent="0.35">
      <c r="A114">
        <v>44</v>
      </c>
      <c r="B114" s="2" t="s">
        <v>8</v>
      </c>
      <c r="C114" s="2" t="s">
        <v>9</v>
      </c>
      <c r="D114" s="2" t="s">
        <v>38</v>
      </c>
      <c r="E114" s="2" t="s">
        <v>12</v>
      </c>
      <c r="F114" s="2" t="s">
        <v>12</v>
      </c>
      <c r="G114" s="2" t="s">
        <v>11</v>
      </c>
      <c r="H114" s="2" t="s">
        <v>12</v>
      </c>
      <c r="I114" s="2" t="s">
        <v>12</v>
      </c>
      <c r="J114" s="2" t="s">
        <v>12</v>
      </c>
      <c r="K114" s="2" t="s">
        <v>11</v>
      </c>
      <c r="L114" s="2" t="s">
        <v>12</v>
      </c>
      <c r="M114" s="2" t="s">
        <v>11</v>
      </c>
      <c r="N114" s="2" t="s">
        <v>14</v>
      </c>
      <c r="O114" s="2" t="s">
        <v>14</v>
      </c>
      <c r="P114" s="2" t="s">
        <v>21</v>
      </c>
      <c r="Q114" s="2" t="s">
        <v>11</v>
      </c>
      <c r="R114" s="2" t="s">
        <v>14</v>
      </c>
      <c r="S114" s="2" t="s">
        <v>15</v>
      </c>
      <c r="T114" s="2" t="s">
        <v>58</v>
      </c>
      <c r="U114">
        <v>3</v>
      </c>
      <c r="V114" s="2" t="s">
        <v>9</v>
      </c>
      <c r="W114" s="2" t="s">
        <v>474</v>
      </c>
      <c r="X114" s="2"/>
      <c r="Y114" s="2" t="s">
        <v>83</v>
      </c>
      <c r="Z114" s="2" t="s">
        <v>1657</v>
      </c>
      <c r="AA114" s="2" t="s">
        <v>475</v>
      </c>
      <c r="AB114" s="2" t="s">
        <v>9</v>
      </c>
      <c r="AC114" s="2" t="s">
        <v>9</v>
      </c>
      <c r="AD114" s="2" t="s">
        <v>9</v>
      </c>
      <c r="AE114" s="2" t="s">
        <v>476</v>
      </c>
      <c r="AF114" s="2" t="s">
        <v>1515</v>
      </c>
      <c r="AG114" t="s">
        <v>99</v>
      </c>
    </row>
    <row r="115" spans="1:33" ht="22" customHeight="1" x14ac:dyDescent="0.35">
      <c r="A115">
        <v>26</v>
      </c>
      <c r="B115" s="2" t="s">
        <v>8</v>
      </c>
      <c r="C115" s="2" t="s">
        <v>9</v>
      </c>
      <c r="D115" s="2" t="s">
        <v>10</v>
      </c>
      <c r="E115" s="2" t="s">
        <v>21</v>
      </c>
      <c r="F115" s="2" t="s">
        <v>11</v>
      </c>
      <c r="G115" s="2" t="s">
        <v>11</v>
      </c>
      <c r="H115" s="2" t="s">
        <v>11</v>
      </c>
      <c r="I115" s="2" t="s">
        <v>11</v>
      </c>
      <c r="J115" s="2" t="s">
        <v>12</v>
      </c>
      <c r="K115" s="2" t="s">
        <v>11</v>
      </c>
      <c r="L115" s="2" t="s">
        <v>13</v>
      </c>
      <c r="M115" s="2" t="s">
        <v>12</v>
      </c>
      <c r="N115" s="2" t="s">
        <v>12</v>
      </c>
      <c r="O115" s="2" t="s">
        <v>14</v>
      </c>
      <c r="P115" s="2" t="s">
        <v>14</v>
      </c>
      <c r="Q115" s="2" t="s">
        <v>11</v>
      </c>
      <c r="R115" s="2" t="s">
        <v>14</v>
      </c>
      <c r="S115" s="2" t="s">
        <v>15</v>
      </c>
      <c r="T115" s="2" t="s">
        <v>215</v>
      </c>
      <c r="U115">
        <v>2</v>
      </c>
      <c r="V115" s="2" t="s">
        <v>9</v>
      </c>
      <c r="W115" s="2" t="s">
        <v>477</v>
      </c>
      <c r="X115" s="2"/>
      <c r="Y115" s="2" t="s">
        <v>266</v>
      </c>
      <c r="Z115" s="2" t="s">
        <v>1664</v>
      </c>
      <c r="AA115" s="2" t="s">
        <v>9</v>
      </c>
      <c r="AB115" s="2" t="s">
        <v>9</v>
      </c>
      <c r="AC115" s="2" t="s">
        <v>9</v>
      </c>
      <c r="AD115" s="2" t="s">
        <v>478</v>
      </c>
      <c r="AE115" s="2" t="s">
        <v>479</v>
      </c>
      <c r="AF115" s="2" t="s">
        <v>1533</v>
      </c>
      <c r="AG115" t="s">
        <v>71</v>
      </c>
    </row>
    <row r="116" spans="1:33" ht="22" customHeight="1" x14ac:dyDescent="0.35">
      <c r="A116">
        <v>35</v>
      </c>
      <c r="B116" s="2" t="s">
        <v>8</v>
      </c>
      <c r="C116" s="2" t="s">
        <v>9</v>
      </c>
      <c r="D116" s="2" t="s">
        <v>10</v>
      </c>
      <c r="E116" s="2" t="s">
        <v>13</v>
      </c>
      <c r="F116" s="2" t="s">
        <v>12</v>
      </c>
      <c r="G116" s="2" t="s">
        <v>11</v>
      </c>
      <c r="H116" s="2" t="s">
        <v>21</v>
      </c>
      <c r="I116" s="2" t="s">
        <v>11</v>
      </c>
      <c r="J116" s="2" t="s">
        <v>13</v>
      </c>
      <c r="K116" s="2" t="s">
        <v>11</v>
      </c>
      <c r="L116" s="2" t="s">
        <v>11</v>
      </c>
      <c r="M116" s="2" t="s">
        <v>13</v>
      </c>
      <c r="N116" s="2" t="s">
        <v>14</v>
      </c>
      <c r="O116" s="2" t="s">
        <v>21</v>
      </c>
      <c r="P116" s="2" t="s">
        <v>21</v>
      </c>
      <c r="Q116" s="2" t="s">
        <v>11</v>
      </c>
      <c r="R116" s="2" t="s">
        <v>13</v>
      </c>
      <c r="S116" s="2" t="s">
        <v>15</v>
      </c>
      <c r="T116" s="2" t="s">
        <v>480</v>
      </c>
      <c r="U116">
        <v>7</v>
      </c>
      <c r="V116" s="2" t="s">
        <v>481</v>
      </c>
      <c r="W116" s="2" t="s">
        <v>482</v>
      </c>
      <c r="X116" s="2"/>
      <c r="Y116" s="2" t="s">
        <v>171</v>
      </c>
      <c r="Z116" s="2" t="s">
        <v>1685</v>
      </c>
      <c r="AA116" s="2" t="s">
        <v>483</v>
      </c>
      <c r="AB116" s="2" t="s">
        <v>484</v>
      </c>
      <c r="AC116" s="2" t="s">
        <v>9</v>
      </c>
      <c r="AD116" s="2" t="s">
        <v>9</v>
      </c>
      <c r="AE116" s="2" t="s">
        <v>485</v>
      </c>
      <c r="AF116" s="2" t="s">
        <v>1558</v>
      </c>
      <c r="AG116" t="s">
        <v>99</v>
      </c>
    </row>
    <row r="117" spans="1:33" ht="22" customHeight="1" x14ac:dyDescent="0.35">
      <c r="A117">
        <v>66</v>
      </c>
      <c r="B117" s="2" t="s">
        <v>8</v>
      </c>
      <c r="C117" s="2" t="s">
        <v>9</v>
      </c>
      <c r="D117" s="2" t="s">
        <v>10</v>
      </c>
      <c r="E117" s="2" t="s">
        <v>21</v>
      </c>
      <c r="F117" s="2" t="s">
        <v>14</v>
      </c>
      <c r="G117" s="2" t="s">
        <v>11</v>
      </c>
      <c r="H117" s="2" t="s">
        <v>14</v>
      </c>
      <c r="I117" s="2" t="s">
        <v>11</v>
      </c>
      <c r="J117" s="2" t="s">
        <v>13</v>
      </c>
      <c r="K117" s="2" t="s">
        <v>13</v>
      </c>
      <c r="L117" s="2" t="s">
        <v>12</v>
      </c>
      <c r="M117" s="2" t="s">
        <v>13</v>
      </c>
      <c r="N117" s="2" t="s">
        <v>13</v>
      </c>
      <c r="O117" s="2" t="s">
        <v>21</v>
      </c>
      <c r="P117" s="2" t="s">
        <v>21</v>
      </c>
      <c r="Q117" s="2" t="s">
        <v>12</v>
      </c>
      <c r="R117" s="2" t="s">
        <v>21</v>
      </c>
      <c r="S117" s="2" t="s">
        <v>15</v>
      </c>
      <c r="T117" s="2" t="s">
        <v>99</v>
      </c>
      <c r="U117">
        <v>2</v>
      </c>
      <c r="V117" s="2" t="s">
        <v>9</v>
      </c>
      <c r="W117" s="2" t="s">
        <v>486</v>
      </c>
      <c r="X117" s="2"/>
      <c r="Y117" s="2" t="s">
        <v>159</v>
      </c>
      <c r="Z117" s="2" t="s">
        <v>1683</v>
      </c>
      <c r="AA117" s="2" t="s">
        <v>487</v>
      </c>
      <c r="AB117" s="2" t="s">
        <v>9</v>
      </c>
      <c r="AC117" s="2" t="s">
        <v>9</v>
      </c>
      <c r="AD117" s="2" t="s">
        <v>9</v>
      </c>
      <c r="AE117" s="2" t="s">
        <v>488</v>
      </c>
      <c r="AF117" s="2" t="s">
        <v>1520</v>
      </c>
      <c r="AG117" t="s">
        <v>71</v>
      </c>
    </row>
    <row r="118" spans="1:33" ht="22" customHeight="1" x14ac:dyDescent="0.35">
      <c r="A118">
        <v>25</v>
      </c>
      <c r="B118" s="2" t="s">
        <v>31</v>
      </c>
      <c r="C118" s="2" t="s">
        <v>9</v>
      </c>
      <c r="D118" s="2" t="s">
        <v>20</v>
      </c>
      <c r="E118" s="2" t="s">
        <v>12</v>
      </c>
      <c r="F118" s="2" t="s">
        <v>13</v>
      </c>
      <c r="G118" s="2" t="s">
        <v>12</v>
      </c>
      <c r="H118" s="2" t="s">
        <v>12</v>
      </c>
      <c r="I118" s="2" t="s">
        <v>11</v>
      </c>
      <c r="J118" s="2" t="s">
        <v>14</v>
      </c>
      <c r="K118" s="2" t="s">
        <v>12</v>
      </c>
      <c r="L118" s="2" t="s">
        <v>12</v>
      </c>
      <c r="M118" s="2" t="s">
        <v>14</v>
      </c>
      <c r="N118" s="2" t="s">
        <v>21</v>
      </c>
      <c r="O118" s="2" t="s">
        <v>21</v>
      </c>
      <c r="P118" s="2" t="s">
        <v>21</v>
      </c>
      <c r="Q118" s="2" t="s">
        <v>14</v>
      </c>
      <c r="R118" s="2" t="s">
        <v>12</v>
      </c>
      <c r="S118" s="2" t="s">
        <v>15</v>
      </c>
      <c r="T118" s="2" t="s">
        <v>489</v>
      </c>
      <c r="U118">
        <v>5</v>
      </c>
      <c r="V118" s="2" t="s">
        <v>9</v>
      </c>
      <c r="W118" s="2" t="s">
        <v>490</v>
      </c>
      <c r="X118" s="2"/>
      <c r="Y118" s="2" t="s">
        <v>101</v>
      </c>
      <c r="Z118" s="2" t="s">
        <v>1722</v>
      </c>
      <c r="AA118" s="2" t="s">
        <v>491</v>
      </c>
      <c r="AB118" s="2" t="s">
        <v>9</v>
      </c>
      <c r="AC118" s="2" t="s">
        <v>9</v>
      </c>
      <c r="AD118" s="2" t="s">
        <v>9</v>
      </c>
      <c r="AE118" s="2" t="s">
        <v>492</v>
      </c>
      <c r="AF118" s="2" t="s">
        <v>1559</v>
      </c>
      <c r="AG118" t="s">
        <v>99</v>
      </c>
    </row>
    <row r="119" spans="1:33" ht="22" customHeight="1" x14ac:dyDescent="0.35">
      <c r="A119">
        <v>53</v>
      </c>
      <c r="B119" s="2" t="s">
        <v>8</v>
      </c>
      <c r="C119" s="2" t="s">
        <v>9</v>
      </c>
      <c r="D119" s="2" t="s">
        <v>38</v>
      </c>
      <c r="E119" s="2" t="s">
        <v>13</v>
      </c>
      <c r="F119" s="2" t="s">
        <v>13</v>
      </c>
      <c r="G119" s="2" t="s">
        <v>12</v>
      </c>
      <c r="H119" s="2" t="s">
        <v>12</v>
      </c>
      <c r="I119" s="2" t="s">
        <v>11</v>
      </c>
      <c r="J119" s="2" t="s">
        <v>12</v>
      </c>
      <c r="K119" s="2" t="s">
        <v>11</v>
      </c>
      <c r="L119" s="2" t="s">
        <v>11</v>
      </c>
      <c r="M119" s="2" t="s">
        <v>14</v>
      </c>
      <c r="N119" s="2" t="s">
        <v>13</v>
      </c>
      <c r="O119" s="2" t="s">
        <v>14</v>
      </c>
      <c r="P119" s="2" t="s">
        <v>21</v>
      </c>
      <c r="Q119" s="2" t="s">
        <v>12</v>
      </c>
      <c r="R119" s="2" t="s">
        <v>12</v>
      </c>
      <c r="S119" s="2" t="s">
        <v>15</v>
      </c>
      <c r="T119" s="2" t="s">
        <v>493</v>
      </c>
      <c r="U119">
        <v>3</v>
      </c>
      <c r="V119" s="2" t="s">
        <v>9</v>
      </c>
      <c r="W119" s="2" t="s">
        <v>494</v>
      </c>
      <c r="X119" s="2"/>
      <c r="Y119" s="2" t="s">
        <v>35</v>
      </c>
      <c r="Z119" s="2" t="s">
        <v>1675</v>
      </c>
      <c r="AA119" s="2" t="s">
        <v>9</v>
      </c>
      <c r="AB119" s="2" t="s">
        <v>9</v>
      </c>
      <c r="AC119" s="2" t="s">
        <v>9</v>
      </c>
      <c r="AD119" s="2" t="s">
        <v>495</v>
      </c>
      <c r="AE119" s="2" t="s">
        <v>496</v>
      </c>
      <c r="AF119" s="2" t="s">
        <v>1560</v>
      </c>
      <c r="AG119" t="s">
        <v>215</v>
      </c>
    </row>
    <row r="120" spans="1:33" ht="22" customHeight="1" x14ac:dyDescent="0.35">
      <c r="A120">
        <v>40</v>
      </c>
      <c r="B120" s="2" t="s">
        <v>8</v>
      </c>
      <c r="C120" s="2" t="s">
        <v>9</v>
      </c>
      <c r="D120" s="2" t="s">
        <v>38</v>
      </c>
      <c r="E120" s="2" t="s">
        <v>14</v>
      </c>
      <c r="F120" s="2" t="s">
        <v>13</v>
      </c>
      <c r="G120" s="2" t="s">
        <v>12</v>
      </c>
      <c r="H120" s="2" t="s">
        <v>12</v>
      </c>
      <c r="I120" s="2" t="s">
        <v>12</v>
      </c>
      <c r="J120" s="2" t="s">
        <v>14</v>
      </c>
      <c r="K120" s="2" t="s">
        <v>12</v>
      </c>
      <c r="L120" s="2" t="s">
        <v>12</v>
      </c>
      <c r="M120" s="2" t="s">
        <v>12</v>
      </c>
      <c r="N120" s="2" t="s">
        <v>12</v>
      </c>
      <c r="O120" s="2" t="s">
        <v>14</v>
      </c>
      <c r="P120" s="2" t="s">
        <v>21</v>
      </c>
      <c r="Q120" s="2" t="s">
        <v>12</v>
      </c>
      <c r="R120" s="2" t="s">
        <v>14</v>
      </c>
      <c r="S120" s="2" t="s">
        <v>15</v>
      </c>
      <c r="T120" s="2" t="s">
        <v>157</v>
      </c>
      <c r="U120">
        <v>5</v>
      </c>
      <c r="V120" s="2" t="s">
        <v>9</v>
      </c>
      <c r="W120" s="2" t="s">
        <v>497</v>
      </c>
      <c r="X120" s="2"/>
      <c r="Y120" s="2" t="s">
        <v>171</v>
      </c>
      <c r="Z120" s="2" t="s">
        <v>1685</v>
      </c>
      <c r="AA120" s="2" t="s">
        <v>498</v>
      </c>
      <c r="AB120" s="2" t="s">
        <v>9</v>
      </c>
      <c r="AC120" s="2" t="s">
        <v>9</v>
      </c>
      <c r="AD120" s="2" t="s">
        <v>9</v>
      </c>
      <c r="AE120" s="2" t="s">
        <v>499</v>
      </c>
      <c r="AF120" s="2" t="s">
        <v>1527</v>
      </c>
      <c r="AG120" t="s">
        <v>99</v>
      </c>
    </row>
    <row r="121" spans="1:33" ht="22" customHeight="1" x14ac:dyDescent="0.35">
      <c r="A121">
        <v>31</v>
      </c>
      <c r="B121" s="2" t="s">
        <v>31</v>
      </c>
      <c r="C121" s="2" t="s">
        <v>9</v>
      </c>
      <c r="D121" s="2" t="s">
        <v>32</v>
      </c>
      <c r="E121" s="2" t="s">
        <v>14</v>
      </c>
      <c r="F121" s="2" t="s">
        <v>12</v>
      </c>
      <c r="G121" s="2" t="s">
        <v>12</v>
      </c>
      <c r="H121" s="2" t="s">
        <v>12</v>
      </c>
      <c r="I121" s="2" t="s">
        <v>11</v>
      </c>
      <c r="J121" s="2" t="s">
        <v>12</v>
      </c>
      <c r="K121" s="2" t="s">
        <v>13</v>
      </c>
      <c r="L121" s="2" t="s">
        <v>12</v>
      </c>
      <c r="M121" s="2" t="s">
        <v>12</v>
      </c>
      <c r="N121" s="2" t="s">
        <v>14</v>
      </c>
      <c r="O121" s="2" t="s">
        <v>21</v>
      </c>
      <c r="P121" s="2" t="s">
        <v>21</v>
      </c>
      <c r="Q121" s="2" t="s">
        <v>12</v>
      </c>
      <c r="R121" s="2" t="s">
        <v>14</v>
      </c>
      <c r="S121" s="2" t="s">
        <v>15</v>
      </c>
      <c r="T121" s="2" t="s">
        <v>76</v>
      </c>
      <c r="U121">
        <v>3</v>
      </c>
      <c r="V121" s="2" t="s">
        <v>9</v>
      </c>
      <c r="W121" s="2" t="s">
        <v>500</v>
      </c>
      <c r="X121" s="2"/>
      <c r="Y121" s="2" t="s">
        <v>501</v>
      </c>
      <c r="Z121" s="2" t="s">
        <v>1698</v>
      </c>
      <c r="AA121" s="2" t="s">
        <v>502</v>
      </c>
      <c r="AB121" s="2" t="s">
        <v>9</v>
      </c>
      <c r="AC121" s="2" t="s">
        <v>9</v>
      </c>
      <c r="AD121" s="2" t="s">
        <v>9</v>
      </c>
      <c r="AE121" s="2" t="s">
        <v>503</v>
      </c>
      <c r="AF121" s="2" t="s">
        <v>1517</v>
      </c>
      <c r="AG121" t="s">
        <v>740</v>
      </c>
    </row>
    <row r="122" spans="1:33" ht="22" customHeight="1" x14ac:dyDescent="0.35">
      <c r="A122">
        <v>42</v>
      </c>
      <c r="B122" s="2" t="s">
        <v>8</v>
      </c>
      <c r="C122" s="2" t="s">
        <v>9</v>
      </c>
      <c r="D122" s="2" t="s">
        <v>38</v>
      </c>
      <c r="E122" s="2" t="s">
        <v>12</v>
      </c>
      <c r="F122" s="2" t="s">
        <v>12</v>
      </c>
      <c r="G122" s="2" t="s">
        <v>14</v>
      </c>
      <c r="H122" s="2" t="s">
        <v>11</v>
      </c>
      <c r="I122" s="2" t="s">
        <v>11</v>
      </c>
      <c r="J122" s="2" t="s">
        <v>12</v>
      </c>
      <c r="K122" s="2" t="s">
        <v>11</v>
      </c>
      <c r="L122" s="2" t="s">
        <v>21</v>
      </c>
      <c r="M122" s="2" t="s">
        <v>14</v>
      </c>
      <c r="N122" s="2" t="s">
        <v>12</v>
      </c>
      <c r="O122" s="2" t="s">
        <v>12</v>
      </c>
      <c r="P122" s="2" t="s">
        <v>14</v>
      </c>
      <c r="Q122" s="2" t="s">
        <v>12</v>
      </c>
      <c r="R122" s="2" t="s">
        <v>12</v>
      </c>
      <c r="S122" s="2" t="s">
        <v>15</v>
      </c>
      <c r="T122" s="2" t="s">
        <v>504</v>
      </c>
      <c r="U122">
        <v>6</v>
      </c>
      <c r="V122" s="2" t="s">
        <v>9</v>
      </c>
      <c r="W122" s="2" t="s">
        <v>505</v>
      </c>
      <c r="X122" s="2"/>
      <c r="Y122" s="2" t="s">
        <v>506</v>
      </c>
      <c r="Z122" s="2" t="s">
        <v>1737</v>
      </c>
      <c r="AA122" s="2" t="s">
        <v>507</v>
      </c>
      <c r="AB122" s="2" t="s">
        <v>9</v>
      </c>
      <c r="AC122" s="2" t="s">
        <v>9</v>
      </c>
      <c r="AD122" s="2" t="s">
        <v>9</v>
      </c>
      <c r="AE122" s="2" t="s">
        <v>508</v>
      </c>
      <c r="AF122" s="2" t="s">
        <v>1561</v>
      </c>
      <c r="AG122" t="s">
        <v>81</v>
      </c>
    </row>
    <row r="123" spans="1:33" ht="22" customHeight="1" x14ac:dyDescent="0.35">
      <c r="A123">
        <v>24</v>
      </c>
      <c r="B123" s="2" t="s">
        <v>8</v>
      </c>
      <c r="C123" s="2" t="s">
        <v>9</v>
      </c>
      <c r="D123" s="2" t="s">
        <v>38</v>
      </c>
      <c r="E123" s="2" t="s">
        <v>21</v>
      </c>
      <c r="F123" s="2" t="s">
        <v>11</v>
      </c>
      <c r="G123" s="2" t="s">
        <v>13</v>
      </c>
      <c r="H123" s="2" t="s">
        <v>12</v>
      </c>
      <c r="I123" s="2" t="s">
        <v>13</v>
      </c>
      <c r="J123" s="2" t="s">
        <v>12</v>
      </c>
      <c r="K123" s="2" t="s">
        <v>12</v>
      </c>
      <c r="L123" s="2" t="s">
        <v>14</v>
      </c>
      <c r="M123" s="2" t="s">
        <v>13</v>
      </c>
      <c r="N123" s="2" t="s">
        <v>14</v>
      </c>
      <c r="O123" s="2" t="s">
        <v>21</v>
      </c>
      <c r="P123" s="2" t="s">
        <v>21</v>
      </c>
      <c r="Q123" s="2" t="s">
        <v>11</v>
      </c>
      <c r="R123" s="2" t="s">
        <v>14</v>
      </c>
      <c r="S123" s="2" t="s">
        <v>15</v>
      </c>
      <c r="T123" s="2" t="s">
        <v>76</v>
      </c>
      <c r="U123">
        <v>3</v>
      </c>
      <c r="V123" s="2" t="s">
        <v>9</v>
      </c>
      <c r="W123" s="2" t="s">
        <v>509</v>
      </c>
      <c r="X123" s="2"/>
      <c r="Y123" s="2" t="s">
        <v>83</v>
      </c>
      <c r="Z123" s="2" t="s">
        <v>1657</v>
      </c>
      <c r="AA123" s="2" t="s">
        <v>510</v>
      </c>
      <c r="AB123" s="2" t="s">
        <v>9</v>
      </c>
      <c r="AC123" s="2" t="s">
        <v>9</v>
      </c>
      <c r="AD123" s="2" t="s">
        <v>9</v>
      </c>
      <c r="AE123" s="2" t="s">
        <v>511</v>
      </c>
      <c r="AF123" s="2" t="s">
        <v>1517</v>
      </c>
      <c r="AG123" t="s">
        <v>81</v>
      </c>
    </row>
    <row r="124" spans="1:33" ht="22" customHeight="1" x14ac:dyDescent="0.35">
      <c r="A124">
        <v>36</v>
      </c>
      <c r="B124" s="2" t="s">
        <v>8</v>
      </c>
      <c r="C124" s="2" t="s">
        <v>9</v>
      </c>
      <c r="D124" s="2" t="s">
        <v>10</v>
      </c>
      <c r="E124" s="2" t="s">
        <v>21</v>
      </c>
      <c r="F124" s="2" t="s">
        <v>12</v>
      </c>
      <c r="G124" s="2" t="s">
        <v>12</v>
      </c>
      <c r="H124" s="2" t="s">
        <v>11</v>
      </c>
      <c r="I124" s="2" t="s">
        <v>11</v>
      </c>
      <c r="J124" s="2" t="s">
        <v>12</v>
      </c>
      <c r="K124" s="2" t="s">
        <v>11</v>
      </c>
      <c r="L124" s="2" t="s">
        <v>14</v>
      </c>
      <c r="M124" s="2" t="s">
        <v>14</v>
      </c>
      <c r="N124" s="2" t="s">
        <v>12</v>
      </c>
      <c r="O124" s="2" t="s">
        <v>11</v>
      </c>
      <c r="P124" s="2" t="s">
        <v>12</v>
      </c>
      <c r="Q124" s="2" t="s">
        <v>12</v>
      </c>
      <c r="R124" s="2" t="s">
        <v>11</v>
      </c>
      <c r="S124" s="2" t="s">
        <v>15</v>
      </c>
      <c r="T124" s="2" t="s">
        <v>211</v>
      </c>
      <c r="U124">
        <v>3</v>
      </c>
      <c r="V124" s="2" t="s">
        <v>9</v>
      </c>
      <c r="W124" s="2" t="s">
        <v>512</v>
      </c>
      <c r="X124" s="2"/>
      <c r="Y124" s="2" t="s">
        <v>347</v>
      </c>
      <c r="Z124" s="2" t="s">
        <v>1666</v>
      </c>
      <c r="AA124" s="2" t="s">
        <v>9</v>
      </c>
      <c r="AB124" s="2" t="s">
        <v>9</v>
      </c>
      <c r="AC124" s="2" t="s">
        <v>9</v>
      </c>
      <c r="AD124" s="2" t="s">
        <v>513</v>
      </c>
      <c r="AE124" s="2" t="s">
        <v>514</v>
      </c>
      <c r="AF124" s="2" t="s">
        <v>1532</v>
      </c>
      <c r="AG124" t="s">
        <v>99</v>
      </c>
    </row>
    <row r="125" spans="1:33" ht="22" customHeight="1" x14ac:dyDescent="0.35">
      <c r="A125">
        <v>38</v>
      </c>
      <c r="B125" s="2" t="s">
        <v>8</v>
      </c>
      <c r="C125" s="2" t="s">
        <v>9</v>
      </c>
      <c r="D125" s="2" t="s">
        <v>38</v>
      </c>
      <c r="E125" s="2" t="s">
        <v>21</v>
      </c>
      <c r="F125" s="2" t="s">
        <v>12</v>
      </c>
      <c r="G125" s="2" t="s">
        <v>14</v>
      </c>
      <c r="H125" s="2" t="s">
        <v>11</v>
      </c>
      <c r="I125" s="2" t="s">
        <v>12</v>
      </c>
      <c r="J125" s="2" t="s">
        <v>14</v>
      </c>
      <c r="K125" s="2" t="s">
        <v>11</v>
      </c>
      <c r="L125" s="2" t="s">
        <v>14</v>
      </c>
      <c r="M125" s="2" t="s">
        <v>12</v>
      </c>
      <c r="N125" s="2" t="s">
        <v>21</v>
      </c>
      <c r="O125" s="2" t="s">
        <v>21</v>
      </c>
      <c r="P125" s="2" t="s">
        <v>21</v>
      </c>
      <c r="Q125" s="2" t="s">
        <v>12</v>
      </c>
      <c r="R125" s="2" t="s">
        <v>14</v>
      </c>
      <c r="S125" s="2" t="s">
        <v>15</v>
      </c>
      <c r="T125" s="2" t="s">
        <v>81</v>
      </c>
      <c r="U125">
        <v>2</v>
      </c>
      <c r="V125" s="2" t="s">
        <v>9</v>
      </c>
      <c r="W125" s="2" t="s">
        <v>515</v>
      </c>
      <c r="X125" s="2"/>
      <c r="Y125" s="2" t="s">
        <v>230</v>
      </c>
      <c r="Z125" s="2" t="s">
        <v>1662</v>
      </c>
      <c r="AA125" s="2" t="s">
        <v>9</v>
      </c>
      <c r="AB125" s="2" t="s">
        <v>9</v>
      </c>
      <c r="AC125" s="2" t="s">
        <v>9</v>
      </c>
      <c r="AD125" s="2" t="s">
        <v>516</v>
      </c>
      <c r="AE125" s="2" t="s">
        <v>517</v>
      </c>
      <c r="AF125" s="2" t="s">
        <v>1518</v>
      </c>
      <c r="AG125" t="s">
        <v>799</v>
      </c>
    </row>
    <row r="126" spans="1:33" ht="22" customHeight="1" x14ac:dyDescent="0.35">
      <c r="A126">
        <v>18</v>
      </c>
      <c r="B126" s="2" t="s">
        <v>8</v>
      </c>
      <c r="C126" s="2" t="s">
        <v>9</v>
      </c>
      <c r="D126" s="2" t="s">
        <v>20</v>
      </c>
      <c r="E126" s="2" t="s">
        <v>21</v>
      </c>
      <c r="F126" s="2" t="s">
        <v>12</v>
      </c>
      <c r="G126" s="2" t="s">
        <v>21</v>
      </c>
      <c r="H126" s="2" t="s">
        <v>11</v>
      </c>
      <c r="I126" s="2" t="s">
        <v>12</v>
      </c>
      <c r="J126" s="2" t="s">
        <v>14</v>
      </c>
      <c r="K126" s="2" t="s">
        <v>11</v>
      </c>
      <c r="L126" s="2" t="s">
        <v>21</v>
      </c>
      <c r="M126" s="2" t="s">
        <v>12</v>
      </c>
      <c r="N126" s="2" t="s">
        <v>12</v>
      </c>
      <c r="O126" s="2" t="s">
        <v>12</v>
      </c>
      <c r="P126" s="2" t="s">
        <v>21</v>
      </c>
      <c r="Q126" s="2" t="s">
        <v>11</v>
      </c>
      <c r="R126" s="2" t="s">
        <v>13</v>
      </c>
      <c r="S126" s="2" t="s">
        <v>15</v>
      </c>
      <c r="T126" s="2" t="s">
        <v>518</v>
      </c>
      <c r="U126">
        <v>7</v>
      </c>
      <c r="V126" s="2" t="s">
        <v>9</v>
      </c>
      <c r="W126" s="2" t="s">
        <v>519</v>
      </c>
      <c r="X126" s="2"/>
      <c r="Y126" s="2" t="s">
        <v>520</v>
      </c>
      <c r="Z126" s="2" t="s">
        <v>1699</v>
      </c>
      <c r="AA126" s="2" t="s">
        <v>521</v>
      </c>
      <c r="AB126" s="2" t="s">
        <v>9</v>
      </c>
      <c r="AC126" s="2" t="s">
        <v>9</v>
      </c>
      <c r="AD126" s="2" t="s">
        <v>9</v>
      </c>
      <c r="AE126" s="2" t="s">
        <v>522</v>
      </c>
      <c r="AF126" s="2" t="s">
        <v>1562</v>
      </c>
      <c r="AG126" t="s">
        <v>99</v>
      </c>
    </row>
    <row r="127" spans="1:33" ht="22" customHeight="1" x14ac:dyDescent="0.35">
      <c r="A127">
        <v>47</v>
      </c>
      <c r="B127" s="2" t="s">
        <v>233</v>
      </c>
      <c r="C127" s="2" t="s">
        <v>523</v>
      </c>
      <c r="D127" s="2" t="s">
        <v>38</v>
      </c>
      <c r="E127" s="2" t="s">
        <v>11</v>
      </c>
      <c r="F127" s="2" t="s">
        <v>13</v>
      </c>
      <c r="G127" s="2" t="s">
        <v>11</v>
      </c>
      <c r="H127" s="2" t="s">
        <v>11</v>
      </c>
      <c r="I127" s="2" t="s">
        <v>11</v>
      </c>
      <c r="J127" s="2" t="s">
        <v>14</v>
      </c>
      <c r="K127" s="2" t="s">
        <v>11</v>
      </c>
      <c r="L127" s="2" t="s">
        <v>11</v>
      </c>
      <c r="M127" s="2" t="s">
        <v>12</v>
      </c>
      <c r="N127" s="2" t="s">
        <v>12</v>
      </c>
      <c r="O127" s="2" t="s">
        <v>14</v>
      </c>
      <c r="P127" s="2" t="s">
        <v>21</v>
      </c>
      <c r="Q127" s="2" t="s">
        <v>11</v>
      </c>
      <c r="R127" s="2" t="s">
        <v>13</v>
      </c>
      <c r="S127" s="2" t="s">
        <v>15</v>
      </c>
      <c r="T127" s="2" t="s">
        <v>58</v>
      </c>
      <c r="U127">
        <v>3</v>
      </c>
      <c r="V127" s="2" t="s">
        <v>9</v>
      </c>
      <c r="W127" s="2" t="s">
        <v>524</v>
      </c>
      <c r="X127" s="2"/>
      <c r="Y127" s="2" t="s">
        <v>442</v>
      </c>
      <c r="Z127" s="2" t="s">
        <v>1695</v>
      </c>
      <c r="AA127" s="2" t="s">
        <v>525</v>
      </c>
      <c r="AB127" s="2" t="s">
        <v>9</v>
      </c>
      <c r="AC127" s="2" t="s">
        <v>9</v>
      </c>
      <c r="AD127" s="2" t="s">
        <v>9</v>
      </c>
      <c r="AE127" s="2" t="s">
        <v>526</v>
      </c>
      <c r="AF127" s="2" t="s">
        <v>1515</v>
      </c>
      <c r="AG127" t="s">
        <v>215</v>
      </c>
    </row>
    <row r="128" spans="1:33" ht="22" customHeight="1" x14ac:dyDescent="0.35">
      <c r="A128">
        <v>29</v>
      </c>
      <c r="B128" s="2" t="s">
        <v>8</v>
      </c>
      <c r="C128" s="2" t="s">
        <v>9</v>
      </c>
      <c r="D128" s="2" t="s">
        <v>20</v>
      </c>
      <c r="E128" s="2" t="s">
        <v>13</v>
      </c>
      <c r="F128" s="2" t="s">
        <v>13</v>
      </c>
      <c r="G128" s="2" t="s">
        <v>12</v>
      </c>
      <c r="H128" s="2" t="s">
        <v>13</v>
      </c>
      <c r="I128" s="2" t="s">
        <v>12</v>
      </c>
      <c r="J128" s="2" t="s">
        <v>12</v>
      </c>
      <c r="K128" s="2" t="s">
        <v>12</v>
      </c>
      <c r="L128" s="2" t="s">
        <v>13</v>
      </c>
      <c r="M128" s="2" t="s">
        <v>12</v>
      </c>
      <c r="N128" s="2" t="s">
        <v>13</v>
      </c>
      <c r="O128" s="2" t="s">
        <v>13</v>
      </c>
      <c r="P128" s="2" t="s">
        <v>14</v>
      </c>
      <c r="Q128" s="2" t="s">
        <v>12</v>
      </c>
      <c r="R128" s="2" t="s">
        <v>13</v>
      </c>
      <c r="S128" s="2" t="s">
        <v>15</v>
      </c>
      <c r="T128" s="2" t="s">
        <v>527</v>
      </c>
      <c r="U128">
        <v>6</v>
      </c>
      <c r="V128" s="2" t="s">
        <v>9</v>
      </c>
      <c r="W128" s="2" t="s">
        <v>528</v>
      </c>
      <c r="X128" s="2"/>
      <c r="Y128" s="2" t="s">
        <v>35</v>
      </c>
      <c r="Z128" s="2" t="s">
        <v>1675</v>
      </c>
      <c r="AA128" s="2" t="s">
        <v>529</v>
      </c>
      <c r="AB128" s="2" t="s">
        <v>530</v>
      </c>
      <c r="AC128" s="2" t="s">
        <v>9</v>
      </c>
      <c r="AD128" s="2" t="s">
        <v>9</v>
      </c>
      <c r="AE128" s="2" t="s">
        <v>531</v>
      </c>
      <c r="AF128" s="2" t="s">
        <v>1563</v>
      </c>
      <c r="AG128" t="s">
        <v>71</v>
      </c>
    </row>
    <row r="129" spans="1:33" ht="22" customHeight="1" x14ac:dyDescent="0.35">
      <c r="A129">
        <v>52</v>
      </c>
      <c r="B129" s="2" t="s">
        <v>31</v>
      </c>
      <c r="C129" s="2" t="s">
        <v>9</v>
      </c>
      <c r="D129" s="2" t="s">
        <v>38</v>
      </c>
      <c r="E129" s="2" t="s">
        <v>13</v>
      </c>
      <c r="F129" s="2" t="s">
        <v>21</v>
      </c>
      <c r="G129" s="2" t="s">
        <v>11</v>
      </c>
      <c r="H129" s="2" t="s">
        <v>12</v>
      </c>
      <c r="I129" s="2" t="s">
        <v>12</v>
      </c>
      <c r="J129" s="2" t="s">
        <v>13</v>
      </c>
      <c r="K129" s="2" t="s">
        <v>12</v>
      </c>
      <c r="L129" s="2" t="s">
        <v>12</v>
      </c>
      <c r="M129" s="2" t="s">
        <v>11</v>
      </c>
      <c r="N129" s="2" t="s">
        <v>21</v>
      </c>
      <c r="O129" s="2" t="s">
        <v>21</v>
      </c>
      <c r="P129" s="2" t="s">
        <v>21</v>
      </c>
      <c r="Q129" s="2" t="s">
        <v>11</v>
      </c>
      <c r="R129" s="2" t="s">
        <v>14</v>
      </c>
      <c r="S129" s="2" t="s">
        <v>15</v>
      </c>
      <c r="T129" s="2" t="s">
        <v>9</v>
      </c>
      <c r="U129">
        <v>1</v>
      </c>
      <c r="V129" s="2" t="s">
        <v>9</v>
      </c>
      <c r="W129" s="2" t="s">
        <v>532</v>
      </c>
      <c r="X129" s="2"/>
      <c r="Y129" s="2" t="s">
        <v>83</v>
      </c>
      <c r="Z129" s="2" t="s">
        <v>1657</v>
      </c>
      <c r="AA129" s="2" t="s">
        <v>9</v>
      </c>
      <c r="AB129" s="2" t="s">
        <v>9</v>
      </c>
      <c r="AC129" s="2" t="s">
        <v>9</v>
      </c>
      <c r="AD129" s="2" t="s">
        <v>533</v>
      </c>
      <c r="AE129" s="2" t="s">
        <v>534</v>
      </c>
      <c r="AF129" s="2" t="s">
        <v>1508</v>
      </c>
      <c r="AG129" t="s">
        <v>104</v>
      </c>
    </row>
    <row r="130" spans="1:33" ht="22" customHeight="1" x14ac:dyDescent="0.35">
      <c r="A130">
        <v>34</v>
      </c>
      <c r="B130" s="2" t="s">
        <v>31</v>
      </c>
      <c r="C130" s="2" t="s">
        <v>9</v>
      </c>
      <c r="D130" s="2" t="s">
        <v>20</v>
      </c>
      <c r="E130" s="2" t="s">
        <v>21</v>
      </c>
      <c r="F130" s="2" t="s">
        <v>12</v>
      </c>
      <c r="G130" s="2" t="s">
        <v>13</v>
      </c>
      <c r="H130" s="2" t="s">
        <v>12</v>
      </c>
      <c r="I130" s="2" t="s">
        <v>12</v>
      </c>
      <c r="J130" s="2" t="s">
        <v>14</v>
      </c>
      <c r="K130" s="2" t="s">
        <v>12</v>
      </c>
      <c r="L130" s="2" t="s">
        <v>12</v>
      </c>
      <c r="M130" s="2" t="s">
        <v>12</v>
      </c>
      <c r="N130" s="2" t="s">
        <v>12</v>
      </c>
      <c r="O130" s="2" t="s">
        <v>14</v>
      </c>
      <c r="P130" s="2" t="s">
        <v>21</v>
      </c>
      <c r="Q130" s="2" t="s">
        <v>11</v>
      </c>
      <c r="R130" s="2" t="s">
        <v>12</v>
      </c>
      <c r="S130" s="2" t="s">
        <v>15</v>
      </c>
      <c r="T130" s="2" t="s">
        <v>535</v>
      </c>
      <c r="U130">
        <v>5</v>
      </c>
      <c r="V130" s="2" t="s">
        <v>9</v>
      </c>
      <c r="W130" s="2" t="s">
        <v>536</v>
      </c>
      <c r="X130" s="2"/>
      <c r="Y130" s="2" t="s">
        <v>192</v>
      </c>
      <c r="Z130" s="2" t="s">
        <v>1661</v>
      </c>
      <c r="AA130" s="2" t="s">
        <v>9</v>
      </c>
      <c r="AB130" s="2" t="s">
        <v>9</v>
      </c>
      <c r="AC130" s="2" t="s">
        <v>9</v>
      </c>
      <c r="AD130" s="2" t="s">
        <v>537</v>
      </c>
      <c r="AE130" s="2" t="s">
        <v>538</v>
      </c>
      <c r="AF130" s="2" t="s">
        <v>1564</v>
      </c>
      <c r="AG130" t="s">
        <v>71</v>
      </c>
    </row>
    <row r="131" spans="1:33" ht="22" customHeight="1" x14ac:dyDescent="0.35">
      <c r="A131">
        <v>65</v>
      </c>
      <c r="B131" s="2" t="s">
        <v>8</v>
      </c>
      <c r="C131" s="2" t="s">
        <v>9</v>
      </c>
      <c r="D131" s="2" t="s">
        <v>32</v>
      </c>
      <c r="E131" s="2" t="s">
        <v>14</v>
      </c>
      <c r="F131" s="2" t="s">
        <v>12</v>
      </c>
      <c r="G131" s="2" t="s">
        <v>12</v>
      </c>
      <c r="H131" s="2" t="s">
        <v>12</v>
      </c>
      <c r="I131" s="2" t="s">
        <v>12</v>
      </c>
      <c r="J131" s="2" t="s">
        <v>12</v>
      </c>
      <c r="K131" s="2" t="s">
        <v>12</v>
      </c>
      <c r="L131" s="2" t="s">
        <v>12</v>
      </c>
      <c r="M131" s="2" t="s">
        <v>11</v>
      </c>
      <c r="N131" s="2" t="s">
        <v>21</v>
      </c>
      <c r="O131" s="2" t="s">
        <v>21</v>
      </c>
      <c r="P131" s="2" t="s">
        <v>21</v>
      </c>
      <c r="Q131" s="2" t="s">
        <v>11</v>
      </c>
      <c r="R131" s="2" t="s">
        <v>21</v>
      </c>
      <c r="S131" s="2" t="s">
        <v>15</v>
      </c>
      <c r="T131" s="2" t="s">
        <v>99</v>
      </c>
      <c r="U131">
        <v>2</v>
      </c>
      <c r="V131" s="2" t="s">
        <v>9</v>
      </c>
      <c r="W131" s="2" t="s">
        <v>539</v>
      </c>
      <c r="X131" s="2"/>
      <c r="Y131" s="2" t="s">
        <v>278</v>
      </c>
      <c r="Z131" s="2" t="s">
        <v>1730</v>
      </c>
      <c r="AA131" s="2" t="s">
        <v>540</v>
      </c>
      <c r="AB131" s="2" t="s">
        <v>9</v>
      </c>
      <c r="AC131" s="2" t="s">
        <v>9</v>
      </c>
      <c r="AD131" s="2" t="s">
        <v>9</v>
      </c>
      <c r="AE131" s="2" t="s">
        <v>541</v>
      </c>
      <c r="AF131" s="2" t="s">
        <v>1520</v>
      </c>
      <c r="AG131" t="s">
        <v>215</v>
      </c>
    </row>
    <row r="132" spans="1:33" ht="22" customHeight="1" x14ac:dyDescent="0.35">
      <c r="A132">
        <v>38</v>
      </c>
      <c r="B132" s="2" t="s">
        <v>8</v>
      </c>
      <c r="C132" s="2" t="s">
        <v>9</v>
      </c>
      <c r="D132" s="2" t="s">
        <v>20</v>
      </c>
      <c r="E132" s="2" t="s">
        <v>13</v>
      </c>
      <c r="F132" s="2" t="s">
        <v>13</v>
      </c>
      <c r="G132" s="2" t="s">
        <v>14</v>
      </c>
      <c r="H132" s="2" t="s">
        <v>12</v>
      </c>
      <c r="I132" s="2" t="s">
        <v>12</v>
      </c>
      <c r="J132" s="2" t="s">
        <v>21</v>
      </c>
      <c r="K132" s="2" t="s">
        <v>11</v>
      </c>
      <c r="L132" s="2" t="s">
        <v>11</v>
      </c>
      <c r="M132" s="2" t="s">
        <v>13</v>
      </c>
      <c r="N132" s="2" t="s">
        <v>13</v>
      </c>
      <c r="O132" s="2" t="s">
        <v>21</v>
      </c>
      <c r="P132" s="2" t="s">
        <v>21</v>
      </c>
      <c r="Q132" s="2" t="s">
        <v>13</v>
      </c>
      <c r="R132" s="2" t="s">
        <v>12</v>
      </c>
      <c r="S132" s="2" t="s">
        <v>15</v>
      </c>
      <c r="T132" s="2" t="s">
        <v>99</v>
      </c>
      <c r="U132">
        <v>2</v>
      </c>
      <c r="V132" s="2" t="s">
        <v>9</v>
      </c>
      <c r="W132" s="2" t="s">
        <v>542</v>
      </c>
      <c r="X132" s="2"/>
      <c r="Y132" s="2" t="s">
        <v>370</v>
      </c>
      <c r="Z132" s="2" t="s">
        <v>1691</v>
      </c>
      <c r="AA132" s="2" t="s">
        <v>543</v>
      </c>
      <c r="AB132" s="2" t="s">
        <v>9</v>
      </c>
      <c r="AC132" s="2" t="s">
        <v>9</v>
      </c>
      <c r="AD132" s="2" t="s">
        <v>9</v>
      </c>
      <c r="AE132" s="2" t="s">
        <v>544</v>
      </c>
      <c r="AF132" s="2" t="s">
        <v>1520</v>
      </c>
      <c r="AG132" t="s">
        <v>81</v>
      </c>
    </row>
    <row r="133" spans="1:33" ht="22" customHeight="1" x14ac:dyDescent="0.35">
      <c r="A133">
        <v>21</v>
      </c>
      <c r="B133" s="2" t="s">
        <v>8</v>
      </c>
      <c r="C133" s="2" t="s">
        <v>9</v>
      </c>
      <c r="D133" s="2" t="s">
        <v>38</v>
      </c>
      <c r="E133" s="2" t="s">
        <v>14</v>
      </c>
      <c r="F133" s="2" t="s">
        <v>12</v>
      </c>
      <c r="G133" s="2" t="s">
        <v>12</v>
      </c>
      <c r="H133" s="2" t="s">
        <v>11</v>
      </c>
      <c r="I133" s="2" t="s">
        <v>11</v>
      </c>
      <c r="J133" s="2" t="s">
        <v>14</v>
      </c>
      <c r="K133" s="2" t="s">
        <v>11</v>
      </c>
      <c r="L133" s="2" t="s">
        <v>12</v>
      </c>
      <c r="M133" s="2" t="s">
        <v>21</v>
      </c>
      <c r="N133" s="2" t="s">
        <v>12</v>
      </c>
      <c r="O133" s="2" t="s">
        <v>12</v>
      </c>
      <c r="P133" s="2" t="s">
        <v>21</v>
      </c>
      <c r="Q133" s="2" t="s">
        <v>12</v>
      </c>
      <c r="R133" s="2" t="s">
        <v>12</v>
      </c>
      <c r="S133" s="2" t="s">
        <v>15</v>
      </c>
      <c r="T133" s="2" t="s">
        <v>86</v>
      </c>
      <c r="U133">
        <v>3</v>
      </c>
      <c r="V133" s="2" t="s">
        <v>9</v>
      </c>
      <c r="W133" s="2" t="s">
        <v>545</v>
      </c>
      <c r="X133" s="2"/>
      <c r="Y133" s="2" t="s">
        <v>60</v>
      </c>
      <c r="Z133" s="2" t="s">
        <v>1719</v>
      </c>
      <c r="AA133" s="2" t="s">
        <v>546</v>
      </c>
      <c r="AB133" s="2" t="s">
        <v>9</v>
      </c>
      <c r="AC133" s="2" t="s">
        <v>9</v>
      </c>
      <c r="AD133" s="2" t="s">
        <v>9</v>
      </c>
      <c r="AE133" s="2" t="s">
        <v>547</v>
      </c>
      <c r="AF133" s="2" t="s">
        <v>1519</v>
      </c>
      <c r="AG133" t="s">
        <v>104</v>
      </c>
    </row>
    <row r="134" spans="1:33" ht="22" customHeight="1" x14ac:dyDescent="0.35">
      <c r="A134">
        <v>44</v>
      </c>
      <c r="B134" s="2" t="s">
        <v>8</v>
      </c>
      <c r="C134" s="2" t="s">
        <v>9</v>
      </c>
      <c r="D134" s="2" t="s">
        <v>20</v>
      </c>
      <c r="E134" s="2" t="s">
        <v>13</v>
      </c>
      <c r="F134" s="2" t="s">
        <v>13</v>
      </c>
      <c r="G134" s="2" t="s">
        <v>14</v>
      </c>
      <c r="H134" s="2" t="s">
        <v>12</v>
      </c>
      <c r="I134" s="2" t="s">
        <v>14</v>
      </c>
      <c r="J134" s="2" t="s">
        <v>13</v>
      </c>
      <c r="K134" s="2" t="s">
        <v>11</v>
      </c>
      <c r="L134" s="2" t="s">
        <v>14</v>
      </c>
      <c r="M134" s="2" t="s">
        <v>12</v>
      </c>
      <c r="N134" s="2" t="s">
        <v>14</v>
      </c>
      <c r="O134" s="2" t="s">
        <v>14</v>
      </c>
      <c r="P134" s="2" t="s">
        <v>21</v>
      </c>
      <c r="Q134" s="2" t="s">
        <v>11</v>
      </c>
      <c r="R134" s="2" t="s">
        <v>14</v>
      </c>
      <c r="S134" s="2" t="s">
        <v>15</v>
      </c>
      <c r="T134" s="2" t="s">
        <v>252</v>
      </c>
      <c r="U134">
        <v>3</v>
      </c>
      <c r="V134" s="2" t="s">
        <v>9</v>
      </c>
      <c r="W134" s="2" t="s">
        <v>548</v>
      </c>
      <c r="X134" s="2"/>
      <c r="Y134" s="2" t="s">
        <v>159</v>
      </c>
      <c r="Z134" s="2" t="s">
        <v>1683</v>
      </c>
      <c r="AA134" s="2" t="s">
        <v>549</v>
      </c>
      <c r="AB134" s="2" t="s">
        <v>9</v>
      </c>
      <c r="AC134" s="2" t="s">
        <v>9</v>
      </c>
      <c r="AD134" s="2" t="s">
        <v>9</v>
      </c>
      <c r="AE134" s="2" t="s">
        <v>550</v>
      </c>
      <c r="AF134" s="2" t="s">
        <v>1537</v>
      </c>
      <c r="AG134" t="s">
        <v>99</v>
      </c>
    </row>
    <row r="135" spans="1:33" ht="22" customHeight="1" x14ac:dyDescent="0.35">
      <c r="A135">
        <v>51</v>
      </c>
      <c r="B135" s="2" t="s">
        <v>8</v>
      </c>
      <c r="C135" s="2" t="s">
        <v>9</v>
      </c>
      <c r="D135" s="2" t="s">
        <v>20</v>
      </c>
      <c r="E135" s="2" t="s">
        <v>12</v>
      </c>
      <c r="F135" s="2" t="s">
        <v>12</v>
      </c>
      <c r="G135" s="2" t="s">
        <v>12</v>
      </c>
      <c r="H135" s="2" t="s">
        <v>14</v>
      </c>
      <c r="I135" s="2" t="s">
        <v>12</v>
      </c>
      <c r="J135" s="2" t="s">
        <v>14</v>
      </c>
      <c r="K135" s="2" t="s">
        <v>11</v>
      </c>
      <c r="L135" s="2" t="s">
        <v>14</v>
      </c>
      <c r="M135" s="2" t="s">
        <v>12</v>
      </c>
      <c r="N135" s="2" t="s">
        <v>11</v>
      </c>
      <c r="O135" s="2" t="s">
        <v>12</v>
      </c>
      <c r="P135" s="2" t="s">
        <v>21</v>
      </c>
      <c r="Q135" s="2" t="s">
        <v>12</v>
      </c>
      <c r="R135" s="2" t="s">
        <v>13</v>
      </c>
      <c r="S135" s="2" t="s">
        <v>15</v>
      </c>
      <c r="T135" s="2" t="s">
        <v>58</v>
      </c>
      <c r="U135">
        <v>3</v>
      </c>
      <c r="V135" s="2" t="s">
        <v>9</v>
      </c>
      <c r="W135" s="2" t="s">
        <v>551</v>
      </c>
      <c r="X135" s="2"/>
      <c r="Y135" s="2" t="s">
        <v>92</v>
      </c>
      <c r="Z135" s="2" t="s">
        <v>92</v>
      </c>
      <c r="AA135" s="2" t="s">
        <v>552</v>
      </c>
      <c r="AB135" s="2" t="s">
        <v>9</v>
      </c>
      <c r="AC135" s="2" t="s">
        <v>9</v>
      </c>
      <c r="AD135" s="2" t="s">
        <v>9</v>
      </c>
      <c r="AE135" s="2" t="s">
        <v>553</v>
      </c>
      <c r="AF135" s="2" t="s">
        <v>1515</v>
      </c>
      <c r="AG135" t="s">
        <v>99</v>
      </c>
    </row>
    <row r="136" spans="1:33" ht="22" customHeight="1" x14ac:dyDescent="0.35">
      <c r="A136">
        <v>42</v>
      </c>
      <c r="B136" s="2" t="s">
        <v>8</v>
      </c>
      <c r="C136" s="2" t="s">
        <v>9</v>
      </c>
      <c r="D136" s="2" t="s">
        <v>38</v>
      </c>
      <c r="E136" s="2" t="s">
        <v>13</v>
      </c>
      <c r="F136" s="2" t="s">
        <v>14</v>
      </c>
      <c r="G136" s="2" t="s">
        <v>12</v>
      </c>
      <c r="H136" s="2" t="s">
        <v>12</v>
      </c>
      <c r="I136" s="2" t="s">
        <v>12</v>
      </c>
      <c r="J136" s="2" t="s">
        <v>14</v>
      </c>
      <c r="K136" s="2" t="s">
        <v>12</v>
      </c>
      <c r="L136" s="2" t="s">
        <v>12</v>
      </c>
      <c r="M136" s="2" t="s">
        <v>12</v>
      </c>
      <c r="N136" s="2" t="s">
        <v>14</v>
      </c>
      <c r="O136" s="2" t="s">
        <v>14</v>
      </c>
      <c r="P136" s="2" t="s">
        <v>14</v>
      </c>
      <c r="Q136" s="2" t="s">
        <v>11</v>
      </c>
      <c r="R136" s="2" t="s">
        <v>21</v>
      </c>
      <c r="S136" s="2" t="s">
        <v>15</v>
      </c>
      <c r="T136" s="2" t="s">
        <v>382</v>
      </c>
      <c r="U136">
        <v>4</v>
      </c>
      <c r="V136" s="2" t="s">
        <v>9</v>
      </c>
      <c r="W136" s="2" t="s">
        <v>554</v>
      </c>
      <c r="X136" s="2"/>
      <c r="Y136" s="2" t="s">
        <v>68</v>
      </c>
      <c r="Z136" s="2" t="s">
        <v>1678</v>
      </c>
      <c r="AA136" s="2" t="s">
        <v>555</v>
      </c>
      <c r="AB136" s="2" t="s">
        <v>9</v>
      </c>
      <c r="AC136" s="2" t="s">
        <v>9</v>
      </c>
      <c r="AD136" s="2" t="s">
        <v>9</v>
      </c>
      <c r="AE136" s="2" t="s">
        <v>556</v>
      </c>
      <c r="AF136" s="2" t="s">
        <v>1548</v>
      </c>
      <c r="AG136" t="s">
        <v>81</v>
      </c>
    </row>
    <row r="137" spans="1:33" ht="22" customHeight="1" x14ac:dyDescent="0.35">
      <c r="A137">
        <v>33</v>
      </c>
      <c r="B137" s="2" t="s">
        <v>8</v>
      </c>
      <c r="C137" s="2" t="s">
        <v>9</v>
      </c>
      <c r="D137" s="2" t="s">
        <v>38</v>
      </c>
      <c r="E137" s="2" t="s">
        <v>12</v>
      </c>
      <c r="F137" s="2" t="s">
        <v>12</v>
      </c>
      <c r="G137" s="2" t="s">
        <v>11</v>
      </c>
      <c r="H137" s="2" t="s">
        <v>13</v>
      </c>
      <c r="I137" s="2" t="s">
        <v>12</v>
      </c>
      <c r="J137" s="2" t="s">
        <v>12</v>
      </c>
      <c r="K137" s="2" t="s">
        <v>11</v>
      </c>
      <c r="L137" s="2" t="s">
        <v>11</v>
      </c>
      <c r="M137" s="2" t="s">
        <v>12</v>
      </c>
      <c r="N137" s="2" t="s">
        <v>21</v>
      </c>
      <c r="O137" s="2" t="s">
        <v>21</v>
      </c>
      <c r="P137" s="2" t="s">
        <v>21</v>
      </c>
      <c r="Q137" s="2" t="s">
        <v>11</v>
      </c>
      <c r="R137" s="2" t="s">
        <v>14</v>
      </c>
      <c r="S137" s="2" t="s">
        <v>15</v>
      </c>
      <c r="T137" s="2" t="s">
        <v>27</v>
      </c>
      <c r="U137">
        <v>4</v>
      </c>
      <c r="V137" s="2" t="s">
        <v>9</v>
      </c>
      <c r="W137" s="2" t="s">
        <v>557</v>
      </c>
      <c r="X137" s="2"/>
      <c r="Y137" s="2" t="s">
        <v>17</v>
      </c>
      <c r="Z137" s="2" t="s">
        <v>1674</v>
      </c>
      <c r="AA137" s="2" t="s">
        <v>558</v>
      </c>
      <c r="AB137" s="2" t="s">
        <v>9</v>
      </c>
      <c r="AC137" s="2" t="s">
        <v>9</v>
      </c>
      <c r="AD137" s="2" t="s">
        <v>9</v>
      </c>
      <c r="AE137" s="2" t="s">
        <v>559</v>
      </c>
      <c r="AF137" s="2" t="s">
        <v>1555</v>
      </c>
      <c r="AG137" t="s">
        <v>215</v>
      </c>
    </row>
    <row r="138" spans="1:33" ht="22" customHeight="1" x14ac:dyDescent="0.35">
      <c r="A138">
        <v>48</v>
      </c>
      <c r="B138" s="2" t="s">
        <v>31</v>
      </c>
      <c r="C138" s="2" t="s">
        <v>9</v>
      </c>
      <c r="D138" s="2" t="s">
        <v>10</v>
      </c>
      <c r="E138" s="2" t="s">
        <v>12</v>
      </c>
      <c r="F138" s="2" t="s">
        <v>12</v>
      </c>
      <c r="G138" s="2" t="s">
        <v>12</v>
      </c>
      <c r="H138" s="2" t="s">
        <v>11</v>
      </c>
      <c r="I138" s="2" t="s">
        <v>12</v>
      </c>
      <c r="J138" s="2" t="s">
        <v>14</v>
      </c>
      <c r="K138" s="2" t="s">
        <v>11</v>
      </c>
      <c r="L138" s="2" t="s">
        <v>12</v>
      </c>
      <c r="M138" s="2" t="s">
        <v>14</v>
      </c>
      <c r="N138" s="2" t="s">
        <v>12</v>
      </c>
      <c r="O138" s="2" t="s">
        <v>12</v>
      </c>
      <c r="P138" s="2" t="s">
        <v>11</v>
      </c>
      <c r="Q138" s="2" t="s">
        <v>13</v>
      </c>
      <c r="R138" s="2" t="s">
        <v>12</v>
      </c>
      <c r="S138" s="2" t="s">
        <v>15</v>
      </c>
      <c r="T138" s="2" t="s">
        <v>560</v>
      </c>
      <c r="U138">
        <v>5</v>
      </c>
      <c r="V138" s="2" t="s">
        <v>9</v>
      </c>
      <c r="W138" s="2" t="s">
        <v>561</v>
      </c>
      <c r="X138" s="2"/>
      <c r="Y138" s="2" t="s">
        <v>78</v>
      </c>
      <c r="Z138" s="2" t="s">
        <v>1679</v>
      </c>
      <c r="AA138" s="2" t="s">
        <v>562</v>
      </c>
      <c r="AB138" s="2" t="s">
        <v>9</v>
      </c>
      <c r="AC138" s="2" t="s">
        <v>9</v>
      </c>
      <c r="AD138" s="2" t="s">
        <v>9</v>
      </c>
      <c r="AE138" s="2" t="s">
        <v>563</v>
      </c>
      <c r="AF138" s="2" t="s">
        <v>1565</v>
      </c>
      <c r="AG138" t="s">
        <v>445</v>
      </c>
    </row>
    <row r="139" spans="1:33" ht="22" customHeight="1" x14ac:dyDescent="0.35">
      <c r="A139">
        <v>24</v>
      </c>
      <c r="B139" s="2" t="s">
        <v>8</v>
      </c>
      <c r="C139" s="2" t="s">
        <v>9</v>
      </c>
      <c r="D139" s="2" t="s">
        <v>38</v>
      </c>
      <c r="E139" s="2" t="s">
        <v>21</v>
      </c>
      <c r="F139" s="2" t="s">
        <v>11</v>
      </c>
      <c r="G139" s="2" t="s">
        <v>12</v>
      </c>
      <c r="H139" s="2" t="s">
        <v>12</v>
      </c>
      <c r="I139" s="2" t="s">
        <v>12</v>
      </c>
      <c r="J139" s="2" t="s">
        <v>11</v>
      </c>
      <c r="K139" s="2" t="s">
        <v>12</v>
      </c>
      <c r="L139" s="2" t="s">
        <v>14</v>
      </c>
      <c r="M139" s="2" t="s">
        <v>12</v>
      </c>
      <c r="N139" s="2" t="s">
        <v>21</v>
      </c>
      <c r="O139" s="2" t="s">
        <v>13</v>
      </c>
      <c r="P139" s="2" t="s">
        <v>21</v>
      </c>
      <c r="Q139" s="2" t="s">
        <v>11</v>
      </c>
      <c r="R139" s="2" t="s">
        <v>14</v>
      </c>
      <c r="S139" s="2" t="s">
        <v>15</v>
      </c>
      <c r="T139" s="2" t="s">
        <v>138</v>
      </c>
      <c r="U139">
        <v>3</v>
      </c>
      <c r="V139" s="2" t="s">
        <v>9</v>
      </c>
      <c r="W139" s="2" t="s">
        <v>564</v>
      </c>
      <c r="X139" s="2"/>
      <c r="Y139" s="2" t="s">
        <v>163</v>
      </c>
      <c r="Z139" s="2" t="s">
        <v>1684</v>
      </c>
      <c r="AA139" s="2" t="s">
        <v>9</v>
      </c>
      <c r="AB139" s="2" t="s">
        <v>9</v>
      </c>
      <c r="AC139" s="2" t="s">
        <v>9</v>
      </c>
      <c r="AD139" s="2" t="s">
        <v>565</v>
      </c>
      <c r="AE139" s="2" t="s">
        <v>566</v>
      </c>
      <c r="AF139" s="2" t="s">
        <v>1525</v>
      </c>
      <c r="AG139" t="s">
        <v>99</v>
      </c>
    </row>
    <row r="140" spans="1:33" ht="22" customHeight="1" x14ac:dyDescent="0.35">
      <c r="A140">
        <v>44</v>
      </c>
      <c r="B140" s="2" t="s">
        <v>31</v>
      </c>
      <c r="C140" s="2" t="s">
        <v>9</v>
      </c>
      <c r="D140" s="2" t="s">
        <v>20</v>
      </c>
      <c r="E140" s="2" t="s">
        <v>14</v>
      </c>
      <c r="F140" s="2" t="s">
        <v>11</v>
      </c>
      <c r="G140" s="2" t="s">
        <v>12</v>
      </c>
      <c r="H140" s="2" t="s">
        <v>11</v>
      </c>
      <c r="I140" s="2" t="s">
        <v>14</v>
      </c>
      <c r="J140" s="2" t="s">
        <v>12</v>
      </c>
      <c r="K140" s="2" t="s">
        <v>12</v>
      </c>
      <c r="L140" s="2" t="s">
        <v>21</v>
      </c>
      <c r="M140" s="2" t="s">
        <v>14</v>
      </c>
      <c r="N140" s="2" t="s">
        <v>14</v>
      </c>
      <c r="O140" s="2" t="s">
        <v>14</v>
      </c>
      <c r="P140" s="2" t="s">
        <v>14</v>
      </c>
      <c r="Q140" s="2" t="s">
        <v>12</v>
      </c>
      <c r="R140" s="2" t="s">
        <v>12</v>
      </c>
      <c r="S140" s="2" t="s">
        <v>15</v>
      </c>
      <c r="T140" s="2" t="s">
        <v>567</v>
      </c>
      <c r="U140">
        <v>5</v>
      </c>
      <c r="V140" s="2" t="s">
        <v>9</v>
      </c>
      <c r="W140" s="2" t="s">
        <v>568</v>
      </c>
      <c r="X140" s="2"/>
      <c r="Y140" s="2" t="s">
        <v>398</v>
      </c>
      <c r="Z140" s="2" t="s">
        <v>1693</v>
      </c>
      <c r="AA140" s="2" t="s">
        <v>569</v>
      </c>
      <c r="AB140" s="2" t="s">
        <v>9</v>
      </c>
      <c r="AC140" s="2" t="s">
        <v>9</v>
      </c>
      <c r="AD140" s="2" t="s">
        <v>9</v>
      </c>
      <c r="AE140" s="2" t="s">
        <v>570</v>
      </c>
      <c r="AF140" s="2" t="s">
        <v>1566</v>
      </c>
      <c r="AG140" t="s">
        <v>71</v>
      </c>
    </row>
    <row r="141" spans="1:33" ht="22" customHeight="1" x14ac:dyDescent="0.35">
      <c r="A141">
        <v>36</v>
      </c>
      <c r="B141" s="2" t="s">
        <v>31</v>
      </c>
      <c r="C141" s="2" t="s">
        <v>9</v>
      </c>
      <c r="D141" s="2" t="s">
        <v>38</v>
      </c>
      <c r="E141" s="2" t="s">
        <v>21</v>
      </c>
      <c r="F141" s="2" t="s">
        <v>11</v>
      </c>
      <c r="G141" s="2" t="s">
        <v>14</v>
      </c>
      <c r="H141" s="2" t="s">
        <v>12</v>
      </c>
      <c r="I141" s="2" t="s">
        <v>12</v>
      </c>
      <c r="J141" s="2" t="s">
        <v>12</v>
      </c>
      <c r="K141" s="2" t="s">
        <v>12</v>
      </c>
      <c r="L141" s="2" t="s">
        <v>14</v>
      </c>
      <c r="M141" s="2" t="s">
        <v>11</v>
      </c>
      <c r="N141" s="2" t="s">
        <v>21</v>
      </c>
      <c r="O141" s="2" t="s">
        <v>21</v>
      </c>
      <c r="P141" s="2" t="s">
        <v>21</v>
      </c>
      <c r="Q141" s="2" t="s">
        <v>11</v>
      </c>
      <c r="R141" s="2" t="s">
        <v>21</v>
      </c>
      <c r="S141" s="2" t="s">
        <v>15</v>
      </c>
      <c r="T141" s="2" t="s">
        <v>9</v>
      </c>
      <c r="U141">
        <v>1</v>
      </c>
      <c r="V141" s="2" t="s">
        <v>9</v>
      </c>
      <c r="W141" s="2" t="s">
        <v>571</v>
      </c>
      <c r="X141" s="2"/>
      <c r="Y141" s="2" t="s">
        <v>278</v>
      </c>
      <c r="Z141" s="2" t="s">
        <v>1730</v>
      </c>
      <c r="AA141" s="2" t="s">
        <v>9</v>
      </c>
      <c r="AB141" s="2" t="s">
        <v>9</v>
      </c>
      <c r="AC141" s="2" t="s">
        <v>9</v>
      </c>
      <c r="AD141" s="2" t="s">
        <v>572</v>
      </c>
      <c r="AE141" s="2" t="s">
        <v>573</v>
      </c>
      <c r="AF141" s="2" t="s">
        <v>1508</v>
      </c>
      <c r="AG141" t="s">
        <v>627</v>
      </c>
    </row>
    <row r="142" spans="1:33" ht="22" customHeight="1" x14ac:dyDescent="0.35">
      <c r="A142">
        <v>34</v>
      </c>
      <c r="B142" s="2" t="s">
        <v>8</v>
      </c>
      <c r="C142" s="2" t="s">
        <v>9</v>
      </c>
      <c r="D142" s="2" t="s">
        <v>32</v>
      </c>
      <c r="E142" s="2" t="s">
        <v>14</v>
      </c>
      <c r="F142" s="2" t="s">
        <v>12</v>
      </c>
      <c r="G142" s="2" t="s">
        <v>11</v>
      </c>
      <c r="H142" s="2" t="s">
        <v>12</v>
      </c>
      <c r="I142" s="2" t="s">
        <v>12</v>
      </c>
      <c r="J142" s="2" t="s">
        <v>14</v>
      </c>
      <c r="K142" s="2" t="s">
        <v>12</v>
      </c>
      <c r="L142" s="2" t="s">
        <v>14</v>
      </c>
      <c r="M142" s="2" t="s">
        <v>12</v>
      </c>
      <c r="N142" s="2" t="s">
        <v>13</v>
      </c>
      <c r="O142" s="2" t="s">
        <v>14</v>
      </c>
      <c r="P142" s="2" t="s">
        <v>21</v>
      </c>
      <c r="Q142" s="2" t="s">
        <v>11</v>
      </c>
      <c r="R142" s="2" t="s">
        <v>14</v>
      </c>
      <c r="S142" s="2" t="s">
        <v>15</v>
      </c>
      <c r="T142" s="2" t="s">
        <v>58</v>
      </c>
      <c r="U142">
        <v>3</v>
      </c>
      <c r="V142" s="2" t="s">
        <v>9</v>
      </c>
      <c r="W142" s="2" t="s">
        <v>574</v>
      </c>
      <c r="X142" s="2"/>
      <c r="Y142" s="2" t="s">
        <v>322</v>
      </c>
      <c r="Z142" s="2" t="s">
        <v>1665</v>
      </c>
      <c r="AA142" s="2" t="s">
        <v>575</v>
      </c>
      <c r="AB142" s="2" t="s">
        <v>9</v>
      </c>
      <c r="AC142" s="2" t="s">
        <v>9</v>
      </c>
      <c r="AD142" s="2" t="s">
        <v>9</v>
      </c>
      <c r="AE142" s="2" t="s">
        <v>576</v>
      </c>
      <c r="AF142" s="2" t="s">
        <v>1515</v>
      </c>
      <c r="AG142" t="s">
        <v>81</v>
      </c>
    </row>
    <row r="143" spans="1:33" ht="22" customHeight="1" x14ac:dyDescent="0.35">
      <c r="A143">
        <v>51</v>
      </c>
      <c r="B143" s="2" t="s">
        <v>8</v>
      </c>
      <c r="C143" s="2" t="s">
        <v>9</v>
      </c>
      <c r="D143" s="2" t="s">
        <v>38</v>
      </c>
      <c r="E143" s="2" t="s">
        <v>14</v>
      </c>
      <c r="F143" s="2" t="s">
        <v>13</v>
      </c>
      <c r="G143" s="2" t="s">
        <v>13</v>
      </c>
      <c r="H143" s="2" t="s">
        <v>12</v>
      </c>
      <c r="I143" s="2" t="s">
        <v>12</v>
      </c>
      <c r="J143" s="2" t="s">
        <v>13</v>
      </c>
      <c r="K143" s="2" t="s">
        <v>12</v>
      </c>
      <c r="L143" s="2" t="s">
        <v>21</v>
      </c>
      <c r="M143" s="2" t="s">
        <v>13</v>
      </c>
      <c r="N143" s="2" t="s">
        <v>14</v>
      </c>
      <c r="O143" s="2" t="s">
        <v>21</v>
      </c>
      <c r="P143" s="2" t="s">
        <v>21</v>
      </c>
      <c r="Q143" s="2" t="s">
        <v>11</v>
      </c>
      <c r="R143" s="2" t="s">
        <v>14</v>
      </c>
      <c r="S143" s="2" t="s">
        <v>15</v>
      </c>
      <c r="T143" s="2" t="s">
        <v>81</v>
      </c>
      <c r="U143">
        <v>2</v>
      </c>
      <c r="V143" s="2" t="s">
        <v>9</v>
      </c>
      <c r="W143" s="2" t="s">
        <v>577</v>
      </c>
      <c r="X143" s="2"/>
      <c r="Y143" s="2" t="s">
        <v>110</v>
      </c>
      <c r="Z143" s="2" t="s">
        <v>1723</v>
      </c>
      <c r="AA143" s="2" t="s">
        <v>9</v>
      </c>
      <c r="AB143" s="2" t="s">
        <v>9</v>
      </c>
      <c r="AC143" s="2" t="s">
        <v>9</v>
      </c>
      <c r="AD143" s="2" t="s">
        <v>578</v>
      </c>
      <c r="AE143" s="2" t="s">
        <v>579</v>
      </c>
      <c r="AF143" s="2" t="s">
        <v>1518</v>
      </c>
      <c r="AG143" t="s">
        <v>215</v>
      </c>
    </row>
    <row r="144" spans="1:33" ht="22" customHeight="1" x14ac:dyDescent="0.35">
      <c r="A144">
        <v>27</v>
      </c>
      <c r="B144" s="2" t="s">
        <v>8</v>
      </c>
      <c r="C144" s="2" t="s">
        <v>9</v>
      </c>
      <c r="D144" s="2" t="s">
        <v>38</v>
      </c>
      <c r="E144" s="2" t="s">
        <v>13</v>
      </c>
      <c r="F144" s="2" t="s">
        <v>12</v>
      </c>
      <c r="G144" s="2" t="s">
        <v>12</v>
      </c>
      <c r="H144" s="2" t="s">
        <v>11</v>
      </c>
      <c r="I144" s="2" t="s">
        <v>12</v>
      </c>
      <c r="J144" s="2" t="s">
        <v>14</v>
      </c>
      <c r="K144" s="2" t="s">
        <v>12</v>
      </c>
      <c r="L144" s="2" t="s">
        <v>13</v>
      </c>
      <c r="M144" s="2" t="s">
        <v>12</v>
      </c>
      <c r="N144" s="2" t="s">
        <v>14</v>
      </c>
      <c r="O144" s="2" t="s">
        <v>14</v>
      </c>
      <c r="P144" s="2" t="s">
        <v>21</v>
      </c>
      <c r="Q144" s="2" t="s">
        <v>12</v>
      </c>
      <c r="R144" s="2" t="s">
        <v>13</v>
      </c>
      <c r="S144" s="2" t="s">
        <v>15</v>
      </c>
      <c r="T144" s="2" t="s">
        <v>580</v>
      </c>
      <c r="U144">
        <v>3</v>
      </c>
      <c r="V144" s="2" t="s">
        <v>9</v>
      </c>
      <c r="W144" s="2" t="s">
        <v>581</v>
      </c>
      <c r="X144" s="2"/>
      <c r="Y144" s="2" t="s">
        <v>230</v>
      </c>
      <c r="Z144" s="2" t="s">
        <v>1662</v>
      </c>
      <c r="AA144" s="2" t="s">
        <v>9</v>
      </c>
      <c r="AB144" s="2" t="s">
        <v>582</v>
      </c>
      <c r="AC144" s="2" t="s">
        <v>9</v>
      </c>
      <c r="AD144" s="2" t="s">
        <v>583</v>
      </c>
      <c r="AE144" s="2" t="s">
        <v>584</v>
      </c>
      <c r="AF144" s="2" t="s">
        <v>1567</v>
      </c>
      <c r="AG144" t="s">
        <v>99</v>
      </c>
    </row>
    <row r="145" spans="1:33" ht="22" customHeight="1" x14ac:dyDescent="0.35">
      <c r="A145">
        <v>28</v>
      </c>
      <c r="B145" s="2" t="s">
        <v>31</v>
      </c>
      <c r="C145" s="2" t="s">
        <v>9</v>
      </c>
      <c r="D145" s="2" t="s">
        <v>20</v>
      </c>
      <c r="E145" s="2" t="s">
        <v>13</v>
      </c>
      <c r="F145" s="2" t="s">
        <v>13</v>
      </c>
      <c r="G145" s="2" t="s">
        <v>11</v>
      </c>
      <c r="H145" s="2" t="s">
        <v>11</v>
      </c>
      <c r="I145" s="2" t="s">
        <v>11</v>
      </c>
      <c r="J145" s="2" t="s">
        <v>11</v>
      </c>
      <c r="K145" s="2" t="s">
        <v>11</v>
      </c>
      <c r="L145" s="2" t="s">
        <v>11</v>
      </c>
      <c r="M145" s="2" t="s">
        <v>13</v>
      </c>
      <c r="N145" s="2" t="s">
        <v>12</v>
      </c>
      <c r="O145" s="2" t="s">
        <v>12</v>
      </c>
      <c r="P145" s="2" t="s">
        <v>12</v>
      </c>
      <c r="Q145" s="2" t="s">
        <v>12</v>
      </c>
      <c r="R145" s="2" t="s">
        <v>12</v>
      </c>
      <c r="S145" s="2" t="s">
        <v>15</v>
      </c>
      <c r="T145" s="2" t="s">
        <v>585</v>
      </c>
      <c r="U145">
        <v>4</v>
      </c>
      <c r="V145" s="2" t="s">
        <v>9</v>
      </c>
      <c r="W145" s="2" t="s">
        <v>586</v>
      </c>
      <c r="X145" s="2"/>
      <c r="Y145" s="2" t="s">
        <v>587</v>
      </c>
      <c r="Z145" s="2" t="s">
        <v>587</v>
      </c>
      <c r="AA145" s="2" t="s">
        <v>9</v>
      </c>
      <c r="AB145" s="2" t="s">
        <v>9</v>
      </c>
      <c r="AC145" s="2" t="s">
        <v>9</v>
      </c>
      <c r="AD145" s="2" t="s">
        <v>588</v>
      </c>
      <c r="AE145" s="2" t="s">
        <v>589</v>
      </c>
      <c r="AF145" s="2" t="s">
        <v>1568</v>
      </c>
      <c r="AG145" t="s">
        <v>81</v>
      </c>
    </row>
    <row r="146" spans="1:33" ht="22" customHeight="1" x14ac:dyDescent="0.35">
      <c r="A146">
        <v>51</v>
      </c>
      <c r="B146" s="2" t="s">
        <v>8</v>
      </c>
      <c r="C146" s="2" t="s">
        <v>9</v>
      </c>
      <c r="D146" s="2" t="s">
        <v>20</v>
      </c>
      <c r="E146" s="2" t="s">
        <v>21</v>
      </c>
      <c r="F146" s="2" t="s">
        <v>11</v>
      </c>
      <c r="G146" s="2" t="s">
        <v>21</v>
      </c>
      <c r="H146" s="2" t="s">
        <v>11</v>
      </c>
      <c r="I146" s="2" t="s">
        <v>12</v>
      </c>
      <c r="J146" s="2" t="s">
        <v>21</v>
      </c>
      <c r="K146" s="2" t="s">
        <v>11</v>
      </c>
      <c r="L146" s="2" t="s">
        <v>12</v>
      </c>
      <c r="M146" s="2" t="s">
        <v>21</v>
      </c>
      <c r="N146" s="2" t="s">
        <v>14</v>
      </c>
      <c r="O146" s="2" t="s">
        <v>21</v>
      </c>
      <c r="P146" s="2" t="s">
        <v>21</v>
      </c>
      <c r="Q146" s="2" t="s">
        <v>12</v>
      </c>
      <c r="R146" s="2" t="s">
        <v>12</v>
      </c>
      <c r="S146" s="2" t="s">
        <v>15</v>
      </c>
      <c r="T146" s="2" t="s">
        <v>190</v>
      </c>
      <c r="U146">
        <v>3</v>
      </c>
      <c r="V146" s="2" t="s">
        <v>9</v>
      </c>
      <c r="W146" s="2" t="s">
        <v>590</v>
      </c>
      <c r="X146" s="2"/>
      <c r="Y146" s="2" t="s">
        <v>64</v>
      </c>
      <c r="Z146" s="2" t="s">
        <v>1656</v>
      </c>
      <c r="AA146" s="2" t="s">
        <v>9</v>
      </c>
      <c r="AB146" s="2" t="s">
        <v>9</v>
      </c>
      <c r="AC146" s="2" t="s">
        <v>9</v>
      </c>
      <c r="AD146" s="2" t="s">
        <v>591</v>
      </c>
      <c r="AE146" s="2" t="s">
        <v>592</v>
      </c>
      <c r="AF146" s="2" t="s">
        <v>1529</v>
      </c>
      <c r="AG146" t="s">
        <v>445</v>
      </c>
    </row>
    <row r="147" spans="1:33" ht="22" customHeight="1" x14ac:dyDescent="0.35">
      <c r="A147">
        <v>32</v>
      </c>
      <c r="B147" s="2" t="s">
        <v>31</v>
      </c>
      <c r="C147" s="2" t="s">
        <v>9</v>
      </c>
      <c r="D147" s="2" t="s">
        <v>20</v>
      </c>
      <c r="E147" s="2" t="s">
        <v>21</v>
      </c>
      <c r="F147" s="2" t="s">
        <v>12</v>
      </c>
      <c r="G147" s="2" t="s">
        <v>13</v>
      </c>
      <c r="H147" s="2" t="s">
        <v>13</v>
      </c>
      <c r="I147" s="2" t="s">
        <v>12</v>
      </c>
      <c r="J147" s="2" t="s">
        <v>14</v>
      </c>
      <c r="K147" s="2" t="s">
        <v>12</v>
      </c>
      <c r="L147" s="2" t="s">
        <v>14</v>
      </c>
      <c r="M147" s="2" t="s">
        <v>12</v>
      </c>
      <c r="N147" s="2" t="s">
        <v>12</v>
      </c>
      <c r="O147" s="2" t="s">
        <v>12</v>
      </c>
      <c r="P147" s="2" t="s">
        <v>12</v>
      </c>
      <c r="Q147" s="2" t="s">
        <v>12</v>
      </c>
      <c r="R147" s="2" t="s">
        <v>12</v>
      </c>
      <c r="S147" s="2" t="s">
        <v>15</v>
      </c>
      <c r="T147" s="2" t="s">
        <v>33</v>
      </c>
      <c r="U147">
        <v>4</v>
      </c>
      <c r="V147" s="2" t="s">
        <v>9</v>
      </c>
      <c r="W147" s="2" t="s">
        <v>593</v>
      </c>
      <c r="X147" s="2"/>
      <c r="Y147" s="2" t="s">
        <v>60</v>
      </c>
      <c r="Z147" s="2" t="s">
        <v>1719</v>
      </c>
      <c r="AA147" s="2" t="s">
        <v>594</v>
      </c>
      <c r="AB147" s="2" t="s">
        <v>9</v>
      </c>
      <c r="AC147" s="2" t="s">
        <v>9</v>
      </c>
      <c r="AD147" s="2" t="s">
        <v>9</v>
      </c>
      <c r="AE147" s="2" t="s">
        <v>595</v>
      </c>
      <c r="AF147" s="2" t="s">
        <v>1511</v>
      </c>
      <c r="AG147" t="s">
        <v>104</v>
      </c>
    </row>
    <row r="148" spans="1:33" ht="22" customHeight="1" x14ac:dyDescent="0.35">
      <c r="A148">
        <v>53</v>
      </c>
      <c r="B148" s="2" t="s">
        <v>8</v>
      </c>
      <c r="C148" s="2" t="s">
        <v>9</v>
      </c>
      <c r="D148" s="2" t="s">
        <v>20</v>
      </c>
      <c r="E148" s="2" t="s">
        <v>21</v>
      </c>
      <c r="F148" s="2" t="s">
        <v>11</v>
      </c>
      <c r="G148" s="2" t="s">
        <v>14</v>
      </c>
      <c r="H148" s="2" t="s">
        <v>11</v>
      </c>
      <c r="I148" s="2" t="s">
        <v>11</v>
      </c>
      <c r="J148" s="2" t="s">
        <v>11</v>
      </c>
      <c r="K148" s="2" t="s">
        <v>11</v>
      </c>
      <c r="L148" s="2" t="s">
        <v>11</v>
      </c>
      <c r="M148" s="2" t="s">
        <v>14</v>
      </c>
      <c r="N148" s="2" t="s">
        <v>21</v>
      </c>
      <c r="O148" s="2" t="s">
        <v>21</v>
      </c>
      <c r="P148" s="2" t="s">
        <v>21</v>
      </c>
      <c r="Q148" s="2" t="s">
        <v>12</v>
      </c>
      <c r="R148" s="2" t="s">
        <v>12</v>
      </c>
      <c r="S148" s="2" t="s">
        <v>15</v>
      </c>
      <c r="T148" s="2" t="s">
        <v>469</v>
      </c>
      <c r="U148">
        <v>5</v>
      </c>
      <c r="V148" s="2" t="s">
        <v>9</v>
      </c>
      <c r="W148" s="2" t="s">
        <v>596</v>
      </c>
      <c r="X148" s="2"/>
      <c r="Y148" s="2" t="s">
        <v>501</v>
      </c>
      <c r="Z148" s="2" t="s">
        <v>1698</v>
      </c>
      <c r="AA148" s="2" t="s">
        <v>597</v>
      </c>
      <c r="AB148" s="2" t="s">
        <v>598</v>
      </c>
      <c r="AC148" s="2" t="s">
        <v>9</v>
      </c>
      <c r="AD148" s="2" t="s">
        <v>9</v>
      </c>
      <c r="AE148" s="2" t="s">
        <v>599</v>
      </c>
      <c r="AF148" s="2" t="s">
        <v>1557</v>
      </c>
      <c r="AG148" t="s">
        <v>99</v>
      </c>
    </row>
    <row r="149" spans="1:33" ht="22" customHeight="1" x14ac:dyDescent="0.35">
      <c r="A149">
        <v>38</v>
      </c>
      <c r="B149" s="2" t="s">
        <v>31</v>
      </c>
      <c r="C149" s="2" t="s">
        <v>9</v>
      </c>
      <c r="D149" s="2" t="s">
        <v>10</v>
      </c>
      <c r="E149" s="2" t="s">
        <v>14</v>
      </c>
      <c r="F149" s="2" t="s">
        <v>11</v>
      </c>
      <c r="G149" s="2" t="s">
        <v>14</v>
      </c>
      <c r="H149" s="2" t="s">
        <v>12</v>
      </c>
      <c r="I149" s="2" t="s">
        <v>11</v>
      </c>
      <c r="J149" s="2" t="s">
        <v>12</v>
      </c>
      <c r="K149" s="2" t="s">
        <v>11</v>
      </c>
      <c r="L149" s="2" t="s">
        <v>11</v>
      </c>
      <c r="M149" s="2" t="s">
        <v>12</v>
      </c>
      <c r="N149" s="2" t="s">
        <v>11</v>
      </c>
      <c r="O149" s="2" t="s">
        <v>12</v>
      </c>
      <c r="P149" s="2" t="s">
        <v>14</v>
      </c>
      <c r="Q149" s="2" t="s">
        <v>12</v>
      </c>
      <c r="R149" s="2" t="s">
        <v>12</v>
      </c>
      <c r="S149" s="2" t="s">
        <v>15</v>
      </c>
      <c r="T149" s="2" t="s">
        <v>27</v>
      </c>
      <c r="U149">
        <v>4</v>
      </c>
      <c r="V149" s="2" t="s">
        <v>9</v>
      </c>
      <c r="W149" s="2" t="s">
        <v>600</v>
      </c>
      <c r="X149" s="2"/>
      <c r="Y149" s="2" t="s">
        <v>35</v>
      </c>
      <c r="Z149" s="2" t="s">
        <v>1675</v>
      </c>
      <c r="AA149" s="2" t="s">
        <v>601</v>
      </c>
      <c r="AB149" s="2" t="s">
        <v>9</v>
      </c>
      <c r="AC149" s="2" t="s">
        <v>9</v>
      </c>
      <c r="AD149" s="2" t="s">
        <v>9</v>
      </c>
      <c r="AE149" s="2" t="s">
        <v>602</v>
      </c>
      <c r="AF149" s="2" t="s">
        <v>1555</v>
      </c>
      <c r="AG149" t="s">
        <v>81</v>
      </c>
    </row>
    <row r="150" spans="1:33" ht="22" customHeight="1" x14ac:dyDescent="0.35">
      <c r="A150">
        <v>46</v>
      </c>
      <c r="B150" s="2" t="s">
        <v>31</v>
      </c>
      <c r="C150" s="2" t="s">
        <v>9</v>
      </c>
      <c r="D150" s="2" t="s">
        <v>38</v>
      </c>
      <c r="E150" s="2" t="s">
        <v>11</v>
      </c>
      <c r="F150" s="2" t="s">
        <v>12</v>
      </c>
      <c r="G150" s="2" t="s">
        <v>11</v>
      </c>
      <c r="H150" s="2" t="s">
        <v>12</v>
      </c>
      <c r="I150" s="2" t="s">
        <v>12</v>
      </c>
      <c r="J150" s="2" t="s">
        <v>12</v>
      </c>
      <c r="K150" s="2" t="s">
        <v>12</v>
      </c>
      <c r="L150" s="2" t="s">
        <v>12</v>
      </c>
      <c r="M150" s="2" t="s">
        <v>12</v>
      </c>
      <c r="N150" s="2" t="s">
        <v>14</v>
      </c>
      <c r="O150" s="2" t="s">
        <v>14</v>
      </c>
      <c r="P150" s="2" t="s">
        <v>14</v>
      </c>
      <c r="Q150" s="2" t="s">
        <v>14</v>
      </c>
      <c r="R150" s="2" t="s">
        <v>12</v>
      </c>
      <c r="S150" s="2" t="s">
        <v>15</v>
      </c>
      <c r="T150" s="2" t="s">
        <v>603</v>
      </c>
      <c r="U150">
        <v>3</v>
      </c>
      <c r="V150" s="2" t="s">
        <v>9</v>
      </c>
      <c r="W150" s="2" t="s">
        <v>604</v>
      </c>
      <c r="X150" s="2"/>
      <c r="Y150" s="2" t="s">
        <v>605</v>
      </c>
      <c r="Z150" s="2" t="s">
        <v>1667</v>
      </c>
      <c r="AA150" s="2" t="s">
        <v>9</v>
      </c>
      <c r="AB150" s="2" t="s">
        <v>606</v>
      </c>
      <c r="AC150" s="2" t="s">
        <v>9</v>
      </c>
      <c r="AD150" s="2" t="s">
        <v>607</v>
      </c>
      <c r="AE150" s="2" t="s">
        <v>608</v>
      </c>
      <c r="AF150" s="2" t="s">
        <v>1569</v>
      </c>
      <c r="AG150" t="s">
        <v>215</v>
      </c>
    </row>
    <row r="151" spans="1:33" ht="22" customHeight="1" x14ac:dyDescent="0.35">
      <c r="A151">
        <v>29</v>
      </c>
      <c r="B151" s="2" t="s">
        <v>31</v>
      </c>
      <c r="C151" s="2" t="s">
        <v>9</v>
      </c>
      <c r="D151" s="2" t="s">
        <v>20</v>
      </c>
      <c r="E151" s="2" t="s">
        <v>14</v>
      </c>
      <c r="F151" s="2" t="s">
        <v>14</v>
      </c>
      <c r="G151" s="2" t="s">
        <v>14</v>
      </c>
      <c r="H151" s="2" t="s">
        <v>12</v>
      </c>
      <c r="I151" s="2" t="s">
        <v>12</v>
      </c>
      <c r="J151" s="2" t="s">
        <v>13</v>
      </c>
      <c r="K151" s="2" t="s">
        <v>11</v>
      </c>
      <c r="L151" s="2" t="s">
        <v>13</v>
      </c>
      <c r="M151" s="2" t="s">
        <v>12</v>
      </c>
      <c r="N151" s="2" t="s">
        <v>12</v>
      </c>
      <c r="O151" s="2" t="s">
        <v>21</v>
      </c>
      <c r="P151" s="2" t="s">
        <v>21</v>
      </c>
      <c r="Q151" s="2" t="s">
        <v>12</v>
      </c>
      <c r="R151" s="2" t="s">
        <v>11</v>
      </c>
      <c r="S151" s="2" t="s">
        <v>15</v>
      </c>
      <c r="T151" s="2" t="s">
        <v>609</v>
      </c>
      <c r="U151">
        <v>3</v>
      </c>
      <c r="V151" s="2" t="s">
        <v>9</v>
      </c>
      <c r="W151" s="2" t="s">
        <v>610</v>
      </c>
      <c r="X151" s="2"/>
      <c r="Y151" s="2" t="s">
        <v>611</v>
      </c>
      <c r="Z151" s="2" t="s">
        <v>611</v>
      </c>
      <c r="AA151" s="2" t="s">
        <v>9</v>
      </c>
      <c r="AB151" s="2" t="s">
        <v>9</v>
      </c>
      <c r="AC151" s="2" t="s">
        <v>9</v>
      </c>
      <c r="AD151" s="2" t="s">
        <v>612</v>
      </c>
      <c r="AE151" s="2" t="s">
        <v>613</v>
      </c>
      <c r="AF151" s="2" t="s">
        <v>1570</v>
      </c>
      <c r="AG151" t="s">
        <v>99</v>
      </c>
    </row>
    <row r="152" spans="1:33" ht="22" customHeight="1" x14ac:dyDescent="0.35">
      <c r="A152">
        <v>37</v>
      </c>
      <c r="B152" s="2" t="s">
        <v>31</v>
      </c>
      <c r="C152" s="2" t="s">
        <v>9</v>
      </c>
      <c r="D152" s="2" t="s">
        <v>10</v>
      </c>
      <c r="E152" s="2" t="s">
        <v>11</v>
      </c>
      <c r="F152" s="2" t="s">
        <v>13</v>
      </c>
      <c r="G152" s="2" t="s">
        <v>11</v>
      </c>
      <c r="H152" s="2" t="s">
        <v>11</v>
      </c>
      <c r="I152" s="2" t="s">
        <v>11</v>
      </c>
      <c r="J152" s="2" t="s">
        <v>21</v>
      </c>
      <c r="K152" s="2" t="s">
        <v>11</v>
      </c>
      <c r="L152" s="2" t="s">
        <v>13</v>
      </c>
      <c r="M152" s="2" t="s">
        <v>11</v>
      </c>
      <c r="N152" s="2" t="s">
        <v>11</v>
      </c>
      <c r="O152" s="2" t="s">
        <v>11</v>
      </c>
      <c r="P152" s="2" t="s">
        <v>11</v>
      </c>
      <c r="Q152" s="2" t="s">
        <v>12</v>
      </c>
      <c r="R152" s="2" t="s">
        <v>11</v>
      </c>
      <c r="S152" s="2" t="s">
        <v>15</v>
      </c>
      <c r="T152" s="2" t="s">
        <v>9</v>
      </c>
      <c r="U152">
        <v>1</v>
      </c>
      <c r="V152" s="2" t="s">
        <v>9</v>
      </c>
      <c r="W152" s="2" t="s">
        <v>614</v>
      </c>
      <c r="X152" s="2"/>
      <c r="Y152" s="2" t="s">
        <v>615</v>
      </c>
      <c r="Z152" s="2" t="s">
        <v>615</v>
      </c>
      <c r="AA152" s="2" t="s">
        <v>9</v>
      </c>
      <c r="AB152" s="2" t="s">
        <v>9</v>
      </c>
      <c r="AC152" s="2" t="s">
        <v>9</v>
      </c>
      <c r="AD152" s="2" t="s">
        <v>616</v>
      </c>
      <c r="AE152" s="2" t="s">
        <v>617</v>
      </c>
      <c r="AF152" s="2" t="s">
        <v>1508</v>
      </c>
      <c r="AG152" t="s">
        <v>215</v>
      </c>
    </row>
    <row r="153" spans="1:33" ht="22" customHeight="1" x14ac:dyDescent="0.35">
      <c r="A153">
        <v>36</v>
      </c>
      <c r="B153" s="2" t="s">
        <v>31</v>
      </c>
      <c r="C153" s="2" t="s">
        <v>9</v>
      </c>
      <c r="D153" s="2" t="s">
        <v>38</v>
      </c>
      <c r="E153" s="2" t="s">
        <v>12</v>
      </c>
      <c r="F153" s="2" t="s">
        <v>14</v>
      </c>
      <c r="G153" s="2" t="s">
        <v>12</v>
      </c>
      <c r="H153" s="2" t="s">
        <v>12</v>
      </c>
      <c r="I153" s="2" t="s">
        <v>12</v>
      </c>
      <c r="J153" s="2" t="s">
        <v>13</v>
      </c>
      <c r="K153" s="2" t="s">
        <v>12</v>
      </c>
      <c r="L153" s="2" t="s">
        <v>12</v>
      </c>
      <c r="M153" s="2" t="s">
        <v>14</v>
      </c>
      <c r="N153" s="2" t="s">
        <v>14</v>
      </c>
      <c r="O153" s="2" t="s">
        <v>21</v>
      </c>
      <c r="P153" s="2" t="s">
        <v>21</v>
      </c>
      <c r="Q153" s="2" t="s">
        <v>12</v>
      </c>
      <c r="R153" s="2" t="s">
        <v>12</v>
      </c>
      <c r="S153" s="2" t="s">
        <v>15</v>
      </c>
      <c r="T153" s="2" t="s">
        <v>99</v>
      </c>
      <c r="U153">
        <v>2</v>
      </c>
      <c r="V153" s="2" t="s">
        <v>9</v>
      </c>
      <c r="W153" s="2" t="s">
        <v>618</v>
      </c>
      <c r="X153" s="2"/>
      <c r="Y153" s="2" t="s">
        <v>154</v>
      </c>
      <c r="Z153" s="2" t="s">
        <v>1724</v>
      </c>
      <c r="AA153" s="2" t="s">
        <v>619</v>
      </c>
      <c r="AB153" s="2" t="s">
        <v>9</v>
      </c>
      <c r="AC153" s="2" t="s">
        <v>9</v>
      </c>
      <c r="AD153" s="2" t="s">
        <v>9</v>
      </c>
      <c r="AE153" s="2" t="s">
        <v>620</v>
      </c>
      <c r="AF153" s="2" t="s">
        <v>1520</v>
      </c>
      <c r="AG153" t="s">
        <v>99</v>
      </c>
    </row>
    <row r="154" spans="1:33" ht="22" customHeight="1" x14ac:dyDescent="0.35">
      <c r="A154">
        <v>44</v>
      </c>
      <c r="B154" s="2" t="s">
        <v>31</v>
      </c>
      <c r="C154" s="2" t="s">
        <v>9</v>
      </c>
      <c r="D154" s="2" t="s">
        <v>621</v>
      </c>
      <c r="E154" s="2" t="s">
        <v>13</v>
      </c>
      <c r="F154" s="2" t="s">
        <v>13</v>
      </c>
      <c r="G154" s="2" t="s">
        <v>13</v>
      </c>
      <c r="H154" s="2" t="s">
        <v>13</v>
      </c>
      <c r="I154" s="2" t="s">
        <v>13</v>
      </c>
      <c r="J154" s="2" t="s">
        <v>13</v>
      </c>
      <c r="K154" s="2" t="s">
        <v>13</v>
      </c>
      <c r="L154" s="2" t="s">
        <v>13</v>
      </c>
      <c r="M154" s="2" t="s">
        <v>13</v>
      </c>
      <c r="N154" s="2" t="s">
        <v>13</v>
      </c>
      <c r="O154" s="2" t="s">
        <v>13</v>
      </c>
      <c r="P154" s="2" t="s">
        <v>13</v>
      </c>
      <c r="Q154" s="2" t="s">
        <v>13</v>
      </c>
      <c r="R154" s="2" t="s">
        <v>13</v>
      </c>
      <c r="S154" s="2" t="s">
        <v>15</v>
      </c>
      <c r="T154" s="2" t="s">
        <v>622</v>
      </c>
      <c r="U154">
        <v>3</v>
      </c>
      <c r="V154" s="2" t="s">
        <v>623</v>
      </c>
      <c r="W154" s="2" t="s">
        <v>624</v>
      </c>
      <c r="X154" s="2"/>
      <c r="Y154" s="2" t="s">
        <v>611</v>
      </c>
      <c r="Z154" s="2" t="s">
        <v>611</v>
      </c>
      <c r="AA154" s="2" t="s">
        <v>625</v>
      </c>
      <c r="AB154" s="2" t="s">
        <v>9</v>
      </c>
      <c r="AC154" s="2" t="s">
        <v>9</v>
      </c>
      <c r="AD154" s="2" t="s">
        <v>9</v>
      </c>
      <c r="AE154" s="2" t="s">
        <v>626</v>
      </c>
      <c r="AF154" s="2" t="s">
        <v>1571</v>
      </c>
      <c r="AG154" t="s">
        <v>81</v>
      </c>
    </row>
    <row r="155" spans="1:33" ht="22" customHeight="1" x14ac:dyDescent="0.35">
      <c r="A155">
        <v>35</v>
      </c>
      <c r="B155" s="2" t="s">
        <v>8</v>
      </c>
      <c r="C155" s="2" t="s">
        <v>9</v>
      </c>
      <c r="D155" s="2" t="s">
        <v>38</v>
      </c>
      <c r="E155" s="2" t="s">
        <v>13</v>
      </c>
      <c r="F155" s="2" t="s">
        <v>12</v>
      </c>
      <c r="G155" s="2" t="s">
        <v>11</v>
      </c>
      <c r="H155" s="2" t="s">
        <v>21</v>
      </c>
      <c r="I155" s="2" t="s">
        <v>11</v>
      </c>
      <c r="J155" s="2" t="s">
        <v>12</v>
      </c>
      <c r="K155" s="2" t="s">
        <v>11</v>
      </c>
      <c r="L155" s="2" t="s">
        <v>11</v>
      </c>
      <c r="M155" s="2" t="s">
        <v>14</v>
      </c>
      <c r="N155" s="2" t="s">
        <v>12</v>
      </c>
      <c r="O155" s="2" t="s">
        <v>11</v>
      </c>
      <c r="P155" s="2" t="s">
        <v>21</v>
      </c>
      <c r="Q155" s="2" t="s">
        <v>11</v>
      </c>
      <c r="R155" s="2" t="s">
        <v>13</v>
      </c>
      <c r="S155" s="2" t="s">
        <v>15</v>
      </c>
      <c r="T155" s="2" t="s">
        <v>627</v>
      </c>
      <c r="U155">
        <v>2</v>
      </c>
      <c r="V155" s="2" t="s">
        <v>9</v>
      </c>
      <c r="W155" s="2" t="s">
        <v>628</v>
      </c>
      <c r="X155" s="2"/>
      <c r="Y155" s="2" t="s">
        <v>629</v>
      </c>
      <c r="Z155" s="2" t="s">
        <v>1738</v>
      </c>
      <c r="AA155" s="2" t="s">
        <v>9</v>
      </c>
      <c r="AB155" s="2" t="s">
        <v>630</v>
      </c>
      <c r="AC155" s="2" t="s">
        <v>9</v>
      </c>
      <c r="AD155" s="2" t="s">
        <v>631</v>
      </c>
      <c r="AE155" s="2" t="s">
        <v>632</v>
      </c>
      <c r="AF155" s="2" t="s">
        <v>1572</v>
      </c>
      <c r="AG155" t="s">
        <v>81</v>
      </c>
    </row>
    <row r="156" spans="1:33" ht="22" customHeight="1" x14ac:dyDescent="0.35">
      <c r="A156">
        <v>25</v>
      </c>
      <c r="B156" s="2" t="s">
        <v>31</v>
      </c>
      <c r="C156" s="2" t="s">
        <v>9</v>
      </c>
      <c r="D156" s="2" t="s">
        <v>20</v>
      </c>
      <c r="E156" s="2" t="s">
        <v>14</v>
      </c>
      <c r="F156" s="2" t="s">
        <v>11</v>
      </c>
      <c r="G156" s="2" t="s">
        <v>12</v>
      </c>
      <c r="H156" s="2" t="s">
        <v>12</v>
      </c>
      <c r="I156" s="2" t="s">
        <v>12</v>
      </c>
      <c r="J156" s="2" t="s">
        <v>11</v>
      </c>
      <c r="K156" s="2" t="s">
        <v>11</v>
      </c>
      <c r="L156" s="2" t="s">
        <v>12</v>
      </c>
      <c r="M156" s="2" t="s">
        <v>14</v>
      </c>
      <c r="N156" s="2" t="s">
        <v>11</v>
      </c>
      <c r="O156" s="2" t="s">
        <v>12</v>
      </c>
      <c r="P156" s="2" t="s">
        <v>12</v>
      </c>
      <c r="Q156" s="2" t="s">
        <v>12</v>
      </c>
      <c r="R156" s="2" t="s">
        <v>14</v>
      </c>
      <c r="S156" s="2" t="s">
        <v>15</v>
      </c>
      <c r="T156" s="2" t="s">
        <v>633</v>
      </c>
      <c r="U156">
        <v>7</v>
      </c>
      <c r="V156" s="2" t="s">
        <v>9</v>
      </c>
      <c r="W156" s="2" t="s">
        <v>634</v>
      </c>
      <c r="X156" s="2"/>
      <c r="Y156" s="2" t="s">
        <v>41</v>
      </c>
      <c r="Z156" s="2" t="s">
        <v>1676</v>
      </c>
      <c r="AA156" s="2" t="s">
        <v>635</v>
      </c>
      <c r="AB156" s="2" t="s">
        <v>636</v>
      </c>
      <c r="AC156" s="2" t="s">
        <v>9</v>
      </c>
      <c r="AD156" s="2" t="s">
        <v>9</v>
      </c>
      <c r="AE156" s="2" t="s">
        <v>637</v>
      </c>
      <c r="AF156" s="2" t="s">
        <v>1573</v>
      </c>
      <c r="AG156" t="s">
        <v>215</v>
      </c>
    </row>
    <row r="157" spans="1:33" ht="22" customHeight="1" x14ac:dyDescent="0.35">
      <c r="A157">
        <v>29</v>
      </c>
      <c r="B157" s="2" t="s">
        <v>233</v>
      </c>
      <c r="C157" s="2" t="s">
        <v>638</v>
      </c>
      <c r="D157" s="2" t="s">
        <v>32</v>
      </c>
      <c r="E157" s="2" t="s">
        <v>21</v>
      </c>
      <c r="F157" s="2" t="s">
        <v>11</v>
      </c>
      <c r="G157" s="2" t="s">
        <v>11</v>
      </c>
      <c r="H157" s="2" t="s">
        <v>13</v>
      </c>
      <c r="I157" s="2" t="s">
        <v>12</v>
      </c>
      <c r="J157" s="2" t="s">
        <v>11</v>
      </c>
      <c r="K157" s="2" t="s">
        <v>13</v>
      </c>
      <c r="L157" s="2" t="s">
        <v>13</v>
      </c>
      <c r="M157" s="2" t="s">
        <v>11</v>
      </c>
      <c r="N157" s="2" t="s">
        <v>21</v>
      </c>
      <c r="O157" s="2" t="s">
        <v>21</v>
      </c>
      <c r="P157" s="2" t="s">
        <v>21</v>
      </c>
      <c r="Q157" s="2" t="s">
        <v>11</v>
      </c>
      <c r="R157" s="2" t="s">
        <v>21</v>
      </c>
      <c r="S157" s="2" t="s">
        <v>15</v>
      </c>
      <c r="T157" s="2" t="s">
        <v>190</v>
      </c>
      <c r="U157">
        <v>3</v>
      </c>
      <c r="V157" s="2" t="s">
        <v>9</v>
      </c>
      <c r="W157" s="2" t="s">
        <v>639</v>
      </c>
      <c r="X157" s="2"/>
      <c r="Y157" s="2" t="s">
        <v>640</v>
      </c>
      <c r="Z157" s="2" t="s">
        <v>1668</v>
      </c>
      <c r="AA157" s="2" t="s">
        <v>9</v>
      </c>
      <c r="AB157" s="2" t="s">
        <v>9</v>
      </c>
      <c r="AC157" s="2" t="s">
        <v>9</v>
      </c>
      <c r="AD157" s="2" t="s">
        <v>641</v>
      </c>
      <c r="AE157" s="2" t="s">
        <v>642</v>
      </c>
      <c r="AF157" s="2" t="s">
        <v>1529</v>
      </c>
      <c r="AG157" t="s">
        <v>99</v>
      </c>
    </row>
    <row r="158" spans="1:33" ht="22" customHeight="1" x14ac:dyDescent="0.35">
      <c r="A158">
        <v>53</v>
      </c>
      <c r="B158" s="2" t="s">
        <v>31</v>
      </c>
      <c r="C158" s="2" t="s">
        <v>9</v>
      </c>
      <c r="D158" s="2" t="s">
        <v>38</v>
      </c>
      <c r="E158" s="2" t="s">
        <v>12</v>
      </c>
      <c r="F158" s="2" t="s">
        <v>14</v>
      </c>
      <c r="G158" s="2" t="s">
        <v>11</v>
      </c>
      <c r="H158" s="2" t="s">
        <v>21</v>
      </c>
      <c r="I158" s="2" t="s">
        <v>12</v>
      </c>
      <c r="J158" s="2" t="s">
        <v>14</v>
      </c>
      <c r="K158" s="2" t="s">
        <v>12</v>
      </c>
      <c r="L158" s="2" t="s">
        <v>11</v>
      </c>
      <c r="M158" s="2" t="s">
        <v>11</v>
      </c>
      <c r="N158" s="2" t="s">
        <v>14</v>
      </c>
      <c r="O158" s="2" t="s">
        <v>21</v>
      </c>
      <c r="P158" s="2" t="s">
        <v>21</v>
      </c>
      <c r="Q158" s="2" t="s">
        <v>11</v>
      </c>
      <c r="R158" s="2" t="s">
        <v>14</v>
      </c>
      <c r="S158" s="2" t="s">
        <v>15</v>
      </c>
      <c r="T158" s="2" t="s">
        <v>350</v>
      </c>
      <c r="U158">
        <v>5</v>
      </c>
      <c r="V158" s="2" t="s">
        <v>9</v>
      </c>
      <c r="W158" s="2" t="s">
        <v>643</v>
      </c>
      <c r="X158" s="2"/>
      <c r="Y158" s="2" t="s">
        <v>192</v>
      </c>
      <c r="Z158" s="2" t="s">
        <v>1661</v>
      </c>
      <c r="AA158" s="2" t="s">
        <v>9</v>
      </c>
      <c r="AB158" s="2" t="s">
        <v>9</v>
      </c>
      <c r="AC158" s="2" t="s">
        <v>9</v>
      </c>
      <c r="AD158" s="2" t="s">
        <v>644</v>
      </c>
      <c r="AE158" s="2" t="s">
        <v>645</v>
      </c>
      <c r="AF158" s="2" t="s">
        <v>1544</v>
      </c>
      <c r="AG158" t="s">
        <v>99</v>
      </c>
    </row>
    <row r="159" spans="1:33" ht="22" customHeight="1" x14ac:dyDescent="0.35">
      <c r="A159">
        <v>32</v>
      </c>
      <c r="B159" s="2" t="s">
        <v>31</v>
      </c>
      <c r="C159" s="2" t="s">
        <v>9</v>
      </c>
      <c r="D159" s="2" t="s">
        <v>20</v>
      </c>
      <c r="E159" s="2" t="s">
        <v>21</v>
      </c>
      <c r="F159" s="2" t="s">
        <v>12</v>
      </c>
      <c r="G159" s="2" t="s">
        <v>12</v>
      </c>
      <c r="H159" s="2" t="s">
        <v>12</v>
      </c>
      <c r="I159" s="2" t="s">
        <v>13</v>
      </c>
      <c r="J159" s="2" t="s">
        <v>12</v>
      </c>
      <c r="K159" s="2" t="s">
        <v>12</v>
      </c>
      <c r="L159" s="2" t="s">
        <v>14</v>
      </c>
      <c r="M159" s="2" t="s">
        <v>14</v>
      </c>
      <c r="N159" s="2" t="s">
        <v>12</v>
      </c>
      <c r="O159" s="2" t="s">
        <v>12</v>
      </c>
      <c r="P159" s="2" t="s">
        <v>14</v>
      </c>
      <c r="Q159" s="2" t="s">
        <v>11</v>
      </c>
      <c r="R159" s="2" t="s">
        <v>12</v>
      </c>
      <c r="S159" s="2" t="s">
        <v>15</v>
      </c>
      <c r="T159" s="2" t="s">
        <v>646</v>
      </c>
      <c r="U159">
        <v>4</v>
      </c>
      <c r="V159" s="2" t="s">
        <v>9</v>
      </c>
      <c r="W159" s="2" t="s">
        <v>647</v>
      </c>
      <c r="X159" s="2"/>
      <c r="Y159" s="2" t="s">
        <v>192</v>
      </c>
      <c r="Z159" s="2" t="s">
        <v>1661</v>
      </c>
      <c r="AA159" s="2" t="s">
        <v>9</v>
      </c>
      <c r="AB159" s="2" t="s">
        <v>648</v>
      </c>
      <c r="AC159" s="2" t="s">
        <v>9</v>
      </c>
      <c r="AD159" s="2" t="s">
        <v>649</v>
      </c>
      <c r="AE159" s="2" t="s">
        <v>650</v>
      </c>
      <c r="AF159" s="2" t="s">
        <v>1574</v>
      </c>
      <c r="AG159" t="s">
        <v>99</v>
      </c>
    </row>
    <row r="160" spans="1:33" ht="22" customHeight="1" x14ac:dyDescent="0.35">
      <c r="A160">
        <v>28</v>
      </c>
      <c r="B160" s="2" t="s">
        <v>8</v>
      </c>
      <c r="C160" s="2" t="s">
        <v>9</v>
      </c>
      <c r="D160" s="2" t="s">
        <v>20</v>
      </c>
      <c r="E160" s="2" t="s">
        <v>14</v>
      </c>
      <c r="F160" s="2" t="s">
        <v>13</v>
      </c>
      <c r="G160" s="2" t="s">
        <v>12</v>
      </c>
      <c r="H160" s="2" t="s">
        <v>12</v>
      </c>
      <c r="I160" s="2" t="s">
        <v>12</v>
      </c>
      <c r="J160" s="2" t="s">
        <v>21</v>
      </c>
      <c r="K160" s="2" t="s">
        <v>13</v>
      </c>
      <c r="L160" s="2" t="s">
        <v>12</v>
      </c>
      <c r="M160" s="2" t="s">
        <v>12</v>
      </c>
      <c r="N160" s="2" t="s">
        <v>21</v>
      </c>
      <c r="O160" s="2" t="s">
        <v>21</v>
      </c>
      <c r="P160" s="2" t="s">
        <v>21</v>
      </c>
      <c r="Q160" s="2" t="s">
        <v>12</v>
      </c>
      <c r="R160" s="2" t="s">
        <v>14</v>
      </c>
      <c r="S160" s="2" t="s">
        <v>15</v>
      </c>
      <c r="T160" s="2" t="s">
        <v>651</v>
      </c>
      <c r="U160">
        <v>4</v>
      </c>
      <c r="V160" s="2" t="s">
        <v>9</v>
      </c>
      <c r="W160" s="2" t="s">
        <v>652</v>
      </c>
      <c r="X160" s="2"/>
      <c r="Y160" s="2" t="s">
        <v>171</v>
      </c>
      <c r="Z160" s="2" t="s">
        <v>1685</v>
      </c>
      <c r="AA160" s="2" t="s">
        <v>653</v>
      </c>
      <c r="AB160" s="2" t="s">
        <v>9</v>
      </c>
      <c r="AC160" s="2" t="s">
        <v>9</v>
      </c>
      <c r="AD160" s="2" t="s">
        <v>9</v>
      </c>
      <c r="AE160" s="2" t="s">
        <v>654</v>
      </c>
      <c r="AF160" s="2" t="s">
        <v>1575</v>
      </c>
      <c r="AG160" t="s">
        <v>99</v>
      </c>
    </row>
    <row r="161" spans="1:33" ht="22" customHeight="1" x14ac:dyDescent="0.35">
      <c r="A161">
        <v>24</v>
      </c>
      <c r="B161" s="2" t="s">
        <v>8</v>
      </c>
      <c r="C161" s="2" t="s">
        <v>9</v>
      </c>
      <c r="D161" s="2" t="s">
        <v>38</v>
      </c>
      <c r="E161" s="2" t="s">
        <v>21</v>
      </c>
      <c r="F161" s="2" t="s">
        <v>12</v>
      </c>
      <c r="G161" s="2" t="s">
        <v>13</v>
      </c>
      <c r="H161" s="2" t="s">
        <v>12</v>
      </c>
      <c r="I161" s="2" t="s">
        <v>12</v>
      </c>
      <c r="J161" s="2" t="s">
        <v>14</v>
      </c>
      <c r="K161" s="2" t="s">
        <v>11</v>
      </c>
      <c r="L161" s="2" t="s">
        <v>11</v>
      </c>
      <c r="M161" s="2" t="s">
        <v>12</v>
      </c>
      <c r="N161" s="2" t="s">
        <v>12</v>
      </c>
      <c r="O161" s="2" t="s">
        <v>13</v>
      </c>
      <c r="P161" s="2" t="s">
        <v>13</v>
      </c>
      <c r="Q161" s="2" t="s">
        <v>12</v>
      </c>
      <c r="R161" s="2" t="s">
        <v>12</v>
      </c>
      <c r="S161" s="2" t="s">
        <v>15</v>
      </c>
      <c r="T161" s="2" t="s">
        <v>362</v>
      </c>
      <c r="U161">
        <v>4</v>
      </c>
      <c r="V161" s="2" t="s">
        <v>9</v>
      </c>
      <c r="W161" s="2" t="s">
        <v>655</v>
      </c>
      <c r="X161" s="2"/>
      <c r="Y161" s="2" t="s">
        <v>347</v>
      </c>
      <c r="Z161" s="2" t="s">
        <v>1666</v>
      </c>
      <c r="AA161" s="2" t="s">
        <v>9</v>
      </c>
      <c r="AB161" s="2" t="s">
        <v>9</v>
      </c>
      <c r="AC161" s="2" t="s">
        <v>9</v>
      </c>
      <c r="AD161" s="2" t="s">
        <v>656</v>
      </c>
      <c r="AE161" s="2" t="s">
        <v>657</v>
      </c>
      <c r="AF161" s="2" t="s">
        <v>1546</v>
      </c>
      <c r="AG161" t="s">
        <v>81</v>
      </c>
    </row>
    <row r="162" spans="1:33" ht="22" customHeight="1" x14ac:dyDescent="0.35">
      <c r="A162">
        <v>42</v>
      </c>
      <c r="B162" s="2" t="s">
        <v>8</v>
      </c>
      <c r="C162" s="2" t="s">
        <v>9</v>
      </c>
      <c r="D162" s="2" t="s">
        <v>10</v>
      </c>
      <c r="E162" s="2" t="s">
        <v>12</v>
      </c>
      <c r="F162" s="2" t="s">
        <v>13</v>
      </c>
      <c r="G162" s="2" t="s">
        <v>12</v>
      </c>
      <c r="H162" s="2" t="s">
        <v>12</v>
      </c>
      <c r="I162" s="2" t="s">
        <v>12</v>
      </c>
      <c r="J162" s="2" t="s">
        <v>13</v>
      </c>
      <c r="K162" s="2" t="s">
        <v>12</v>
      </c>
      <c r="L162" s="2" t="s">
        <v>12</v>
      </c>
      <c r="M162" s="2" t="s">
        <v>12</v>
      </c>
      <c r="N162" s="2" t="s">
        <v>12</v>
      </c>
      <c r="O162" s="2" t="s">
        <v>13</v>
      </c>
      <c r="P162" s="2" t="s">
        <v>14</v>
      </c>
      <c r="Q162" s="2" t="s">
        <v>12</v>
      </c>
      <c r="R162" s="2" t="s">
        <v>12</v>
      </c>
      <c r="S162" s="2" t="s">
        <v>15</v>
      </c>
      <c r="T162" s="2" t="s">
        <v>9</v>
      </c>
      <c r="U162">
        <v>1</v>
      </c>
      <c r="V162" s="2" t="s">
        <v>9</v>
      </c>
      <c r="W162" s="2" t="s">
        <v>658</v>
      </c>
      <c r="X162" s="2"/>
      <c r="Y162" s="2" t="s">
        <v>64</v>
      </c>
      <c r="Z162" s="2" t="s">
        <v>1656</v>
      </c>
      <c r="AA162" s="2" t="s">
        <v>9</v>
      </c>
      <c r="AB162" s="2" t="s">
        <v>9</v>
      </c>
      <c r="AC162" s="2" t="s">
        <v>9</v>
      </c>
      <c r="AD162" s="2" t="s">
        <v>659</v>
      </c>
      <c r="AE162" s="2" t="s">
        <v>660</v>
      </c>
      <c r="AF162" s="2" t="s">
        <v>1508</v>
      </c>
      <c r="AG162" t="s">
        <v>71</v>
      </c>
    </row>
    <row r="163" spans="1:33" ht="22" customHeight="1" x14ac:dyDescent="0.35">
      <c r="A163">
        <v>31</v>
      </c>
      <c r="B163" s="2" t="s">
        <v>31</v>
      </c>
      <c r="C163" s="2" t="s">
        <v>9</v>
      </c>
      <c r="D163" s="2" t="s">
        <v>20</v>
      </c>
      <c r="E163" s="2" t="s">
        <v>13</v>
      </c>
      <c r="F163" s="2" t="s">
        <v>12</v>
      </c>
      <c r="G163" s="2" t="s">
        <v>13</v>
      </c>
      <c r="H163" s="2" t="s">
        <v>12</v>
      </c>
      <c r="I163" s="2" t="s">
        <v>11</v>
      </c>
      <c r="J163" s="2" t="s">
        <v>13</v>
      </c>
      <c r="K163" s="2" t="s">
        <v>11</v>
      </c>
      <c r="L163" s="2" t="s">
        <v>11</v>
      </c>
      <c r="M163" s="2" t="s">
        <v>12</v>
      </c>
      <c r="N163" s="2" t="s">
        <v>13</v>
      </c>
      <c r="O163" s="2" t="s">
        <v>13</v>
      </c>
      <c r="P163" s="2" t="s">
        <v>14</v>
      </c>
      <c r="Q163" s="2" t="s">
        <v>12</v>
      </c>
      <c r="R163" s="2" t="s">
        <v>12</v>
      </c>
      <c r="S163" s="2" t="s">
        <v>15</v>
      </c>
      <c r="T163" s="2" t="s">
        <v>661</v>
      </c>
      <c r="U163">
        <v>5</v>
      </c>
      <c r="V163" s="2" t="s">
        <v>9</v>
      </c>
      <c r="W163" s="2" t="s">
        <v>662</v>
      </c>
      <c r="X163" s="2"/>
      <c r="Y163" s="2" t="s">
        <v>88</v>
      </c>
      <c r="Z163" s="2" t="s">
        <v>1721</v>
      </c>
      <c r="AA163" s="2" t="s">
        <v>9</v>
      </c>
      <c r="AB163" s="2" t="s">
        <v>9</v>
      </c>
      <c r="AC163" s="2" t="s">
        <v>9</v>
      </c>
      <c r="AD163" s="2" t="s">
        <v>663</v>
      </c>
      <c r="AE163" s="2" t="s">
        <v>664</v>
      </c>
      <c r="AF163" s="2" t="s">
        <v>1576</v>
      </c>
      <c r="AG163" t="s">
        <v>99</v>
      </c>
    </row>
    <row r="164" spans="1:33" ht="22" customHeight="1" x14ac:dyDescent="0.35">
      <c r="A164">
        <v>41</v>
      </c>
      <c r="B164" s="2" t="s">
        <v>8</v>
      </c>
      <c r="C164" s="2" t="s">
        <v>9</v>
      </c>
      <c r="D164" s="2" t="s">
        <v>38</v>
      </c>
      <c r="E164" s="2" t="s">
        <v>14</v>
      </c>
      <c r="F164" s="2" t="s">
        <v>14</v>
      </c>
      <c r="G164" s="2" t="s">
        <v>12</v>
      </c>
      <c r="H164" s="2" t="s">
        <v>12</v>
      </c>
      <c r="I164" s="2" t="s">
        <v>12</v>
      </c>
      <c r="J164" s="2" t="s">
        <v>14</v>
      </c>
      <c r="K164" s="2" t="s">
        <v>12</v>
      </c>
      <c r="L164" s="2" t="s">
        <v>12</v>
      </c>
      <c r="M164" s="2" t="s">
        <v>12</v>
      </c>
      <c r="N164" s="2" t="s">
        <v>12</v>
      </c>
      <c r="O164" s="2" t="s">
        <v>12</v>
      </c>
      <c r="P164" s="2" t="s">
        <v>14</v>
      </c>
      <c r="Q164" s="2" t="s">
        <v>12</v>
      </c>
      <c r="R164" s="2" t="s">
        <v>13</v>
      </c>
      <c r="S164" s="2" t="s">
        <v>15</v>
      </c>
      <c r="T164" s="2" t="s">
        <v>665</v>
      </c>
      <c r="U164">
        <v>4</v>
      </c>
      <c r="V164" s="2" t="s">
        <v>9</v>
      </c>
      <c r="W164" s="2" t="s">
        <v>666</v>
      </c>
      <c r="X164" s="2"/>
      <c r="Y164" s="2" t="s">
        <v>24</v>
      </c>
      <c r="Z164" s="2" t="s">
        <v>1717</v>
      </c>
      <c r="AA164" s="2" t="s">
        <v>9</v>
      </c>
      <c r="AB164" s="2" t="s">
        <v>9</v>
      </c>
      <c r="AC164" s="2" t="s">
        <v>9</v>
      </c>
      <c r="AD164" s="2" t="s">
        <v>667</v>
      </c>
      <c r="AE164" s="2" t="s">
        <v>668</v>
      </c>
      <c r="AF164" s="2" t="s">
        <v>1577</v>
      </c>
      <c r="AG164" t="s">
        <v>81</v>
      </c>
    </row>
    <row r="165" spans="1:33" ht="22" customHeight="1" x14ac:dyDescent="0.35">
      <c r="A165">
        <v>40</v>
      </c>
      <c r="B165" s="2" t="s">
        <v>8</v>
      </c>
      <c r="C165" s="2" t="s">
        <v>9</v>
      </c>
      <c r="D165" s="2" t="s">
        <v>20</v>
      </c>
      <c r="E165" s="2" t="s">
        <v>21</v>
      </c>
      <c r="F165" s="2" t="s">
        <v>11</v>
      </c>
      <c r="G165" s="2" t="s">
        <v>11</v>
      </c>
      <c r="H165" s="2" t="s">
        <v>13</v>
      </c>
      <c r="I165" s="2" t="s">
        <v>12</v>
      </c>
      <c r="J165" s="2" t="s">
        <v>12</v>
      </c>
      <c r="K165" s="2" t="s">
        <v>14</v>
      </c>
      <c r="L165" s="2" t="s">
        <v>21</v>
      </c>
      <c r="M165" s="2" t="s">
        <v>11</v>
      </c>
      <c r="N165" s="2" t="s">
        <v>21</v>
      </c>
      <c r="O165" s="2" t="s">
        <v>21</v>
      </c>
      <c r="P165" s="2" t="s">
        <v>21</v>
      </c>
      <c r="Q165" s="2" t="s">
        <v>11</v>
      </c>
      <c r="R165" s="2" t="s">
        <v>14</v>
      </c>
      <c r="S165" s="2" t="s">
        <v>15</v>
      </c>
      <c r="T165" s="2" t="s">
        <v>104</v>
      </c>
      <c r="U165">
        <v>2</v>
      </c>
      <c r="V165" s="2" t="s">
        <v>9</v>
      </c>
      <c r="W165" s="2" t="s">
        <v>669</v>
      </c>
      <c r="X165" s="2"/>
      <c r="Y165" s="2" t="s">
        <v>370</v>
      </c>
      <c r="Z165" s="2" t="s">
        <v>1691</v>
      </c>
      <c r="AA165" s="2" t="s">
        <v>9</v>
      </c>
      <c r="AB165" s="2" t="s">
        <v>9</v>
      </c>
      <c r="AC165" s="2" t="s">
        <v>9</v>
      </c>
      <c r="AD165" s="2" t="s">
        <v>670</v>
      </c>
      <c r="AE165" s="2" t="s">
        <v>671</v>
      </c>
      <c r="AF165" s="2" t="s">
        <v>1521</v>
      </c>
      <c r="AG165" t="s">
        <v>799</v>
      </c>
    </row>
    <row r="166" spans="1:33" ht="22" customHeight="1" x14ac:dyDescent="0.35">
      <c r="A166">
        <v>35</v>
      </c>
      <c r="B166" s="2" t="s">
        <v>31</v>
      </c>
      <c r="C166" s="2" t="s">
        <v>9</v>
      </c>
      <c r="D166" s="2" t="s">
        <v>38</v>
      </c>
      <c r="E166" s="2" t="s">
        <v>12</v>
      </c>
      <c r="F166" s="2" t="s">
        <v>13</v>
      </c>
      <c r="G166" s="2" t="s">
        <v>12</v>
      </c>
      <c r="H166" s="2" t="s">
        <v>13</v>
      </c>
      <c r="I166" s="2" t="s">
        <v>12</v>
      </c>
      <c r="J166" s="2" t="s">
        <v>13</v>
      </c>
      <c r="K166" s="2" t="s">
        <v>12</v>
      </c>
      <c r="L166" s="2" t="s">
        <v>12</v>
      </c>
      <c r="M166" s="2" t="s">
        <v>12</v>
      </c>
      <c r="N166" s="2" t="s">
        <v>14</v>
      </c>
      <c r="O166" s="2" t="s">
        <v>14</v>
      </c>
      <c r="P166" s="2" t="s">
        <v>21</v>
      </c>
      <c r="Q166" s="2" t="s">
        <v>12</v>
      </c>
      <c r="R166" s="2" t="s">
        <v>14</v>
      </c>
      <c r="S166" s="2" t="s">
        <v>15</v>
      </c>
      <c r="T166" s="2" t="s">
        <v>99</v>
      </c>
      <c r="U166">
        <v>2</v>
      </c>
      <c r="V166" s="2" t="s">
        <v>9</v>
      </c>
      <c r="W166" s="2" t="s">
        <v>672</v>
      </c>
      <c r="X166" s="2"/>
      <c r="Y166" s="2" t="s">
        <v>673</v>
      </c>
      <c r="Z166" s="2" t="s">
        <v>1700</v>
      </c>
      <c r="AA166" s="2" t="s">
        <v>674</v>
      </c>
      <c r="AB166" s="2" t="s">
        <v>9</v>
      </c>
      <c r="AC166" s="2" t="s">
        <v>9</v>
      </c>
      <c r="AD166" s="2" t="s">
        <v>9</v>
      </c>
      <c r="AE166" s="2" t="s">
        <v>675</v>
      </c>
      <c r="AF166" s="2" t="s">
        <v>1520</v>
      </c>
    </row>
    <row r="167" spans="1:33" ht="22" customHeight="1" x14ac:dyDescent="0.35">
      <c r="A167">
        <v>32</v>
      </c>
      <c r="B167" s="2" t="s">
        <v>8</v>
      </c>
      <c r="C167" s="2" t="s">
        <v>9</v>
      </c>
      <c r="D167" s="2" t="s">
        <v>20</v>
      </c>
      <c r="E167" s="2" t="s">
        <v>21</v>
      </c>
      <c r="F167" s="2" t="s">
        <v>12</v>
      </c>
      <c r="G167" s="2" t="s">
        <v>12</v>
      </c>
      <c r="H167" s="2" t="s">
        <v>14</v>
      </c>
      <c r="I167" s="2" t="s">
        <v>21</v>
      </c>
      <c r="J167" s="2" t="s">
        <v>11</v>
      </c>
      <c r="K167" s="2" t="s">
        <v>12</v>
      </c>
      <c r="L167" s="2" t="s">
        <v>21</v>
      </c>
      <c r="M167" s="2" t="s">
        <v>11</v>
      </c>
      <c r="N167" s="2" t="s">
        <v>21</v>
      </c>
      <c r="O167" s="2" t="s">
        <v>21</v>
      </c>
      <c r="P167" s="2" t="s">
        <v>21</v>
      </c>
      <c r="Q167" s="2" t="s">
        <v>11</v>
      </c>
      <c r="R167" s="2" t="s">
        <v>21</v>
      </c>
      <c r="S167" s="2" t="s">
        <v>15</v>
      </c>
      <c r="T167" s="2" t="s">
        <v>71</v>
      </c>
      <c r="U167">
        <v>2</v>
      </c>
      <c r="V167" s="2" t="s">
        <v>9</v>
      </c>
      <c r="W167" s="2" t="s">
        <v>676</v>
      </c>
      <c r="X167" s="2"/>
      <c r="Y167" s="2" t="s">
        <v>83</v>
      </c>
      <c r="Z167" s="2" t="s">
        <v>1657</v>
      </c>
      <c r="AA167" s="2" t="s">
        <v>9</v>
      </c>
      <c r="AB167" s="2" t="s">
        <v>9</v>
      </c>
      <c r="AC167" s="2" t="s">
        <v>9</v>
      </c>
      <c r="AD167" s="2" t="s">
        <v>677</v>
      </c>
      <c r="AE167" s="2" t="s">
        <v>678</v>
      </c>
      <c r="AF167" s="2" t="s">
        <v>1516</v>
      </c>
    </row>
    <row r="168" spans="1:33" ht="22" customHeight="1" x14ac:dyDescent="0.35">
      <c r="A168">
        <v>24</v>
      </c>
      <c r="B168" s="2" t="s">
        <v>8</v>
      </c>
      <c r="C168" s="2" t="s">
        <v>9</v>
      </c>
      <c r="D168" s="2" t="s">
        <v>20</v>
      </c>
      <c r="E168" s="2" t="s">
        <v>21</v>
      </c>
      <c r="F168" s="2" t="s">
        <v>11</v>
      </c>
      <c r="G168" s="2" t="s">
        <v>12</v>
      </c>
      <c r="H168" s="2" t="s">
        <v>12</v>
      </c>
      <c r="I168" s="2" t="s">
        <v>14</v>
      </c>
      <c r="J168" s="2" t="s">
        <v>14</v>
      </c>
      <c r="K168" s="2" t="s">
        <v>11</v>
      </c>
      <c r="L168" s="2" t="s">
        <v>21</v>
      </c>
      <c r="M168" s="2" t="s">
        <v>11</v>
      </c>
      <c r="N168" s="2" t="s">
        <v>12</v>
      </c>
      <c r="O168" s="2" t="s">
        <v>21</v>
      </c>
      <c r="P168" s="2" t="s">
        <v>21</v>
      </c>
      <c r="Q168" s="2" t="s">
        <v>11</v>
      </c>
      <c r="R168" s="2" t="s">
        <v>12</v>
      </c>
      <c r="S168" s="2" t="s">
        <v>15</v>
      </c>
      <c r="T168" s="2" t="s">
        <v>252</v>
      </c>
      <c r="U168">
        <v>3</v>
      </c>
      <c r="V168" s="2" t="s">
        <v>9</v>
      </c>
      <c r="W168" s="2" t="s">
        <v>679</v>
      </c>
      <c r="X168" s="2"/>
      <c r="Y168" s="2" t="s">
        <v>92</v>
      </c>
      <c r="Z168" s="2" t="s">
        <v>92</v>
      </c>
      <c r="AA168" s="2" t="s">
        <v>680</v>
      </c>
      <c r="AB168" s="2" t="s">
        <v>9</v>
      </c>
      <c r="AC168" s="2" t="s">
        <v>9</v>
      </c>
      <c r="AD168" s="2" t="s">
        <v>9</v>
      </c>
      <c r="AE168" s="2" t="s">
        <v>681</v>
      </c>
      <c r="AF168" s="2" t="s">
        <v>1537</v>
      </c>
    </row>
    <row r="169" spans="1:33" ht="22" customHeight="1" x14ac:dyDescent="0.35">
      <c r="A169">
        <v>25</v>
      </c>
      <c r="B169" s="2" t="s">
        <v>31</v>
      </c>
      <c r="C169" s="2" t="s">
        <v>9</v>
      </c>
      <c r="D169" s="2" t="s">
        <v>38</v>
      </c>
      <c r="E169" s="2" t="s">
        <v>14</v>
      </c>
      <c r="F169" s="2" t="s">
        <v>12</v>
      </c>
      <c r="G169" s="2" t="s">
        <v>12</v>
      </c>
      <c r="H169" s="2" t="s">
        <v>13</v>
      </c>
      <c r="I169" s="2" t="s">
        <v>12</v>
      </c>
      <c r="J169" s="2" t="s">
        <v>12</v>
      </c>
      <c r="K169" s="2" t="s">
        <v>12</v>
      </c>
      <c r="L169" s="2" t="s">
        <v>12</v>
      </c>
      <c r="M169" s="2" t="s">
        <v>11</v>
      </c>
      <c r="N169" s="2" t="s">
        <v>12</v>
      </c>
      <c r="O169" s="2" t="s">
        <v>13</v>
      </c>
      <c r="P169" s="2" t="s">
        <v>21</v>
      </c>
      <c r="Q169" s="2" t="s">
        <v>12</v>
      </c>
      <c r="R169" s="2" t="s">
        <v>13</v>
      </c>
      <c r="S169" s="2" t="s">
        <v>15</v>
      </c>
      <c r="T169" s="2" t="s">
        <v>682</v>
      </c>
      <c r="U169">
        <v>8</v>
      </c>
      <c r="V169" s="2" t="s">
        <v>9</v>
      </c>
      <c r="W169" s="2" t="s">
        <v>683</v>
      </c>
      <c r="X169" s="2"/>
      <c r="Y169" s="2" t="s">
        <v>684</v>
      </c>
      <c r="Z169" s="2" t="s">
        <v>1701</v>
      </c>
      <c r="AA169" s="2" t="s">
        <v>685</v>
      </c>
      <c r="AB169" s="2" t="s">
        <v>686</v>
      </c>
      <c r="AC169" s="2" t="s">
        <v>9</v>
      </c>
      <c r="AD169" s="2" t="s">
        <v>9</v>
      </c>
      <c r="AE169" s="2" t="s">
        <v>687</v>
      </c>
      <c r="AF169" s="2" t="s">
        <v>1578</v>
      </c>
    </row>
    <row r="170" spans="1:33" ht="22" customHeight="1" x14ac:dyDescent="0.35">
      <c r="A170">
        <v>26</v>
      </c>
      <c r="B170" s="2" t="s">
        <v>8</v>
      </c>
      <c r="C170" s="2" t="s">
        <v>9</v>
      </c>
      <c r="D170" s="2" t="s">
        <v>10</v>
      </c>
      <c r="E170" s="2" t="s">
        <v>11</v>
      </c>
      <c r="F170" s="2" t="s">
        <v>14</v>
      </c>
      <c r="G170" s="2" t="s">
        <v>11</v>
      </c>
      <c r="H170" s="2" t="s">
        <v>12</v>
      </c>
      <c r="I170" s="2" t="s">
        <v>12</v>
      </c>
      <c r="J170" s="2" t="s">
        <v>14</v>
      </c>
      <c r="K170" s="2" t="s">
        <v>11</v>
      </c>
      <c r="L170" s="2" t="s">
        <v>12</v>
      </c>
      <c r="M170" s="2" t="s">
        <v>12</v>
      </c>
      <c r="N170" s="2" t="s">
        <v>13</v>
      </c>
      <c r="O170" s="2" t="s">
        <v>14</v>
      </c>
      <c r="P170" s="2" t="s">
        <v>21</v>
      </c>
      <c r="Q170" s="2" t="s">
        <v>11</v>
      </c>
      <c r="R170" s="2" t="s">
        <v>14</v>
      </c>
      <c r="S170" s="2" t="s">
        <v>15</v>
      </c>
      <c r="T170" s="2" t="s">
        <v>99</v>
      </c>
      <c r="U170">
        <v>2</v>
      </c>
      <c r="V170" s="2" t="s">
        <v>9</v>
      </c>
      <c r="W170" s="2" t="s">
        <v>688</v>
      </c>
      <c r="X170" s="2"/>
      <c r="Y170" s="2" t="s">
        <v>68</v>
      </c>
      <c r="Z170" s="2" t="s">
        <v>1678</v>
      </c>
      <c r="AA170" s="2" t="s">
        <v>689</v>
      </c>
      <c r="AB170" s="2" t="s">
        <v>9</v>
      </c>
      <c r="AC170" s="2" t="s">
        <v>9</v>
      </c>
      <c r="AD170" s="2" t="s">
        <v>9</v>
      </c>
      <c r="AE170" s="2" t="s">
        <v>690</v>
      </c>
      <c r="AF170" s="2" t="s">
        <v>1520</v>
      </c>
    </row>
    <row r="171" spans="1:33" ht="22" customHeight="1" x14ac:dyDescent="0.35">
      <c r="A171">
        <v>28</v>
      </c>
      <c r="B171" s="2" t="s">
        <v>31</v>
      </c>
      <c r="C171" s="2" t="s">
        <v>9</v>
      </c>
      <c r="D171" s="2" t="s">
        <v>20</v>
      </c>
      <c r="E171" s="2" t="s">
        <v>12</v>
      </c>
      <c r="F171" s="2" t="s">
        <v>12</v>
      </c>
      <c r="G171" s="2" t="s">
        <v>14</v>
      </c>
      <c r="H171" s="2" t="s">
        <v>12</v>
      </c>
      <c r="I171" s="2" t="s">
        <v>14</v>
      </c>
      <c r="J171" s="2" t="s">
        <v>14</v>
      </c>
      <c r="K171" s="2" t="s">
        <v>12</v>
      </c>
      <c r="L171" s="2" t="s">
        <v>12</v>
      </c>
      <c r="M171" s="2" t="s">
        <v>13</v>
      </c>
      <c r="N171" s="2" t="s">
        <v>14</v>
      </c>
      <c r="O171" s="2" t="s">
        <v>21</v>
      </c>
      <c r="P171" s="2" t="s">
        <v>12</v>
      </c>
      <c r="Q171" s="2" t="s">
        <v>12</v>
      </c>
      <c r="R171" s="2" t="s">
        <v>13</v>
      </c>
      <c r="S171" s="2" t="s">
        <v>15</v>
      </c>
      <c r="T171" s="2" t="s">
        <v>27</v>
      </c>
      <c r="U171">
        <v>4</v>
      </c>
      <c r="V171" s="2" t="s">
        <v>9</v>
      </c>
      <c r="W171" s="2" t="s">
        <v>691</v>
      </c>
      <c r="X171" s="2"/>
      <c r="Y171" s="2" t="s">
        <v>171</v>
      </c>
      <c r="Z171" s="2" t="s">
        <v>1685</v>
      </c>
      <c r="AA171" s="2" t="s">
        <v>692</v>
      </c>
      <c r="AB171" s="2" t="s">
        <v>9</v>
      </c>
      <c r="AC171" s="2" t="s">
        <v>9</v>
      </c>
      <c r="AD171" s="2" t="s">
        <v>9</v>
      </c>
      <c r="AE171" s="2" t="s">
        <v>693</v>
      </c>
      <c r="AF171" s="2" t="s">
        <v>1555</v>
      </c>
    </row>
    <row r="172" spans="1:33" ht="22" customHeight="1" x14ac:dyDescent="0.35">
      <c r="A172">
        <v>26</v>
      </c>
      <c r="B172" s="2" t="s">
        <v>31</v>
      </c>
      <c r="C172" s="2" t="s">
        <v>9</v>
      </c>
      <c r="D172" s="2" t="s">
        <v>38</v>
      </c>
      <c r="E172" s="2" t="s">
        <v>14</v>
      </c>
      <c r="F172" s="2" t="s">
        <v>11</v>
      </c>
      <c r="G172" s="2" t="s">
        <v>14</v>
      </c>
      <c r="H172" s="2" t="s">
        <v>12</v>
      </c>
      <c r="I172" s="2" t="s">
        <v>14</v>
      </c>
      <c r="J172" s="2" t="s">
        <v>14</v>
      </c>
      <c r="K172" s="2" t="s">
        <v>12</v>
      </c>
      <c r="L172" s="2" t="s">
        <v>12</v>
      </c>
      <c r="M172" s="2" t="s">
        <v>13</v>
      </c>
      <c r="N172" s="2" t="s">
        <v>14</v>
      </c>
      <c r="O172" s="2" t="s">
        <v>21</v>
      </c>
      <c r="P172" s="2" t="s">
        <v>21</v>
      </c>
      <c r="Q172" s="2" t="s">
        <v>12</v>
      </c>
      <c r="R172" s="2" t="s">
        <v>12</v>
      </c>
      <c r="S172" s="2" t="s">
        <v>15</v>
      </c>
      <c r="T172" s="2" t="s">
        <v>71</v>
      </c>
      <c r="U172">
        <v>2</v>
      </c>
      <c r="V172" s="2" t="s">
        <v>9</v>
      </c>
      <c r="W172" s="2" t="s">
        <v>694</v>
      </c>
      <c r="X172" s="2"/>
      <c r="Y172" s="2" t="s">
        <v>274</v>
      </c>
      <c r="Z172" s="2" t="s">
        <v>274</v>
      </c>
      <c r="AA172" s="2" t="s">
        <v>9</v>
      </c>
      <c r="AB172" s="2" t="s">
        <v>9</v>
      </c>
      <c r="AC172" s="2" t="s">
        <v>9</v>
      </c>
      <c r="AD172" s="2" t="s">
        <v>695</v>
      </c>
      <c r="AE172" s="2" t="s">
        <v>696</v>
      </c>
      <c r="AF172" s="2" t="s">
        <v>1516</v>
      </c>
    </row>
    <row r="173" spans="1:33" ht="22" customHeight="1" x14ac:dyDescent="0.35">
      <c r="A173">
        <v>30</v>
      </c>
      <c r="B173" s="2" t="s">
        <v>8</v>
      </c>
      <c r="C173" s="2" t="s">
        <v>9</v>
      </c>
      <c r="D173" s="2" t="s">
        <v>20</v>
      </c>
      <c r="E173" s="2" t="s">
        <v>21</v>
      </c>
      <c r="F173" s="2" t="s">
        <v>11</v>
      </c>
      <c r="G173" s="2" t="s">
        <v>14</v>
      </c>
      <c r="H173" s="2" t="s">
        <v>12</v>
      </c>
      <c r="I173" s="2" t="s">
        <v>11</v>
      </c>
      <c r="J173" s="2" t="s">
        <v>21</v>
      </c>
      <c r="K173" s="2" t="s">
        <v>11</v>
      </c>
      <c r="L173" s="2" t="s">
        <v>11</v>
      </c>
      <c r="M173" s="2" t="s">
        <v>12</v>
      </c>
      <c r="N173" s="2" t="s">
        <v>14</v>
      </c>
      <c r="O173" s="2" t="s">
        <v>21</v>
      </c>
      <c r="P173" s="2" t="s">
        <v>21</v>
      </c>
      <c r="Q173" s="2" t="s">
        <v>11</v>
      </c>
      <c r="R173" s="2" t="s">
        <v>12</v>
      </c>
      <c r="S173" s="2" t="s">
        <v>15</v>
      </c>
      <c r="T173" s="2" t="s">
        <v>425</v>
      </c>
      <c r="U173">
        <v>5</v>
      </c>
      <c r="V173" s="2" t="s">
        <v>9</v>
      </c>
      <c r="W173" s="2" t="s">
        <v>697</v>
      </c>
      <c r="X173" s="2"/>
      <c r="Y173" s="2" t="s">
        <v>101</v>
      </c>
      <c r="Z173" s="2" t="s">
        <v>1722</v>
      </c>
      <c r="AA173" s="2" t="s">
        <v>698</v>
      </c>
      <c r="AB173" s="2" t="s">
        <v>9</v>
      </c>
      <c r="AC173" s="2" t="s">
        <v>9</v>
      </c>
      <c r="AD173" s="2" t="s">
        <v>9</v>
      </c>
      <c r="AE173" s="2" t="s">
        <v>699</v>
      </c>
      <c r="AF173" s="2" t="s">
        <v>1552</v>
      </c>
    </row>
    <row r="174" spans="1:33" ht="22" customHeight="1" x14ac:dyDescent="0.35">
      <c r="A174">
        <v>23</v>
      </c>
      <c r="B174" s="2" t="s">
        <v>8</v>
      </c>
      <c r="C174" s="2" t="s">
        <v>9</v>
      </c>
      <c r="D174" s="2" t="s">
        <v>20</v>
      </c>
      <c r="E174" s="2" t="s">
        <v>21</v>
      </c>
      <c r="F174" s="2" t="s">
        <v>12</v>
      </c>
      <c r="G174" s="2" t="s">
        <v>12</v>
      </c>
      <c r="H174" s="2" t="s">
        <v>13</v>
      </c>
      <c r="I174" s="2" t="s">
        <v>12</v>
      </c>
      <c r="J174" s="2" t="s">
        <v>11</v>
      </c>
      <c r="K174" s="2" t="s">
        <v>11</v>
      </c>
      <c r="L174" s="2" t="s">
        <v>13</v>
      </c>
      <c r="M174" s="2" t="s">
        <v>14</v>
      </c>
      <c r="N174" s="2" t="s">
        <v>12</v>
      </c>
      <c r="O174" s="2" t="s">
        <v>12</v>
      </c>
      <c r="P174" s="2" t="s">
        <v>14</v>
      </c>
      <c r="Q174" s="2" t="s">
        <v>11</v>
      </c>
      <c r="R174" s="2" t="s">
        <v>11</v>
      </c>
      <c r="S174" s="2" t="s">
        <v>15</v>
      </c>
      <c r="T174" s="2" t="s">
        <v>99</v>
      </c>
      <c r="U174">
        <v>2</v>
      </c>
      <c r="V174" s="2" t="s">
        <v>9</v>
      </c>
      <c r="W174" s="2" t="s">
        <v>700</v>
      </c>
      <c r="X174" s="2"/>
      <c r="Y174" s="2" t="s">
        <v>110</v>
      </c>
      <c r="Z174" s="2" t="s">
        <v>1723</v>
      </c>
      <c r="AA174" s="2" t="s">
        <v>701</v>
      </c>
      <c r="AB174" s="2" t="s">
        <v>9</v>
      </c>
      <c r="AC174" s="2" t="s">
        <v>9</v>
      </c>
      <c r="AD174" s="2" t="s">
        <v>9</v>
      </c>
      <c r="AE174" s="2" t="s">
        <v>702</v>
      </c>
      <c r="AF174" s="2" t="s">
        <v>1520</v>
      </c>
    </row>
    <row r="175" spans="1:33" ht="22" customHeight="1" x14ac:dyDescent="0.35">
      <c r="A175">
        <v>30</v>
      </c>
      <c r="B175" s="2" t="s">
        <v>31</v>
      </c>
      <c r="C175" s="2" t="s">
        <v>9</v>
      </c>
      <c r="D175" s="2" t="s">
        <v>20</v>
      </c>
      <c r="E175" s="2" t="s">
        <v>14</v>
      </c>
      <c r="F175" s="2" t="s">
        <v>11</v>
      </c>
      <c r="G175" s="2" t="s">
        <v>12</v>
      </c>
      <c r="H175" s="2" t="s">
        <v>11</v>
      </c>
      <c r="I175" s="2" t="s">
        <v>14</v>
      </c>
      <c r="J175" s="2" t="s">
        <v>11</v>
      </c>
      <c r="K175" s="2" t="s">
        <v>11</v>
      </c>
      <c r="L175" s="2" t="s">
        <v>12</v>
      </c>
      <c r="M175" s="2" t="s">
        <v>11</v>
      </c>
      <c r="N175" s="2" t="s">
        <v>11</v>
      </c>
      <c r="O175" s="2" t="s">
        <v>14</v>
      </c>
      <c r="P175" s="2" t="s">
        <v>21</v>
      </c>
      <c r="Q175" s="2" t="s">
        <v>11</v>
      </c>
      <c r="R175" s="2" t="s">
        <v>12</v>
      </c>
      <c r="S175" s="2" t="s">
        <v>15</v>
      </c>
      <c r="T175" s="2" t="s">
        <v>703</v>
      </c>
      <c r="U175">
        <v>6</v>
      </c>
      <c r="V175" s="2" t="s">
        <v>9</v>
      </c>
      <c r="W175" s="2" t="s">
        <v>704</v>
      </c>
      <c r="X175" s="2"/>
      <c r="Y175" s="2" t="s">
        <v>35</v>
      </c>
      <c r="Z175" s="2" t="s">
        <v>1675</v>
      </c>
      <c r="AA175" s="2" t="s">
        <v>705</v>
      </c>
      <c r="AB175" s="2" t="s">
        <v>9</v>
      </c>
      <c r="AC175" s="2" t="s">
        <v>9</v>
      </c>
      <c r="AD175" s="2" t="s">
        <v>9</v>
      </c>
      <c r="AE175" s="2" t="s">
        <v>706</v>
      </c>
      <c r="AF175" s="2" t="s">
        <v>1579</v>
      </c>
    </row>
    <row r="176" spans="1:33" ht="22" customHeight="1" x14ac:dyDescent="0.35">
      <c r="A176">
        <v>65</v>
      </c>
      <c r="B176" s="2" t="s">
        <v>31</v>
      </c>
      <c r="C176" s="2" t="s">
        <v>9</v>
      </c>
      <c r="D176" s="2" t="s">
        <v>20</v>
      </c>
      <c r="E176" s="2" t="s">
        <v>12</v>
      </c>
      <c r="F176" s="2" t="s">
        <v>12</v>
      </c>
      <c r="G176" s="2" t="s">
        <v>14</v>
      </c>
      <c r="H176" s="2" t="s">
        <v>12</v>
      </c>
      <c r="I176" s="2" t="s">
        <v>11</v>
      </c>
      <c r="J176" s="2" t="s">
        <v>13</v>
      </c>
      <c r="K176" s="2" t="s">
        <v>11</v>
      </c>
      <c r="L176" s="2" t="s">
        <v>12</v>
      </c>
      <c r="M176" s="2" t="s">
        <v>13</v>
      </c>
      <c r="N176" s="2" t="s">
        <v>12</v>
      </c>
      <c r="O176" s="2" t="s">
        <v>14</v>
      </c>
      <c r="P176" s="2" t="s">
        <v>14</v>
      </c>
      <c r="Q176" s="2" t="s">
        <v>14</v>
      </c>
      <c r="R176" s="2" t="s">
        <v>12</v>
      </c>
      <c r="S176" s="2" t="s">
        <v>15</v>
      </c>
      <c r="T176" s="2" t="s">
        <v>707</v>
      </c>
      <c r="U176">
        <v>4</v>
      </c>
      <c r="V176" s="2" t="s">
        <v>9</v>
      </c>
      <c r="W176" s="2" t="s">
        <v>708</v>
      </c>
      <c r="X176" s="2"/>
      <c r="Y176" s="2" t="s">
        <v>35</v>
      </c>
      <c r="Z176" s="2" t="s">
        <v>1675</v>
      </c>
      <c r="AA176" s="2" t="s">
        <v>9</v>
      </c>
      <c r="AB176" s="2" t="s">
        <v>709</v>
      </c>
      <c r="AC176" s="2" t="s">
        <v>9</v>
      </c>
      <c r="AD176" s="2" t="s">
        <v>710</v>
      </c>
      <c r="AE176" s="2" t="s">
        <v>711</v>
      </c>
      <c r="AF176" s="2" t="s">
        <v>1580</v>
      </c>
    </row>
    <row r="177" spans="1:33" ht="22" customHeight="1" x14ac:dyDescent="0.35">
      <c r="A177">
        <v>32</v>
      </c>
      <c r="B177" s="2" t="s">
        <v>8</v>
      </c>
      <c r="C177" s="2" t="s">
        <v>9</v>
      </c>
      <c r="D177" s="2" t="s">
        <v>20</v>
      </c>
      <c r="E177" s="2" t="s">
        <v>12</v>
      </c>
      <c r="F177" s="2" t="s">
        <v>13</v>
      </c>
      <c r="G177" s="2" t="s">
        <v>12</v>
      </c>
      <c r="H177" s="2" t="s">
        <v>14</v>
      </c>
      <c r="I177" s="2" t="s">
        <v>11</v>
      </c>
      <c r="J177" s="2" t="s">
        <v>13</v>
      </c>
      <c r="K177" s="2" t="s">
        <v>12</v>
      </c>
      <c r="L177" s="2" t="s">
        <v>11</v>
      </c>
      <c r="M177" s="2" t="s">
        <v>14</v>
      </c>
      <c r="N177" s="2" t="s">
        <v>12</v>
      </c>
      <c r="O177" s="2" t="s">
        <v>12</v>
      </c>
      <c r="P177" s="2" t="s">
        <v>14</v>
      </c>
      <c r="Q177" s="2" t="s">
        <v>12</v>
      </c>
      <c r="R177" s="2" t="s">
        <v>14</v>
      </c>
      <c r="S177" s="2" t="s">
        <v>15</v>
      </c>
      <c r="T177" s="2" t="s">
        <v>712</v>
      </c>
      <c r="U177">
        <v>5</v>
      </c>
      <c r="V177" s="2" t="s">
        <v>9</v>
      </c>
      <c r="W177" s="2" t="s">
        <v>713</v>
      </c>
      <c r="X177" s="2"/>
      <c r="Y177" s="2" t="s">
        <v>714</v>
      </c>
      <c r="Z177" s="2" t="s">
        <v>1702</v>
      </c>
      <c r="AA177" s="2" t="s">
        <v>715</v>
      </c>
      <c r="AB177" s="2" t="s">
        <v>9</v>
      </c>
      <c r="AC177" s="2" t="s">
        <v>9</v>
      </c>
      <c r="AD177" s="2" t="s">
        <v>9</v>
      </c>
      <c r="AE177" s="2" t="s">
        <v>716</v>
      </c>
      <c r="AF177" s="2" t="s">
        <v>1581</v>
      </c>
    </row>
    <row r="178" spans="1:33" ht="22" customHeight="1" x14ac:dyDescent="0.35">
      <c r="A178">
        <v>26</v>
      </c>
      <c r="B178" s="2" t="s">
        <v>31</v>
      </c>
      <c r="C178" s="2" t="s">
        <v>9</v>
      </c>
      <c r="D178" s="2" t="s">
        <v>38</v>
      </c>
      <c r="E178" s="2" t="s">
        <v>11</v>
      </c>
      <c r="F178" s="2" t="s">
        <v>11</v>
      </c>
      <c r="G178" s="2" t="s">
        <v>11</v>
      </c>
      <c r="H178" s="2" t="s">
        <v>11</v>
      </c>
      <c r="I178" s="2" t="s">
        <v>11</v>
      </c>
      <c r="J178" s="2" t="s">
        <v>11</v>
      </c>
      <c r="K178" s="2" t="s">
        <v>11</v>
      </c>
      <c r="L178" s="2" t="s">
        <v>11</v>
      </c>
      <c r="M178" s="2" t="s">
        <v>11</v>
      </c>
      <c r="N178" s="2" t="s">
        <v>11</v>
      </c>
      <c r="O178" s="2" t="s">
        <v>11</v>
      </c>
      <c r="P178" s="2" t="s">
        <v>11</v>
      </c>
      <c r="Q178" s="2" t="s">
        <v>11</v>
      </c>
      <c r="R178" s="2" t="s">
        <v>11</v>
      </c>
      <c r="S178" s="2" t="s">
        <v>15</v>
      </c>
      <c r="T178" s="2" t="s">
        <v>560</v>
      </c>
      <c r="U178">
        <v>5</v>
      </c>
      <c r="V178" s="2" t="s">
        <v>9</v>
      </c>
      <c r="W178" s="2" t="s">
        <v>717</v>
      </c>
      <c r="X178" s="2"/>
      <c r="Y178" s="2" t="s">
        <v>88</v>
      </c>
      <c r="Z178" s="2" t="s">
        <v>1721</v>
      </c>
      <c r="AA178" s="2" t="s">
        <v>718</v>
      </c>
      <c r="AB178" s="2" t="s">
        <v>9</v>
      </c>
      <c r="AC178" s="2" t="s">
        <v>9</v>
      </c>
      <c r="AD178" s="2" t="s">
        <v>9</v>
      </c>
      <c r="AE178" s="2" t="s">
        <v>719</v>
      </c>
      <c r="AF178" s="2" t="s">
        <v>1565</v>
      </c>
    </row>
    <row r="179" spans="1:33" ht="22" customHeight="1" x14ac:dyDescent="0.35">
      <c r="A179">
        <v>24</v>
      </c>
      <c r="B179" s="2" t="s">
        <v>8</v>
      </c>
      <c r="C179" s="2" t="s">
        <v>9</v>
      </c>
      <c r="D179" s="2" t="s">
        <v>20</v>
      </c>
      <c r="E179" s="2" t="s">
        <v>21</v>
      </c>
      <c r="F179" s="2" t="s">
        <v>11</v>
      </c>
      <c r="G179" s="2" t="s">
        <v>12</v>
      </c>
      <c r="H179" s="2" t="s">
        <v>11</v>
      </c>
      <c r="I179" s="2" t="s">
        <v>13</v>
      </c>
      <c r="J179" s="2" t="s">
        <v>12</v>
      </c>
      <c r="K179" s="2" t="s">
        <v>11</v>
      </c>
      <c r="L179" s="2" t="s">
        <v>11</v>
      </c>
      <c r="M179" s="2" t="s">
        <v>13</v>
      </c>
      <c r="N179" s="2" t="s">
        <v>11</v>
      </c>
      <c r="O179" s="2" t="s">
        <v>11</v>
      </c>
      <c r="P179" s="2" t="s">
        <v>21</v>
      </c>
      <c r="Q179" s="2" t="s">
        <v>12</v>
      </c>
      <c r="R179" s="2" t="s">
        <v>12</v>
      </c>
      <c r="S179" s="2" t="s">
        <v>15</v>
      </c>
      <c r="T179" s="2" t="s">
        <v>720</v>
      </c>
      <c r="U179">
        <v>5</v>
      </c>
      <c r="V179" s="2" t="s">
        <v>9</v>
      </c>
      <c r="W179" s="2" t="s">
        <v>721</v>
      </c>
      <c r="X179" s="2"/>
      <c r="Y179" s="2" t="s">
        <v>68</v>
      </c>
      <c r="Z179" s="2" t="s">
        <v>1678</v>
      </c>
      <c r="AA179" s="2" t="s">
        <v>722</v>
      </c>
      <c r="AB179" s="2" t="s">
        <v>9</v>
      </c>
      <c r="AC179" s="2" t="s">
        <v>9</v>
      </c>
      <c r="AD179" s="2" t="s">
        <v>9</v>
      </c>
      <c r="AE179" s="2" t="s">
        <v>723</v>
      </c>
      <c r="AF179" s="2" t="s">
        <v>1582</v>
      </c>
    </row>
    <row r="180" spans="1:33" ht="22" customHeight="1" x14ac:dyDescent="0.35">
      <c r="A180">
        <v>31</v>
      </c>
      <c r="B180" s="2" t="s">
        <v>31</v>
      </c>
      <c r="C180" s="2" t="s">
        <v>9</v>
      </c>
      <c r="D180" s="2" t="s">
        <v>20</v>
      </c>
      <c r="E180" s="2" t="s">
        <v>12</v>
      </c>
      <c r="F180" s="2" t="s">
        <v>13</v>
      </c>
      <c r="G180" s="2" t="s">
        <v>13</v>
      </c>
      <c r="H180" s="2" t="s">
        <v>11</v>
      </c>
      <c r="I180" s="2" t="s">
        <v>12</v>
      </c>
      <c r="J180" s="2" t="s">
        <v>14</v>
      </c>
      <c r="K180" s="2" t="s">
        <v>11</v>
      </c>
      <c r="L180" s="2" t="s">
        <v>12</v>
      </c>
      <c r="M180" s="2" t="s">
        <v>13</v>
      </c>
      <c r="N180" s="2" t="s">
        <v>11</v>
      </c>
      <c r="O180" s="2" t="s">
        <v>13</v>
      </c>
      <c r="P180" s="2" t="s">
        <v>14</v>
      </c>
      <c r="Q180" s="2" t="s">
        <v>12</v>
      </c>
      <c r="R180" s="2" t="s">
        <v>13</v>
      </c>
      <c r="S180" s="2" t="s">
        <v>15</v>
      </c>
      <c r="T180" s="2" t="s">
        <v>190</v>
      </c>
      <c r="U180">
        <v>3</v>
      </c>
      <c r="V180" s="2" t="s">
        <v>9</v>
      </c>
      <c r="W180" s="2" t="s">
        <v>724</v>
      </c>
      <c r="X180" s="2"/>
      <c r="Y180" s="2" t="s">
        <v>175</v>
      </c>
      <c r="Z180" s="2" t="s">
        <v>175</v>
      </c>
      <c r="AA180" s="2" t="s">
        <v>9</v>
      </c>
      <c r="AB180" s="2" t="s">
        <v>9</v>
      </c>
      <c r="AC180" s="2" t="s">
        <v>9</v>
      </c>
      <c r="AD180" s="2" t="s">
        <v>725</v>
      </c>
      <c r="AE180" s="2" t="s">
        <v>726</v>
      </c>
      <c r="AF180" s="2" t="s">
        <v>1529</v>
      </c>
      <c r="AG180" t="s">
        <v>81</v>
      </c>
    </row>
    <row r="181" spans="1:33" ht="22" customHeight="1" x14ac:dyDescent="0.35">
      <c r="A181">
        <v>54</v>
      </c>
      <c r="B181" s="2" t="s">
        <v>31</v>
      </c>
      <c r="C181" s="2" t="s">
        <v>9</v>
      </c>
      <c r="D181" s="2" t="s">
        <v>38</v>
      </c>
      <c r="E181" s="2" t="s">
        <v>14</v>
      </c>
      <c r="F181" s="2" t="s">
        <v>12</v>
      </c>
      <c r="G181" s="2" t="s">
        <v>14</v>
      </c>
      <c r="H181" s="2" t="s">
        <v>12</v>
      </c>
      <c r="I181" s="2" t="s">
        <v>12</v>
      </c>
      <c r="J181" s="2" t="s">
        <v>12</v>
      </c>
      <c r="K181" s="2" t="s">
        <v>11</v>
      </c>
      <c r="L181" s="2" t="s">
        <v>13</v>
      </c>
      <c r="M181" s="2" t="s">
        <v>13</v>
      </c>
      <c r="N181" s="2" t="s">
        <v>14</v>
      </c>
      <c r="O181" s="2" t="s">
        <v>21</v>
      </c>
      <c r="P181" s="2" t="s">
        <v>21</v>
      </c>
      <c r="Q181" s="2" t="s">
        <v>12</v>
      </c>
      <c r="R181" s="2" t="s">
        <v>14</v>
      </c>
      <c r="S181" s="2" t="s">
        <v>15</v>
      </c>
      <c r="T181" s="2" t="s">
        <v>215</v>
      </c>
      <c r="U181">
        <v>2</v>
      </c>
      <c r="V181" s="2" t="s">
        <v>9</v>
      </c>
      <c r="W181" s="2" t="s">
        <v>727</v>
      </c>
      <c r="X181" s="2"/>
      <c r="Y181" s="2" t="s">
        <v>322</v>
      </c>
      <c r="Z181" s="2" t="s">
        <v>1665</v>
      </c>
      <c r="AA181" s="2" t="s">
        <v>9</v>
      </c>
      <c r="AB181" s="2" t="s">
        <v>9</v>
      </c>
      <c r="AC181" s="2" t="s">
        <v>9</v>
      </c>
      <c r="AD181" s="2" t="s">
        <v>728</v>
      </c>
      <c r="AE181" s="2" t="s">
        <v>729</v>
      </c>
      <c r="AF181" s="2" t="s">
        <v>1533</v>
      </c>
    </row>
    <row r="182" spans="1:33" ht="22" customHeight="1" x14ac:dyDescent="0.35">
      <c r="A182">
        <v>24</v>
      </c>
      <c r="B182" s="2" t="s">
        <v>8</v>
      </c>
      <c r="C182" s="2" t="s">
        <v>9</v>
      </c>
      <c r="D182" s="2" t="s">
        <v>20</v>
      </c>
      <c r="E182" s="2" t="s">
        <v>12</v>
      </c>
      <c r="F182" s="2" t="s">
        <v>12</v>
      </c>
      <c r="G182" s="2" t="s">
        <v>13</v>
      </c>
      <c r="H182" s="2" t="s">
        <v>12</v>
      </c>
      <c r="I182" s="2" t="s">
        <v>12</v>
      </c>
      <c r="J182" s="2" t="s">
        <v>14</v>
      </c>
      <c r="K182" s="2" t="s">
        <v>12</v>
      </c>
      <c r="L182" s="2" t="s">
        <v>12</v>
      </c>
      <c r="M182" s="2" t="s">
        <v>11</v>
      </c>
      <c r="N182" s="2" t="s">
        <v>13</v>
      </c>
      <c r="O182" s="2" t="s">
        <v>14</v>
      </c>
      <c r="P182" s="2" t="s">
        <v>14</v>
      </c>
      <c r="Q182" s="2" t="s">
        <v>11</v>
      </c>
      <c r="R182" s="2" t="s">
        <v>12</v>
      </c>
      <c r="S182" s="2" t="s">
        <v>15</v>
      </c>
      <c r="T182" s="2" t="s">
        <v>76</v>
      </c>
      <c r="U182">
        <v>3</v>
      </c>
      <c r="V182" s="2" t="s">
        <v>9</v>
      </c>
      <c r="W182" s="2" t="s">
        <v>730</v>
      </c>
      <c r="X182" s="2"/>
      <c r="Y182" s="2" t="s">
        <v>55</v>
      </c>
      <c r="Z182" s="2" t="s">
        <v>1677</v>
      </c>
      <c r="AA182" s="2" t="s">
        <v>731</v>
      </c>
      <c r="AB182" s="2" t="s">
        <v>9</v>
      </c>
      <c r="AC182" s="2" t="s">
        <v>9</v>
      </c>
      <c r="AD182" s="2" t="s">
        <v>9</v>
      </c>
      <c r="AE182" s="2" t="s">
        <v>732</v>
      </c>
      <c r="AF182" s="2" t="s">
        <v>1517</v>
      </c>
    </row>
    <row r="183" spans="1:33" ht="22" customHeight="1" x14ac:dyDescent="0.35">
      <c r="A183">
        <v>40</v>
      </c>
      <c r="B183" s="2" t="s">
        <v>31</v>
      </c>
      <c r="C183" s="2" t="s">
        <v>9</v>
      </c>
      <c r="D183" s="2" t="s">
        <v>20</v>
      </c>
      <c r="E183" s="2" t="s">
        <v>12</v>
      </c>
      <c r="F183" s="2" t="s">
        <v>12</v>
      </c>
      <c r="G183" s="2" t="s">
        <v>12</v>
      </c>
      <c r="H183" s="2" t="s">
        <v>13</v>
      </c>
      <c r="I183" s="2" t="s">
        <v>12</v>
      </c>
      <c r="J183" s="2" t="s">
        <v>14</v>
      </c>
      <c r="K183" s="2" t="s">
        <v>12</v>
      </c>
      <c r="L183" s="2" t="s">
        <v>13</v>
      </c>
      <c r="M183" s="2" t="s">
        <v>14</v>
      </c>
      <c r="N183" s="2" t="s">
        <v>12</v>
      </c>
      <c r="O183" s="2" t="s">
        <v>13</v>
      </c>
      <c r="P183" s="2" t="s">
        <v>14</v>
      </c>
      <c r="Q183" s="2" t="s">
        <v>14</v>
      </c>
      <c r="R183" s="2" t="s">
        <v>12</v>
      </c>
      <c r="S183" s="2" t="s">
        <v>15</v>
      </c>
      <c r="T183" s="2" t="s">
        <v>425</v>
      </c>
      <c r="U183">
        <v>5</v>
      </c>
      <c r="V183" s="2" t="s">
        <v>9</v>
      </c>
      <c r="W183" s="2" t="s">
        <v>733</v>
      </c>
      <c r="X183" s="2"/>
      <c r="Y183" s="2" t="s">
        <v>734</v>
      </c>
      <c r="Z183" s="2" t="s">
        <v>1703</v>
      </c>
      <c r="AA183" s="2" t="s">
        <v>735</v>
      </c>
      <c r="AB183" s="2" t="s">
        <v>9</v>
      </c>
      <c r="AC183" s="2" t="s">
        <v>9</v>
      </c>
      <c r="AD183" s="2" t="s">
        <v>9</v>
      </c>
      <c r="AE183" s="2" t="s">
        <v>736</v>
      </c>
      <c r="AF183" s="2" t="s">
        <v>1552</v>
      </c>
      <c r="AG183" t="s">
        <v>81</v>
      </c>
    </row>
    <row r="184" spans="1:33" ht="22" customHeight="1" x14ac:dyDescent="0.35">
      <c r="A184">
        <v>27</v>
      </c>
      <c r="B184" s="2" t="s">
        <v>8</v>
      </c>
      <c r="C184" s="2" t="s">
        <v>9</v>
      </c>
      <c r="D184" s="2" t="s">
        <v>10</v>
      </c>
      <c r="E184" s="2" t="s">
        <v>13</v>
      </c>
      <c r="F184" s="2" t="s">
        <v>14</v>
      </c>
      <c r="G184" s="2" t="s">
        <v>11</v>
      </c>
      <c r="H184" s="2" t="s">
        <v>11</v>
      </c>
      <c r="I184" s="2" t="s">
        <v>11</v>
      </c>
      <c r="J184" s="2" t="s">
        <v>14</v>
      </c>
      <c r="K184" s="2" t="s">
        <v>11</v>
      </c>
      <c r="L184" s="2" t="s">
        <v>11</v>
      </c>
      <c r="M184" s="2" t="s">
        <v>12</v>
      </c>
      <c r="N184" s="2" t="s">
        <v>14</v>
      </c>
      <c r="O184" s="2" t="s">
        <v>21</v>
      </c>
      <c r="P184" s="2" t="s">
        <v>21</v>
      </c>
      <c r="Q184" s="2" t="s">
        <v>11</v>
      </c>
      <c r="R184" s="2" t="s">
        <v>14</v>
      </c>
      <c r="S184" s="2" t="s">
        <v>15</v>
      </c>
      <c r="T184" s="2" t="s">
        <v>99</v>
      </c>
      <c r="U184">
        <v>2</v>
      </c>
      <c r="V184" s="2" t="s">
        <v>9</v>
      </c>
      <c r="W184" s="2" t="s">
        <v>737</v>
      </c>
      <c r="X184" s="2"/>
      <c r="Y184" s="2" t="s">
        <v>398</v>
      </c>
      <c r="Z184" s="2" t="s">
        <v>1693</v>
      </c>
      <c r="AA184" s="2" t="s">
        <v>738</v>
      </c>
      <c r="AB184" s="2" t="s">
        <v>9</v>
      </c>
      <c r="AC184" s="2" t="s">
        <v>9</v>
      </c>
      <c r="AD184" s="2" t="s">
        <v>9</v>
      </c>
      <c r="AE184" s="2" t="s">
        <v>739</v>
      </c>
      <c r="AF184" s="2" t="s">
        <v>1520</v>
      </c>
    </row>
    <row r="185" spans="1:33" ht="22" customHeight="1" x14ac:dyDescent="0.35">
      <c r="A185">
        <v>34</v>
      </c>
      <c r="B185" s="2" t="s">
        <v>8</v>
      </c>
      <c r="C185" s="2" t="s">
        <v>9</v>
      </c>
      <c r="D185" s="2" t="s">
        <v>621</v>
      </c>
      <c r="E185" s="2" t="s">
        <v>21</v>
      </c>
      <c r="F185" s="2" t="s">
        <v>11</v>
      </c>
      <c r="G185" s="2" t="s">
        <v>11</v>
      </c>
      <c r="H185" s="2" t="s">
        <v>13</v>
      </c>
      <c r="I185" s="2" t="s">
        <v>21</v>
      </c>
      <c r="J185" s="2" t="s">
        <v>21</v>
      </c>
      <c r="K185" s="2" t="s">
        <v>13</v>
      </c>
      <c r="L185" s="2" t="s">
        <v>13</v>
      </c>
      <c r="M185" s="2" t="s">
        <v>11</v>
      </c>
      <c r="N185" s="2" t="s">
        <v>21</v>
      </c>
      <c r="O185" s="2" t="s">
        <v>21</v>
      </c>
      <c r="P185" s="2" t="s">
        <v>21</v>
      </c>
      <c r="Q185" s="2" t="s">
        <v>11</v>
      </c>
      <c r="R185" s="2" t="s">
        <v>21</v>
      </c>
      <c r="S185" s="2" t="s">
        <v>15</v>
      </c>
      <c r="T185" s="2" t="s">
        <v>740</v>
      </c>
      <c r="U185">
        <v>2</v>
      </c>
      <c r="V185" s="2" t="s">
        <v>9</v>
      </c>
      <c r="W185" s="2" t="s">
        <v>741</v>
      </c>
      <c r="X185" s="2"/>
      <c r="Y185" s="2" t="s">
        <v>587</v>
      </c>
      <c r="Z185" s="2" t="s">
        <v>587</v>
      </c>
      <c r="AA185" s="2" t="s">
        <v>9</v>
      </c>
      <c r="AB185" s="2" t="s">
        <v>9</v>
      </c>
      <c r="AC185" s="2" t="s">
        <v>9</v>
      </c>
      <c r="AD185" s="2" t="s">
        <v>742</v>
      </c>
      <c r="AE185" s="2" t="s">
        <v>743</v>
      </c>
      <c r="AF185" s="2" t="s">
        <v>1583</v>
      </c>
    </row>
    <row r="186" spans="1:33" ht="22" customHeight="1" x14ac:dyDescent="0.35">
      <c r="A186">
        <v>22</v>
      </c>
      <c r="B186" s="2" t="s">
        <v>8</v>
      </c>
      <c r="C186" s="2" t="s">
        <v>9</v>
      </c>
      <c r="D186" s="2" t="s">
        <v>20</v>
      </c>
      <c r="E186" s="2" t="s">
        <v>21</v>
      </c>
      <c r="F186" s="2" t="s">
        <v>12</v>
      </c>
      <c r="G186" s="2" t="s">
        <v>13</v>
      </c>
      <c r="H186" s="2" t="s">
        <v>14</v>
      </c>
      <c r="I186" s="2" t="s">
        <v>12</v>
      </c>
      <c r="J186" s="2" t="s">
        <v>11</v>
      </c>
      <c r="K186" s="2" t="s">
        <v>21</v>
      </c>
      <c r="L186" s="2" t="s">
        <v>14</v>
      </c>
      <c r="M186" s="2" t="s">
        <v>11</v>
      </c>
      <c r="N186" s="2" t="s">
        <v>21</v>
      </c>
      <c r="O186" s="2" t="s">
        <v>21</v>
      </c>
      <c r="P186" s="2" t="s">
        <v>21</v>
      </c>
      <c r="Q186" s="2" t="s">
        <v>11</v>
      </c>
      <c r="R186" s="2" t="s">
        <v>21</v>
      </c>
      <c r="S186" s="2" t="s">
        <v>15</v>
      </c>
      <c r="T186" s="2" t="s">
        <v>81</v>
      </c>
      <c r="U186">
        <v>2</v>
      </c>
      <c r="V186" s="2" t="s">
        <v>9</v>
      </c>
      <c r="W186" s="2" t="s">
        <v>744</v>
      </c>
      <c r="X186" s="2"/>
      <c r="Y186" s="2" t="s">
        <v>83</v>
      </c>
      <c r="Z186" s="2" t="s">
        <v>1657</v>
      </c>
      <c r="AA186" s="2" t="s">
        <v>9</v>
      </c>
      <c r="AB186" s="2" t="s">
        <v>9</v>
      </c>
      <c r="AC186" s="2" t="s">
        <v>9</v>
      </c>
      <c r="AD186" s="2" t="s">
        <v>745</v>
      </c>
      <c r="AE186" s="2" t="s">
        <v>746</v>
      </c>
      <c r="AF186" s="2" t="s">
        <v>1518</v>
      </c>
    </row>
    <row r="187" spans="1:33" ht="22" customHeight="1" x14ac:dyDescent="0.35">
      <c r="A187">
        <v>35</v>
      </c>
      <c r="B187" s="2" t="s">
        <v>31</v>
      </c>
      <c r="C187" s="2" t="s">
        <v>9</v>
      </c>
      <c r="D187" s="2" t="s">
        <v>20</v>
      </c>
      <c r="E187" s="2" t="s">
        <v>13</v>
      </c>
      <c r="F187" s="2" t="s">
        <v>12</v>
      </c>
      <c r="G187" s="2" t="s">
        <v>13</v>
      </c>
      <c r="H187" s="2" t="s">
        <v>11</v>
      </c>
      <c r="I187" s="2" t="s">
        <v>12</v>
      </c>
      <c r="J187" s="2" t="s">
        <v>13</v>
      </c>
      <c r="K187" s="2" t="s">
        <v>12</v>
      </c>
      <c r="L187" s="2" t="s">
        <v>12</v>
      </c>
      <c r="M187" s="2" t="s">
        <v>12</v>
      </c>
      <c r="N187" s="2" t="s">
        <v>14</v>
      </c>
      <c r="O187" s="2" t="s">
        <v>14</v>
      </c>
      <c r="P187" s="2" t="s">
        <v>21</v>
      </c>
      <c r="Q187" s="2" t="s">
        <v>13</v>
      </c>
      <c r="R187" s="2" t="s">
        <v>12</v>
      </c>
      <c r="S187" s="2" t="s">
        <v>15</v>
      </c>
      <c r="T187" s="2" t="s">
        <v>9</v>
      </c>
      <c r="U187">
        <v>1</v>
      </c>
      <c r="V187" s="2" t="s">
        <v>9</v>
      </c>
      <c r="W187" s="2" t="s">
        <v>747</v>
      </c>
      <c r="X187" s="2"/>
      <c r="Y187" s="2" t="s">
        <v>192</v>
      </c>
      <c r="Z187" s="2" t="s">
        <v>1661</v>
      </c>
      <c r="AA187" s="2" t="s">
        <v>9</v>
      </c>
      <c r="AB187" s="2" t="s">
        <v>9</v>
      </c>
      <c r="AC187" s="2" t="s">
        <v>9</v>
      </c>
      <c r="AD187" s="2" t="s">
        <v>748</v>
      </c>
      <c r="AE187" s="2" t="s">
        <v>749</v>
      </c>
      <c r="AF187" s="2" t="s">
        <v>1508</v>
      </c>
    </row>
    <row r="188" spans="1:33" ht="22" customHeight="1" x14ac:dyDescent="0.35">
      <c r="A188">
        <v>26</v>
      </c>
      <c r="B188" s="2" t="s">
        <v>8</v>
      </c>
      <c r="C188" s="2" t="s">
        <v>9</v>
      </c>
      <c r="D188" s="2" t="s">
        <v>20</v>
      </c>
      <c r="E188" s="2" t="s">
        <v>21</v>
      </c>
      <c r="F188" s="2" t="s">
        <v>11</v>
      </c>
      <c r="G188" s="2" t="s">
        <v>11</v>
      </c>
      <c r="H188" s="2" t="s">
        <v>12</v>
      </c>
      <c r="I188" s="2" t="s">
        <v>13</v>
      </c>
      <c r="J188" s="2" t="s">
        <v>12</v>
      </c>
      <c r="K188" s="2" t="s">
        <v>12</v>
      </c>
      <c r="L188" s="2" t="s">
        <v>12</v>
      </c>
      <c r="M188" s="2" t="s">
        <v>11</v>
      </c>
      <c r="N188" s="2" t="s">
        <v>14</v>
      </c>
      <c r="O188" s="2" t="s">
        <v>21</v>
      </c>
      <c r="P188" s="2" t="s">
        <v>21</v>
      </c>
      <c r="Q188" s="2" t="s">
        <v>11</v>
      </c>
      <c r="R188" s="2" t="s">
        <v>21</v>
      </c>
      <c r="S188" s="2" t="s">
        <v>15</v>
      </c>
      <c r="T188" s="2" t="s">
        <v>750</v>
      </c>
      <c r="U188">
        <v>8</v>
      </c>
      <c r="V188" s="2" t="s">
        <v>9</v>
      </c>
      <c r="W188" s="2" t="s">
        <v>751</v>
      </c>
      <c r="X188" s="2"/>
      <c r="Y188" s="2" t="s">
        <v>384</v>
      </c>
      <c r="Z188" s="2" t="s">
        <v>1692</v>
      </c>
      <c r="AA188" s="2" t="s">
        <v>752</v>
      </c>
      <c r="AB188" s="2" t="s">
        <v>753</v>
      </c>
      <c r="AC188" s="2" t="s">
        <v>9</v>
      </c>
      <c r="AD188" s="2" t="s">
        <v>9</v>
      </c>
      <c r="AE188" s="2" t="s">
        <v>754</v>
      </c>
      <c r="AF188" s="2" t="s">
        <v>1584</v>
      </c>
    </row>
    <row r="189" spans="1:33" ht="22" customHeight="1" x14ac:dyDescent="0.35">
      <c r="A189">
        <v>43</v>
      </c>
      <c r="B189" s="2" t="s">
        <v>8</v>
      </c>
      <c r="C189" s="2" t="s">
        <v>9</v>
      </c>
      <c r="D189" s="2" t="s">
        <v>10</v>
      </c>
      <c r="E189" s="2" t="s">
        <v>12</v>
      </c>
      <c r="F189" s="2" t="s">
        <v>12</v>
      </c>
      <c r="G189" s="2" t="s">
        <v>11</v>
      </c>
      <c r="H189" s="2" t="s">
        <v>12</v>
      </c>
      <c r="I189" s="2" t="s">
        <v>11</v>
      </c>
      <c r="J189" s="2" t="s">
        <v>14</v>
      </c>
      <c r="K189" s="2" t="s">
        <v>11</v>
      </c>
      <c r="L189" s="2" t="s">
        <v>12</v>
      </c>
      <c r="M189" s="2" t="s">
        <v>12</v>
      </c>
      <c r="N189" s="2" t="s">
        <v>11</v>
      </c>
      <c r="O189" s="2" t="s">
        <v>12</v>
      </c>
      <c r="P189" s="2" t="s">
        <v>13</v>
      </c>
      <c r="Q189" s="2" t="s">
        <v>14</v>
      </c>
      <c r="R189" s="2" t="s">
        <v>11</v>
      </c>
      <c r="S189" s="2" t="s">
        <v>15</v>
      </c>
      <c r="T189" s="2" t="s">
        <v>755</v>
      </c>
      <c r="U189">
        <v>3</v>
      </c>
      <c r="V189" s="2" t="s">
        <v>9</v>
      </c>
      <c r="W189" s="2" t="s">
        <v>756</v>
      </c>
      <c r="X189" s="2"/>
      <c r="Y189" s="2" t="s">
        <v>757</v>
      </c>
      <c r="Z189" s="2" t="s">
        <v>1669</v>
      </c>
      <c r="AA189" s="2" t="s">
        <v>9</v>
      </c>
      <c r="AB189" s="2" t="s">
        <v>9</v>
      </c>
      <c r="AC189" s="2" t="s">
        <v>9</v>
      </c>
      <c r="AD189" s="2" t="s">
        <v>758</v>
      </c>
      <c r="AE189" s="2" t="s">
        <v>759</v>
      </c>
      <c r="AF189" s="2" t="s">
        <v>1585</v>
      </c>
    </row>
    <row r="190" spans="1:33" ht="22" customHeight="1" x14ac:dyDescent="0.35">
      <c r="A190">
        <v>32</v>
      </c>
      <c r="B190" s="2" t="s">
        <v>8</v>
      </c>
      <c r="C190" s="2" t="s">
        <v>9</v>
      </c>
      <c r="D190" s="2" t="s">
        <v>20</v>
      </c>
      <c r="E190" s="2" t="s">
        <v>12</v>
      </c>
      <c r="F190" s="2" t="s">
        <v>12</v>
      </c>
      <c r="G190" s="2" t="s">
        <v>12</v>
      </c>
      <c r="H190" s="2" t="s">
        <v>11</v>
      </c>
      <c r="I190" s="2" t="s">
        <v>12</v>
      </c>
      <c r="J190" s="2" t="s">
        <v>14</v>
      </c>
      <c r="K190" s="2" t="s">
        <v>12</v>
      </c>
      <c r="L190" s="2" t="s">
        <v>12</v>
      </c>
      <c r="M190" s="2" t="s">
        <v>12</v>
      </c>
      <c r="N190" s="2" t="s">
        <v>14</v>
      </c>
      <c r="O190" s="2" t="s">
        <v>14</v>
      </c>
      <c r="P190" s="2" t="s">
        <v>21</v>
      </c>
      <c r="Q190" s="2" t="s">
        <v>12</v>
      </c>
      <c r="R190" s="2" t="s">
        <v>12</v>
      </c>
      <c r="S190" s="2" t="s">
        <v>15</v>
      </c>
      <c r="T190" s="2" t="s">
        <v>27</v>
      </c>
      <c r="U190">
        <v>4</v>
      </c>
      <c r="V190" s="2" t="s">
        <v>9</v>
      </c>
      <c r="W190" s="2" t="s">
        <v>760</v>
      </c>
      <c r="X190" s="2"/>
      <c r="Y190" s="2" t="s">
        <v>326</v>
      </c>
      <c r="Z190" s="2" t="s">
        <v>1687</v>
      </c>
      <c r="AA190" s="2" t="s">
        <v>761</v>
      </c>
      <c r="AB190" s="2" t="s">
        <v>9</v>
      </c>
      <c r="AC190" s="2" t="s">
        <v>9</v>
      </c>
      <c r="AD190" s="2" t="s">
        <v>9</v>
      </c>
      <c r="AE190" s="2" t="s">
        <v>762</v>
      </c>
      <c r="AF190" s="2" t="s">
        <v>1555</v>
      </c>
    </row>
    <row r="191" spans="1:33" ht="22" customHeight="1" x14ac:dyDescent="0.35">
      <c r="A191">
        <v>24</v>
      </c>
      <c r="B191" s="2" t="s">
        <v>31</v>
      </c>
      <c r="C191" s="2" t="s">
        <v>9</v>
      </c>
      <c r="D191" s="2" t="s">
        <v>621</v>
      </c>
      <c r="E191" s="2" t="s">
        <v>21</v>
      </c>
      <c r="F191" s="2" t="s">
        <v>11</v>
      </c>
      <c r="G191" s="2" t="s">
        <v>13</v>
      </c>
      <c r="H191" s="2" t="s">
        <v>12</v>
      </c>
      <c r="I191" s="2" t="s">
        <v>11</v>
      </c>
      <c r="J191" s="2" t="s">
        <v>12</v>
      </c>
      <c r="K191" s="2" t="s">
        <v>13</v>
      </c>
      <c r="L191" s="2" t="s">
        <v>11</v>
      </c>
      <c r="M191" s="2" t="s">
        <v>11</v>
      </c>
      <c r="N191" s="2" t="s">
        <v>21</v>
      </c>
      <c r="O191" s="2" t="s">
        <v>21</v>
      </c>
      <c r="P191" s="2" t="s">
        <v>21</v>
      </c>
      <c r="Q191" s="2" t="s">
        <v>11</v>
      </c>
      <c r="R191" s="2" t="s">
        <v>21</v>
      </c>
      <c r="S191" s="2" t="s">
        <v>15</v>
      </c>
      <c r="T191" s="2" t="s">
        <v>382</v>
      </c>
      <c r="U191">
        <v>4</v>
      </c>
      <c r="V191" s="2" t="s">
        <v>9</v>
      </c>
      <c r="W191" s="2" t="s">
        <v>763</v>
      </c>
      <c r="X191" s="2"/>
      <c r="Y191" s="2" t="s">
        <v>187</v>
      </c>
      <c r="Z191" s="2" t="s">
        <v>1726</v>
      </c>
      <c r="AA191" s="2" t="s">
        <v>764</v>
      </c>
      <c r="AB191" s="2" t="s">
        <v>9</v>
      </c>
      <c r="AC191" s="2" t="s">
        <v>9</v>
      </c>
      <c r="AD191" s="2" t="s">
        <v>9</v>
      </c>
      <c r="AE191" s="2" t="s">
        <v>765</v>
      </c>
      <c r="AF191" s="2" t="s">
        <v>1548</v>
      </c>
    </row>
    <row r="192" spans="1:33" ht="22" customHeight="1" x14ac:dyDescent="0.35">
      <c r="A192">
        <v>30</v>
      </c>
      <c r="B192" s="2" t="s">
        <v>233</v>
      </c>
      <c r="C192" s="2" t="s">
        <v>766</v>
      </c>
      <c r="D192" s="2" t="s">
        <v>10</v>
      </c>
      <c r="E192" s="2" t="s">
        <v>12</v>
      </c>
      <c r="F192" s="2" t="s">
        <v>12</v>
      </c>
      <c r="G192" s="2" t="s">
        <v>11</v>
      </c>
      <c r="H192" s="2" t="s">
        <v>12</v>
      </c>
      <c r="I192" s="2" t="s">
        <v>11</v>
      </c>
      <c r="J192" s="2" t="s">
        <v>14</v>
      </c>
      <c r="K192" s="2" t="s">
        <v>12</v>
      </c>
      <c r="L192" s="2" t="s">
        <v>12</v>
      </c>
      <c r="M192" s="2" t="s">
        <v>12</v>
      </c>
      <c r="N192" s="2" t="s">
        <v>11</v>
      </c>
      <c r="O192" s="2" t="s">
        <v>12</v>
      </c>
      <c r="P192" s="2" t="s">
        <v>14</v>
      </c>
      <c r="Q192" s="2" t="s">
        <v>12</v>
      </c>
      <c r="R192" s="2" t="s">
        <v>12</v>
      </c>
      <c r="S192" s="2" t="s">
        <v>15</v>
      </c>
      <c r="T192" s="2" t="s">
        <v>58</v>
      </c>
      <c r="U192">
        <v>3</v>
      </c>
      <c r="V192" s="2" t="s">
        <v>9</v>
      </c>
      <c r="W192" s="2" t="s">
        <v>767</v>
      </c>
      <c r="X192" s="2"/>
      <c r="Y192" s="2" t="s">
        <v>768</v>
      </c>
      <c r="Z192" s="2" t="s">
        <v>1704</v>
      </c>
      <c r="AA192" s="2" t="s">
        <v>769</v>
      </c>
      <c r="AB192" s="2" t="s">
        <v>9</v>
      </c>
      <c r="AC192" s="2" t="s">
        <v>9</v>
      </c>
      <c r="AD192" s="2" t="s">
        <v>9</v>
      </c>
      <c r="AE192" s="2" t="s">
        <v>770</v>
      </c>
      <c r="AF192" s="2" t="s">
        <v>1515</v>
      </c>
    </row>
    <row r="193" spans="1:32" ht="22" customHeight="1" x14ac:dyDescent="0.35">
      <c r="A193">
        <v>34</v>
      </c>
      <c r="B193" s="2" t="s">
        <v>31</v>
      </c>
      <c r="C193" s="2" t="s">
        <v>9</v>
      </c>
      <c r="D193" s="2" t="s">
        <v>38</v>
      </c>
      <c r="E193" s="2" t="s">
        <v>12</v>
      </c>
      <c r="F193" s="2" t="s">
        <v>13</v>
      </c>
      <c r="G193" s="2" t="s">
        <v>11</v>
      </c>
      <c r="H193" s="2" t="s">
        <v>21</v>
      </c>
      <c r="I193" s="2" t="s">
        <v>11</v>
      </c>
      <c r="J193" s="2" t="s">
        <v>14</v>
      </c>
      <c r="K193" s="2" t="s">
        <v>12</v>
      </c>
      <c r="L193" s="2" t="s">
        <v>12</v>
      </c>
      <c r="M193" s="2" t="s">
        <v>13</v>
      </c>
      <c r="N193" s="2" t="s">
        <v>12</v>
      </c>
      <c r="O193" s="2" t="s">
        <v>21</v>
      </c>
      <c r="P193" s="2" t="s">
        <v>21</v>
      </c>
      <c r="Q193" s="2" t="s">
        <v>12</v>
      </c>
      <c r="R193" s="2" t="s">
        <v>12</v>
      </c>
      <c r="S193" s="2" t="s">
        <v>15</v>
      </c>
      <c r="T193" s="2" t="s">
        <v>320</v>
      </c>
      <c r="U193">
        <v>4</v>
      </c>
      <c r="V193" s="2" t="s">
        <v>9</v>
      </c>
      <c r="W193" s="2" t="s">
        <v>771</v>
      </c>
      <c r="X193" s="2"/>
      <c r="Y193" s="2" t="s">
        <v>41</v>
      </c>
      <c r="Z193" s="2" t="s">
        <v>1676</v>
      </c>
      <c r="AA193" s="2" t="s">
        <v>9</v>
      </c>
      <c r="AB193" s="2" t="s">
        <v>9</v>
      </c>
      <c r="AC193" s="2" t="s">
        <v>9</v>
      </c>
      <c r="AD193" s="2" t="s">
        <v>772</v>
      </c>
      <c r="AE193" s="2" t="s">
        <v>773</v>
      </c>
      <c r="AF193" s="2" t="s">
        <v>1542</v>
      </c>
    </row>
    <row r="194" spans="1:32" ht="22" customHeight="1" x14ac:dyDescent="0.35">
      <c r="A194">
        <v>23</v>
      </c>
      <c r="B194" s="2" t="s">
        <v>8</v>
      </c>
      <c r="C194" s="2" t="s">
        <v>9</v>
      </c>
      <c r="D194" s="2" t="s">
        <v>20</v>
      </c>
      <c r="E194" s="2" t="s">
        <v>14</v>
      </c>
      <c r="F194" s="2" t="s">
        <v>11</v>
      </c>
      <c r="G194" s="2" t="s">
        <v>21</v>
      </c>
      <c r="H194" s="2" t="s">
        <v>11</v>
      </c>
      <c r="I194" s="2" t="s">
        <v>12</v>
      </c>
      <c r="J194" s="2" t="s">
        <v>12</v>
      </c>
      <c r="K194" s="2" t="s">
        <v>11</v>
      </c>
      <c r="L194" s="2" t="s">
        <v>11</v>
      </c>
      <c r="M194" s="2" t="s">
        <v>12</v>
      </c>
      <c r="N194" s="2" t="s">
        <v>14</v>
      </c>
      <c r="O194" s="2" t="s">
        <v>21</v>
      </c>
      <c r="P194" s="2" t="s">
        <v>21</v>
      </c>
      <c r="Q194" s="2" t="s">
        <v>11</v>
      </c>
      <c r="R194" s="2" t="s">
        <v>12</v>
      </c>
      <c r="S194" s="2" t="s">
        <v>15</v>
      </c>
      <c r="T194" s="2" t="s">
        <v>774</v>
      </c>
      <c r="U194">
        <v>4</v>
      </c>
      <c r="V194" s="2" t="s">
        <v>775</v>
      </c>
      <c r="W194" s="2" t="s">
        <v>776</v>
      </c>
      <c r="X194" s="2"/>
      <c r="Y194" s="2" t="s">
        <v>187</v>
      </c>
      <c r="Z194" s="2" t="s">
        <v>1726</v>
      </c>
      <c r="AA194" s="2" t="s">
        <v>9</v>
      </c>
      <c r="AB194" s="2" t="s">
        <v>9</v>
      </c>
      <c r="AC194" s="2" t="s">
        <v>9</v>
      </c>
      <c r="AD194" s="2" t="s">
        <v>777</v>
      </c>
      <c r="AE194" s="2" t="s">
        <v>778</v>
      </c>
      <c r="AF194" s="2" t="s">
        <v>1586</v>
      </c>
    </row>
    <row r="195" spans="1:32" ht="22" customHeight="1" x14ac:dyDescent="0.35">
      <c r="A195">
        <v>35</v>
      </c>
      <c r="B195" s="2" t="s">
        <v>8</v>
      </c>
      <c r="C195" s="2" t="s">
        <v>9</v>
      </c>
      <c r="D195" s="2" t="s">
        <v>38</v>
      </c>
      <c r="E195" s="2" t="s">
        <v>21</v>
      </c>
      <c r="F195" s="2" t="s">
        <v>11</v>
      </c>
      <c r="G195" s="2" t="s">
        <v>12</v>
      </c>
      <c r="H195" s="2" t="s">
        <v>11</v>
      </c>
      <c r="I195" s="2" t="s">
        <v>14</v>
      </c>
      <c r="J195" s="2" t="s">
        <v>14</v>
      </c>
      <c r="K195" s="2" t="s">
        <v>12</v>
      </c>
      <c r="L195" s="2" t="s">
        <v>21</v>
      </c>
      <c r="M195" s="2" t="s">
        <v>12</v>
      </c>
      <c r="N195" s="2" t="s">
        <v>14</v>
      </c>
      <c r="O195" s="2" t="s">
        <v>21</v>
      </c>
      <c r="P195" s="2" t="s">
        <v>21</v>
      </c>
      <c r="Q195" s="2" t="s">
        <v>11</v>
      </c>
      <c r="R195" s="2" t="s">
        <v>21</v>
      </c>
      <c r="S195" s="2" t="s">
        <v>15</v>
      </c>
      <c r="T195" s="2" t="s">
        <v>81</v>
      </c>
      <c r="U195">
        <v>2</v>
      </c>
      <c r="V195" s="2" t="s">
        <v>9</v>
      </c>
      <c r="W195" s="2" t="s">
        <v>779</v>
      </c>
      <c r="X195" s="2"/>
      <c r="Y195" s="2" t="s">
        <v>119</v>
      </c>
      <c r="Z195" s="2" t="s">
        <v>119</v>
      </c>
      <c r="AA195" s="2" t="s">
        <v>9</v>
      </c>
      <c r="AB195" s="2" t="s">
        <v>9</v>
      </c>
      <c r="AC195" s="2" t="s">
        <v>9</v>
      </c>
      <c r="AD195" s="2" t="s">
        <v>780</v>
      </c>
      <c r="AE195" s="2" t="s">
        <v>781</v>
      </c>
      <c r="AF195" s="2" t="s">
        <v>1518</v>
      </c>
    </row>
    <row r="196" spans="1:32" ht="22" customHeight="1" x14ac:dyDescent="0.35">
      <c r="A196">
        <v>30</v>
      </c>
      <c r="B196" s="2" t="s">
        <v>8</v>
      </c>
      <c r="C196" s="2" t="s">
        <v>9</v>
      </c>
      <c r="D196" s="2" t="s">
        <v>20</v>
      </c>
      <c r="E196" s="2" t="s">
        <v>21</v>
      </c>
      <c r="F196" s="2" t="s">
        <v>11</v>
      </c>
      <c r="G196" s="2" t="s">
        <v>13</v>
      </c>
      <c r="H196" s="2" t="s">
        <v>12</v>
      </c>
      <c r="I196" s="2" t="s">
        <v>14</v>
      </c>
      <c r="J196" s="2" t="s">
        <v>14</v>
      </c>
      <c r="K196" s="2" t="s">
        <v>11</v>
      </c>
      <c r="L196" s="2" t="s">
        <v>21</v>
      </c>
      <c r="M196" s="2" t="s">
        <v>13</v>
      </c>
      <c r="N196" s="2" t="s">
        <v>12</v>
      </c>
      <c r="O196" s="2" t="s">
        <v>12</v>
      </c>
      <c r="P196" s="2" t="s">
        <v>21</v>
      </c>
      <c r="Q196" s="2" t="s">
        <v>12</v>
      </c>
      <c r="R196" s="2" t="s">
        <v>12</v>
      </c>
      <c r="S196" s="2" t="s">
        <v>15</v>
      </c>
      <c r="T196" s="2" t="s">
        <v>9</v>
      </c>
      <c r="U196">
        <v>1</v>
      </c>
      <c r="V196" s="2" t="s">
        <v>9</v>
      </c>
      <c r="W196" s="2" t="s">
        <v>782</v>
      </c>
      <c r="X196" s="2"/>
      <c r="Y196" s="2" t="s">
        <v>347</v>
      </c>
      <c r="Z196" s="2" t="s">
        <v>1666</v>
      </c>
      <c r="AA196" s="2" t="s">
        <v>9</v>
      </c>
      <c r="AB196" s="2" t="s">
        <v>9</v>
      </c>
      <c r="AC196" s="2" t="s">
        <v>9</v>
      </c>
      <c r="AD196" s="2" t="s">
        <v>783</v>
      </c>
      <c r="AE196" s="2" t="s">
        <v>784</v>
      </c>
      <c r="AF196" s="2" t="s">
        <v>1508</v>
      </c>
    </row>
    <row r="197" spans="1:32" ht="22" customHeight="1" x14ac:dyDescent="0.35">
      <c r="A197">
        <v>39</v>
      </c>
      <c r="B197" s="2" t="s">
        <v>31</v>
      </c>
      <c r="C197" s="2" t="s">
        <v>9</v>
      </c>
      <c r="D197" s="2" t="s">
        <v>38</v>
      </c>
      <c r="E197" s="2" t="s">
        <v>21</v>
      </c>
      <c r="F197" s="2" t="s">
        <v>12</v>
      </c>
      <c r="G197" s="2" t="s">
        <v>13</v>
      </c>
      <c r="H197" s="2" t="s">
        <v>14</v>
      </c>
      <c r="I197" s="2" t="s">
        <v>12</v>
      </c>
      <c r="J197" s="2" t="s">
        <v>12</v>
      </c>
      <c r="K197" s="2" t="s">
        <v>11</v>
      </c>
      <c r="L197" s="2" t="s">
        <v>14</v>
      </c>
      <c r="M197" s="2" t="s">
        <v>12</v>
      </c>
      <c r="N197" s="2" t="s">
        <v>13</v>
      </c>
      <c r="O197" s="2" t="s">
        <v>21</v>
      </c>
      <c r="P197" s="2" t="s">
        <v>21</v>
      </c>
      <c r="Q197" s="2" t="s">
        <v>11</v>
      </c>
      <c r="R197" s="2" t="s">
        <v>13</v>
      </c>
      <c r="S197" s="2" t="s">
        <v>15</v>
      </c>
      <c r="T197" s="2" t="s">
        <v>9</v>
      </c>
      <c r="U197">
        <v>1</v>
      </c>
      <c r="V197" s="2" t="s">
        <v>9</v>
      </c>
      <c r="W197" s="2" t="s">
        <v>785</v>
      </c>
      <c r="X197" s="2"/>
      <c r="Y197" s="2" t="s">
        <v>68</v>
      </c>
      <c r="Z197" s="2" t="s">
        <v>1678</v>
      </c>
      <c r="AA197" s="2" t="s">
        <v>9</v>
      </c>
      <c r="AB197" s="2" t="s">
        <v>9</v>
      </c>
      <c r="AC197" s="2" t="s">
        <v>9</v>
      </c>
      <c r="AD197" s="2" t="s">
        <v>786</v>
      </c>
      <c r="AE197" s="2" t="s">
        <v>787</v>
      </c>
      <c r="AF197" s="2" t="s">
        <v>1508</v>
      </c>
    </row>
    <row r="198" spans="1:32" ht="22" customHeight="1" x14ac:dyDescent="0.35">
      <c r="A198">
        <v>25</v>
      </c>
      <c r="B198" s="2" t="s">
        <v>31</v>
      </c>
      <c r="C198" s="2" t="s">
        <v>9</v>
      </c>
      <c r="D198" s="2" t="s">
        <v>20</v>
      </c>
      <c r="E198" s="2" t="s">
        <v>11</v>
      </c>
      <c r="F198" s="2" t="s">
        <v>12</v>
      </c>
      <c r="G198" s="2" t="s">
        <v>11</v>
      </c>
      <c r="H198" s="2" t="s">
        <v>14</v>
      </c>
      <c r="I198" s="2" t="s">
        <v>13</v>
      </c>
      <c r="J198" s="2" t="s">
        <v>14</v>
      </c>
      <c r="K198" s="2" t="s">
        <v>11</v>
      </c>
      <c r="L198" s="2" t="s">
        <v>13</v>
      </c>
      <c r="M198" s="2" t="s">
        <v>14</v>
      </c>
      <c r="N198" s="2" t="s">
        <v>11</v>
      </c>
      <c r="O198" s="2" t="s">
        <v>12</v>
      </c>
      <c r="P198" s="2" t="s">
        <v>14</v>
      </c>
      <c r="Q198" s="2" t="s">
        <v>11</v>
      </c>
      <c r="R198" s="2" t="s">
        <v>11</v>
      </c>
      <c r="S198" s="2" t="s">
        <v>15</v>
      </c>
      <c r="T198" s="2" t="s">
        <v>788</v>
      </c>
      <c r="U198">
        <v>5</v>
      </c>
      <c r="V198" s="2" t="s">
        <v>9</v>
      </c>
      <c r="W198" s="2" t="s">
        <v>789</v>
      </c>
      <c r="X198" s="2"/>
      <c r="Y198" s="2" t="s">
        <v>197</v>
      </c>
      <c r="Z198" s="2" t="s">
        <v>1686</v>
      </c>
      <c r="AA198" s="2" t="s">
        <v>790</v>
      </c>
      <c r="AB198" s="2" t="s">
        <v>9</v>
      </c>
      <c r="AC198" s="2" t="s">
        <v>9</v>
      </c>
      <c r="AD198" s="2" t="s">
        <v>9</v>
      </c>
      <c r="AE198" s="2" t="s">
        <v>791</v>
      </c>
      <c r="AF198" s="2" t="s">
        <v>1587</v>
      </c>
    </row>
    <row r="199" spans="1:32" ht="22" customHeight="1" x14ac:dyDescent="0.35">
      <c r="A199">
        <v>53</v>
      </c>
      <c r="B199" s="2" t="s">
        <v>8</v>
      </c>
      <c r="C199" s="2" t="s">
        <v>9</v>
      </c>
      <c r="D199" s="2" t="s">
        <v>32</v>
      </c>
      <c r="E199" s="2" t="s">
        <v>14</v>
      </c>
      <c r="F199" s="2" t="s">
        <v>12</v>
      </c>
      <c r="G199" s="2" t="s">
        <v>12</v>
      </c>
      <c r="H199" s="2" t="s">
        <v>21</v>
      </c>
      <c r="I199" s="2" t="s">
        <v>12</v>
      </c>
      <c r="J199" s="2" t="s">
        <v>13</v>
      </c>
      <c r="K199" s="2" t="s">
        <v>12</v>
      </c>
      <c r="L199" s="2" t="s">
        <v>14</v>
      </c>
      <c r="M199" s="2" t="s">
        <v>11</v>
      </c>
      <c r="N199" s="2" t="s">
        <v>21</v>
      </c>
      <c r="O199" s="2" t="s">
        <v>21</v>
      </c>
      <c r="P199" s="2" t="s">
        <v>21</v>
      </c>
      <c r="Q199" s="2" t="s">
        <v>11</v>
      </c>
      <c r="R199" s="2" t="s">
        <v>21</v>
      </c>
      <c r="S199" s="2" t="s">
        <v>15</v>
      </c>
      <c r="T199" s="2" t="s">
        <v>76</v>
      </c>
      <c r="U199">
        <v>3</v>
      </c>
      <c r="V199" s="2" t="s">
        <v>9</v>
      </c>
      <c r="W199" s="2" t="s">
        <v>792</v>
      </c>
      <c r="X199" s="2"/>
      <c r="Y199" s="2" t="s">
        <v>60</v>
      </c>
      <c r="Z199" s="2" t="s">
        <v>1719</v>
      </c>
      <c r="AA199" s="2" t="s">
        <v>793</v>
      </c>
      <c r="AB199" s="2" t="s">
        <v>9</v>
      </c>
      <c r="AC199" s="2" t="s">
        <v>9</v>
      </c>
      <c r="AD199" s="2" t="s">
        <v>9</v>
      </c>
      <c r="AE199" s="2" t="s">
        <v>794</v>
      </c>
      <c r="AF199" s="2" t="s">
        <v>1517</v>
      </c>
    </row>
    <row r="200" spans="1:32" ht="22" customHeight="1" x14ac:dyDescent="0.35">
      <c r="A200">
        <v>54</v>
      </c>
      <c r="B200" s="2" t="s">
        <v>31</v>
      </c>
      <c r="C200" s="2" t="s">
        <v>9</v>
      </c>
      <c r="D200" s="2" t="s">
        <v>38</v>
      </c>
      <c r="E200" s="2" t="s">
        <v>12</v>
      </c>
      <c r="F200" s="2" t="s">
        <v>14</v>
      </c>
      <c r="G200" s="2" t="s">
        <v>11</v>
      </c>
      <c r="H200" s="2" t="s">
        <v>12</v>
      </c>
      <c r="I200" s="2" t="s">
        <v>11</v>
      </c>
      <c r="J200" s="2" t="s">
        <v>14</v>
      </c>
      <c r="K200" s="2" t="s">
        <v>12</v>
      </c>
      <c r="L200" s="2" t="s">
        <v>12</v>
      </c>
      <c r="M200" s="2" t="s">
        <v>11</v>
      </c>
      <c r="N200" s="2" t="s">
        <v>14</v>
      </c>
      <c r="O200" s="2" t="s">
        <v>21</v>
      </c>
      <c r="P200" s="2" t="s">
        <v>21</v>
      </c>
      <c r="Q200" s="2" t="s">
        <v>12</v>
      </c>
      <c r="R200" s="2" t="s">
        <v>13</v>
      </c>
      <c r="S200" s="2" t="s">
        <v>15</v>
      </c>
      <c r="T200" s="2" t="s">
        <v>99</v>
      </c>
      <c r="U200">
        <v>2</v>
      </c>
      <c r="V200" s="2" t="s">
        <v>9</v>
      </c>
      <c r="W200" s="2" t="s">
        <v>795</v>
      </c>
      <c r="X200" s="2"/>
      <c r="Y200" s="2" t="s">
        <v>796</v>
      </c>
      <c r="Z200" s="2" t="s">
        <v>1739</v>
      </c>
      <c r="AA200" s="2" t="s">
        <v>797</v>
      </c>
      <c r="AB200" s="2" t="s">
        <v>9</v>
      </c>
      <c r="AC200" s="2" t="s">
        <v>9</v>
      </c>
      <c r="AD200" s="2" t="s">
        <v>9</v>
      </c>
      <c r="AE200" s="2" t="s">
        <v>798</v>
      </c>
      <c r="AF200" s="2" t="s">
        <v>1520</v>
      </c>
    </row>
    <row r="201" spans="1:32" ht="22" customHeight="1" x14ac:dyDescent="0.35">
      <c r="A201">
        <v>29</v>
      </c>
      <c r="B201" s="2" t="s">
        <v>31</v>
      </c>
      <c r="C201" s="2" t="s">
        <v>9</v>
      </c>
      <c r="D201" s="2" t="s">
        <v>20</v>
      </c>
      <c r="E201" s="2" t="s">
        <v>14</v>
      </c>
      <c r="F201" s="2" t="s">
        <v>12</v>
      </c>
      <c r="G201" s="2" t="s">
        <v>13</v>
      </c>
      <c r="H201" s="2" t="s">
        <v>12</v>
      </c>
      <c r="I201" s="2" t="s">
        <v>13</v>
      </c>
      <c r="J201" s="2" t="s">
        <v>14</v>
      </c>
      <c r="K201" s="2" t="s">
        <v>13</v>
      </c>
      <c r="L201" s="2" t="s">
        <v>21</v>
      </c>
      <c r="M201" s="2" t="s">
        <v>12</v>
      </c>
      <c r="N201" s="2" t="s">
        <v>21</v>
      </c>
      <c r="O201" s="2" t="s">
        <v>21</v>
      </c>
      <c r="P201" s="2" t="s">
        <v>21</v>
      </c>
      <c r="Q201" s="2" t="s">
        <v>12</v>
      </c>
      <c r="R201" s="2" t="s">
        <v>13</v>
      </c>
      <c r="S201" s="2" t="s">
        <v>15</v>
      </c>
      <c r="T201" s="2" t="s">
        <v>799</v>
      </c>
      <c r="U201">
        <v>2</v>
      </c>
      <c r="V201" s="2" t="s">
        <v>800</v>
      </c>
      <c r="W201" s="2" t="s">
        <v>801</v>
      </c>
      <c r="X201" s="2"/>
      <c r="Y201" s="2" t="s">
        <v>802</v>
      </c>
      <c r="Z201" s="2" t="s">
        <v>1740</v>
      </c>
      <c r="AA201" s="2" t="s">
        <v>9</v>
      </c>
      <c r="AB201" s="2" t="s">
        <v>9</v>
      </c>
      <c r="AC201" s="2" t="s">
        <v>9</v>
      </c>
      <c r="AD201" s="2" t="s">
        <v>803</v>
      </c>
      <c r="AE201" s="2" t="s">
        <v>804</v>
      </c>
      <c r="AF201" s="2" t="s">
        <v>1588</v>
      </c>
    </row>
    <row r="202" spans="1:32" ht="22" customHeight="1" x14ac:dyDescent="0.35">
      <c r="A202">
        <v>45</v>
      </c>
      <c r="B202" s="2" t="s">
        <v>31</v>
      </c>
      <c r="C202" s="2" t="s">
        <v>9</v>
      </c>
      <c r="D202" s="2" t="s">
        <v>20</v>
      </c>
      <c r="E202" s="2" t="s">
        <v>14</v>
      </c>
      <c r="F202" s="2" t="s">
        <v>12</v>
      </c>
      <c r="G202" s="2" t="s">
        <v>12</v>
      </c>
      <c r="H202" s="2" t="s">
        <v>12</v>
      </c>
      <c r="I202" s="2" t="s">
        <v>12</v>
      </c>
      <c r="J202" s="2" t="s">
        <v>13</v>
      </c>
      <c r="K202" s="2" t="s">
        <v>12</v>
      </c>
      <c r="L202" s="2" t="s">
        <v>12</v>
      </c>
      <c r="M202" s="2" t="s">
        <v>12</v>
      </c>
      <c r="N202" s="2" t="s">
        <v>12</v>
      </c>
      <c r="O202" s="2" t="s">
        <v>14</v>
      </c>
      <c r="P202" s="2" t="s">
        <v>21</v>
      </c>
      <c r="Q202" s="2" t="s">
        <v>12</v>
      </c>
      <c r="R202" s="2" t="s">
        <v>14</v>
      </c>
      <c r="S202" s="2" t="s">
        <v>15</v>
      </c>
      <c r="T202" s="2" t="s">
        <v>33</v>
      </c>
      <c r="U202">
        <v>4</v>
      </c>
      <c r="V202" s="2" t="s">
        <v>9</v>
      </c>
      <c r="W202" s="2" t="s">
        <v>805</v>
      </c>
      <c r="X202" s="2"/>
      <c r="Y202" s="2" t="s">
        <v>78</v>
      </c>
      <c r="Z202" s="2" t="s">
        <v>1679</v>
      </c>
      <c r="AA202" s="2" t="s">
        <v>806</v>
      </c>
      <c r="AB202" s="2" t="s">
        <v>9</v>
      </c>
      <c r="AC202" s="2" t="s">
        <v>9</v>
      </c>
      <c r="AD202" s="2" t="s">
        <v>9</v>
      </c>
      <c r="AE202" s="2" t="s">
        <v>807</v>
      </c>
      <c r="AF202" s="2" t="s">
        <v>1511</v>
      </c>
    </row>
    <row r="203" spans="1:32" ht="22" customHeight="1" x14ac:dyDescent="0.35">
      <c r="A203">
        <v>29</v>
      </c>
      <c r="B203" s="2" t="s">
        <v>31</v>
      </c>
      <c r="C203" s="2" t="s">
        <v>9</v>
      </c>
      <c r="D203" s="2" t="s">
        <v>32</v>
      </c>
      <c r="E203" s="2" t="s">
        <v>12</v>
      </c>
      <c r="F203" s="2" t="s">
        <v>12</v>
      </c>
      <c r="G203" s="2" t="s">
        <v>14</v>
      </c>
      <c r="H203" s="2" t="s">
        <v>12</v>
      </c>
      <c r="I203" s="2" t="s">
        <v>12</v>
      </c>
      <c r="J203" s="2" t="s">
        <v>14</v>
      </c>
      <c r="K203" s="2" t="s">
        <v>12</v>
      </c>
      <c r="L203" s="2" t="s">
        <v>12</v>
      </c>
      <c r="M203" s="2" t="s">
        <v>12</v>
      </c>
      <c r="N203" s="2" t="s">
        <v>13</v>
      </c>
      <c r="O203" s="2" t="s">
        <v>21</v>
      </c>
      <c r="P203" s="2" t="s">
        <v>21</v>
      </c>
      <c r="Q203" s="2" t="s">
        <v>12</v>
      </c>
      <c r="R203" s="2" t="s">
        <v>14</v>
      </c>
      <c r="S203" s="2" t="s">
        <v>15</v>
      </c>
      <c r="T203" s="2" t="s">
        <v>76</v>
      </c>
      <c r="U203">
        <v>3</v>
      </c>
      <c r="V203" s="2" t="s">
        <v>9</v>
      </c>
      <c r="W203" s="2" t="s">
        <v>808</v>
      </c>
      <c r="X203" s="2"/>
      <c r="Y203" s="2" t="s">
        <v>809</v>
      </c>
      <c r="Z203" s="2" t="s">
        <v>1705</v>
      </c>
      <c r="AA203" s="2" t="s">
        <v>810</v>
      </c>
      <c r="AB203" s="2" t="s">
        <v>9</v>
      </c>
      <c r="AC203" s="2" t="s">
        <v>9</v>
      </c>
      <c r="AD203" s="2" t="s">
        <v>9</v>
      </c>
      <c r="AE203" s="2" t="s">
        <v>811</v>
      </c>
      <c r="AF203" s="2" t="s">
        <v>1517</v>
      </c>
    </row>
    <row r="204" spans="1:32" ht="22" customHeight="1" x14ac:dyDescent="0.35">
      <c r="A204">
        <v>24</v>
      </c>
      <c r="B204" s="2" t="s">
        <v>8</v>
      </c>
      <c r="C204" s="2" t="s">
        <v>9</v>
      </c>
      <c r="D204" s="2" t="s">
        <v>38</v>
      </c>
      <c r="E204" s="2" t="s">
        <v>21</v>
      </c>
      <c r="F204" s="2" t="s">
        <v>11</v>
      </c>
      <c r="G204" s="2" t="s">
        <v>12</v>
      </c>
      <c r="H204" s="2" t="s">
        <v>14</v>
      </c>
      <c r="I204" s="2" t="s">
        <v>12</v>
      </c>
      <c r="J204" s="2" t="s">
        <v>12</v>
      </c>
      <c r="K204" s="2" t="s">
        <v>12</v>
      </c>
      <c r="L204" s="2" t="s">
        <v>12</v>
      </c>
      <c r="M204" s="2" t="s">
        <v>12</v>
      </c>
      <c r="N204" s="2" t="s">
        <v>14</v>
      </c>
      <c r="O204" s="2" t="s">
        <v>21</v>
      </c>
      <c r="P204" s="2" t="s">
        <v>21</v>
      </c>
      <c r="Q204" s="2" t="s">
        <v>11</v>
      </c>
      <c r="R204" s="2" t="s">
        <v>13</v>
      </c>
      <c r="S204" s="2" t="s">
        <v>15</v>
      </c>
      <c r="T204" s="2" t="s">
        <v>58</v>
      </c>
      <c r="U204">
        <v>3</v>
      </c>
      <c r="V204" s="2" t="s">
        <v>9</v>
      </c>
      <c r="W204" s="2" t="s">
        <v>812</v>
      </c>
      <c r="X204" s="2"/>
      <c r="Y204" s="2" t="s">
        <v>171</v>
      </c>
      <c r="Z204" s="2" t="s">
        <v>1685</v>
      </c>
      <c r="AA204" s="2" t="s">
        <v>813</v>
      </c>
      <c r="AB204" s="2" t="s">
        <v>9</v>
      </c>
      <c r="AC204" s="2" t="s">
        <v>9</v>
      </c>
      <c r="AD204" s="2" t="s">
        <v>9</v>
      </c>
      <c r="AE204" s="2" t="s">
        <v>814</v>
      </c>
      <c r="AF204" s="2" t="s">
        <v>1515</v>
      </c>
    </row>
    <row r="205" spans="1:32" ht="22" customHeight="1" x14ac:dyDescent="0.35">
      <c r="A205">
        <v>47</v>
      </c>
      <c r="B205" s="2" t="s">
        <v>31</v>
      </c>
      <c r="C205" s="2" t="s">
        <v>9</v>
      </c>
      <c r="D205" s="2" t="s">
        <v>38</v>
      </c>
      <c r="E205" s="2" t="s">
        <v>12</v>
      </c>
      <c r="F205" s="2" t="s">
        <v>13</v>
      </c>
      <c r="G205" s="2" t="s">
        <v>13</v>
      </c>
      <c r="H205" s="2" t="s">
        <v>13</v>
      </c>
      <c r="I205" s="2" t="s">
        <v>13</v>
      </c>
      <c r="J205" s="2" t="s">
        <v>13</v>
      </c>
      <c r="K205" s="2" t="s">
        <v>12</v>
      </c>
      <c r="L205" s="2" t="s">
        <v>13</v>
      </c>
      <c r="M205" s="2" t="s">
        <v>13</v>
      </c>
      <c r="N205" s="2" t="s">
        <v>12</v>
      </c>
      <c r="O205" s="2" t="s">
        <v>12</v>
      </c>
      <c r="P205" s="2" t="s">
        <v>13</v>
      </c>
      <c r="Q205" s="2" t="s">
        <v>13</v>
      </c>
      <c r="R205" s="2" t="s">
        <v>13</v>
      </c>
      <c r="S205" s="2" t="s">
        <v>15</v>
      </c>
      <c r="T205" s="2" t="s">
        <v>86</v>
      </c>
      <c r="U205">
        <v>3</v>
      </c>
      <c r="V205" s="2" t="s">
        <v>9</v>
      </c>
      <c r="W205" s="2" t="s">
        <v>815</v>
      </c>
      <c r="X205" s="2"/>
      <c r="Y205" s="2" t="s">
        <v>816</v>
      </c>
      <c r="Z205" s="2" t="s">
        <v>1670</v>
      </c>
      <c r="AA205" s="2" t="s">
        <v>817</v>
      </c>
      <c r="AB205" s="2" t="s">
        <v>9</v>
      </c>
      <c r="AC205" s="2" t="s">
        <v>9</v>
      </c>
      <c r="AD205" s="2" t="s">
        <v>9</v>
      </c>
      <c r="AE205" s="2" t="s">
        <v>818</v>
      </c>
      <c r="AF205" s="2" t="s">
        <v>1519</v>
      </c>
    </row>
    <row r="206" spans="1:32" ht="22" customHeight="1" x14ac:dyDescent="0.35">
      <c r="A206">
        <v>63</v>
      </c>
      <c r="B206" s="2" t="s">
        <v>8</v>
      </c>
      <c r="C206" s="2" t="s">
        <v>9</v>
      </c>
      <c r="D206" s="2" t="s">
        <v>38</v>
      </c>
      <c r="E206" s="2" t="s">
        <v>21</v>
      </c>
      <c r="F206" s="2" t="s">
        <v>12</v>
      </c>
      <c r="G206" s="2" t="s">
        <v>11</v>
      </c>
      <c r="H206" s="2" t="s">
        <v>12</v>
      </c>
      <c r="I206" s="2" t="s">
        <v>12</v>
      </c>
      <c r="J206" s="2" t="s">
        <v>12</v>
      </c>
      <c r="K206" s="2" t="s">
        <v>12</v>
      </c>
      <c r="L206" s="2" t="s">
        <v>11</v>
      </c>
      <c r="M206" s="2" t="s">
        <v>11</v>
      </c>
      <c r="N206" s="2" t="s">
        <v>21</v>
      </c>
      <c r="O206" s="2" t="s">
        <v>21</v>
      </c>
      <c r="P206" s="2" t="s">
        <v>21</v>
      </c>
      <c r="Q206" s="2" t="s">
        <v>11</v>
      </c>
      <c r="R206" s="2" t="s">
        <v>21</v>
      </c>
      <c r="S206" s="2" t="s">
        <v>15</v>
      </c>
      <c r="T206" s="2" t="s">
        <v>819</v>
      </c>
      <c r="U206">
        <v>5</v>
      </c>
      <c r="V206" s="2" t="s">
        <v>9</v>
      </c>
      <c r="W206" s="2" t="s">
        <v>820</v>
      </c>
      <c r="X206" s="2"/>
      <c r="Y206" s="2" t="s">
        <v>684</v>
      </c>
      <c r="Z206" s="2" t="s">
        <v>1701</v>
      </c>
      <c r="AA206" s="2" t="s">
        <v>821</v>
      </c>
      <c r="AB206" s="2" t="s">
        <v>822</v>
      </c>
      <c r="AC206" s="2" t="s">
        <v>9</v>
      </c>
      <c r="AD206" s="2" t="s">
        <v>9</v>
      </c>
      <c r="AE206" s="2" t="s">
        <v>823</v>
      </c>
      <c r="AF206" s="2" t="s">
        <v>1589</v>
      </c>
    </row>
    <row r="207" spans="1:32" ht="22" customHeight="1" x14ac:dyDescent="0.35">
      <c r="A207">
        <v>29</v>
      </c>
      <c r="B207" s="2" t="s">
        <v>233</v>
      </c>
      <c r="C207" s="2" t="s">
        <v>824</v>
      </c>
      <c r="D207" s="2" t="s">
        <v>20</v>
      </c>
      <c r="E207" s="2" t="s">
        <v>21</v>
      </c>
      <c r="F207" s="2" t="s">
        <v>12</v>
      </c>
      <c r="G207" s="2" t="s">
        <v>12</v>
      </c>
      <c r="H207" s="2" t="s">
        <v>14</v>
      </c>
      <c r="I207" s="2" t="s">
        <v>14</v>
      </c>
      <c r="J207" s="2" t="s">
        <v>12</v>
      </c>
      <c r="K207" s="2" t="s">
        <v>12</v>
      </c>
      <c r="L207" s="2" t="s">
        <v>12</v>
      </c>
      <c r="M207" s="2" t="s">
        <v>11</v>
      </c>
      <c r="N207" s="2" t="s">
        <v>21</v>
      </c>
      <c r="O207" s="2" t="s">
        <v>21</v>
      </c>
      <c r="P207" s="2" t="s">
        <v>21</v>
      </c>
      <c r="Q207" s="2" t="s">
        <v>11</v>
      </c>
      <c r="R207" s="2" t="s">
        <v>14</v>
      </c>
      <c r="S207" s="2" t="s">
        <v>15</v>
      </c>
      <c r="T207" s="2" t="s">
        <v>99</v>
      </c>
      <c r="U207">
        <v>2</v>
      </c>
      <c r="V207" s="2" t="s">
        <v>9</v>
      </c>
      <c r="W207" s="2" t="s">
        <v>825</v>
      </c>
      <c r="X207" s="2"/>
      <c r="Y207" s="2" t="s">
        <v>322</v>
      </c>
      <c r="Z207" s="2" t="s">
        <v>1665</v>
      </c>
      <c r="AA207" s="2" t="s">
        <v>826</v>
      </c>
      <c r="AB207" s="2" t="s">
        <v>9</v>
      </c>
      <c r="AC207" s="2" t="s">
        <v>9</v>
      </c>
      <c r="AD207" s="2" t="s">
        <v>9</v>
      </c>
      <c r="AE207" s="2" t="s">
        <v>827</v>
      </c>
      <c r="AF207" s="2" t="s">
        <v>1520</v>
      </c>
    </row>
    <row r="208" spans="1:32" ht="22" customHeight="1" x14ac:dyDescent="0.35">
      <c r="A208">
        <v>34</v>
      </c>
      <c r="B208" s="2" t="s">
        <v>8</v>
      </c>
      <c r="C208" s="2" t="s">
        <v>9</v>
      </c>
      <c r="D208" s="2" t="s">
        <v>38</v>
      </c>
      <c r="E208" s="2" t="s">
        <v>14</v>
      </c>
      <c r="F208" s="2" t="s">
        <v>12</v>
      </c>
      <c r="G208" s="2" t="s">
        <v>12</v>
      </c>
      <c r="H208" s="2" t="s">
        <v>12</v>
      </c>
      <c r="I208" s="2" t="s">
        <v>13</v>
      </c>
      <c r="J208" s="2" t="s">
        <v>11</v>
      </c>
      <c r="K208" s="2" t="s">
        <v>12</v>
      </c>
      <c r="L208" s="2" t="s">
        <v>12</v>
      </c>
      <c r="M208" s="2" t="s">
        <v>13</v>
      </c>
      <c r="N208" s="2" t="s">
        <v>12</v>
      </c>
      <c r="O208" s="2" t="s">
        <v>14</v>
      </c>
      <c r="P208" s="2" t="s">
        <v>21</v>
      </c>
      <c r="Q208" s="2" t="s">
        <v>13</v>
      </c>
      <c r="R208" s="2" t="s">
        <v>12</v>
      </c>
      <c r="S208" s="2"/>
      <c r="T208" s="2" t="s">
        <v>504</v>
      </c>
      <c r="U208">
        <v>5</v>
      </c>
      <c r="V208" s="2" t="s">
        <v>9</v>
      </c>
      <c r="W208" s="2" t="s">
        <v>9</v>
      </c>
      <c r="X208" s="2"/>
      <c r="Y208" s="2" t="s">
        <v>9</v>
      </c>
      <c r="Z208" s="2" t="s">
        <v>9</v>
      </c>
      <c r="AA208" s="2" t="s">
        <v>828</v>
      </c>
      <c r="AB208" s="2" t="s">
        <v>9</v>
      </c>
      <c r="AC208" s="2" t="s">
        <v>829</v>
      </c>
      <c r="AD208" s="2" t="s">
        <v>9</v>
      </c>
      <c r="AE208" s="2" t="s">
        <v>830</v>
      </c>
      <c r="AF208" s="2" t="s">
        <v>1753</v>
      </c>
    </row>
    <row r="209" spans="1:33" ht="22" customHeight="1" x14ac:dyDescent="0.35">
      <c r="A209">
        <v>50</v>
      </c>
      <c r="B209" s="2" t="s">
        <v>8</v>
      </c>
      <c r="C209" s="2" t="s">
        <v>9</v>
      </c>
      <c r="D209" s="2" t="s">
        <v>32</v>
      </c>
      <c r="E209" s="2" t="s">
        <v>21</v>
      </c>
      <c r="F209" s="2" t="s">
        <v>12</v>
      </c>
      <c r="G209" s="2" t="s">
        <v>12</v>
      </c>
      <c r="H209" s="2" t="s">
        <v>14</v>
      </c>
      <c r="I209" s="2" t="s">
        <v>12</v>
      </c>
      <c r="J209" s="2" t="s">
        <v>12</v>
      </c>
      <c r="K209" s="2" t="s">
        <v>12</v>
      </c>
      <c r="L209" s="2" t="s">
        <v>12</v>
      </c>
      <c r="M209" s="2" t="s">
        <v>11</v>
      </c>
      <c r="N209" s="2" t="s">
        <v>14</v>
      </c>
      <c r="O209" s="2" t="s">
        <v>21</v>
      </c>
      <c r="P209" s="2" t="s">
        <v>21</v>
      </c>
      <c r="Q209" s="2" t="s">
        <v>11</v>
      </c>
      <c r="R209" s="2" t="s">
        <v>21</v>
      </c>
      <c r="S209" s="2" t="s">
        <v>15</v>
      </c>
      <c r="T209" s="2" t="s">
        <v>215</v>
      </c>
      <c r="U209">
        <v>2</v>
      </c>
      <c r="V209" s="2" t="s">
        <v>9</v>
      </c>
      <c r="W209" s="2" t="s">
        <v>831</v>
      </c>
      <c r="X209" s="2"/>
      <c r="Y209" s="2" t="s">
        <v>150</v>
      </c>
      <c r="Z209" s="2" t="s">
        <v>150</v>
      </c>
      <c r="AA209" s="2" t="s">
        <v>9</v>
      </c>
      <c r="AB209" s="2" t="s">
        <v>9</v>
      </c>
      <c r="AC209" s="2" t="s">
        <v>9</v>
      </c>
      <c r="AD209" s="2" t="s">
        <v>832</v>
      </c>
      <c r="AE209" s="2" t="s">
        <v>833</v>
      </c>
      <c r="AF209" s="2" t="s">
        <v>1533</v>
      </c>
    </row>
    <row r="210" spans="1:33" ht="22" customHeight="1" x14ac:dyDescent="0.35">
      <c r="A210">
        <v>56</v>
      </c>
      <c r="B210" s="2" t="s">
        <v>8</v>
      </c>
      <c r="C210" s="2" t="s">
        <v>9</v>
      </c>
      <c r="D210" s="2" t="s">
        <v>10</v>
      </c>
      <c r="E210" s="2" t="s">
        <v>21</v>
      </c>
      <c r="F210" s="2" t="s">
        <v>12</v>
      </c>
      <c r="G210" s="2" t="s">
        <v>12</v>
      </c>
      <c r="H210" s="2" t="s">
        <v>12</v>
      </c>
      <c r="I210" s="2" t="s">
        <v>12</v>
      </c>
      <c r="J210" s="2" t="s">
        <v>14</v>
      </c>
      <c r="K210" s="2" t="s">
        <v>12</v>
      </c>
      <c r="L210" s="2" t="s">
        <v>12</v>
      </c>
      <c r="M210" s="2" t="s">
        <v>12</v>
      </c>
      <c r="N210" s="2" t="s">
        <v>14</v>
      </c>
      <c r="O210" s="2" t="s">
        <v>14</v>
      </c>
      <c r="P210" s="2" t="s">
        <v>21</v>
      </c>
      <c r="Q210" s="2" t="s">
        <v>12</v>
      </c>
      <c r="R210" s="2" t="s">
        <v>14</v>
      </c>
      <c r="S210" s="2" t="s">
        <v>15</v>
      </c>
      <c r="T210" s="2" t="s">
        <v>834</v>
      </c>
      <c r="U210">
        <v>3</v>
      </c>
      <c r="V210" s="2" t="s">
        <v>835</v>
      </c>
      <c r="W210" s="2" t="s">
        <v>836</v>
      </c>
      <c r="X210" s="2"/>
      <c r="Y210" s="2" t="s">
        <v>223</v>
      </c>
      <c r="Z210" s="2" t="s">
        <v>1727</v>
      </c>
      <c r="AA210" s="2" t="s">
        <v>9</v>
      </c>
      <c r="AB210" s="2" t="s">
        <v>9</v>
      </c>
      <c r="AC210" s="2" t="s">
        <v>9</v>
      </c>
      <c r="AD210" s="2" t="s">
        <v>837</v>
      </c>
      <c r="AE210" s="2" t="s">
        <v>838</v>
      </c>
      <c r="AF210" s="2" t="s">
        <v>1591</v>
      </c>
    </row>
    <row r="211" spans="1:33" ht="22" customHeight="1" x14ac:dyDescent="0.35">
      <c r="A211">
        <v>41</v>
      </c>
      <c r="B211" s="2" t="s">
        <v>31</v>
      </c>
      <c r="C211" s="2" t="s">
        <v>9</v>
      </c>
      <c r="D211" s="2" t="s">
        <v>38</v>
      </c>
      <c r="E211" s="2" t="s">
        <v>11</v>
      </c>
      <c r="F211" s="2" t="s">
        <v>21</v>
      </c>
      <c r="G211" s="2" t="s">
        <v>11</v>
      </c>
      <c r="H211" s="2" t="s">
        <v>11</v>
      </c>
      <c r="I211" s="2" t="s">
        <v>11</v>
      </c>
      <c r="J211" s="2" t="s">
        <v>21</v>
      </c>
      <c r="K211" s="2" t="s">
        <v>11</v>
      </c>
      <c r="L211" s="2" t="s">
        <v>11</v>
      </c>
      <c r="M211" s="2" t="s">
        <v>11</v>
      </c>
      <c r="N211" s="2" t="s">
        <v>11</v>
      </c>
      <c r="O211" s="2" t="s">
        <v>11</v>
      </c>
      <c r="P211" s="2" t="s">
        <v>11</v>
      </c>
      <c r="Q211" s="2" t="s">
        <v>11</v>
      </c>
      <c r="R211" s="2" t="s">
        <v>21</v>
      </c>
      <c r="S211" s="2" t="s">
        <v>15</v>
      </c>
      <c r="T211" s="2" t="s">
        <v>839</v>
      </c>
      <c r="U211">
        <v>8</v>
      </c>
      <c r="V211" s="2" t="s">
        <v>9</v>
      </c>
      <c r="W211" s="2" t="s">
        <v>840</v>
      </c>
      <c r="X211" s="2"/>
      <c r="Y211" s="2" t="s">
        <v>88</v>
      </c>
      <c r="Z211" s="2" t="s">
        <v>1721</v>
      </c>
      <c r="AA211" s="2" t="s">
        <v>841</v>
      </c>
      <c r="AB211" s="2" t="s">
        <v>842</v>
      </c>
      <c r="AC211" s="2" t="s">
        <v>9</v>
      </c>
      <c r="AD211" s="2" t="s">
        <v>9</v>
      </c>
      <c r="AE211" s="2" t="s">
        <v>843</v>
      </c>
      <c r="AF211" s="2" t="s">
        <v>1592</v>
      </c>
    </row>
    <row r="212" spans="1:33" ht="22" customHeight="1" x14ac:dyDescent="0.35">
      <c r="A212">
        <v>48</v>
      </c>
      <c r="B212" s="2" t="s">
        <v>8</v>
      </c>
      <c r="C212" s="2" t="s">
        <v>9</v>
      </c>
      <c r="D212" s="2" t="s">
        <v>20</v>
      </c>
      <c r="E212" s="2" t="s">
        <v>14</v>
      </c>
      <c r="F212" s="2" t="s">
        <v>14</v>
      </c>
      <c r="G212" s="2" t="s">
        <v>12</v>
      </c>
      <c r="H212" s="2" t="s">
        <v>14</v>
      </c>
      <c r="I212" s="2" t="s">
        <v>12</v>
      </c>
      <c r="J212" s="2" t="s">
        <v>14</v>
      </c>
      <c r="K212" s="2" t="s">
        <v>12</v>
      </c>
      <c r="L212" s="2" t="s">
        <v>12</v>
      </c>
      <c r="M212" s="2" t="s">
        <v>12</v>
      </c>
      <c r="N212" s="2" t="s">
        <v>12</v>
      </c>
      <c r="O212" s="2" t="s">
        <v>14</v>
      </c>
      <c r="P212" s="2" t="s">
        <v>21</v>
      </c>
      <c r="Q212" s="2" t="s">
        <v>12</v>
      </c>
      <c r="R212" s="2" t="s">
        <v>14</v>
      </c>
      <c r="S212" s="2" t="s">
        <v>15</v>
      </c>
      <c r="T212" s="2" t="s">
        <v>58</v>
      </c>
      <c r="U212">
        <v>3</v>
      </c>
      <c r="V212" s="2" t="s">
        <v>9</v>
      </c>
      <c r="W212" s="2" t="s">
        <v>844</v>
      </c>
      <c r="X212" s="2"/>
      <c r="Y212" s="2" t="s">
        <v>845</v>
      </c>
      <c r="Z212" s="2" t="s">
        <v>845</v>
      </c>
      <c r="AA212" s="2" t="s">
        <v>846</v>
      </c>
      <c r="AB212" s="2" t="s">
        <v>9</v>
      </c>
      <c r="AC212" s="2" t="s">
        <v>9</v>
      </c>
      <c r="AD212" s="2" t="s">
        <v>9</v>
      </c>
      <c r="AE212" s="2" t="s">
        <v>847</v>
      </c>
      <c r="AF212" s="2" t="s">
        <v>1515</v>
      </c>
    </row>
    <row r="213" spans="1:33" ht="22" customHeight="1" x14ac:dyDescent="0.35">
      <c r="A213">
        <v>27</v>
      </c>
      <c r="B213" s="2" t="s">
        <v>8</v>
      </c>
      <c r="C213" s="2" t="s">
        <v>9</v>
      </c>
      <c r="D213" s="2" t="s">
        <v>32</v>
      </c>
      <c r="E213" s="2" t="s">
        <v>21</v>
      </c>
      <c r="F213" s="2" t="s">
        <v>12</v>
      </c>
      <c r="G213" s="2" t="s">
        <v>14</v>
      </c>
      <c r="H213" s="2" t="s">
        <v>12</v>
      </c>
      <c r="I213" s="2" t="s">
        <v>12</v>
      </c>
      <c r="J213" s="2" t="s">
        <v>13</v>
      </c>
      <c r="K213" s="2" t="s">
        <v>12</v>
      </c>
      <c r="L213" s="2" t="s">
        <v>13</v>
      </c>
      <c r="M213" s="2" t="s">
        <v>12</v>
      </c>
      <c r="N213" s="2" t="s">
        <v>11</v>
      </c>
      <c r="O213" s="2" t="s">
        <v>21</v>
      </c>
      <c r="P213" s="2" t="s">
        <v>21</v>
      </c>
      <c r="Q213" s="2" t="s">
        <v>11</v>
      </c>
      <c r="R213" s="2" t="s">
        <v>14</v>
      </c>
      <c r="S213" s="2" t="s">
        <v>15</v>
      </c>
      <c r="T213" s="2" t="s">
        <v>58</v>
      </c>
      <c r="U213">
        <v>3</v>
      </c>
      <c r="V213" s="2" t="s">
        <v>9</v>
      </c>
      <c r="W213" s="2" t="s">
        <v>848</v>
      </c>
      <c r="X213" s="2"/>
      <c r="Y213" s="2" t="s">
        <v>101</v>
      </c>
      <c r="Z213" s="2" t="s">
        <v>1722</v>
      </c>
      <c r="AA213" s="2" t="s">
        <v>849</v>
      </c>
      <c r="AB213" s="2" t="s">
        <v>9</v>
      </c>
      <c r="AC213" s="2" t="s">
        <v>9</v>
      </c>
      <c r="AD213" s="2" t="s">
        <v>9</v>
      </c>
      <c r="AE213" s="2" t="s">
        <v>850</v>
      </c>
      <c r="AF213" s="2" t="s">
        <v>1515</v>
      </c>
    </row>
    <row r="214" spans="1:33" ht="22" customHeight="1" x14ac:dyDescent="0.35">
      <c r="A214">
        <v>31</v>
      </c>
      <c r="B214" s="2" t="s">
        <v>8</v>
      </c>
      <c r="C214" s="2" t="s">
        <v>9</v>
      </c>
      <c r="D214" s="2" t="s">
        <v>38</v>
      </c>
      <c r="E214" s="2" t="s">
        <v>21</v>
      </c>
      <c r="F214" s="2" t="s">
        <v>12</v>
      </c>
      <c r="G214" s="2" t="s">
        <v>12</v>
      </c>
      <c r="H214" s="2" t="s">
        <v>11</v>
      </c>
      <c r="I214" s="2" t="s">
        <v>11</v>
      </c>
      <c r="J214" s="2" t="s">
        <v>14</v>
      </c>
      <c r="K214" s="2" t="s">
        <v>12</v>
      </c>
      <c r="L214" s="2" t="s">
        <v>14</v>
      </c>
      <c r="M214" s="2" t="s">
        <v>13</v>
      </c>
      <c r="N214" s="2" t="s">
        <v>12</v>
      </c>
      <c r="O214" s="2" t="s">
        <v>14</v>
      </c>
      <c r="P214" s="2" t="s">
        <v>21</v>
      </c>
      <c r="Q214" s="2" t="s">
        <v>12</v>
      </c>
      <c r="R214" s="2" t="s">
        <v>12</v>
      </c>
      <c r="S214" s="2" t="s">
        <v>15</v>
      </c>
      <c r="T214" s="2" t="s">
        <v>535</v>
      </c>
      <c r="U214">
        <v>5</v>
      </c>
      <c r="V214" s="2" t="s">
        <v>9</v>
      </c>
      <c r="W214" s="2" t="s">
        <v>851</v>
      </c>
      <c r="X214" s="2"/>
      <c r="Y214" s="2" t="s">
        <v>192</v>
      </c>
      <c r="Z214" s="2" t="s">
        <v>1661</v>
      </c>
      <c r="AA214" s="2" t="s">
        <v>9</v>
      </c>
      <c r="AB214" s="2" t="s">
        <v>9</v>
      </c>
      <c r="AC214" s="2" t="s">
        <v>9</v>
      </c>
      <c r="AD214" s="2" t="s">
        <v>852</v>
      </c>
      <c r="AE214" s="2" t="s">
        <v>853</v>
      </c>
      <c r="AF214" s="2" t="s">
        <v>1564</v>
      </c>
    </row>
    <row r="215" spans="1:33" ht="22" customHeight="1" x14ac:dyDescent="0.35">
      <c r="A215">
        <v>52</v>
      </c>
      <c r="B215" s="2" t="s">
        <v>31</v>
      </c>
      <c r="C215" s="2" t="s">
        <v>9</v>
      </c>
      <c r="D215" s="2" t="s">
        <v>32</v>
      </c>
      <c r="E215" s="2" t="s">
        <v>21</v>
      </c>
      <c r="F215" s="2" t="s">
        <v>11</v>
      </c>
      <c r="G215" s="2" t="s">
        <v>12</v>
      </c>
      <c r="H215" s="2" t="s">
        <v>12</v>
      </c>
      <c r="I215" s="2" t="s">
        <v>11</v>
      </c>
      <c r="J215" s="2" t="s">
        <v>12</v>
      </c>
      <c r="K215" s="2" t="s">
        <v>12</v>
      </c>
      <c r="L215" s="2" t="s">
        <v>12</v>
      </c>
      <c r="M215" s="2" t="s">
        <v>13</v>
      </c>
      <c r="N215" s="2" t="s">
        <v>21</v>
      </c>
      <c r="O215" s="2" t="s">
        <v>21</v>
      </c>
      <c r="P215" s="2" t="s">
        <v>21</v>
      </c>
      <c r="Q215" s="2" t="s">
        <v>11</v>
      </c>
      <c r="R215" s="2" t="s">
        <v>21</v>
      </c>
      <c r="S215" s="2" t="s">
        <v>15</v>
      </c>
      <c r="T215" s="2" t="s">
        <v>190</v>
      </c>
      <c r="U215">
        <v>3</v>
      </c>
      <c r="V215" s="2" t="s">
        <v>9</v>
      </c>
      <c r="W215" s="2" t="s">
        <v>854</v>
      </c>
      <c r="X215" s="2"/>
      <c r="Y215" s="2" t="s">
        <v>101</v>
      </c>
      <c r="Z215" s="2" t="s">
        <v>1722</v>
      </c>
      <c r="AA215" s="2" t="s">
        <v>9</v>
      </c>
      <c r="AB215" s="2" t="s">
        <v>9</v>
      </c>
      <c r="AC215" s="2" t="s">
        <v>9</v>
      </c>
      <c r="AD215" s="2" t="s">
        <v>855</v>
      </c>
      <c r="AE215" s="2" t="s">
        <v>856</v>
      </c>
      <c r="AF215" s="2" t="s">
        <v>1529</v>
      </c>
    </row>
    <row r="216" spans="1:33" ht="22" customHeight="1" x14ac:dyDescent="0.35">
      <c r="A216">
        <v>28</v>
      </c>
      <c r="B216" s="2" t="s">
        <v>31</v>
      </c>
      <c r="C216" s="2" t="s">
        <v>9</v>
      </c>
      <c r="D216" s="2" t="s">
        <v>38</v>
      </c>
      <c r="E216" s="2" t="s">
        <v>12</v>
      </c>
      <c r="F216" s="2" t="s">
        <v>12</v>
      </c>
      <c r="G216" s="2" t="s">
        <v>13</v>
      </c>
      <c r="H216" s="2" t="s">
        <v>11</v>
      </c>
      <c r="I216" s="2" t="s">
        <v>12</v>
      </c>
      <c r="J216" s="2" t="s">
        <v>12</v>
      </c>
      <c r="K216" s="2" t="s">
        <v>12</v>
      </c>
      <c r="L216" s="2" t="s">
        <v>14</v>
      </c>
      <c r="M216" s="2" t="s">
        <v>14</v>
      </c>
      <c r="N216" s="2" t="s">
        <v>11</v>
      </c>
      <c r="O216" s="2" t="s">
        <v>13</v>
      </c>
      <c r="P216" s="2" t="s">
        <v>21</v>
      </c>
      <c r="Q216" s="2" t="s">
        <v>13</v>
      </c>
      <c r="R216" s="2" t="s">
        <v>11</v>
      </c>
      <c r="S216" s="2" t="s">
        <v>15</v>
      </c>
      <c r="T216" s="2" t="s">
        <v>86</v>
      </c>
      <c r="U216">
        <v>3</v>
      </c>
      <c r="V216" s="2" t="s">
        <v>9</v>
      </c>
      <c r="W216" s="2" t="s">
        <v>857</v>
      </c>
      <c r="X216" s="2"/>
      <c r="Y216" s="2" t="s">
        <v>858</v>
      </c>
      <c r="Z216" s="2" t="s">
        <v>1706</v>
      </c>
      <c r="AA216" s="2" t="s">
        <v>859</v>
      </c>
      <c r="AB216" s="2" t="s">
        <v>9</v>
      </c>
      <c r="AC216" s="2" t="s">
        <v>9</v>
      </c>
      <c r="AD216" s="2" t="s">
        <v>9</v>
      </c>
      <c r="AE216" s="2" t="s">
        <v>860</v>
      </c>
      <c r="AF216" s="2" t="s">
        <v>1519</v>
      </c>
      <c r="AG216" t="s">
        <v>627</v>
      </c>
    </row>
    <row r="217" spans="1:33" ht="22" customHeight="1" x14ac:dyDescent="0.35">
      <c r="A217">
        <v>40</v>
      </c>
      <c r="B217" s="2" t="s">
        <v>31</v>
      </c>
      <c r="C217" s="2" t="s">
        <v>9</v>
      </c>
      <c r="D217" s="2" t="s">
        <v>38</v>
      </c>
      <c r="E217" s="2" t="s">
        <v>11</v>
      </c>
      <c r="F217" s="2" t="s">
        <v>12</v>
      </c>
      <c r="G217" s="2" t="s">
        <v>11</v>
      </c>
      <c r="H217" s="2" t="s">
        <v>11</v>
      </c>
      <c r="I217" s="2" t="s">
        <v>12</v>
      </c>
      <c r="J217" s="2" t="s">
        <v>14</v>
      </c>
      <c r="K217" s="2" t="s">
        <v>11</v>
      </c>
      <c r="L217" s="2" t="s">
        <v>11</v>
      </c>
      <c r="M217" s="2" t="s">
        <v>11</v>
      </c>
      <c r="N217" s="2" t="s">
        <v>12</v>
      </c>
      <c r="O217" s="2" t="s">
        <v>14</v>
      </c>
      <c r="P217" s="2" t="s">
        <v>14</v>
      </c>
      <c r="Q217" s="2" t="s">
        <v>11</v>
      </c>
      <c r="R217" s="2" t="s">
        <v>12</v>
      </c>
      <c r="S217" s="2" t="s">
        <v>15</v>
      </c>
      <c r="T217" s="2" t="s">
        <v>861</v>
      </c>
      <c r="U217">
        <v>4</v>
      </c>
      <c r="V217" s="2" t="s">
        <v>9</v>
      </c>
      <c r="W217" s="2" t="s">
        <v>862</v>
      </c>
      <c r="X217" s="2"/>
      <c r="Y217" s="2" t="s">
        <v>24</v>
      </c>
      <c r="Z217" s="2" t="s">
        <v>1717</v>
      </c>
      <c r="AA217" s="2" t="s">
        <v>863</v>
      </c>
      <c r="AB217" s="2" t="s">
        <v>9</v>
      </c>
      <c r="AC217" s="2" t="s">
        <v>9</v>
      </c>
      <c r="AD217" s="2" t="s">
        <v>9</v>
      </c>
      <c r="AE217" s="2" t="s">
        <v>864</v>
      </c>
      <c r="AF217" s="2" t="s">
        <v>1593</v>
      </c>
    </row>
    <row r="218" spans="1:33" ht="22" customHeight="1" x14ac:dyDescent="0.35">
      <c r="A218">
        <v>43</v>
      </c>
      <c r="B218" s="2" t="s">
        <v>8</v>
      </c>
      <c r="C218" s="2" t="s">
        <v>9</v>
      </c>
      <c r="D218" s="2" t="s">
        <v>20</v>
      </c>
      <c r="E218" s="2" t="s">
        <v>13</v>
      </c>
      <c r="F218" s="2" t="s">
        <v>12</v>
      </c>
      <c r="G218" s="2" t="s">
        <v>13</v>
      </c>
      <c r="H218" s="2" t="s">
        <v>11</v>
      </c>
      <c r="I218" s="2" t="s">
        <v>14</v>
      </c>
      <c r="J218" s="2" t="s">
        <v>14</v>
      </c>
      <c r="K218" s="2" t="s">
        <v>11</v>
      </c>
      <c r="L218" s="2" t="s">
        <v>12</v>
      </c>
      <c r="M218" s="2" t="s">
        <v>12</v>
      </c>
      <c r="N218" s="2" t="s">
        <v>12</v>
      </c>
      <c r="O218" s="2" t="s">
        <v>12</v>
      </c>
      <c r="P218" s="2" t="s">
        <v>12</v>
      </c>
      <c r="Q218" s="2" t="s">
        <v>12</v>
      </c>
      <c r="R218" s="2" t="s">
        <v>12</v>
      </c>
      <c r="S218" s="2" t="s">
        <v>15</v>
      </c>
      <c r="T218" s="2" t="s">
        <v>71</v>
      </c>
      <c r="U218">
        <v>2</v>
      </c>
      <c r="V218" s="2" t="s">
        <v>9</v>
      </c>
      <c r="W218" s="2" t="s">
        <v>865</v>
      </c>
      <c r="X218" s="2"/>
      <c r="Y218" s="2" t="s">
        <v>866</v>
      </c>
      <c r="Z218" s="2" t="s">
        <v>866</v>
      </c>
      <c r="AA218" s="2" t="s">
        <v>9</v>
      </c>
      <c r="AB218" s="2" t="s">
        <v>9</v>
      </c>
      <c r="AC218" s="2" t="s">
        <v>9</v>
      </c>
      <c r="AD218" s="2" t="s">
        <v>867</v>
      </c>
      <c r="AE218" s="2" t="s">
        <v>868</v>
      </c>
      <c r="AF218" s="2" t="s">
        <v>1516</v>
      </c>
    </row>
    <row r="219" spans="1:33" ht="22" customHeight="1" x14ac:dyDescent="0.35">
      <c r="A219">
        <v>32</v>
      </c>
      <c r="B219" s="2" t="s">
        <v>8</v>
      </c>
      <c r="C219" s="2" t="s">
        <v>9</v>
      </c>
      <c r="D219" s="2" t="s">
        <v>38</v>
      </c>
      <c r="E219" s="2" t="s">
        <v>21</v>
      </c>
      <c r="F219" s="2" t="s">
        <v>11</v>
      </c>
      <c r="G219" s="2" t="s">
        <v>21</v>
      </c>
      <c r="H219" s="2" t="s">
        <v>11</v>
      </c>
      <c r="I219" s="2" t="s">
        <v>13</v>
      </c>
      <c r="J219" s="2" t="s">
        <v>12</v>
      </c>
      <c r="K219" s="2" t="s">
        <v>11</v>
      </c>
      <c r="L219" s="2" t="s">
        <v>21</v>
      </c>
      <c r="M219" s="2" t="s">
        <v>12</v>
      </c>
      <c r="N219" s="2" t="s">
        <v>14</v>
      </c>
      <c r="O219" s="2" t="s">
        <v>21</v>
      </c>
      <c r="P219" s="2" t="s">
        <v>21</v>
      </c>
      <c r="Q219" s="2" t="s">
        <v>11</v>
      </c>
      <c r="R219" s="2" t="s">
        <v>13</v>
      </c>
      <c r="S219" s="2" t="s">
        <v>15</v>
      </c>
      <c r="T219" s="2" t="s">
        <v>869</v>
      </c>
      <c r="U219">
        <v>6</v>
      </c>
      <c r="V219" s="2" t="s">
        <v>9</v>
      </c>
      <c r="W219" s="2" t="s">
        <v>870</v>
      </c>
      <c r="X219" s="2"/>
      <c r="Y219" s="2" t="s">
        <v>24</v>
      </c>
      <c r="Z219" s="2" t="s">
        <v>1717</v>
      </c>
      <c r="AA219" s="2" t="s">
        <v>871</v>
      </c>
      <c r="AB219" s="2" t="s">
        <v>872</v>
      </c>
      <c r="AC219" s="2" t="s">
        <v>9</v>
      </c>
      <c r="AD219" s="2" t="s">
        <v>9</v>
      </c>
      <c r="AE219" s="2" t="s">
        <v>873</v>
      </c>
      <c r="AF219" s="2" t="s">
        <v>1594</v>
      </c>
    </row>
    <row r="220" spans="1:33" ht="22" customHeight="1" x14ac:dyDescent="0.35">
      <c r="A220">
        <v>23</v>
      </c>
      <c r="B220" s="2" t="s">
        <v>8</v>
      </c>
      <c r="C220" s="2" t="s">
        <v>9</v>
      </c>
      <c r="D220" s="2" t="s">
        <v>38</v>
      </c>
      <c r="E220" s="2" t="s">
        <v>12</v>
      </c>
      <c r="F220" s="2" t="s">
        <v>12</v>
      </c>
      <c r="G220" s="2" t="s">
        <v>11</v>
      </c>
      <c r="H220" s="2" t="s">
        <v>12</v>
      </c>
      <c r="I220" s="2" t="s">
        <v>11</v>
      </c>
      <c r="J220" s="2" t="s">
        <v>14</v>
      </c>
      <c r="K220" s="2" t="s">
        <v>12</v>
      </c>
      <c r="L220" s="2" t="s">
        <v>12</v>
      </c>
      <c r="M220" s="2" t="s">
        <v>12</v>
      </c>
      <c r="N220" s="2" t="s">
        <v>21</v>
      </c>
      <c r="O220" s="2" t="s">
        <v>21</v>
      </c>
      <c r="P220" s="2" t="s">
        <v>21</v>
      </c>
      <c r="Q220" s="2" t="s">
        <v>12</v>
      </c>
      <c r="R220" s="2" t="s">
        <v>14</v>
      </c>
      <c r="S220" s="2" t="s">
        <v>15</v>
      </c>
      <c r="T220" s="2" t="s">
        <v>27</v>
      </c>
      <c r="U220">
        <v>4</v>
      </c>
      <c r="V220" s="2" t="s">
        <v>9</v>
      </c>
      <c r="W220" s="2" t="s">
        <v>874</v>
      </c>
      <c r="X220" s="2"/>
      <c r="Y220" s="2" t="s">
        <v>757</v>
      </c>
      <c r="Z220" s="2" t="s">
        <v>1669</v>
      </c>
      <c r="AA220" s="2" t="s">
        <v>875</v>
      </c>
      <c r="AB220" s="2" t="s">
        <v>9</v>
      </c>
      <c r="AC220" s="2" t="s">
        <v>9</v>
      </c>
      <c r="AD220" s="2" t="s">
        <v>9</v>
      </c>
      <c r="AE220" s="2" t="s">
        <v>876</v>
      </c>
      <c r="AF220" s="2" t="s">
        <v>1555</v>
      </c>
    </row>
    <row r="221" spans="1:33" ht="22" customHeight="1" x14ac:dyDescent="0.35">
      <c r="A221">
        <v>29</v>
      </c>
      <c r="B221" s="2" t="s">
        <v>8</v>
      </c>
      <c r="C221" s="2" t="s">
        <v>9</v>
      </c>
      <c r="D221" s="2" t="s">
        <v>20</v>
      </c>
      <c r="E221" s="2" t="s">
        <v>13</v>
      </c>
      <c r="F221" s="2" t="s">
        <v>12</v>
      </c>
      <c r="G221" s="2" t="s">
        <v>12</v>
      </c>
      <c r="H221" s="2" t="s">
        <v>11</v>
      </c>
      <c r="I221" s="2" t="s">
        <v>12</v>
      </c>
      <c r="J221" s="2" t="s">
        <v>11</v>
      </c>
      <c r="K221" s="2" t="s">
        <v>11</v>
      </c>
      <c r="L221" s="2" t="s">
        <v>12</v>
      </c>
      <c r="M221" s="2" t="s">
        <v>14</v>
      </c>
      <c r="N221" s="2" t="s">
        <v>11</v>
      </c>
      <c r="O221" s="2" t="s">
        <v>11</v>
      </c>
      <c r="P221" s="2" t="s">
        <v>14</v>
      </c>
      <c r="Q221" s="2" t="s">
        <v>13</v>
      </c>
      <c r="R221" s="2" t="s">
        <v>11</v>
      </c>
      <c r="S221" s="2" t="s">
        <v>15</v>
      </c>
      <c r="T221" s="2" t="s">
        <v>247</v>
      </c>
      <c r="U221">
        <v>5</v>
      </c>
      <c r="V221" s="2" t="s">
        <v>9</v>
      </c>
      <c r="W221" s="2" t="s">
        <v>877</v>
      </c>
      <c r="X221" s="2"/>
      <c r="Y221" s="2" t="s">
        <v>83</v>
      </c>
      <c r="Z221" s="2" t="s">
        <v>1657</v>
      </c>
      <c r="AA221" s="2" t="s">
        <v>878</v>
      </c>
      <c r="AB221" s="2" t="s">
        <v>9</v>
      </c>
      <c r="AC221" s="2" t="s">
        <v>9</v>
      </c>
      <c r="AD221" s="2" t="s">
        <v>9</v>
      </c>
      <c r="AE221" s="2" t="s">
        <v>879</v>
      </c>
      <c r="AF221" s="2" t="s">
        <v>1536</v>
      </c>
    </row>
    <row r="222" spans="1:33" ht="22" customHeight="1" x14ac:dyDescent="0.35">
      <c r="A222">
        <v>21</v>
      </c>
      <c r="B222" s="2" t="s">
        <v>31</v>
      </c>
      <c r="C222" s="2" t="s">
        <v>9</v>
      </c>
      <c r="D222" s="2" t="s">
        <v>32</v>
      </c>
      <c r="E222" s="2" t="s">
        <v>14</v>
      </c>
      <c r="F222" s="2" t="s">
        <v>12</v>
      </c>
      <c r="G222" s="2" t="s">
        <v>11</v>
      </c>
      <c r="H222" s="2" t="s">
        <v>14</v>
      </c>
      <c r="I222" s="2" t="s">
        <v>13</v>
      </c>
      <c r="J222" s="2" t="s">
        <v>13</v>
      </c>
      <c r="K222" s="2" t="s">
        <v>12</v>
      </c>
      <c r="L222" s="2" t="s">
        <v>12</v>
      </c>
      <c r="M222" s="2" t="s">
        <v>12</v>
      </c>
      <c r="N222" s="2" t="s">
        <v>11</v>
      </c>
      <c r="O222" s="2" t="s">
        <v>14</v>
      </c>
      <c r="P222" s="2" t="s">
        <v>13</v>
      </c>
      <c r="Q222" s="2" t="s">
        <v>12</v>
      </c>
      <c r="R222" s="2" t="s">
        <v>11</v>
      </c>
      <c r="S222" s="2"/>
      <c r="T222" s="2" t="s">
        <v>309</v>
      </c>
      <c r="U222">
        <v>3</v>
      </c>
      <c r="V222" s="2" t="s">
        <v>9</v>
      </c>
      <c r="W222" s="2" t="s">
        <v>9</v>
      </c>
      <c r="X222" s="2"/>
      <c r="Y222" s="2" t="s">
        <v>9</v>
      </c>
      <c r="Z222" s="2" t="s">
        <v>9</v>
      </c>
      <c r="AA222" s="2" t="s">
        <v>880</v>
      </c>
      <c r="AB222" s="2" t="s">
        <v>9</v>
      </c>
      <c r="AC222" s="2" t="s">
        <v>881</v>
      </c>
      <c r="AD222" s="2" t="s">
        <v>9</v>
      </c>
      <c r="AE222" s="2" t="s">
        <v>882</v>
      </c>
      <c r="AF222" s="2" t="s">
        <v>1754</v>
      </c>
    </row>
    <row r="223" spans="1:33" ht="22" customHeight="1" x14ac:dyDescent="0.35">
      <c r="A223">
        <v>21</v>
      </c>
      <c r="B223" s="2" t="s">
        <v>8</v>
      </c>
      <c r="C223" s="2" t="s">
        <v>9</v>
      </c>
      <c r="D223" s="2" t="s">
        <v>20</v>
      </c>
      <c r="E223" s="2" t="s">
        <v>21</v>
      </c>
      <c r="F223" s="2" t="s">
        <v>11</v>
      </c>
      <c r="G223" s="2" t="s">
        <v>13</v>
      </c>
      <c r="H223" s="2" t="s">
        <v>11</v>
      </c>
      <c r="I223" s="2" t="s">
        <v>12</v>
      </c>
      <c r="J223" s="2" t="s">
        <v>12</v>
      </c>
      <c r="K223" s="2" t="s">
        <v>11</v>
      </c>
      <c r="L223" s="2" t="s">
        <v>13</v>
      </c>
      <c r="M223" s="2" t="s">
        <v>11</v>
      </c>
      <c r="N223" s="2" t="s">
        <v>21</v>
      </c>
      <c r="O223" s="2" t="s">
        <v>21</v>
      </c>
      <c r="P223" s="2" t="s">
        <v>21</v>
      </c>
      <c r="Q223" s="2" t="s">
        <v>11</v>
      </c>
      <c r="R223" s="2" t="s">
        <v>21</v>
      </c>
      <c r="S223" s="2" t="s">
        <v>15</v>
      </c>
      <c r="T223" s="2" t="s">
        <v>883</v>
      </c>
      <c r="U223">
        <v>5</v>
      </c>
      <c r="V223" s="2" t="s">
        <v>9</v>
      </c>
      <c r="W223" s="2" t="s">
        <v>884</v>
      </c>
      <c r="X223" s="2"/>
      <c r="Y223" s="2" t="s">
        <v>885</v>
      </c>
      <c r="Z223" s="2" t="s">
        <v>1741</v>
      </c>
      <c r="AA223" s="2" t="s">
        <v>886</v>
      </c>
      <c r="AB223" s="2" t="s">
        <v>9</v>
      </c>
      <c r="AC223" s="2" t="s">
        <v>9</v>
      </c>
      <c r="AD223" s="2" t="s">
        <v>9</v>
      </c>
      <c r="AE223" s="2" t="s">
        <v>887</v>
      </c>
      <c r="AF223" s="2" t="s">
        <v>1596</v>
      </c>
    </row>
    <row r="224" spans="1:33" ht="22" customHeight="1" x14ac:dyDescent="0.35">
      <c r="A224">
        <v>32</v>
      </c>
      <c r="B224" s="2" t="s">
        <v>8</v>
      </c>
      <c r="C224" s="2" t="s">
        <v>9</v>
      </c>
      <c r="D224" s="2" t="s">
        <v>20</v>
      </c>
      <c r="E224" s="2" t="s">
        <v>21</v>
      </c>
      <c r="F224" s="2" t="s">
        <v>12</v>
      </c>
      <c r="G224" s="2" t="s">
        <v>13</v>
      </c>
      <c r="H224" s="2" t="s">
        <v>12</v>
      </c>
      <c r="I224" s="2" t="s">
        <v>13</v>
      </c>
      <c r="J224" s="2" t="s">
        <v>12</v>
      </c>
      <c r="K224" s="2" t="s">
        <v>12</v>
      </c>
      <c r="L224" s="2" t="s">
        <v>12</v>
      </c>
      <c r="M224" s="2" t="s">
        <v>21</v>
      </c>
      <c r="N224" s="2" t="s">
        <v>21</v>
      </c>
      <c r="O224" s="2" t="s">
        <v>21</v>
      </c>
      <c r="P224" s="2" t="s">
        <v>21</v>
      </c>
      <c r="Q224" s="2" t="s">
        <v>11</v>
      </c>
      <c r="R224" s="2" t="s">
        <v>21</v>
      </c>
      <c r="S224" s="2" t="s">
        <v>15</v>
      </c>
      <c r="T224" s="2" t="s">
        <v>252</v>
      </c>
      <c r="U224">
        <v>3</v>
      </c>
      <c r="V224" s="2" t="s">
        <v>9</v>
      </c>
      <c r="W224" s="2" t="s">
        <v>888</v>
      </c>
      <c r="X224" s="2"/>
      <c r="Y224" s="2" t="s">
        <v>83</v>
      </c>
      <c r="Z224" s="2" t="s">
        <v>1657</v>
      </c>
      <c r="AA224" s="2" t="s">
        <v>889</v>
      </c>
      <c r="AB224" s="2" t="s">
        <v>9</v>
      </c>
      <c r="AC224" s="2" t="s">
        <v>9</v>
      </c>
      <c r="AD224" s="2" t="s">
        <v>9</v>
      </c>
      <c r="AE224" s="2" t="s">
        <v>890</v>
      </c>
      <c r="AF224" s="2" t="s">
        <v>1537</v>
      </c>
    </row>
    <row r="225" spans="1:33" ht="22" customHeight="1" x14ac:dyDescent="0.35">
      <c r="A225">
        <v>45</v>
      </c>
      <c r="B225" s="2" t="s">
        <v>8</v>
      </c>
      <c r="C225" s="2" t="s">
        <v>9</v>
      </c>
      <c r="D225" s="2" t="s">
        <v>38</v>
      </c>
      <c r="E225" s="2" t="s">
        <v>11</v>
      </c>
      <c r="F225" s="2" t="s">
        <v>14</v>
      </c>
      <c r="G225" s="2" t="s">
        <v>13</v>
      </c>
      <c r="H225" s="2" t="s">
        <v>11</v>
      </c>
      <c r="I225" s="2" t="s">
        <v>11</v>
      </c>
      <c r="J225" s="2" t="s">
        <v>14</v>
      </c>
      <c r="K225" s="2" t="s">
        <v>11</v>
      </c>
      <c r="L225" s="2" t="s">
        <v>12</v>
      </c>
      <c r="M225" s="2" t="s">
        <v>13</v>
      </c>
      <c r="N225" s="2" t="s">
        <v>11</v>
      </c>
      <c r="O225" s="2" t="s">
        <v>12</v>
      </c>
      <c r="P225" s="2" t="s">
        <v>14</v>
      </c>
      <c r="Q225" s="2" t="s">
        <v>12</v>
      </c>
      <c r="R225" s="2" t="s">
        <v>12</v>
      </c>
      <c r="S225" s="2" t="s">
        <v>15</v>
      </c>
      <c r="T225" s="2" t="s">
        <v>104</v>
      </c>
      <c r="U225">
        <v>2</v>
      </c>
      <c r="V225" s="2" t="s">
        <v>9</v>
      </c>
      <c r="W225" s="2" t="s">
        <v>891</v>
      </c>
      <c r="X225" s="2"/>
      <c r="Y225" s="2" t="s">
        <v>83</v>
      </c>
      <c r="Z225" s="2" t="s">
        <v>1657</v>
      </c>
      <c r="AA225" s="2" t="s">
        <v>9</v>
      </c>
      <c r="AB225" s="2" t="s">
        <v>9</v>
      </c>
      <c r="AC225" s="2" t="s">
        <v>9</v>
      </c>
      <c r="AD225" s="2" t="s">
        <v>892</v>
      </c>
      <c r="AE225" s="2" t="s">
        <v>893</v>
      </c>
      <c r="AF225" s="2" t="s">
        <v>1521</v>
      </c>
    </row>
    <row r="226" spans="1:33" ht="22" customHeight="1" x14ac:dyDescent="0.35">
      <c r="A226">
        <v>41</v>
      </c>
      <c r="B226" s="2" t="s">
        <v>8</v>
      </c>
      <c r="C226" s="2" t="s">
        <v>9</v>
      </c>
      <c r="D226" s="2" t="s">
        <v>38</v>
      </c>
      <c r="E226" s="2" t="s">
        <v>14</v>
      </c>
      <c r="F226" s="2" t="s">
        <v>12</v>
      </c>
      <c r="G226" s="2" t="s">
        <v>12</v>
      </c>
      <c r="H226" s="2" t="s">
        <v>11</v>
      </c>
      <c r="I226" s="2" t="s">
        <v>12</v>
      </c>
      <c r="J226" s="2" t="s">
        <v>14</v>
      </c>
      <c r="K226" s="2" t="s">
        <v>12</v>
      </c>
      <c r="L226" s="2" t="s">
        <v>12</v>
      </c>
      <c r="M226" s="2" t="s">
        <v>14</v>
      </c>
      <c r="N226" s="2" t="s">
        <v>11</v>
      </c>
      <c r="O226" s="2" t="s">
        <v>13</v>
      </c>
      <c r="P226" s="2" t="s">
        <v>14</v>
      </c>
      <c r="Q226" s="2" t="s">
        <v>12</v>
      </c>
      <c r="R226" s="2" t="s">
        <v>12</v>
      </c>
      <c r="S226" s="2" t="s">
        <v>15</v>
      </c>
      <c r="T226" s="2" t="s">
        <v>86</v>
      </c>
      <c r="U226">
        <v>3</v>
      </c>
      <c r="V226" s="2" t="s">
        <v>9</v>
      </c>
      <c r="W226" s="2" t="s">
        <v>894</v>
      </c>
      <c r="X226" s="2"/>
      <c r="Y226" s="2" t="s">
        <v>150</v>
      </c>
      <c r="Z226" s="2" t="s">
        <v>150</v>
      </c>
      <c r="AA226" s="2" t="s">
        <v>895</v>
      </c>
      <c r="AB226" s="2" t="s">
        <v>9</v>
      </c>
      <c r="AC226" s="2" t="s">
        <v>9</v>
      </c>
      <c r="AD226" s="2" t="s">
        <v>9</v>
      </c>
      <c r="AE226" s="2" t="s">
        <v>896</v>
      </c>
      <c r="AF226" s="2" t="s">
        <v>1519</v>
      </c>
      <c r="AG226" t="s">
        <v>71</v>
      </c>
    </row>
    <row r="227" spans="1:33" ht="22" customHeight="1" x14ac:dyDescent="0.35">
      <c r="A227">
        <v>34</v>
      </c>
      <c r="B227" s="2" t="s">
        <v>8</v>
      </c>
      <c r="C227" s="2" t="s">
        <v>9</v>
      </c>
      <c r="D227" s="2" t="s">
        <v>32</v>
      </c>
      <c r="E227" s="2" t="s">
        <v>21</v>
      </c>
      <c r="F227" s="2" t="s">
        <v>12</v>
      </c>
      <c r="G227" s="2" t="s">
        <v>14</v>
      </c>
      <c r="H227" s="2" t="s">
        <v>21</v>
      </c>
      <c r="I227" s="2" t="s">
        <v>12</v>
      </c>
      <c r="J227" s="2" t="s">
        <v>21</v>
      </c>
      <c r="K227" s="2" t="s">
        <v>12</v>
      </c>
      <c r="L227" s="2" t="s">
        <v>14</v>
      </c>
      <c r="M227" s="2" t="s">
        <v>12</v>
      </c>
      <c r="N227" s="2" t="s">
        <v>14</v>
      </c>
      <c r="O227" s="2" t="s">
        <v>21</v>
      </c>
      <c r="P227" s="2" t="s">
        <v>21</v>
      </c>
      <c r="Q227" s="2" t="s">
        <v>11</v>
      </c>
      <c r="R227" s="2" t="s">
        <v>21</v>
      </c>
      <c r="S227" s="2" t="s">
        <v>15</v>
      </c>
      <c r="T227" s="2" t="s">
        <v>9</v>
      </c>
      <c r="U227">
        <v>1</v>
      </c>
      <c r="V227" s="2" t="s">
        <v>9</v>
      </c>
      <c r="W227" s="2" t="s">
        <v>897</v>
      </c>
      <c r="X227" s="2"/>
      <c r="Y227" s="2" t="s">
        <v>83</v>
      </c>
      <c r="Z227" s="2" t="s">
        <v>1657</v>
      </c>
      <c r="AA227" s="2" t="s">
        <v>9</v>
      </c>
      <c r="AB227" s="2" t="s">
        <v>9</v>
      </c>
      <c r="AC227" s="2" t="s">
        <v>9</v>
      </c>
      <c r="AD227" s="2" t="s">
        <v>898</v>
      </c>
      <c r="AE227" s="2" t="s">
        <v>899</v>
      </c>
      <c r="AF227" s="2" t="s">
        <v>1508</v>
      </c>
      <c r="AG227" t="s">
        <v>71</v>
      </c>
    </row>
    <row r="228" spans="1:33" ht="22" customHeight="1" x14ac:dyDescent="0.35">
      <c r="A228">
        <v>63</v>
      </c>
      <c r="B228" s="2" t="s">
        <v>8</v>
      </c>
      <c r="C228" s="2" t="s">
        <v>9</v>
      </c>
      <c r="D228" s="2" t="s">
        <v>32</v>
      </c>
      <c r="E228" s="2" t="s">
        <v>21</v>
      </c>
      <c r="F228" s="2" t="s">
        <v>12</v>
      </c>
      <c r="G228" s="2" t="s">
        <v>14</v>
      </c>
      <c r="H228" s="2" t="s">
        <v>12</v>
      </c>
      <c r="I228" s="2" t="s">
        <v>12</v>
      </c>
      <c r="J228" s="2" t="s">
        <v>12</v>
      </c>
      <c r="K228" s="2" t="s">
        <v>12</v>
      </c>
      <c r="L228" s="2" t="s">
        <v>12</v>
      </c>
      <c r="M228" s="2" t="s">
        <v>12</v>
      </c>
      <c r="N228" s="2" t="s">
        <v>11</v>
      </c>
      <c r="O228" s="2" t="s">
        <v>13</v>
      </c>
      <c r="P228" s="2" t="s">
        <v>21</v>
      </c>
      <c r="Q228" s="2" t="s">
        <v>12</v>
      </c>
      <c r="R228" s="2" t="s">
        <v>13</v>
      </c>
      <c r="S228" s="2" t="s">
        <v>15</v>
      </c>
      <c r="T228" s="2" t="s">
        <v>58</v>
      </c>
      <c r="U228">
        <v>3</v>
      </c>
      <c r="V228" s="2" t="s">
        <v>9</v>
      </c>
      <c r="W228" s="2" t="s">
        <v>900</v>
      </c>
      <c r="X228" s="2"/>
      <c r="Y228" s="2" t="s">
        <v>901</v>
      </c>
      <c r="Z228" s="2" t="s">
        <v>1707</v>
      </c>
      <c r="AA228" s="2" t="s">
        <v>902</v>
      </c>
      <c r="AB228" s="2" t="s">
        <v>9</v>
      </c>
      <c r="AC228" s="2" t="s">
        <v>9</v>
      </c>
      <c r="AD228" s="2" t="s">
        <v>9</v>
      </c>
      <c r="AE228" s="2" t="s">
        <v>903</v>
      </c>
      <c r="AF228" s="2" t="s">
        <v>1515</v>
      </c>
    </row>
    <row r="229" spans="1:33" ht="22" customHeight="1" x14ac:dyDescent="0.35">
      <c r="A229">
        <v>21</v>
      </c>
      <c r="B229" s="2" t="s">
        <v>31</v>
      </c>
      <c r="C229" s="2" t="s">
        <v>9</v>
      </c>
      <c r="D229" s="2" t="s">
        <v>10</v>
      </c>
      <c r="E229" s="2" t="s">
        <v>12</v>
      </c>
      <c r="F229" s="2" t="s">
        <v>13</v>
      </c>
      <c r="G229" s="2" t="s">
        <v>11</v>
      </c>
      <c r="H229" s="2" t="s">
        <v>14</v>
      </c>
      <c r="I229" s="2" t="s">
        <v>12</v>
      </c>
      <c r="J229" s="2" t="s">
        <v>21</v>
      </c>
      <c r="K229" s="2" t="s">
        <v>12</v>
      </c>
      <c r="L229" s="2" t="s">
        <v>11</v>
      </c>
      <c r="M229" s="2" t="s">
        <v>12</v>
      </c>
      <c r="N229" s="2" t="s">
        <v>11</v>
      </c>
      <c r="O229" s="2" t="s">
        <v>14</v>
      </c>
      <c r="P229" s="2" t="s">
        <v>21</v>
      </c>
      <c r="Q229" s="2" t="s">
        <v>12</v>
      </c>
      <c r="R229" s="2" t="s">
        <v>13</v>
      </c>
      <c r="S229" s="2" t="s">
        <v>15</v>
      </c>
      <c r="T229" s="2" t="s">
        <v>71</v>
      </c>
      <c r="U229">
        <v>2</v>
      </c>
      <c r="V229" s="2" t="s">
        <v>9</v>
      </c>
      <c r="W229" s="2" t="s">
        <v>904</v>
      </c>
      <c r="X229" s="2"/>
      <c r="Y229" s="2" t="s">
        <v>905</v>
      </c>
      <c r="Z229" s="2" t="s">
        <v>1708</v>
      </c>
      <c r="AA229" s="2" t="s">
        <v>9</v>
      </c>
      <c r="AB229" s="2" t="s">
        <v>9</v>
      </c>
      <c r="AC229" s="2" t="s">
        <v>9</v>
      </c>
      <c r="AD229" s="2" t="s">
        <v>906</v>
      </c>
      <c r="AE229" s="2" t="s">
        <v>907</v>
      </c>
      <c r="AF229" s="2" t="s">
        <v>1516</v>
      </c>
    </row>
    <row r="230" spans="1:33" ht="22" customHeight="1" x14ac:dyDescent="0.35">
      <c r="A230">
        <v>23</v>
      </c>
      <c r="B230" s="2" t="s">
        <v>31</v>
      </c>
      <c r="C230" s="2" t="s">
        <v>9</v>
      </c>
      <c r="D230" s="2" t="s">
        <v>32</v>
      </c>
      <c r="E230" s="2" t="s">
        <v>12</v>
      </c>
      <c r="F230" s="2" t="s">
        <v>13</v>
      </c>
      <c r="G230" s="2" t="s">
        <v>12</v>
      </c>
      <c r="H230" s="2" t="s">
        <v>14</v>
      </c>
      <c r="I230" s="2" t="s">
        <v>14</v>
      </c>
      <c r="J230" s="2" t="s">
        <v>14</v>
      </c>
      <c r="K230" s="2" t="s">
        <v>14</v>
      </c>
      <c r="L230" s="2" t="s">
        <v>14</v>
      </c>
      <c r="M230" s="2" t="s">
        <v>11</v>
      </c>
      <c r="N230" s="2" t="s">
        <v>21</v>
      </c>
      <c r="O230" s="2" t="s">
        <v>21</v>
      </c>
      <c r="P230" s="2" t="s">
        <v>21</v>
      </c>
      <c r="Q230" s="2" t="s">
        <v>11</v>
      </c>
      <c r="R230" s="2" t="s">
        <v>21</v>
      </c>
      <c r="S230" s="2" t="s">
        <v>15</v>
      </c>
      <c r="T230" s="2" t="s">
        <v>33</v>
      </c>
      <c r="U230">
        <v>4</v>
      </c>
      <c r="V230" s="2" t="s">
        <v>9</v>
      </c>
      <c r="W230" s="2" t="s">
        <v>908</v>
      </c>
      <c r="X230" s="2"/>
      <c r="Y230" s="2" t="s">
        <v>398</v>
      </c>
      <c r="Z230" s="2" t="s">
        <v>1693</v>
      </c>
      <c r="AA230" s="2" t="s">
        <v>909</v>
      </c>
      <c r="AB230" s="2" t="s">
        <v>9</v>
      </c>
      <c r="AC230" s="2" t="s">
        <v>9</v>
      </c>
      <c r="AD230" s="2" t="s">
        <v>9</v>
      </c>
      <c r="AE230" s="2" t="s">
        <v>910</v>
      </c>
      <c r="AF230" s="2" t="s">
        <v>1511</v>
      </c>
    </row>
    <row r="231" spans="1:33" ht="22" customHeight="1" x14ac:dyDescent="0.35">
      <c r="A231">
        <v>22</v>
      </c>
      <c r="B231" s="2" t="s">
        <v>8</v>
      </c>
      <c r="C231" s="2" t="s">
        <v>9</v>
      </c>
      <c r="D231" s="2" t="s">
        <v>10</v>
      </c>
      <c r="E231" s="2" t="s">
        <v>11</v>
      </c>
      <c r="F231" s="2" t="s">
        <v>11</v>
      </c>
      <c r="G231" s="2" t="s">
        <v>12</v>
      </c>
      <c r="H231" s="2" t="s">
        <v>11</v>
      </c>
      <c r="I231" s="2" t="s">
        <v>11</v>
      </c>
      <c r="J231" s="2" t="s">
        <v>13</v>
      </c>
      <c r="K231" s="2" t="s">
        <v>11</v>
      </c>
      <c r="L231" s="2" t="s">
        <v>12</v>
      </c>
      <c r="M231" s="2" t="s">
        <v>13</v>
      </c>
      <c r="N231" s="2" t="s">
        <v>13</v>
      </c>
      <c r="O231" s="2" t="s">
        <v>14</v>
      </c>
      <c r="P231" s="2" t="s">
        <v>21</v>
      </c>
      <c r="Q231" s="2" t="s">
        <v>12</v>
      </c>
      <c r="R231" s="2" t="s">
        <v>11</v>
      </c>
      <c r="S231" s="2" t="s">
        <v>15</v>
      </c>
      <c r="T231" s="2" t="s">
        <v>58</v>
      </c>
      <c r="U231">
        <v>3</v>
      </c>
      <c r="V231" s="2" t="s">
        <v>9</v>
      </c>
      <c r="W231" s="2" t="s">
        <v>911</v>
      </c>
      <c r="X231" s="2"/>
      <c r="Y231" s="2" t="s">
        <v>809</v>
      </c>
      <c r="Z231" s="2" t="s">
        <v>1705</v>
      </c>
      <c r="AA231" s="2" t="s">
        <v>912</v>
      </c>
      <c r="AB231" s="2" t="s">
        <v>9</v>
      </c>
      <c r="AC231" s="2" t="s">
        <v>9</v>
      </c>
      <c r="AD231" s="2" t="s">
        <v>9</v>
      </c>
      <c r="AE231" s="2" t="s">
        <v>913</v>
      </c>
      <c r="AF231" s="2" t="s">
        <v>1515</v>
      </c>
    </row>
    <row r="232" spans="1:33" ht="22" customHeight="1" x14ac:dyDescent="0.35">
      <c r="A232">
        <v>30</v>
      </c>
      <c r="B232" s="2" t="s">
        <v>8</v>
      </c>
      <c r="C232" s="2" t="s">
        <v>9</v>
      </c>
      <c r="D232" s="2" t="s">
        <v>20</v>
      </c>
      <c r="E232" s="2" t="s">
        <v>14</v>
      </c>
      <c r="F232" s="2" t="s">
        <v>14</v>
      </c>
      <c r="G232" s="2" t="s">
        <v>14</v>
      </c>
      <c r="H232" s="2" t="s">
        <v>11</v>
      </c>
      <c r="I232" s="2" t="s">
        <v>13</v>
      </c>
      <c r="J232" s="2" t="s">
        <v>14</v>
      </c>
      <c r="K232" s="2" t="s">
        <v>12</v>
      </c>
      <c r="L232" s="2" t="s">
        <v>21</v>
      </c>
      <c r="M232" s="2" t="s">
        <v>12</v>
      </c>
      <c r="N232" s="2" t="s">
        <v>21</v>
      </c>
      <c r="O232" s="2" t="s">
        <v>21</v>
      </c>
      <c r="P232" s="2" t="s">
        <v>21</v>
      </c>
      <c r="Q232" s="2" t="s">
        <v>11</v>
      </c>
      <c r="R232" s="2" t="s">
        <v>21</v>
      </c>
      <c r="S232" s="2" t="s">
        <v>15</v>
      </c>
      <c r="T232" s="2" t="s">
        <v>215</v>
      </c>
      <c r="U232">
        <v>2</v>
      </c>
      <c r="V232" s="2" t="s">
        <v>9</v>
      </c>
      <c r="W232" s="2" t="s">
        <v>914</v>
      </c>
      <c r="X232" s="2"/>
      <c r="Y232" s="2" t="s">
        <v>322</v>
      </c>
      <c r="Z232" s="2" t="s">
        <v>1665</v>
      </c>
      <c r="AA232" s="2" t="s">
        <v>9</v>
      </c>
      <c r="AB232" s="2" t="s">
        <v>9</v>
      </c>
      <c r="AC232" s="2" t="s">
        <v>9</v>
      </c>
      <c r="AD232" s="2" t="s">
        <v>915</v>
      </c>
      <c r="AE232" s="2" t="s">
        <v>916</v>
      </c>
      <c r="AF232" s="2" t="s">
        <v>1533</v>
      </c>
    </row>
    <row r="233" spans="1:33" ht="22" customHeight="1" x14ac:dyDescent="0.35">
      <c r="A233">
        <v>25</v>
      </c>
      <c r="B233" s="2" t="s">
        <v>8</v>
      </c>
      <c r="C233" s="2" t="s">
        <v>9</v>
      </c>
      <c r="D233" s="2" t="s">
        <v>20</v>
      </c>
      <c r="E233" s="2" t="s">
        <v>21</v>
      </c>
      <c r="F233" s="2" t="s">
        <v>14</v>
      </c>
      <c r="G233" s="2" t="s">
        <v>13</v>
      </c>
      <c r="H233" s="2" t="s">
        <v>11</v>
      </c>
      <c r="I233" s="2" t="s">
        <v>12</v>
      </c>
      <c r="J233" s="2" t="s">
        <v>14</v>
      </c>
      <c r="K233" s="2" t="s">
        <v>12</v>
      </c>
      <c r="L233" s="2" t="s">
        <v>14</v>
      </c>
      <c r="M233" s="2" t="s">
        <v>21</v>
      </c>
      <c r="N233" s="2" t="s">
        <v>11</v>
      </c>
      <c r="O233" s="2" t="s">
        <v>14</v>
      </c>
      <c r="P233" s="2" t="s">
        <v>21</v>
      </c>
      <c r="Q233" s="2" t="s">
        <v>14</v>
      </c>
      <c r="R233" s="2" t="s">
        <v>12</v>
      </c>
      <c r="S233" s="2" t="s">
        <v>15</v>
      </c>
      <c r="T233" s="2" t="s">
        <v>81</v>
      </c>
      <c r="U233">
        <v>2</v>
      </c>
      <c r="V233" s="2" t="s">
        <v>9</v>
      </c>
      <c r="W233" s="2" t="s">
        <v>917</v>
      </c>
      <c r="X233" s="2"/>
      <c r="Y233" s="2" t="s">
        <v>347</v>
      </c>
      <c r="Z233" s="2" t="s">
        <v>1666</v>
      </c>
      <c r="AA233" s="2" t="s">
        <v>9</v>
      </c>
      <c r="AB233" s="2" t="s">
        <v>9</v>
      </c>
      <c r="AC233" s="2" t="s">
        <v>9</v>
      </c>
      <c r="AD233" s="2" t="s">
        <v>918</v>
      </c>
      <c r="AE233" s="2" t="s">
        <v>919</v>
      </c>
      <c r="AF233" s="2" t="s">
        <v>1518</v>
      </c>
    </row>
    <row r="234" spans="1:33" ht="22" customHeight="1" x14ac:dyDescent="0.35">
      <c r="A234">
        <v>26</v>
      </c>
      <c r="B234" s="2" t="s">
        <v>8</v>
      </c>
      <c r="C234" s="2" t="s">
        <v>9</v>
      </c>
      <c r="D234" s="2" t="s">
        <v>32</v>
      </c>
      <c r="E234" s="2" t="s">
        <v>21</v>
      </c>
      <c r="F234" s="2" t="s">
        <v>11</v>
      </c>
      <c r="G234" s="2" t="s">
        <v>14</v>
      </c>
      <c r="H234" s="2" t="s">
        <v>13</v>
      </c>
      <c r="I234" s="2" t="s">
        <v>14</v>
      </c>
      <c r="J234" s="2" t="s">
        <v>12</v>
      </c>
      <c r="K234" s="2" t="s">
        <v>12</v>
      </c>
      <c r="L234" s="2" t="s">
        <v>14</v>
      </c>
      <c r="M234" s="2" t="s">
        <v>14</v>
      </c>
      <c r="N234" s="2" t="s">
        <v>12</v>
      </c>
      <c r="O234" s="2" t="s">
        <v>14</v>
      </c>
      <c r="P234" s="2" t="s">
        <v>14</v>
      </c>
      <c r="Q234" s="2" t="s">
        <v>12</v>
      </c>
      <c r="R234" s="2" t="s">
        <v>14</v>
      </c>
      <c r="S234" s="2" t="s">
        <v>15</v>
      </c>
      <c r="T234" s="2" t="s">
        <v>195</v>
      </c>
      <c r="U234">
        <v>5</v>
      </c>
      <c r="V234" s="2" t="s">
        <v>9</v>
      </c>
      <c r="W234" s="2" t="s">
        <v>920</v>
      </c>
      <c r="X234" s="2"/>
      <c r="Y234" s="2" t="s">
        <v>101</v>
      </c>
      <c r="Z234" s="2" t="s">
        <v>1722</v>
      </c>
      <c r="AA234" s="2" t="s">
        <v>921</v>
      </c>
      <c r="AB234" s="2" t="s">
        <v>922</v>
      </c>
      <c r="AC234" s="2" t="s">
        <v>9</v>
      </c>
      <c r="AD234" s="2" t="s">
        <v>9</v>
      </c>
      <c r="AE234" s="2" t="s">
        <v>923</v>
      </c>
      <c r="AF234" s="2" t="s">
        <v>1530</v>
      </c>
    </row>
    <row r="235" spans="1:33" ht="22" customHeight="1" x14ac:dyDescent="0.35">
      <c r="A235">
        <v>53</v>
      </c>
      <c r="B235" s="2" t="s">
        <v>31</v>
      </c>
      <c r="C235" s="2" t="s">
        <v>9</v>
      </c>
      <c r="D235" s="2" t="s">
        <v>10</v>
      </c>
      <c r="E235" s="2" t="s">
        <v>14</v>
      </c>
      <c r="F235" s="2" t="s">
        <v>12</v>
      </c>
      <c r="G235" s="2" t="s">
        <v>12</v>
      </c>
      <c r="H235" s="2" t="s">
        <v>12</v>
      </c>
      <c r="I235" s="2" t="s">
        <v>11</v>
      </c>
      <c r="J235" s="2" t="s">
        <v>13</v>
      </c>
      <c r="K235" s="2" t="s">
        <v>12</v>
      </c>
      <c r="L235" s="2" t="s">
        <v>13</v>
      </c>
      <c r="M235" s="2" t="s">
        <v>13</v>
      </c>
      <c r="N235" s="2" t="s">
        <v>14</v>
      </c>
      <c r="O235" s="2" t="s">
        <v>21</v>
      </c>
      <c r="P235" s="2" t="s">
        <v>13</v>
      </c>
      <c r="Q235" s="2" t="s">
        <v>13</v>
      </c>
      <c r="R235" s="2" t="s">
        <v>13</v>
      </c>
      <c r="S235" s="2" t="s">
        <v>15</v>
      </c>
      <c r="T235" s="2" t="s">
        <v>104</v>
      </c>
      <c r="U235">
        <v>2</v>
      </c>
      <c r="V235" s="2" t="s">
        <v>9</v>
      </c>
      <c r="W235" s="2" t="s">
        <v>924</v>
      </c>
      <c r="X235" s="2"/>
      <c r="Y235" s="2" t="s">
        <v>92</v>
      </c>
      <c r="Z235" s="2" t="s">
        <v>92</v>
      </c>
      <c r="AA235" s="2" t="s">
        <v>9</v>
      </c>
      <c r="AB235" s="2" t="s">
        <v>9</v>
      </c>
      <c r="AC235" s="2" t="s">
        <v>9</v>
      </c>
      <c r="AD235" s="2" t="s">
        <v>925</v>
      </c>
      <c r="AE235" s="2" t="s">
        <v>926</v>
      </c>
      <c r="AF235" s="2" t="s">
        <v>1521</v>
      </c>
    </row>
    <row r="236" spans="1:33" ht="22" customHeight="1" x14ac:dyDescent="0.35">
      <c r="A236">
        <v>36</v>
      </c>
      <c r="B236" s="2" t="s">
        <v>8</v>
      </c>
      <c r="C236" s="2" t="s">
        <v>9</v>
      </c>
      <c r="D236" s="2" t="s">
        <v>10</v>
      </c>
      <c r="E236" s="2" t="s">
        <v>12</v>
      </c>
      <c r="F236" s="2" t="s">
        <v>13</v>
      </c>
      <c r="G236" s="2" t="s">
        <v>12</v>
      </c>
      <c r="H236" s="2" t="s">
        <v>12</v>
      </c>
      <c r="I236" s="2" t="s">
        <v>11</v>
      </c>
      <c r="J236" s="2" t="s">
        <v>13</v>
      </c>
      <c r="K236" s="2" t="s">
        <v>12</v>
      </c>
      <c r="L236" s="2" t="s">
        <v>12</v>
      </c>
      <c r="M236" s="2" t="s">
        <v>13</v>
      </c>
      <c r="N236" s="2" t="s">
        <v>12</v>
      </c>
      <c r="O236" s="2" t="s">
        <v>13</v>
      </c>
      <c r="P236" s="2" t="s">
        <v>14</v>
      </c>
      <c r="Q236" s="2" t="s">
        <v>12</v>
      </c>
      <c r="R236" s="2" t="s">
        <v>12</v>
      </c>
      <c r="S236" s="2" t="s">
        <v>15</v>
      </c>
      <c r="T236" s="2" t="s">
        <v>58</v>
      </c>
      <c r="U236">
        <v>3</v>
      </c>
      <c r="V236" s="2" t="s">
        <v>9</v>
      </c>
      <c r="W236" s="2" t="s">
        <v>927</v>
      </c>
      <c r="X236" s="2"/>
      <c r="Y236" s="2" t="s">
        <v>101</v>
      </c>
      <c r="Z236" s="2" t="s">
        <v>1722</v>
      </c>
      <c r="AA236" s="2" t="s">
        <v>928</v>
      </c>
      <c r="AB236" s="2" t="s">
        <v>9</v>
      </c>
      <c r="AC236" s="2" t="s">
        <v>9</v>
      </c>
      <c r="AD236" s="2" t="s">
        <v>9</v>
      </c>
      <c r="AE236" s="2" t="s">
        <v>929</v>
      </c>
      <c r="AF236" s="2" t="s">
        <v>1515</v>
      </c>
    </row>
    <row r="237" spans="1:33" ht="22" customHeight="1" x14ac:dyDescent="0.35">
      <c r="A237">
        <v>19</v>
      </c>
      <c r="B237" s="2" t="s">
        <v>8</v>
      </c>
      <c r="C237" s="2" t="s">
        <v>9</v>
      </c>
      <c r="D237" s="2" t="s">
        <v>32</v>
      </c>
      <c r="E237" s="2" t="s">
        <v>21</v>
      </c>
      <c r="F237" s="2" t="s">
        <v>11</v>
      </c>
      <c r="G237" s="2" t="s">
        <v>13</v>
      </c>
      <c r="H237" s="2" t="s">
        <v>12</v>
      </c>
      <c r="I237" s="2" t="s">
        <v>12</v>
      </c>
      <c r="J237" s="2" t="s">
        <v>11</v>
      </c>
      <c r="K237" s="2" t="s">
        <v>11</v>
      </c>
      <c r="L237" s="2" t="s">
        <v>12</v>
      </c>
      <c r="M237" s="2" t="s">
        <v>14</v>
      </c>
      <c r="N237" s="2" t="s">
        <v>12</v>
      </c>
      <c r="O237" s="2" t="s">
        <v>12</v>
      </c>
      <c r="P237" s="2" t="s">
        <v>14</v>
      </c>
      <c r="Q237" s="2" t="s">
        <v>12</v>
      </c>
      <c r="R237" s="2" t="s">
        <v>12</v>
      </c>
      <c r="S237" s="2" t="s">
        <v>15</v>
      </c>
      <c r="T237" s="2" t="s">
        <v>9</v>
      </c>
      <c r="U237">
        <v>1</v>
      </c>
      <c r="V237" s="2" t="s">
        <v>9</v>
      </c>
      <c r="W237" s="2" t="s">
        <v>930</v>
      </c>
      <c r="X237" s="2"/>
      <c r="Y237" s="2" t="s">
        <v>73</v>
      </c>
      <c r="Z237" s="2" t="s">
        <v>1720</v>
      </c>
      <c r="AA237" s="2" t="s">
        <v>9</v>
      </c>
      <c r="AB237" s="2" t="s">
        <v>9</v>
      </c>
      <c r="AC237" s="2" t="s">
        <v>9</v>
      </c>
      <c r="AD237" s="2" t="s">
        <v>931</v>
      </c>
      <c r="AE237" s="2" t="s">
        <v>932</v>
      </c>
      <c r="AF237" s="2" t="s">
        <v>1508</v>
      </c>
    </row>
    <row r="238" spans="1:33" ht="22" customHeight="1" x14ac:dyDescent="0.35">
      <c r="A238">
        <v>53</v>
      </c>
      <c r="B238" s="2" t="s">
        <v>8</v>
      </c>
      <c r="C238" s="2" t="s">
        <v>9</v>
      </c>
      <c r="D238" s="2" t="s">
        <v>38</v>
      </c>
      <c r="E238" s="2" t="s">
        <v>21</v>
      </c>
      <c r="F238" s="2" t="s">
        <v>12</v>
      </c>
      <c r="G238" s="2" t="s">
        <v>12</v>
      </c>
      <c r="H238" s="2" t="s">
        <v>12</v>
      </c>
      <c r="I238" s="2" t="s">
        <v>11</v>
      </c>
      <c r="J238" s="2" t="s">
        <v>11</v>
      </c>
      <c r="K238" s="2" t="s">
        <v>11</v>
      </c>
      <c r="L238" s="2" t="s">
        <v>12</v>
      </c>
      <c r="M238" s="2" t="s">
        <v>11</v>
      </c>
      <c r="N238" s="2" t="s">
        <v>12</v>
      </c>
      <c r="O238" s="2" t="s">
        <v>13</v>
      </c>
      <c r="P238" s="2" t="s">
        <v>14</v>
      </c>
      <c r="Q238" s="2" t="s">
        <v>14</v>
      </c>
      <c r="R238" s="2" t="s">
        <v>12</v>
      </c>
      <c r="S238" s="2" t="s">
        <v>15</v>
      </c>
      <c r="T238" s="2" t="s">
        <v>603</v>
      </c>
      <c r="U238">
        <v>3</v>
      </c>
      <c r="V238" s="2" t="s">
        <v>9</v>
      </c>
      <c r="W238" s="2" t="s">
        <v>933</v>
      </c>
      <c r="X238" s="2"/>
      <c r="Y238" s="2" t="s">
        <v>192</v>
      </c>
      <c r="Z238" s="2" t="s">
        <v>1661</v>
      </c>
      <c r="AA238" s="2" t="s">
        <v>9</v>
      </c>
      <c r="AB238" s="2" t="s">
        <v>934</v>
      </c>
      <c r="AC238" s="2" t="s">
        <v>9</v>
      </c>
      <c r="AD238" s="2" t="s">
        <v>935</v>
      </c>
      <c r="AE238" s="2" t="s">
        <v>936</v>
      </c>
      <c r="AF238" s="2" t="s">
        <v>1569</v>
      </c>
    </row>
    <row r="239" spans="1:33" ht="22" customHeight="1" x14ac:dyDescent="0.35">
      <c r="A239">
        <v>34</v>
      </c>
      <c r="B239" s="2" t="s">
        <v>31</v>
      </c>
      <c r="C239" s="2" t="s">
        <v>9</v>
      </c>
      <c r="D239" s="2" t="s">
        <v>38</v>
      </c>
      <c r="E239" s="2" t="s">
        <v>13</v>
      </c>
      <c r="F239" s="2" t="s">
        <v>13</v>
      </c>
      <c r="G239" s="2" t="s">
        <v>13</v>
      </c>
      <c r="H239" s="2" t="s">
        <v>11</v>
      </c>
      <c r="I239" s="2" t="s">
        <v>11</v>
      </c>
      <c r="J239" s="2" t="s">
        <v>21</v>
      </c>
      <c r="K239" s="2" t="s">
        <v>11</v>
      </c>
      <c r="L239" s="2" t="s">
        <v>12</v>
      </c>
      <c r="M239" s="2" t="s">
        <v>13</v>
      </c>
      <c r="N239" s="2" t="s">
        <v>11</v>
      </c>
      <c r="O239" s="2" t="s">
        <v>11</v>
      </c>
      <c r="P239" s="2" t="s">
        <v>11</v>
      </c>
      <c r="Q239" s="2" t="s">
        <v>13</v>
      </c>
      <c r="R239" s="2" t="s">
        <v>12</v>
      </c>
      <c r="S239" s="2" t="s">
        <v>15</v>
      </c>
      <c r="T239" s="2" t="s">
        <v>819</v>
      </c>
      <c r="U239">
        <v>5</v>
      </c>
      <c r="V239" s="2" t="s">
        <v>9</v>
      </c>
      <c r="W239" s="2" t="s">
        <v>937</v>
      </c>
      <c r="X239" s="2"/>
      <c r="Y239" s="2" t="s">
        <v>68</v>
      </c>
      <c r="Z239" s="2" t="s">
        <v>1678</v>
      </c>
      <c r="AA239" s="2" t="s">
        <v>938</v>
      </c>
      <c r="AB239" s="2" t="s">
        <v>939</v>
      </c>
      <c r="AC239" s="2" t="s">
        <v>9</v>
      </c>
      <c r="AD239" s="2" t="s">
        <v>9</v>
      </c>
      <c r="AE239" s="2" t="s">
        <v>940</v>
      </c>
      <c r="AF239" s="2" t="s">
        <v>1589</v>
      </c>
    </row>
    <row r="240" spans="1:33" ht="22" customHeight="1" x14ac:dyDescent="0.35">
      <c r="A240">
        <v>40</v>
      </c>
      <c r="B240" s="2" t="s">
        <v>31</v>
      </c>
      <c r="C240" s="2" t="s">
        <v>9</v>
      </c>
      <c r="D240" s="2" t="s">
        <v>20</v>
      </c>
      <c r="E240" s="2" t="s">
        <v>14</v>
      </c>
      <c r="F240" s="2" t="s">
        <v>13</v>
      </c>
      <c r="G240" s="2" t="s">
        <v>13</v>
      </c>
      <c r="H240" s="2" t="s">
        <v>12</v>
      </c>
      <c r="I240" s="2" t="s">
        <v>12</v>
      </c>
      <c r="J240" s="2" t="s">
        <v>14</v>
      </c>
      <c r="K240" s="2" t="s">
        <v>12</v>
      </c>
      <c r="L240" s="2" t="s">
        <v>21</v>
      </c>
      <c r="M240" s="2" t="s">
        <v>12</v>
      </c>
      <c r="N240" s="2" t="s">
        <v>14</v>
      </c>
      <c r="O240" s="2" t="s">
        <v>21</v>
      </c>
      <c r="P240" s="2" t="s">
        <v>21</v>
      </c>
      <c r="Q240" s="2" t="s">
        <v>12</v>
      </c>
      <c r="R240" s="2" t="s">
        <v>13</v>
      </c>
      <c r="S240" s="2" t="s">
        <v>15</v>
      </c>
      <c r="T240" s="2" t="s">
        <v>9</v>
      </c>
      <c r="U240">
        <v>1</v>
      </c>
      <c r="V240" s="2" t="s">
        <v>9</v>
      </c>
      <c r="W240" s="2" t="s">
        <v>941</v>
      </c>
      <c r="X240" s="2"/>
      <c r="Y240" s="2" t="s">
        <v>230</v>
      </c>
      <c r="Z240" s="2" t="s">
        <v>1662</v>
      </c>
      <c r="AA240" s="2" t="s">
        <v>9</v>
      </c>
      <c r="AB240" s="2" t="s">
        <v>9</v>
      </c>
      <c r="AC240" s="2" t="s">
        <v>9</v>
      </c>
      <c r="AD240" s="2" t="s">
        <v>942</v>
      </c>
      <c r="AE240" s="2" t="s">
        <v>943</v>
      </c>
      <c r="AF240" s="2" t="s">
        <v>1508</v>
      </c>
    </row>
    <row r="241" spans="1:33" ht="22" customHeight="1" x14ac:dyDescent="0.35">
      <c r="A241">
        <v>30</v>
      </c>
      <c r="B241" s="2" t="s">
        <v>8</v>
      </c>
      <c r="C241" s="2" t="s">
        <v>9</v>
      </c>
      <c r="D241" s="2" t="s">
        <v>32</v>
      </c>
      <c r="E241" s="2" t="s">
        <v>11</v>
      </c>
      <c r="F241" s="2" t="s">
        <v>13</v>
      </c>
      <c r="G241" s="2" t="s">
        <v>11</v>
      </c>
      <c r="H241" s="2" t="s">
        <v>12</v>
      </c>
      <c r="I241" s="2" t="s">
        <v>11</v>
      </c>
      <c r="J241" s="2" t="s">
        <v>13</v>
      </c>
      <c r="K241" s="2" t="s">
        <v>11</v>
      </c>
      <c r="L241" s="2" t="s">
        <v>11</v>
      </c>
      <c r="M241" s="2" t="s">
        <v>11</v>
      </c>
      <c r="N241" s="2" t="s">
        <v>21</v>
      </c>
      <c r="O241" s="2" t="s">
        <v>21</v>
      </c>
      <c r="P241" s="2" t="s">
        <v>21</v>
      </c>
      <c r="Q241" s="2" t="s">
        <v>11</v>
      </c>
      <c r="R241" s="2" t="s">
        <v>21</v>
      </c>
      <c r="S241" s="2" t="s">
        <v>15</v>
      </c>
      <c r="T241" s="2" t="s">
        <v>944</v>
      </c>
      <c r="U241">
        <v>3</v>
      </c>
      <c r="V241" s="2" t="s">
        <v>9</v>
      </c>
      <c r="W241" s="2" t="s">
        <v>945</v>
      </c>
      <c r="X241" s="2"/>
      <c r="Y241" s="2" t="s">
        <v>187</v>
      </c>
      <c r="Z241" s="2" t="s">
        <v>1726</v>
      </c>
      <c r="AA241" s="2" t="s">
        <v>946</v>
      </c>
      <c r="AB241" s="2" t="s">
        <v>9</v>
      </c>
      <c r="AC241" s="2" t="s">
        <v>9</v>
      </c>
      <c r="AD241" s="2" t="s">
        <v>9</v>
      </c>
      <c r="AE241" s="2" t="s">
        <v>947</v>
      </c>
      <c r="AF241" s="2" t="s">
        <v>1597</v>
      </c>
    </row>
    <row r="242" spans="1:33" ht="22" customHeight="1" x14ac:dyDescent="0.35">
      <c r="A242">
        <v>33</v>
      </c>
      <c r="B242" s="2" t="s">
        <v>8</v>
      </c>
      <c r="C242" s="2" t="s">
        <v>9</v>
      </c>
      <c r="D242" s="2" t="s">
        <v>10</v>
      </c>
      <c r="E242" s="2" t="s">
        <v>13</v>
      </c>
      <c r="F242" s="2" t="s">
        <v>11</v>
      </c>
      <c r="G242" s="2" t="s">
        <v>12</v>
      </c>
      <c r="H242" s="2" t="s">
        <v>11</v>
      </c>
      <c r="I242" s="2" t="s">
        <v>11</v>
      </c>
      <c r="J242" s="2" t="s">
        <v>11</v>
      </c>
      <c r="K242" s="2" t="s">
        <v>11</v>
      </c>
      <c r="L242" s="2" t="s">
        <v>11</v>
      </c>
      <c r="M242" s="2" t="s">
        <v>11</v>
      </c>
      <c r="N242" s="2" t="s">
        <v>11</v>
      </c>
      <c r="O242" s="2" t="s">
        <v>12</v>
      </c>
      <c r="P242" s="2" t="s">
        <v>13</v>
      </c>
      <c r="Q242" s="2" t="s">
        <v>11</v>
      </c>
      <c r="R242" s="2" t="s">
        <v>11</v>
      </c>
      <c r="S242" s="2" t="s">
        <v>15</v>
      </c>
      <c r="T242" s="2" t="s">
        <v>948</v>
      </c>
      <c r="U242">
        <v>4</v>
      </c>
      <c r="V242" s="2" t="s">
        <v>9</v>
      </c>
      <c r="W242" s="2" t="s">
        <v>949</v>
      </c>
      <c r="X242" s="2"/>
      <c r="Y242" s="2" t="s">
        <v>192</v>
      </c>
      <c r="Z242" s="2" t="s">
        <v>1661</v>
      </c>
      <c r="AA242" s="2" t="s">
        <v>9</v>
      </c>
      <c r="AB242" s="2" t="s">
        <v>9</v>
      </c>
      <c r="AC242" s="2" t="s">
        <v>9</v>
      </c>
      <c r="AD242" s="2" t="s">
        <v>950</v>
      </c>
      <c r="AE242" s="2" t="s">
        <v>951</v>
      </c>
      <c r="AF242" s="2" t="s">
        <v>1598</v>
      </c>
      <c r="AG242" t="s">
        <v>445</v>
      </c>
    </row>
    <row r="243" spans="1:33" ht="22" customHeight="1" x14ac:dyDescent="0.35">
      <c r="A243">
        <v>31</v>
      </c>
      <c r="B243" s="2" t="s">
        <v>8</v>
      </c>
      <c r="C243" s="2" t="s">
        <v>9</v>
      </c>
      <c r="D243" s="2" t="s">
        <v>38</v>
      </c>
      <c r="E243" s="2" t="s">
        <v>14</v>
      </c>
      <c r="F243" s="2" t="s">
        <v>12</v>
      </c>
      <c r="G243" s="2" t="s">
        <v>12</v>
      </c>
      <c r="H243" s="2" t="s">
        <v>11</v>
      </c>
      <c r="I243" s="2" t="s">
        <v>12</v>
      </c>
      <c r="J243" s="2" t="s">
        <v>21</v>
      </c>
      <c r="K243" s="2" t="s">
        <v>11</v>
      </c>
      <c r="L243" s="2" t="s">
        <v>11</v>
      </c>
      <c r="M243" s="2" t="s">
        <v>14</v>
      </c>
      <c r="N243" s="2" t="s">
        <v>11</v>
      </c>
      <c r="O243" s="2" t="s">
        <v>12</v>
      </c>
      <c r="P243" s="2" t="s">
        <v>14</v>
      </c>
      <c r="Q243" s="2" t="s">
        <v>12</v>
      </c>
      <c r="R243" s="2" t="s">
        <v>12</v>
      </c>
      <c r="S243" s="2" t="s">
        <v>15</v>
      </c>
      <c r="T243" s="2" t="s">
        <v>952</v>
      </c>
      <c r="U243">
        <v>4</v>
      </c>
      <c r="V243" s="2" t="s">
        <v>9</v>
      </c>
      <c r="W243" s="2" t="s">
        <v>953</v>
      </c>
      <c r="X243" s="2"/>
      <c r="Y243" s="2" t="s">
        <v>192</v>
      </c>
      <c r="Z243" s="2" t="s">
        <v>1661</v>
      </c>
      <c r="AA243" s="2" t="s">
        <v>9</v>
      </c>
      <c r="AB243" s="2" t="s">
        <v>9</v>
      </c>
      <c r="AC243" s="2" t="s">
        <v>9</v>
      </c>
      <c r="AD243" s="2" t="s">
        <v>954</v>
      </c>
      <c r="AE243" s="2" t="s">
        <v>955</v>
      </c>
      <c r="AF243" s="2" t="s">
        <v>1599</v>
      </c>
    </row>
    <row r="244" spans="1:33" ht="22" customHeight="1" x14ac:dyDescent="0.35">
      <c r="A244">
        <v>37</v>
      </c>
      <c r="B244" s="2" t="s">
        <v>8</v>
      </c>
      <c r="C244" s="2" t="s">
        <v>9</v>
      </c>
      <c r="D244" s="2" t="s">
        <v>20</v>
      </c>
      <c r="E244" s="2" t="s">
        <v>12</v>
      </c>
      <c r="F244" s="2" t="s">
        <v>14</v>
      </c>
      <c r="G244" s="2" t="s">
        <v>14</v>
      </c>
      <c r="H244" s="2" t="s">
        <v>11</v>
      </c>
      <c r="I244" s="2" t="s">
        <v>13</v>
      </c>
      <c r="J244" s="2" t="s">
        <v>13</v>
      </c>
      <c r="K244" s="2" t="s">
        <v>12</v>
      </c>
      <c r="L244" s="2" t="s">
        <v>11</v>
      </c>
      <c r="M244" s="2" t="s">
        <v>13</v>
      </c>
      <c r="N244" s="2" t="s">
        <v>12</v>
      </c>
      <c r="O244" s="2" t="s">
        <v>12</v>
      </c>
      <c r="P244" s="2" t="s">
        <v>13</v>
      </c>
      <c r="Q244" s="2" t="s">
        <v>14</v>
      </c>
      <c r="R244" s="2" t="s">
        <v>12</v>
      </c>
      <c r="S244" s="2" t="s">
        <v>15</v>
      </c>
      <c r="T244" s="2" t="s">
        <v>956</v>
      </c>
      <c r="U244">
        <v>7</v>
      </c>
      <c r="V244" s="2" t="s">
        <v>9</v>
      </c>
      <c r="W244" s="2" t="s">
        <v>957</v>
      </c>
      <c r="X244" s="2"/>
      <c r="Y244" s="2" t="s">
        <v>159</v>
      </c>
      <c r="Z244" s="2" t="s">
        <v>1683</v>
      </c>
      <c r="AA244" s="2" t="s">
        <v>958</v>
      </c>
      <c r="AB244" s="2" t="s">
        <v>959</v>
      </c>
      <c r="AC244" s="2" t="s">
        <v>9</v>
      </c>
      <c r="AD244" s="2" t="s">
        <v>9</v>
      </c>
      <c r="AE244" s="2" t="s">
        <v>960</v>
      </c>
      <c r="AF244" s="2" t="s">
        <v>1600</v>
      </c>
    </row>
    <row r="245" spans="1:33" ht="22" customHeight="1" x14ac:dyDescent="0.35">
      <c r="A245">
        <v>35</v>
      </c>
      <c r="B245" s="2" t="s">
        <v>31</v>
      </c>
      <c r="C245" s="2" t="s">
        <v>9</v>
      </c>
      <c r="D245" s="2" t="s">
        <v>621</v>
      </c>
      <c r="E245" s="2" t="s">
        <v>21</v>
      </c>
      <c r="F245" s="2" t="s">
        <v>21</v>
      </c>
      <c r="G245" s="2" t="s">
        <v>12</v>
      </c>
      <c r="H245" s="2" t="s">
        <v>21</v>
      </c>
      <c r="I245" s="2" t="s">
        <v>21</v>
      </c>
      <c r="J245" s="2" t="s">
        <v>12</v>
      </c>
      <c r="K245" s="2" t="s">
        <v>21</v>
      </c>
      <c r="L245" s="2" t="s">
        <v>21</v>
      </c>
      <c r="M245" s="2" t="s">
        <v>11</v>
      </c>
      <c r="N245" s="2" t="s">
        <v>21</v>
      </c>
      <c r="O245" s="2" t="s">
        <v>21</v>
      </c>
      <c r="P245" s="2" t="s">
        <v>21</v>
      </c>
      <c r="Q245" s="2" t="s">
        <v>11</v>
      </c>
      <c r="R245" s="2" t="s">
        <v>21</v>
      </c>
      <c r="S245" s="2" t="s">
        <v>15</v>
      </c>
      <c r="T245" s="2" t="s">
        <v>493</v>
      </c>
      <c r="U245">
        <v>3</v>
      </c>
      <c r="V245" s="2" t="s">
        <v>9</v>
      </c>
      <c r="W245" s="2" t="s">
        <v>961</v>
      </c>
      <c r="X245" s="2"/>
      <c r="Y245" s="2" t="s">
        <v>587</v>
      </c>
      <c r="Z245" s="2" t="s">
        <v>587</v>
      </c>
      <c r="AA245" s="2" t="s">
        <v>9</v>
      </c>
      <c r="AB245" s="2" t="s">
        <v>9</v>
      </c>
      <c r="AC245" s="2" t="s">
        <v>9</v>
      </c>
      <c r="AD245" s="2" t="s">
        <v>962</v>
      </c>
      <c r="AE245" s="2" t="s">
        <v>963</v>
      </c>
      <c r="AF245" s="2" t="s">
        <v>1560</v>
      </c>
    </row>
    <row r="246" spans="1:33" ht="22" customHeight="1" x14ac:dyDescent="0.35">
      <c r="A246">
        <v>22</v>
      </c>
      <c r="B246" s="2" t="s">
        <v>31</v>
      </c>
      <c r="C246" s="2" t="s">
        <v>9</v>
      </c>
      <c r="D246" s="2" t="s">
        <v>32</v>
      </c>
      <c r="E246" s="2" t="s">
        <v>14</v>
      </c>
      <c r="F246" s="2" t="s">
        <v>12</v>
      </c>
      <c r="G246" s="2" t="s">
        <v>21</v>
      </c>
      <c r="H246" s="2" t="s">
        <v>11</v>
      </c>
      <c r="I246" s="2" t="s">
        <v>14</v>
      </c>
      <c r="J246" s="2" t="s">
        <v>12</v>
      </c>
      <c r="K246" s="2" t="s">
        <v>12</v>
      </c>
      <c r="L246" s="2" t="s">
        <v>12</v>
      </c>
      <c r="M246" s="2" t="s">
        <v>14</v>
      </c>
      <c r="N246" s="2" t="s">
        <v>13</v>
      </c>
      <c r="O246" s="2" t="s">
        <v>21</v>
      </c>
      <c r="P246" s="2" t="s">
        <v>21</v>
      </c>
      <c r="Q246" s="2" t="s">
        <v>12</v>
      </c>
      <c r="R246" s="2" t="s">
        <v>13</v>
      </c>
      <c r="S246" s="2" t="s">
        <v>15</v>
      </c>
      <c r="T246" s="2" t="s">
        <v>964</v>
      </c>
      <c r="U246">
        <v>5</v>
      </c>
      <c r="V246" s="2" t="s">
        <v>9</v>
      </c>
      <c r="W246" s="2" t="s">
        <v>965</v>
      </c>
      <c r="X246" s="2"/>
      <c r="Y246" s="2" t="s">
        <v>450</v>
      </c>
      <c r="Z246" s="2" t="s">
        <v>1735</v>
      </c>
      <c r="AA246" s="2" t="s">
        <v>966</v>
      </c>
      <c r="AB246" s="2" t="s">
        <v>967</v>
      </c>
      <c r="AC246" s="2" t="s">
        <v>9</v>
      </c>
      <c r="AD246" s="2" t="s">
        <v>9</v>
      </c>
      <c r="AE246" s="2" t="s">
        <v>968</v>
      </c>
      <c r="AF246" s="2" t="s">
        <v>1601</v>
      </c>
    </row>
    <row r="247" spans="1:33" ht="22" customHeight="1" x14ac:dyDescent="0.35">
      <c r="A247">
        <v>32</v>
      </c>
      <c r="B247" s="2" t="s">
        <v>8</v>
      </c>
      <c r="C247" s="2" t="s">
        <v>9</v>
      </c>
      <c r="D247" s="2" t="s">
        <v>32</v>
      </c>
      <c r="E247" s="2" t="s">
        <v>21</v>
      </c>
      <c r="F247" s="2" t="s">
        <v>11</v>
      </c>
      <c r="G247" s="2" t="s">
        <v>13</v>
      </c>
      <c r="H247" s="2" t="s">
        <v>12</v>
      </c>
      <c r="I247" s="2" t="s">
        <v>12</v>
      </c>
      <c r="J247" s="2" t="s">
        <v>12</v>
      </c>
      <c r="K247" s="2" t="s">
        <v>11</v>
      </c>
      <c r="L247" s="2" t="s">
        <v>13</v>
      </c>
      <c r="M247" s="2" t="s">
        <v>14</v>
      </c>
      <c r="N247" s="2" t="s">
        <v>14</v>
      </c>
      <c r="O247" s="2" t="s">
        <v>21</v>
      </c>
      <c r="P247" s="2" t="s">
        <v>21</v>
      </c>
      <c r="Q247" s="2" t="s">
        <v>11</v>
      </c>
      <c r="R247" s="2" t="s">
        <v>14</v>
      </c>
      <c r="S247" s="2" t="s">
        <v>15</v>
      </c>
      <c r="T247" s="2" t="s">
        <v>425</v>
      </c>
      <c r="U247">
        <v>5</v>
      </c>
      <c r="V247" s="2" t="s">
        <v>9</v>
      </c>
      <c r="W247" s="2" t="s">
        <v>969</v>
      </c>
      <c r="X247" s="2"/>
      <c r="Y247" s="2" t="s">
        <v>110</v>
      </c>
      <c r="Z247" s="2" t="s">
        <v>1723</v>
      </c>
      <c r="AA247" s="2" t="s">
        <v>970</v>
      </c>
      <c r="AB247" s="2" t="s">
        <v>9</v>
      </c>
      <c r="AC247" s="2" t="s">
        <v>9</v>
      </c>
      <c r="AD247" s="2" t="s">
        <v>9</v>
      </c>
      <c r="AE247" s="2" t="s">
        <v>971</v>
      </c>
      <c r="AF247" s="2" t="s">
        <v>1552</v>
      </c>
    </row>
    <row r="248" spans="1:33" ht="22" customHeight="1" x14ac:dyDescent="0.35">
      <c r="A248">
        <v>37</v>
      </c>
      <c r="B248" s="2" t="s">
        <v>8</v>
      </c>
      <c r="C248" s="2" t="s">
        <v>9</v>
      </c>
      <c r="D248" s="2" t="s">
        <v>10</v>
      </c>
      <c r="E248" s="2" t="s">
        <v>13</v>
      </c>
      <c r="F248" s="2" t="s">
        <v>13</v>
      </c>
      <c r="G248" s="2" t="s">
        <v>13</v>
      </c>
      <c r="H248" s="2" t="s">
        <v>11</v>
      </c>
      <c r="I248" s="2" t="s">
        <v>12</v>
      </c>
      <c r="J248" s="2" t="s">
        <v>13</v>
      </c>
      <c r="K248" s="2" t="s">
        <v>11</v>
      </c>
      <c r="L248" s="2" t="s">
        <v>11</v>
      </c>
      <c r="M248" s="2" t="s">
        <v>11</v>
      </c>
      <c r="N248" s="2" t="s">
        <v>12</v>
      </c>
      <c r="O248" s="2" t="s">
        <v>12</v>
      </c>
      <c r="P248" s="2" t="s">
        <v>12</v>
      </c>
      <c r="Q248" s="2" t="s">
        <v>12</v>
      </c>
      <c r="R248" s="2" t="s">
        <v>12</v>
      </c>
      <c r="S248" s="2" t="s">
        <v>15</v>
      </c>
      <c r="T248" s="2" t="s">
        <v>964</v>
      </c>
      <c r="U248">
        <v>5</v>
      </c>
      <c r="V248" s="2" t="s">
        <v>9</v>
      </c>
      <c r="W248" s="2" t="s">
        <v>972</v>
      </c>
      <c r="X248" s="2"/>
      <c r="Y248" s="2" t="s">
        <v>973</v>
      </c>
      <c r="Z248" s="2" t="s">
        <v>1709</v>
      </c>
      <c r="AA248" s="2" t="s">
        <v>974</v>
      </c>
      <c r="AB248" s="2" t="s">
        <v>975</v>
      </c>
      <c r="AC248" s="2" t="s">
        <v>9</v>
      </c>
      <c r="AD248" s="2" t="s">
        <v>9</v>
      </c>
      <c r="AE248" s="2" t="s">
        <v>976</v>
      </c>
      <c r="AF248" s="2" t="s">
        <v>1601</v>
      </c>
    </row>
    <row r="249" spans="1:33" ht="22" customHeight="1" x14ac:dyDescent="0.35">
      <c r="A249">
        <v>42</v>
      </c>
      <c r="B249" s="2" t="s">
        <v>8</v>
      </c>
      <c r="C249" s="2" t="s">
        <v>9</v>
      </c>
      <c r="D249" s="2" t="s">
        <v>38</v>
      </c>
      <c r="E249" s="2" t="s">
        <v>12</v>
      </c>
      <c r="F249" s="2" t="s">
        <v>14</v>
      </c>
      <c r="G249" s="2" t="s">
        <v>13</v>
      </c>
      <c r="H249" s="2" t="s">
        <v>13</v>
      </c>
      <c r="I249" s="2" t="s">
        <v>13</v>
      </c>
      <c r="J249" s="2" t="s">
        <v>21</v>
      </c>
      <c r="K249" s="2" t="s">
        <v>11</v>
      </c>
      <c r="L249" s="2" t="s">
        <v>13</v>
      </c>
      <c r="M249" s="2" t="s">
        <v>11</v>
      </c>
      <c r="N249" s="2" t="s">
        <v>14</v>
      </c>
      <c r="O249" s="2" t="s">
        <v>14</v>
      </c>
      <c r="P249" s="2" t="s">
        <v>14</v>
      </c>
      <c r="Q249" s="2" t="s">
        <v>11</v>
      </c>
      <c r="R249" s="2" t="s">
        <v>14</v>
      </c>
      <c r="S249" s="2"/>
      <c r="T249" s="2" t="s">
        <v>977</v>
      </c>
      <c r="U249">
        <v>2</v>
      </c>
      <c r="V249" s="2" t="s">
        <v>9</v>
      </c>
      <c r="W249" s="2" t="s">
        <v>9</v>
      </c>
      <c r="X249" s="2"/>
      <c r="Y249" s="2" t="s">
        <v>9</v>
      </c>
      <c r="Z249" s="2" t="s">
        <v>9</v>
      </c>
      <c r="AA249" s="2" t="s">
        <v>978</v>
      </c>
      <c r="AB249" s="2" t="s">
        <v>979</v>
      </c>
      <c r="AC249" s="2" t="s">
        <v>980</v>
      </c>
      <c r="AD249" s="2" t="s">
        <v>9</v>
      </c>
      <c r="AE249" s="2" t="s">
        <v>981</v>
      </c>
      <c r="AF249" s="2" t="s">
        <v>1755</v>
      </c>
    </row>
    <row r="250" spans="1:33" ht="22" customHeight="1" x14ac:dyDescent="0.35">
      <c r="A250">
        <v>24</v>
      </c>
      <c r="B250" s="2" t="s">
        <v>31</v>
      </c>
      <c r="C250" s="2" t="s">
        <v>9</v>
      </c>
      <c r="D250" s="2" t="s">
        <v>20</v>
      </c>
      <c r="E250" s="2" t="s">
        <v>12</v>
      </c>
      <c r="F250" s="2" t="s">
        <v>21</v>
      </c>
      <c r="G250" s="2" t="s">
        <v>11</v>
      </c>
      <c r="H250" s="2" t="s">
        <v>12</v>
      </c>
      <c r="I250" s="2" t="s">
        <v>12</v>
      </c>
      <c r="J250" s="2" t="s">
        <v>21</v>
      </c>
      <c r="K250" s="2" t="s">
        <v>11</v>
      </c>
      <c r="L250" s="2" t="s">
        <v>11</v>
      </c>
      <c r="M250" s="2" t="s">
        <v>14</v>
      </c>
      <c r="N250" s="2" t="s">
        <v>11</v>
      </c>
      <c r="O250" s="2" t="s">
        <v>14</v>
      </c>
      <c r="P250" s="2" t="s">
        <v>21</v>
      </c>
      <c r="Q250" s="2" t="s">
        <v>11</v>
      </c>
      <c r="R250" s="2" t="s">
        <v>12</v>
      </c>
      <c r="S250" s="2" t="s">
        <v>15</v>
      </c>
      <c r="T250" s="2" t="s">
        <v>27</v>
      </c>
      <c r="U250">
        <v>4</v>
      </c>
      <c r="V250" s="2" t="s">
        <v>9</v>
      </c>
      <c r="W250" s="2" t="s">
        <v>982</v>
      </c>
      <c r="X250" s="2"/>
      <c r="Y250" s="2" t="s">
        <v>159</v>
      </c>
      <c r="Z250" s="2" t="s">
        <v>1683</v>
      </c>
      <c r="AA250" s="2" t="s">
        <v>983</v>
      </c>
      <c r="AB250" s="2" t="s">
        <v>9</v>
      </c>
      <c r="AC250" s="2" t="s">
        <v>9</v>
      </c>
      <c r="AD250" s="2" t="s">
        <v>9</v>
      </c>
      <c r="AE250" s="2" t="s">
        <v>984</v>
      </c>
      <c r="AF250" s="2" t="s">
        <v>1555</v>
      </c>
    </row>
    <row r="251" spans="1:33" ht="22" customHeight="1" x14ac:dyDescent="0.35">
      <c r="A251">
        <v>66</v>
      </c>
      <c r="B251" s="2" t="s">
        <v>31</v>
      </c>
      <c r="C251" s="2" t="s">
        <v>9</v>
      </c>
      <c r="D251" s="2" t="s">
        <v>10</v>
      </c>
      <c r="E251" s="2" t="s">
        <v>12</v>
      </c>
      <c r="F251" s="2" t="s">
        <v>21</v>
      </c>
      <c r="G251" s="2" t="s">
        <v>11</v>
      </c>
      <c r="H251" s="2" t="s">
        <v>12</v>
      </c>
      <c r="I251" s="2" t="s">
        <v>11</v>
      </c>
      <c r="J251" s="2" t="s">
        <v>13</v>
      </c>
      <c r="K251" s="2" t="s">
        <v>11</v>
      </c>
      <c r="L251" s="2" t="s">
        <v>12</v>
      </c>
      <c r="M251" s="2" t="s">
        <v>11</v>
      </c>
      <c r="N251" s="2" t="s">
        <v>14</v>
      </c>
      <c r="O251" s="2" t="s">
        <v>21</v>
      </c>
      <c r="P251" s="2" t="s">
        <v>21</v>
      </c>
      <c r="Q251" s="2" t="s">
        <v>12</v>
      </c>
      <c r="R251" s="2" t="s">
        <v>14</v>
      </c>
      <c r="S251" s="2" t="s">
        <v>15</v>
      </c>
      <c r="T251" s="2" t="s">
        <v>99</v>
      </c>
      <c r="U251">
        <v>2</v>
      </c>
      <c r="V251" s="2" t="s">
        <v>9</v>
      </c>
      <c r="W251" s="2" t="s">
        <v>985</v>
      </c>
      <c r="X251" s="2"/>
      <c r="Y251" s="2" t="s">
        <v>684</v>
      </c>
      <c r="Z251" s="2" t="s">
        <v>1701</v>
      </c>
      <c r="AA251" s="2" t="s">
        <v>986</v>
      </c>
      <c r="AB251" s="2" t="s">
        <v>9</v>
      </c>
      <c r="AC251" s="2" t="s">
        <v>9</v>
      </c>
      <c r="AD251" s="2" t="s">
        <v>9</v>
      </c>
      <c r="AE251" s="2" t="s">
        <v>987</v>
      </c>
      <c r="AF251" s="2" t="s">
        <v>1520</v>
      </c>
    </row>
    <row r="252" spans="1:33" ht="22" customHeight="1" x14ac:dyDescent="0.35">
      <c r="A252">
        <v>41</v>
      </c>
      <c r="B252" s="2" t="s">
        <v>31</v>
      </c>
      <c r="C252" s="2" t="s">
        <v>9</v>
      </c>
      <c r="D252" s="2" t="s">
        <v>38</v>
      </c>
      <c r="E252" s="2" t="s">
        <v>14</v>
      </c>
      <c r="F252" s="2" t="s">
        <v>12</v>
      </c>
      <c r="G252" s="2" t="s">
        <v>12</v>
      </c>
      <c r="H252" s="2" t="s">
        <v>12</v>
      </c>
      <c r="I252" s="2" t="s">
        <v>11</v>
      </c>
      <c r="J252" s="2" t="s">
        <v>14</v>
      </c>
      <c r="K252" s="2" t="s">
        <v>14</v>
      </c>
      <c r="L252" s="2" t="s">
        <v>12</v>
      </c>
      <c r="M252" s="2" t="s">
        <v>12</v>
      </c>
      <c r="N252" s="2" t="s">
        <v>21</v>
      </c>
      <c r="O252" s="2" t="s">
        <v>21</v>
      </c>
      <c r="P252" s="2" t="s">
        <v>21</v>
      </c>
      <c r="Q252" s="2" t="s">
        <v>12</v>
      </c>
      <c r="R252" s="2" t="s">
        <v>14</v>
      </c>
      <c r="S252" s="2" t="s">
        <v>15</v>
      </c>
      <c r="T252" s="2" t="s">
        <v>81</v>
      </c>
      <c r="U252">
        <v>2</v>
      </c>
      <c r="V252" s="2" t="s">
        <v>9</v>
      </c>
      <c r="W252" s="2" t="s">
        <v>988</v>
      </c>
      <c r="X252" s="2"/>
      <c r="Y252" s="2" t="s">
        <v>35</v>
      </c>
      <c r="Z252" s="2" t="s">
        <v>1675</v>
      </c>
      <c r="AA252" s="2" t="s">
        <v>9</v>
      </c>
      <c r="AB252" s="2" t="s">
        <v>9</v>
      </c>
      <c r="AC252" s="2" t="s">
        <v>9</v>
      </c>
      <c r="AD252" s="2" t="s">
        <v>989</v>
      </c>
      <c r="AE252" s="2" t="s">
        <v>990</v>
      </c>
      <c r="AF252" s="2" t="s">
        <v>1518</v>
      </c>
    </row>
    <row r="253" spans="1:33" ht="22" customHeight="1" x14ac:dyDescent="0.35">
      <c r="A253">
        <v>44</v>
      </c>
      <c r="B253" s="2" t="s">
        <v>8</v>
      </c>
      <c r="C253" s="2" t="s">
        <v>9</v>
      </c>
      <c r="D253" s="2" t="s">
        <v>10</v>
      </c>
      <c r="E253" s="2" t="s">
        <v>11</v>
      </c>
      <c r="F253" s="2" t="s">
        <v>21</v>
      </c>
      <c r="G253" s="2" t="s">
        <v>12</v>
      </c>
      <c r="H253" s="2" t="s">
        <v>11</v>
      </c>
      <c r="I253" s="2" t="s">
        <v>12</v>
      </c>
      <c r="J253" s="2" t="s">
        <v>21</v>
      </c>
      <c r="K253" s="2" t="s">
        <v>11</v>
      </c>
      <c r="L253" s="2" t="s">
        <v>12</v>
      </c>
      <c r="M253" s="2" t="s">
        <v>14</v>
      </c>
      <c r="N253" s="2" t="s">
        <v>21</v>
      </c>
      <c r="O253" s="2" t="s">
        <v>21</v>
      </c>
      <c r="P253" s="2" t="s">
        <v>21</v>
      </c>
      <c r="Q253" s="2" t="s">
        <v>12</v>
      </c>
      <c r="R253" s="2" t="s">
        <v>14</v>
      </c>
      <c r="S253" s="2" t="s">
        <v>15</v>
      </c>
      <c r="T253" s="2" t="s">
        <v>58</v>
      </c>
      <c r="U253">
        <v>3</v>
      </c>
      <c r="V253" s="2" t="s">
        <v>9</v>
      </c>
      <c r="W253" s="2" t="s">
        <v>991</v>
      </c>
      <c r="X253" s="2"/>
      <c r="Y253" s="2" t="s">
        <v>68</v>
      </c>
      <c r="Z253" s="2" t="s">
        <v>1678</v>
      </c>
      <c r="AA253" s="2" t="s">
        <v>992</v>
      </c>
      <c r="AB253" s="2" t="s">
        <v>9</v>
      </c>
      <c r="AC253" s="2" t="s">
        <v>9</v>
      </c>
      <c r="AD253" s="2" t="s">
        <v>9</v>
      </c>
      <c r="AE253" s="2" t="s">
        <v>993</v>
      </c>
      <c r="AF253" s="2" t="s">
        <v>1515</v>
      </c>
    </row>
    <row r="254" spans="1:33" ht="22" customHeight="1" x14ac:dyDescent="0.35">
      <c r="A254">
        <v>49</v>
      </c>
      <c r="B254" s="2" t="s">
        <v>31</v>
      </c>
      <c r="C254" s="2" t="s">
        <v>9</v>
      </c>
      <c r="D254" s="2" t="s">
        <v>10</v>
      </c>
      <c r="E254" s="2" t="s">
        <v>14</v>
      </c>
      <c r="F254" s="2" t="s">
        <v>12</v>
      </c>
      <c r="G254" s="2" t="s">
        <v>14</v>
      </c>
      <c r="H254" s="2" t="s">
        <v>12</v>
      </c>
      <c r="I254" s="2" t="s">
        <v>12</v>
      </c>
      <c r="J254" s="2" t="s">
        <v>13</v>
      </c>
      <c r="K254" s="2" t="s">
        <v>12</v>
      </c>
      <c r="L254" s="2" t="s">
        <v>13</v>
      </c>
      <c r="M254" s="2" t="s">
        <v>14</v>
      </c>
      <c r="N254" s="2" t="s">
        <v>12</v>
      </c>
      <c r="O254" s="2" t="s">
        <v>12</v>
      </c>
      <c r="P254" s="2" t="s">
        <v>14</v>
      </c>
      <c r="Q254" s="2" t="s">
        <v>13</v>
      </c>
      <c r="R254" s="2" t="s">
        <v>13</v>
      </c>
      <c r="S254" s="2" t="s">
        <v>15</v>
      </c>
      <c r="T254" s="2" t="s">
        <v>994</v>
      </c>
      <c r="U254">
        <v>8</v>
      </c>
      <c r="V254" s="2" t="s">
        <v>9</v>
      </c>
      <c r="W254" s="2" t="s">
        <v>995</v>
      </c>
      <c r="X254" s="2"/>
      <c r="Y254" s="2" t="s">
        <v>996</v>
      </c>
      <c r="Z254" s="2" t="s">
        <v>1742</v>
      </c>
      <c r="AA254" s="2" t="s">
        <v>997</v>
      </c>
      <c r="AB254" s="2" t="s">
        <v>998</v>
      </c>
      <c r="AC254" s="2" t="s">
        <v>9</v>
      </c>
      <c r="AD254" s="2" t="s">
        <v>9</v>
      </c>
      <c r="AE254" s="2" t="s">
        <v>999</v>
      </c>
      <c r="AF254" s="2" t="s">
        <v>1603</v>
      </c>
    </row>
    <row r="255" spans="1:33" ht="22" customHeight="1" x14ac:dyDescent="0.35">
      <c r="A255">
        <v>27</v>
      </c>
      <c r="B255" s="2" t="s">
        <v>31</v>
      </c>
      <c r="C255" s="2" t="s">
        <v>9</v>
      </c>
      <c r="D255" s="2" t="s">
        <v>20</v>
      </c>
      <c r="E255" s="2" t="s">
        <v>11</v>
      </c>
      <c r="F255" s="2" t="s">
        <v>12</v>
      </c>
      <c r="G255" s="2" t="s">
        <v>13</v>
      </c>
      <c r="H255" s="2" t="s">
        <v>12</v>
      </c>
      <c r="I255" s="2" t="s">
        <v>12</v>
      </c>
      <c r="J255" s="2" t="s">
        <v>14</v>
      </c>
      <c r="K255" s="2" t="s">
        <v>12</v>
      </c>
      <c r="L255" s="2" t="s">
        <v>11</v>
      </c>
      <c r="M255" s="2" t="s">
        <v>13</v>
      </c>
      <c r="N255" s="2" t="s">
        <v>13</v>
      </c>
      <c r="O255" s="2" t="s">
        <v>14</v>
      </c>
      <c r="P255" s="2" t="s">
        <v>21</v>
      </c>
      <c r="Q255" s="2" t="s">
        <v>13</v>
      </c>
      <c r="R255" s="2" t="s">
        <v>13</v>
      </c>
      <c r="S255" s="2" t="s">
        <v>15</v>
      </c>
      <c r="T255" s="2" t="s">
        <v>1000</v>
      </c>
      <c r="U255">
        <v>9</v>
      </c>
      <c r="V255" s="2" t="s">
        <v>9</v>
      </c>
      <c r="W255" s="2" t="s">
        <v>1001</v>
      </c>
      <c r="X255" s="2"/>
      <c r="Y255" s="2" t="s">
        <v>17</v>
      </c>
      <c r="Z255" s="2" t="s">
        <v>1674</v>
      </c>
      <c r="AA255" s="2" t="s">
        <v>1002</v>
      </c>
      <c r="AB255" s="2" t="s">
        <v>1003</v>
      </c>
      <c r="AC255" s="2" t="s">
        <v>9</v>
      </c>
      <c r="AD255" s="2" t="s">
        <v>9</v>
      </c>
      <c r="AE255" s="2" t="s">
        <v>1004</v>
      </c>
      <c r="AF255" s="2" t="s">
        <v>1604</v>
      </c>
    </row>
    <row r="256" spans="1:33" ht="22" customHeight="1" x14ac:dyDescent="0.35">
      <c r="A256">
        <v>59</v>
      </c>
      <c r="B256" s="2" t="s">
        <v>31</v>
      </c>
      <c r="C256" s="2" t="s">
        <v>9</v>
      </c>
      <c r="D256" s="2" t="s">
        <v>10</v>
      </c>
      <c r="E256" s="2" t="s">
        <v>12</v>
      </c>
      <c r="F256" s="2" t="s">
        <v>21</v>
      </c>
      <c r="G256" s="2" t="s">
        <v>11</v>
      </c>
      <c r="H256" s="2" t="s">
        <v>12</v>
      </c>
      <c r="I256" s="2" t="s">
        <v>12</v>
      </c>
      <c r="J256" s="2" t="s">
        <v>21</v>
      </c>
      <c r="K256" s="2" t="s">
        <v>11</v>
      </c>
      <c r="L256" s="2" t="s">
        <v>13</v>
      </c>
      <c r="M256" s="2" t="s">
        <v>14</v>
      </c>
      <c r="N256" s="2" t="s">
        <v>21</v>
      </c>
      <c r="O256" s="2" t="s">
        <v>21</v>
      </c>
      <c r="P256" s="2" t="s">
        <v>14</v>
      </c>
      <c r="Q256" s="2" t="s">
        <v>12</v>
      </c>
      <c r="R256" s="2" t="s">
        <v>11</v>
      </c>
      <c r="S256" s="2" t="s">
        <v>15</v>
      </c>
      <c r="T256" s="2" t="s">
        <v>215</v>
      </c>
      <c r="U256">
        <v>2</v>
      </c>
      <c r="V256" s="2" t="s">
        <v>9</v>
      </c>
      <c r="W256" s="2" t="s">
        <v>1005</v>
      </c>
      <c r="X256" s="2"/>
      <c r="Y256" s="2" t="s">
        <v>35</v>
      </c>
      <c r="Z256" s="2" t="s">
        <v>1675</v>
      </c>
      <c r="AA256" s="2" t="s">
        <v>9</v>
      </c>
      <c r="AB256" s="2" t="s">
        <v>9</v>
      </c>
      <c r="AC256" s="2" t="s">
        <v>9</v>
      </c>
      <c r="AD256" s="2" t="s">
        <v>1006</v>
      </c>
      <c r="AE256" s="2" t="s">
        <v>1007</v>
      </c>
      <c r="AF256" s="2" t="s">
        <v>1533</v>
      </c>
    </row>
    <row r="257" spans="1:32" ht="22" customHeight="1" x14ac:dyDescent="0.35">
      <c r="A257">
        <v>50</v>
      </c>
      <c r="B257" s="2" t="s">
        <v>8</v>
      </c>
      <c r="C257" s="2" t="s">
        <v>9</v>
      </c>
      <c r="D257" s="2" t="s">
        <v>20</v>
      </c>
      <c r="E257" s="2" t="s">
        <v>21</v>
      </c>
      <c r="F257" s="2" t="s">
        <v>12</v>
      </c>
      <c r="G257" s="2" t="s">
        <v>11</v>
      </c>
      <c r="H257" s="2" t="s">
        <v>14</v>
      </c>
      <c r="I257" s="2" t="s">
        <v>12</v>
      </c>
      <c r="J257" s="2" t="s">
        <v>12</v>
      </c>
      <c r="K257" s="2" t="s">
        <v>11</v>
      </c>
      <c r="L257" s="2" t="s">
        <v>12</v>
      </c>
      <c r="M257" s="2" t="s">
        <v>12</v>
      </c>
      <c r="N257" s="2" t="s">
        <v>21</v>
      </c>
      <c r="O257" s="2" t="s">
        <v>21</v>
      </c>
      <c r="P257" s="2" t="s">
        <v>21</v>
      </c>
      <c r="Q257" s="2" t="s">
        <v>11</v>
      </c>
      <c r="R257" s="2" t="s">
        <v>21</v>
      </c>
      <c r="S257" s="2" t="s">
        <v>15</v>
      </c>
      <c r="T257" s="2" t="s">
        <v>401</v>
      </c>
      <c r="U257">
        <v>4</v>
      </c>
      <c r="V257" s="2" t="s">
        <v>9</v>
      </c>
      <c r="W257" s="2" t="s">
        <v>1008</v>
      </c>
      <c r="X257" s="2"/>
      <c r="Y257" s="2" t="s">
        <v>1009</v>
      </c>
      <c r="Z257" s="2" t="s">
        <v>1671</v>
      </c>
      <c r="AA257" s="2" t="s">
        <v>1010</v>
      </c>
      <c r="AB257" s="2" t="s">
        <v>9</v>
      </c>
      <c r="AC257" s="2" t="s">
        <v>9</v>
      </c>
      <c r="AD257" s="2" t="s">
        <v>9</v>
      </c>
      <c r="AE257" s="2" t="s">
        <v>1011</v>
      </c>
      <c r="AF257" s="2" t="s">
        <v>1550</v>
      </c>
    </row>
    <row r="258" spans="1:32" ht="22" customHeight="1" x14ac:dyDescent="0.35">
      <c r="A258">
        <v>37</v>
      </c>
      <c r="B258" s="2" t="s">
        <v>8</v>
      </c>
      <c r="C258" s="2" t="s">
        <v>9</v>
      </c>
      <c r="D258" s="2" t="s">
        <v>20</v>
      </c>
      <c r="E258" s="2" t="s">
        <v>21</v>
      </c>
      <c r="F258" s="2" t="s">
        <v>11</v>
      </c>
      <c r="G258" s="2" t="s">
        <v>13</v>
      </c>
      <c r="H258" s="2" t="s">
        <v>12</v>
      </c>
      <c r="I258" s="2" t="s">
        <v>12</v>
      </c>
      <c r="J258" s="2" t="s">
        <v>12</v>
      </c>
      <c r="K258" s="2" t="s">
        <v>12</v>
      </c>
      <c r="L258" s="2" t="s">
        <v>12</v>
      </c>
      <c r="M258" s="2" t="s">
        <v>11</v>
      </c>
      <c r="N258" s="2" t="s">
        <v>14</v>
      </c>
      <c r="O258" s="2" t="s">
        <v>21</v>
      </c>
      <c r="P258" s="2" t="s">
        <v>21</v>
      </c>
      <c r="Q258" s="2" t="s">
        <v>11</v>
      </c>
      <c r="R258" s="2" t="s">
        <v>14</v>
      </c>
      <c r="S258" s="2" t="s">
        <v>15</v>
      </c>
      <c r="T258" s="2" t="s">
        <v>33</v>
      </c>
      <c r="U258">
        <v>4</v>
      </c>
      <c r="V258" s="2" t="s">
        <v>9</v>
      </c>
      <c r="W258" s="2" t="s">
        <v>1012</v>
      </c>
      <c r="X258" s="2"/>
      <c r="Y258" s="2" t="s">
        <v>197</v>
      </c>
      <c r="Z258" s="2" t="s">
        <v>1686</v>
      </c>
      <c r="AA258" s="2" t="s">
        <v>1013</v>
      </c>
      <c r="AB258" s="2" t="s">
        <v>9</v>
      </c>
      <c r="AC258" s="2" t="s">
        <v>9</v>
      </c>
      <c r="AD258" s="2" t="s">
        <v>9</v>
      </c>
      <c r="AE258" s="2" t="s">
        <v>1014</v>
      </c>
      <c r="AF258" s="2" t="s">
        <v>1511</v>
      </c>
    </row>
    <row r="259" spans="1:32" ht="22" customHeight="1" x14ac:dyDescent="0.35">
      <c r="A259">
        <v>42</v>
      </c>
      <c r="B259" s="2" t="s">
        <v>8</v>
      </c>
      <c r="C259" s="2" t="s">
        <v>9</v>
      </c>
      <c r="D259" s="2" t="s">
        <v>32</v>
      </c>
      <c r="E259" s="2" t="s">
        <v>14</v>
      </c>
      <c r="F259" s="2" t="s">
        <v>14</v>
      </c>
      <c r="G259" s="2" t="s">
        <v>14</v>
      </c>
      <c r="H259" s="2" t="s">
        <v>13</v>
      </c>
      <c r="I259" s="2" t="s">
        <v>14</v>
      </c>
      <c r="J259" s="2" t="s">
        <v>14</v>
      </c>
      <c r="K259" s="2" t="s">
        <v>14</v>
      </c>
      <c r="L259" s="2" t="s">
        <v>13</v>
      </c>
      <c r="M259" s="2" t="s">
        <v>12</v>
      </c>
      <c r="N259" s="2" t="s">
        <v>14</v>
      </c>
      <c r="O259" s="2" t="s">
        <v>14</v>
      </c>
      <c r="P259" s="2" t="s">
        <v>14</v>
      </c>
      <c r="Q259" s="2" t="s">
        <v>13</v>
      </c>
      <c r="R259" s="2" t="s">
        <v>14</v>
      </c>
      <c r="S259" s="2" t="s">
        <v>15</v>
      </c>
      <c r="T259" s="2" t="s">
        <v>1015</v>
      </c>
      <c r="U259">
        <v>5</v>
      </c>
      <c r="V259" s="2" t="s">
        <v>9</v>
      </c>
      <c r="W259" s="2" t="s">
        <v>1016</v>
      </c>
      <c r="X259" s="2"/>
      <c r="Y259" s="2" t="s">
        <v>684</v>
      </c>
      <c r="Z259" s="2" t="s">
        <v>1701</v>
      </c>
      <c r="AA259" s="2" t="s">
        <v>1017</v>
      </c>
      <c r="AB259" s="2" t="s">
        <v>1018</v>
      </c>
      <c r="AC259" s="2" t="s">
        <v>9</v>
      </c>
      <c r="AD259" s="2" t="s">
        <v>9</v>
      </c>
      <c r="AE259" s="2" t="s">
        <v>1019</v>
      </c>
      <c r="AF259" s="2" t="s">
        <v>1605</v>
      </c>
    </row>
    <row r="260" spans="1:32" ht="22" customHeight="1" x14ac:dyDescent="0.35">
      <c r="A260">
        <v>38</v>
      </c>
      <c r="B260" s="2" t="s">
        <v>31</v>
      </c>
      <c r="C260" s="2" t="s">
        <v>9</v>
      </c>
      <c r="D260" s="2" t="s">
        <v>20</v>
      </c>
      <c r="E260" s="2" t="s">
        <v>14</v>
      </c>
      <c r="F260" s="2" t="s">
        <v>11</v>
      </c>
      <c r="G260" s="2" t="s">
        <v>13</v>
      </c>
      <c r="H260" s="2" t="s">
        <v>11</v>
      </c>
      <c r="I260" s="2" t="s">
        <v>13</v>
      </c>
      <c r="J260" s="2" t="s">
        <v>12</v>
      </c>
      <c r="K260" s="2" t="s">
        <v>11</v>
      </c>
      <c r="L260" s="2" t="s">
        <v>12</v>
      </c>
      <c r="M260" s="2" t="s">
        <v>14</v>
      </c>
      <c r="N260" s="2" t="s">
        <v>12</v>
      </c>
      <c r="O260" s="2" t="s">
        <v>14</v>
      </c>
      <c r="P260" s="2" t="s">
        <v>13</v>
      </c>
      <c r="Q260" s="2" t="s">
        <v>12</v>
      </c>
      <c r="R260" s="2" t="s">
        <v>12</v>
      </c>
      <c r="S260" s="2" t="s">
        <v>15</v>
      </c>
      <c r="T260" s="2" t="s">
        <v>445</v>
      </c>
      <c r="U260">
        <v>2</v>
      </c>
      <c r="V260" s="2" t="s">
        <v>9</v>
      </c>
      <c r="W260" s="2" t="s">
        <v>1020</v>
      </c>
      <c r="X260" s="2"/>
      <c r="Y260" s="2" t="s">
        <v>60</v>
      </c>
      <c r="Z260" s="2" t="s">
        <v>1719</v>
      </c>
      <c r="AA260" s="2" t="s">
        <v>9</v>
      </c>
      <c r="AB260" s="2" t="s">
        <v>9</v>
      </c>
      <c r="AC260" s="2" t="s">
        <v>9</v>
      </c>
      <c r="AD260" s="2" t="s">
        <v>1021</v>
      </c>
      <c r="AE260" s="2" t="s">
        <v>1022</v>
      </c>
      <c r="AF260" s="2" t="s">
        <v>1554</v>
      </c>
    </row>
    <row r="261" spans="1:32" ht="22" customHeight="1" x14ac:dyDescent="0.35">
      <c r="A261">
        <v>41</v>
      </c>
      <c r="B261" s="2" t="s">
        <v>31</v>
      </c>
      <c r="C261" s="2" t="s">
        <v>9</v>
      </c>
      <c r="D261" s="2" t="s">
        <v>20</v>
      </c>
      <c r="E261" s="2" t="s">
        <v>13</v>
      </c>
      <c r="F261" s="2" t="s">
        <v>13</v>
      </c>
      <c r="G261" s="2" t="s">
        <v>14</v>
      </c>
      <c r="H261" s="2" t="s">
        <v>11</v>
      </c>
      <c r="I261" s="2" t="s">
        <v>12</v>
      </c>
      <c r="J261" s="2" t="s">
        <v>12</v>
      </c>
      <c r="K261" s="2" t="s">
        <v>11</v>
      </c>
      <c r="L261" s="2" t="s">
        <v>11</v>
      </c>
      <c r="M261" s="2" t="s">
        <v>11</v>
      </c>
      <c r="N261" s="2" t="s">
        <v>12</v>
      </c>
      <c r="O261" s="2" t="s">
        <v>14</v>
      </c>
      <c r="P261" s="2" t="s">
        <v>21</v>
      </c>
      <c r="Q261" s="2" t="s">
        <v>12</v>
      </c>
      <c r="R261" s="2" t="s">
        <v>12</v>
      </c>
      <c r="S261" s="2" t="s">
        <v>15</v>
      </c>
      <c r="T261" s="2" t="s">
        <v>633</v>
      </c>
      <c r="U261">
        <v>7</v>
      </c>
      <c r="V261" s="2" t="s">
        <v>9</v>
      </c>
      <c r="W261" s="2" t="s">
        <v>1023</v>
      </c>
      <c r="X261" s="2"/>
      <c r="Y261" s="2" t="s">
        <v>24</v>
      </c>
      <c r="Z261" s="2" t="s">
        <v>1717</v>
      </c>
      <c r="AA261" s="2" t="s">
        <v>1024</v>
      </c>
      <c r="AB261" s="2" t="s">
        <v>1025</v>
      </c>
      <c r="AC261" s="2" t="s">
        <v>9</v>
      </c>
      <c r="AD261" s="2" t="s">
        <v>9</v>
      </c>
      <c r="AE261" s="2" t="s">
        <v>1026</v>
      </c>
      <c r="AF261" s="2" t="s">
        <v>1573</v>
      </c>
    </row>
    <row r="262" spans="1:32" ht="22" customHeight="1" x14ac:dyDescent="0.35">
      <c r="A262">
        <v>21</v>
      </c>
      <c r="B262" s="2" t="s">
        <v>31</v>
      </c>
      <c r="C262" s="2" t="s">
        <v>9</v>
      </c>
      <c r="D262" s="2" t="s">
        <v>38</v>
      </c>
      <c r="E262" s="2" t="s">
        <v>14</v>
      </c>
      <c r="F262" s="2" t="s">
        <v>13</v>
      </c>
      <c r="G262" s="2" t="s">
        <v>14</v>
      </c>
      <c r="H262" s="2" t="s">
        <v>12</v>
      </c>
      <c r="I262" s="2" t="s">
        <v>12</v>
      </c>
      <c r="J262" s="2" t="s">
        <v>21</v>
      </c>
      <c r="K262" s="2" t="s">
        <v>12</v>
      </c>
      <c r="L262" s="2" t="s">
        <v>13</v>
      </c>
      <c r="M262" s="2" t="s">
        <v>13</v>
      </c>
      <c r="N262" s="2" t="s">
        <v>12</v>
      </c>
      <c r="O262" s="2" t="s">
        <v>14</v>
      </c>
      <c r="P262" s="2" t="s">
        <v>21</v>
      </c>
      <c r="Q262" s="2" t="s">
        <v>12</v>
      </c>
      <c r="R262" s="2" t="s">
        <v>14</v>
      </c>
      <c r="S262" s="2" t="s">
        <v>15</v>
      </c>
      <c r="T262" s="2" t="s">
        <v>99</v>
      </c>
      <c r="U262">
        <v>2</v>
      </c>
      <c r="V262" s="2" t="s">
        <v>9</v>
      </c>
      <c r="W262" s="2" t="s">
        <v>1027</v>
      </c>
      <c r="X262" s="2"/>
      <c r="Y262" s="2" t="s">
        <v>101</v>
      </c>
      <c r="Z262" s="2" t="s">
        <v>1722</v>
      </c>
      <c r="AA262" s="2" t="s">
        <v>1028</v>
      </c>
      <c r="AB262" s="2" t="s">
        <v>9</v>
      </c>
      <c r="AC262" s="2" t="s">
        <v>9</v>
      </c>
      <c r="AD262" s="2" t="s">
        <v>9</v>
      </c>
      <c r="AE262" s="2" t="s">
        <v>1029</v>
      </c>
      <c r="AF262" s="2" t="s">
        <v>1520</v>
      </c>
    </row>
    <row r="263" spans="1:32" ht="22" customHeight="1" x14ac:dyDescent="0.35">
      <c r="A263">
        <v>58</v>
      </c>
      <c r="B263" s="2" t="s">
        <v>8</v>
      </c>
      <c r="C263" s="2" t="s">
        <v>9</v>
      </c>
      <c r="D263" s="2" t="s">
        <v>20</v>
      </c>
      <c r="E263" s="2" t="s">
        <v>12</v>
      </c>
      <c r="F263" s="2" t="s">
        <v>12</v>
      </c>
      <c r="G263" s="2" t="s">
        <v>12</v>
      </c>
      <c r="H263" s="2" t="s">
        <v>12</v>
      </c>
      <c r="I263" s="2" t="s">
        <v>12</v>
      </c>
      <c r="J263" s="2" t="s">
        <v>12</v>
      </c>
      <c r="K263" s="2" t="s">
        <v>11</v>
      </c>
      <c r="L263" s="2" t="s">
        <v>11</v>
      </c>
      <c r="M263" s="2" t="s">
        <v>11</v>
      </c>
      <c r="N263" s="2" t="s">
        <v>21</v>
      </c>
      <c r="O263" s="2" t="s">
        <v>21</v>
      </c>
      <c r="P263" s="2" t="s">
        <v>21</v>
      </c>
      <c r="Q263" s="2" t="s">
        <v>12</v>
      </c>
      <c r="R263" s="2" t="s">
        <v>14</v>
      </c>
      <c r="S263" s="2" t="s">
        <v>15</v>
      </c>
      <c r="T263" s="2" t="s">
        <v>71</v>
      </c>
      <c r="U263">
        <v>2</v>
      </c>
      <c r="V263" s="2" t="s">
        <v>9</v>
      </c>
      <c r="W263" s="2" t="s">
        <v>1030</v>
      </c>
      <c r="X263" s="2"/>
      <c r="Y263" s="2" t="s">
        <v>88</v>
      </c>
      <c r="Z263" s="2" t="s">
        <v>1721</v>
      </c>
      <c r="AA263" s="2" t="s">
        <v>9</v>
      </c>
      <c r="AB263" s="2" t="s">
        <v>9</v>
      </c>
      <c r="AC263" s="2" t="s">
        <v>9</v>
      </c>
      <c r="AD263" s="2" t="s">
        <v>1031</v>
      </c>
      <c r="AE263" s="2" t="s">
        <v>1032</v>
      </c>
      <c r="AF263" s="2" t="s">
        <v>1516</v>
      </c>
    </row>
    <row r="264" spans="1:32" ht="22" customHeight="1" x14ac:dyDescent="0.35">
      <c r="A264">
        <v>37</v>
      </c>
      <c r="B264" s="2" t="s">
        <v>8</v>
      </c>
      <c r="C264" s="2" t="s">
        <v>9</v>
      </c>
      <c r="D264" s="2" t="s">
        <v>10</v>
      </c>
      <c r="E264" s="2" t="s">
        <v>11</v>
      </c>
      <c r="F264" s="2" t="s">
        <v>21</v>
      </c>
      <c r="G264" s="2" t="s">
        <v>13</v>
      </c>
      <c r="H264" s="2" t="s">
        <v>21</v>
      </c>
      <c r="I264" s="2" t="s">
        <v>11</v>
      </c>
      <c r="J264" s="2" t="s">
        <v>21</v>
      </c>
      <c r="K264" s="2" t="s">
        <v>12</v>
      </c>
      <c r="L264" s="2" t="s">
        <v>11</v>
      </c>
      <c r="M264" s="2" t="s">
        <v>11</v>
      </c>
      <c r="N264" s="2" t="s">
        <v>21</v>
      </c>
      <c r="O264" s="2" t="s">
        <v>21</v>
      </c>
      <c r="P264" s="2" t="s">
        <v>21</v>
      </c>
      <c r="Q264" s="2" t="s">
        <v>21</v>
      </c>
      <c r="R264" s="2" t="s">
        <v>21</v>
      </c>
      <c r="S264" s="2" t="s">
        <v>15</v>
      </c>
      <c r="T264" s="2" t="s">
        <v>76</v>
      </c>
      <c r="U264">
        <v>3</v>
      </c>
      <c r="V264" s="2" t="s">
        <v>9</v>
      </c>
      <c r="W264" s="2" t="s">
        <v>1033</v>
      </c>
      <c r="X264" s="2"/>
      <c r="Y264" s="2" t="s">
        <v>60</v>
      </c>
      <c r="Z264" s="2" t="s">
        <v>1719</v>
      </c>
      <c r="AA264" s="2" t="s">
        <v>1034</v>
      </c>
      <c r="AB264" s="2" t="s">
        <v>9</v>
      </c>
      <c r="AC264" s="2" t="s">
        <v>9</v>
      </c>
      <c r="AD264" s="2" t="s">
        <v>9</v>
      </c>
      <c r="AE264" s="2" t="s">
        <v>1035</v>
      </c>
      <c r="AF264" s="2" t="s">
        <v>1517</v>
      </c>
    </row>
    <row r="265" spans="1:32" ht="22" customHeight="1" x14ac:dyDescent="0.35">
      <c r="A265">
        <v>42</v>
      </c>
      <c r="B265" s="2" t="s">
        <v>8</v>
      </c>
      <c r="C265" s="2" t="s">
        <v>9</v>
      </c>
      <c r="D265" s="2" t="s">
        <v>20</v>
      </c>
      <c r="E265" s="2" t="s">
        <v>13</v>
      </c>
      <c r="F265" s="2" t="s">
        <v>12</v>
      </c>
      <c r="G265" s="2" t="s">
        <v>12</v>
      </c>
      <c r="H265" s="2" t="s">
        <v>12</v>
      </c>
      <c r="I265" s="2" t="s">
        <v>12</v>
      </c>
      <c r="J265" s="2" t="s">
        <v>12</v>
      </c>
      <c r="K265" s="2" t="s">
        <v>12</v>
      </c>
      <c r="L265" s="2" t="s">
        <v>12</v>
      </c>
      <c r="M265" s="2" t="s">
        <v>13</v>
      </c>
      <c r="N265" s="2" t="s">
        <v>12</v>
      </c>
      <c r="O265" s="2" t="s">
        <v>13</v>
      </c>
      <c r="P265" s="2" t="s">
        <v>14</v>
      </c>
      <c r="Q265" s="2" t="s">
        <v>12</v>
      </c>
      <c r="R265" s="2" t="s">
        <v>13</v>
      </c>
      <c r="S265" s="2" t="s">
        <v>15</v>
      </c>
      <c r="T265" s="2" t="s">
        <v>1036</v>
      </c>
      <c r="U265">
        <v>6</v>
      </c>
      <c r="V265" s="2" t="s">
        <v>9</v>
      </c>
      <c r="W265" s="2" t="s">
        <v>1037</v>
      </c>
      <c r="X265" s="2"/>
      <c r="Y265" s="2" t="s">
        <v>1038</v>
      </c>
      <c r="Z265" s="2" t="s">
        <v>1743</v>
      </c>
      <c r="AA265" s="2" t="s">
        <v>9</v>
      </c>
      <c r="AB265" s="2" t="s">
        <v>1039</v>
      </c>
      <c r="AC265" s="2" t="s">
        <v>9</v>
      </c>
      <c r="AD265" s="2" t="s">
        <v>1040</v>
      </c>
      <c r="AE265" s="2" t="s">
        <v>1041</v>
      </c>
      <c r="AF265" s="2" t="s">
        <v>1606</v>
      </c>
    </row>
    <row r="266" spans="1:32" ht="22" customHeight="1" x14ac:dyDescent="0.35">
      <c r="A266">
        <v>44</v>
      </c>
      <c r="B266" s="2" t="s">
        <v>31</v>
      </c>
      <c r="C266" s="2" t="s">
        <v>9</v>
      </c>
      <c r="D266" s="2" t="s">
        <v>20</v>
      </c>
      <c r="E266" s="2" t="s">
        <v>14</v>
      </c>
      <c r="F266" s="2" t="s">
        <v>12</v>
      </c>
      <c r="G266" s="2" t="s">
        <v>12</v>
      </c>
      <c r="H266" s="2" t="s">
        <v>11</v>
      </c>
      <c r="I266" s="2" t="s">
        <v>12</v>
      </c>
      <c r="J266" s="2" t="s">
        <v>12</v>
      </c>
      <c r="K266" s="2" t="s">
        <v>11</v>
      </c>
      <c r="L266" s="2" t="s">
        <v>11</v>
      </c>
      <c r="M266" s="2" t="s">
        <v>11</v>
      </c>
      <c r="N266" s="2" t="s">
        <v>11</v>
      </c>
      <c r="O266" s="2" t="s">
        <v>11</v>
      </c>
      <c r="P266" s="2" t="s">
        <v>11</v>
      </c>
      <c r="Q266" s="2" t="s">
        <v>11</v>
      </c>
      <c r="R266" s="2" t="s">
        <v>14</v>
      </c>
      <c r="S266" s="2" t="s">
        <v>15</v>
      </c>
      <c r="T266" s="2" t="s">
        <v>1042</v>
      </c>
      <c r="U266">
        <v>4</v>
      </c>
      <c r="V266" s="2" t="s">
        <v>9</v>
      </c>
      <c r="W266" s="2" t="s">
        <v>1043</v>
      </c>
      <c r="X266" s="2"/>
      <c r="Y266" s="2" t="s">
        <v>50</v>
      </c>
      <c r="Z266" s="2" t="s">
        <v>1718</v>
      </c>
      <c r="AA266" s="2" t="s">
        <v>1044</v>
      </c>
      <c r="AB266" s="2" t="s">
        <v>9</v>
      </c>
      <c r="AC266" s="2" t="s">
        <v>9</v>
      </c>
      <c r="AD266" s="2" t="s">
        <v>9</v>
      </c>
      <c r="AE266" s="2" t="s">
        <v>1045</v>
      </c>
      <c r="AF266" s="2" t="s">
        <v>1607</v>
      </c>
    </row>
    <row r="267" spans="1:32" ht="22" customHeight="1" x14ac:dyDescent="0.35">
      <c r="A267">
        <v>39</v>
      </c>
      <c r="B267" s="2" t="s">
        <v>8</v>
      </c>
      <c r="C267" s="2" t="s">
        <v>9</v>
      </c>
      <c r="D267" s="2" t="s">
        <v>10</v>
      </c>
      <c r="E267" s="2" t="s">
        <v>21</v>
      </c>
      <c r="F267" s="2" t="s">
        <v>11</v>
      </c>
      <c r="G267" s="2" t="s">
        <v>12</v>
      </c>
      <c r="H267" s="2" t="s">
        <v>11</v>
      </c>
      <c r="I267" s="2" t="s">
        <v>11</v>
      </c>
      <c r="J267" s="2" t="s">
        <v>11</v>
      </c>
      <c r="K267" s="2" t="s">
        <v>11</v>
      </c>
      <c r="L267" s="2" t="s">
        <v>11</v>
      </c>
      <c r="M267" s="2" t="s">
        <v>14</v>
      </c>
      <c r="N267" s="2" t="s">
        <v>14</v>
      </c>
      <c r="O267" s="2" t="s">
        <v>21</v>
      </c>
      <c r="P267" s="2" t="s">
        <v>21</v>
      </c>
      <c r="Q267" s="2" t="s">
        <v>12</v>
      </c>
      <c r="R267" s="2" t="s">
        <v>11</v>
      </c>
      <c r="S267" s="2" t="s">
        <v>15</v>
      </c>
      <c r="T267" s="2" t="s">
        <v>1046</v>
      </c>
      <c r="U267">
        <v>9</v>
      </c>
      <c r="V267" s="2" t="s">
        <v>9</v>
      </c>
      <c r="W267" s="2" t="s">
        <v>1047</v>
      </c>
      <c r="X267" s="2"/>
      <c r="Y267" s="2" t="s">
        <v>41</v>
      </c>
      <c r="Z267" s="2" t="s">
        <v>1676</v>
      </c>
      <c r="AA267" s="2" t="s">
        <v>1048</v>
      </c>
      <c r="AB267" s="2" t="s">
        <v>1049</v>
      </c>
      <c r="AC267" s="2" t="s">
        <v>9</v>
      </c>
      <c r="AD267" s="2" t="s">
        <v>9</v>
      </c>
      <c r="AE267" s="2" t="s">
        <v>1050</v>
      </c>
      <c r="AF267" s="2" t="s">
        <v>1608</v>
      </c>
    </row>
    <row r="268" spans="1:32" ht="22" customHeight="1" x14ac:dyDescent="0.35">
      <c r="A268">
        <v>30</v>
      </c>
      <c r="B268" s="2" t="s">
        <v>8</v>
      </c>
      <c r="C268" s="2" t="s">
        <v>9</v>
      </c>
      <c r="D268" s="2" t="s">
        <v>38</v>
      </c>
      <c r="E268" s="2" t="s">
        <v>11</v>
      </c>
      <c r="F268" s="2" t="s">
        <v>14</v>
      </c>
      <c r="G268" s="2" t="s">
        <v>12</v>
      </c>
      <c r="H268" s="2" t="s">
        <v>12</v>
      </c>
      <c r="I268" s="2" t="s">
        <v>11</v>
      </c>
      <c r="J268" s="2" t="s">
        <v>21</v>
      </c>
      <c r="K268" s="2" t="s">
        <v>11</v>
      </c>
      <c r="L268" s="2" t="s">
        <v>13</v>
      </c>
      <c r="M268" s="2" t="s">
        <v>14</v>
      </c>
      <c r="N268" s="2" t="s">
        <v>12</v>
      </c>
      <c r="O268" s="2" t="s">
        <v>21</v>
      </c>
      <c r="P268" s="2" t="s">
        <v>21</v>
      </c>
      <c r="Q268" s="2" t="s">
        <v>12</v>
      </c>
      <c r="R268" s="2" t="s">
        <v>12</v>
      </c>
      <c r="S268" s="2" t="s">
        <v>15</v>
      </c>
      <c r="T268" s="2" t="s">
        <v>58</v>
      </c>
      <c r="U268">
        <v>3</v>
      </c>
      <c r="V268" s="2" t="s">
        <v>9</v>
      </c>
      <c r="W268" s="2" t="s">
        <v>1051</v>
      </c>
      <c r="X268" s="2"/>
      <c r="Y268" s="2" t="s">
        <v>119</v>
      </c>
      <c r="Z268" s="2" t="s">
        <v>119</v>
      </c>
      <c r="AA268" s="2" t="s">
        <v>1052</v>
      </c>
      <c r="AB268" s="2" t="s">
        <v>9</v>
      </c>
      <c r="AC268" s="2" t="s">
        <v>9</v>
      </c>
      <c r="AD268" s="2" t="s">
        <v>9</v>
      </c>
      <c r="AE268" s="2" t="s">
        <v>1053</v>
      </c>
      <c r="AF268" s="2" t="s">
        <v>1515</v>
      </c>
    </row>
    <row r="269" spans="1:32" ht="22" customHeight="1" x14ac:dyDescent="0.35">
      <c r="A269">
        <v>44</v>
      </c>
      <c r="B269" s="2" t="s">
        <v>8</v>
      </c>
      <c r="C269" s="2" t="s">
        <v>9</v>
      </c>
      <c r="D269" s="2" t="s">
        <v>20</v>
      </c>
      <c r="E269" s="2" t="s">
        <v>21</v>
      </c>
      <c r="F269" s="2" t="s">
        <v>11</v>
      </c>
      <c r="G269" s="2" t="s">
        <v>11</v>
      </c>
      <c r="H269" s="2" t="s">
        <v>11</v>
      </c>
      <c r="I269" s="2" t="s">
        <v>12</v>
      </c>
      <c r="J269" s="2" t="s">
        <v>12</v>
      </c>
      <c r="K269" s="2" t="s">
        <v>12</v>
      </c>
      <c r="L269" s="2" t="s">
        <v>12</v>
      </c>
      <c r="M269" s="2" t="s">
        <v>11</v>
      </c>
      <c r="N269" s="2" t="s">
        <v>14</v>
      </c>
      <c r="O269" s="2" t="s">
        <v>21</v>
      </c>
      <c r="P269" s="2" t="s">
        <v>21</v>
      </c>
      <c r="Q269" s="2" t="s">
        <v>12</v>
      </c>
      <c r="R269" s="2" t="s">
        <v>14</v>
      </c>
      <c r="S269" s="2" t="s">
        <v>15</v>
      </c>
      <c r="T269" s="2" t="s">
        <v>627</v>
      </c>
      <c r="U269">
        <v>2</v>
      </c>
      <c r="V269" s="2" t="s">
        <v>9</v>
      </c>
      <c r="W269" s="2" t="s">
        <v>1054</v>
      </c>
      <c r="X269" s="2"/>
      <c r="Y269" s="2" t="s">
        <v>35</v>
      </c>
      <c r="Z269" s="2" t="s">
        <v>1675</v>
      </c>
      <c r="AA269" s="2" t="s">
        <v>9</v>
      </c>
      <c r="AB269" s="2" t="s">
        <v>1055</v>
      </c>
      <c r="AC269" s="2" t="s">
        <v>9</v>
      </c>
      <c r="AD269" s="2" t="s">
        <v>1056</v>
      </c>
      <c r="AE269" s="2" t="s">
        <v>1057</v>
      </c>
      <c r="AF269" s="2" t="s">
        <v>1572</v>
      </c>
    </row>
    <row r="270" spans="1:32" ht="22" customHeight="1" x14ac:dyDescent="0.35">
      <c r="A270">
        <v>31</v>
      </c>
      <c r="B270" s="2" t="s">
        <v>8</v>
      </c>
      <c r="C270" s="2" t="s">
        <v>9</v>
      </c>
      <c r="D270" s="2" t="s">
        <v>10</v>
      </c>
      <c r="E270" s="2" t="s">
        <v>21</v>
      </c>
      <c r="F270" s="2" t="s">
        <v>14</v>
      </c>
      <c r="G270" s="2" t="s">
        <v>13</v>
      </c>
      <c r="H270" s="2" t="s">
        <v>11</v>
      </c>
      <c r="I270" s="2" t="s">
        <v>13</v>
      </c>
      <c r="J270" s="2" t="s">
        <v>13</v>
      </c>
      <c r="K270" s="2" t="s">
        <v>11</v>
      </c>
      <c r="L270" s="2" t="s">
        <v>11</v>
      </c>
      <c r="M270" s="2" t="s">
        <v>14</v>
      </c>
      <c r="N270" s="2" t="s">
        <v>12</v>
      </c>
      <c r="O270" s="2" t="s">
        <v>12</v>
      </c>
      <c r="P270" s="2" t="s">
        <v>12</v>
      </c>
      <c r="Q270" s="2" t="s">
        <v>12</v>
      </c>
      <c r="R270" s="2" t="s">
        <v>13</v>
      </c>
      <c r="S270" s="2" t="s">
        <v>15</v>
      </c>
      <c r="T270" s="2" t="s">
        <v>81</v>
      </c>
      <c r="U270">
        <v>2</v>
      </c>
      <c r="V270" s="2" t="s">
        <v>9</v>
      </c>
      <c r="W270" s="2" t="s">
        <v>1058</v>
      </c>
      <c r="X270" s="2"/>
      <c r="Y270" s="2" t="s">
        <v>119</v>
      </c>
      <c r="Z270" s="2" t="s">
        <v>119</v>
      </c>
      <c r="AA270" s="2" t="s">
        <v>9</v>
      </c>
      <c r="AB270" s="2" t="s">
        <v>9</v>
      </c>
      <c r="AC270" s="2" t="s">
        <v>9</v>
      </c>
      <c r="AD270" s="2" t="s">
        <v>1059</v>
      </c>
      <c r="AE270" s="2" t="s">
        <v>1060</v>
      </c>
      <c r="AF270" s="2" t="s">
        <v>1518</v>
      </c>
    </row>
    <row r="271" spans="1:32" ht="22" customHeight="1" x14ac:dyDescent="0.35">
      <c r="A271">
        <v>58</v>
      </c>
      <c r="B271" s="2" t="s">
        <v>8</v>
      </c>
      <c r="C271" s="2" t="s">
        <v>9</v>
      </c>
      <c r="D271" s="2" t="s">
        <v>38</v>
      </c>
      <c r="E271" s="2" t="s">
        <v>21</v>
      </c>
      <c r="F271" s="2" t="s">
        <v>12</v>
      </c>
      <c r="G271" s="2" t="s">
        <v>14</v>
      </c>
      <c r="H271" s="2" t="s">
        <v>14</v>
      </c>
      <c r="I271" s="2" t="s">
        <v>13</v>
      </c>
      <c r="J271" s="2" t="s">
        <v>14</v>
      </c>
      <c r="K271" s="2" t="s">
        <v>11</v>
      </c>
      <c r="L271" s="2" t="s">
        <v>14</v>
      </c>
      <c r="M271" s="2" t="s">
        <v>12</v>
      </c>
      <c r="N271" s="2" t="s">
        <v>21</v>
      </c>
      <c r="O271" s="2" t="s">
        <v>21</v>
      </c>
      <c r="P271" s="2" t="s">
        <v>21</v>
      </c>
      <c r="Q271" s="2" t="s">
        <v>12</v>
      </c>
      <c r="R271" s="2" t="s">
        <v>12</v>
      </c>
      <c r="S271" s="2" t="s">
        <v>15</v>
      </c>
      <c r="T271" s="2" t="s">
        <v>1061</v>
      </c>
      <c r="U271">
        <v>3</v>
      </c>
      <c r="V271" s="2" t="s">
        <v>9</v>
      </c>
      <c r="W271" s="2" t="s">
        <v>1062</v>
      </c>
      <c r="X271" s="2"/>
      <c r="Y271" s="2" t="s">
        <v>230</v>
      </c>
      <c r="Z271" s="2" t="s">
        <v>1662</v>
      </c>
      <c r="AA271" s="2" t="s">
        <v>9</v>
      </c>
      <c r="AB271" s="2" t="s">
        <v>9</v>
      </c>
      <c r="AC271" s="2" t="s">
        <v>9</v>
      </c>
      <c r="AD271" s="2" t="s">
        <v>1063</v>
      </c>
      <c r="AE271" s="2" t="s">
        <v>1064</v>
      </c>
      <c r="AF271" s="2" t="s">
        <v>1609</v>
      </c>
    </row>
    <row r="272" spans="1:32" ht="22" customHeight="1" x14ac:dyDescent="0.35">
      <c r="A272">
        <v>30</v>
      </c>
      <c r="B272" s="2" t="s">
        <v>8</v>
      </c>
      <c r="C272" s="2" t="s">
        <v>9</v>
      </c>
      <c r="D272" s="2" t="s">
        <v>20</v>
      </c>
      <c r="E272" s="2" t="s">
        <v>12</v>
      </c>
      <c r="F272" s="2" t="s">
        <v>13</v>
      </c>
      <c r="G272" s="2" t="s">
        <v>12</v>
      </c>
      <c r="H272" s="2" t="s">
        <v>11</v>
      </c>
      <c r="I272" s="2" t="s">
        <v>12</v>
      </c>
      <c r="J272" s="2" t="s">
        <v>13</v>
      </c>
      <c r="K272" s="2" t="s">
        <v>13</v>
      </c>
      <c r="L272" s="2" t="s">
        <v>12</v>
      </c>
      <c r="M272" s="2" t="s">
        <v>11</v>
      </c>
      <c r="N272" s="2" t="s">
        <v>13</v>
      </c>
      <c r="O272" s="2" t="s">
        <v>14</v>
      </c>
      <c r="P272" s="2" t="s">
        <v>21</v>
      </c>
      <c r="Q272" s="2" t="s">
        <v>11</v>
      </c>
      <c r="R272" s="2" t="s">
        <v>13</v>
      </c>
      <c r="S272" s="2" t="s">
        <v>15</v>
      </c>
      <c r="T272" s="2" t="s">
        <v>58</v>
      </c>
      <c r="U272">
        <v>3</v>
      </c>
      <c r="V272" s="2" t="s">
        <v>9</v>
      </c>
      <c r="W272" s="2" t="s">
        <v>1065</v>
      </c>
      <c r="X272" s="2"/>
      <c r="Y272" s="2" t="s">
        <v>101</v>
      </c>
      <c r="Z272" s="2" t="s">
        <v>1722</v>
      </c>
      <c r="AA272" s="2" t="s">
        <v>1066</v>
      </c>
      <c r="AB272" s="2" t="s">
        <v>9</v>
      </c>
      <c r="AC272" s="2" t="s">
        <v>9</v>
      </c>
      <c r="AD272" s="2" t="s">
        <v>9</v>
      </c>
      <c r="AE272" s="2" t="s">
        <v>1067</v>
      </c>
      <c r="AF272" s="2" t="s">
        <v>1515</v>
      </c>
    </row>
    <row r="273" spans="1:32" ht="22" customHeight="1" x14ac:dyDescent="0.35">
      <c r="A273">
        <v>19</v>
      </c>
      <c r="B273" s="2" t="s">
        <v>8</v>
      </c>
      <c r="C273" s="2" t="s">
        <v>9</v>
      </c>
      <c r="D273" s="2" t="s">
        <v>38</v>
      </c>
      <c r="E273" s="2" t="s">
        <v>21</v>
      </c>
      <c r="F273" s="2" t="s">
        <v>14</v>
      </c>
      <c r="G273" s="2" t="s">
        <v>14</v>
      </c>
      <c r="H273" s="2" t="s">
        <v>11</v>
      </c>
      <c r="I273" s="2" t="s">
        <v>11</v>
      </c>
      <c r="J273" s="2" t="s">
        <v>14</v>
      </c>
      <c r="K273" s="2" t="s">
        <v>11</v>
      </c>
      <c r="L273" s="2" t="s">
        <v>11</v>
      </c>
      <c r="M273" s="2" t="s">
        <v>14</v>
      </c>
      <c r="N273" s="2" t="s">
        <v>13</v>
      </c>
      <c r="O273" s="2" t="s">
        <v>12</v>
      </c>
      <c r="P273" s="2" t="s">
        <v>21</v>
      </c>
      <c r="Q273" s="2" t="s">
        <v>11</v>
      </c>
      <c r="R273" s="2" t="s">
        <v>12</v>
      </c>
      <c r="S273" s="2" t="s">
        <v>15</v>
      </c>
      <c r="T273" s="2" t="s">
        <v>1068</v>
      </c>
      <c r="U273">
        <v>4</v>
      </c>
      <c r="V273" s="2" t="s">
        <v>9</v>
      </c>
      <c r="W273" s="2" t="s">
        <v>1069</v>
      </c>
      <c r="X273" s="2"/>
      <c r="Y273" s="2" t="s">
        <v>17</v>
      </c>
      <c r="Z273" s="2" t="s">
        <v>1674</v>
      </c>
      <c r="AA273" s="2" t="s">
        <v>1070</v>
      </c>
      <c r="AB273" s="2" t="s">
        <v>1071</v>
      </c>
      <c r="AC273" s="2" t="s">
        <v>9</v>
      </c>
      <c r="AD273" s="2" t="s">
        <v>9</v>
      </c>
      <c r="AE273" s="2" t="s">
        <v>1072</v>
      </c>
      <c r="AF273" s="2" t="s">
        <v>1610</v>
      </c>
    </row>
    <row r="274" spans="1:32" ht="22" customHeight="1" x14ac:dyDescent="0.35">
      <c r="A274">
        <v>40</v>
      </c>
      <c r="B274" s="2" t="s">
        <v>8</v>
      </c>
      <c r="C274" s="2" t="s">
        <v>9</v>
      </c>
      <c r="D274" s="2" t="s">
        <v>38</v>
      </c>
      <c r="E274" s="2" t="s">
        <v>12</v>
      </c>
      <c r="F274" s="2" t="s">
        <v>12</v>
      </c>
      <c r="G274" s="2" t="s">
        <v>13</v>
      </c>
      <c r="H274" s="2" t="s">
        <v>12</v>
      </c>
      <c r="I274" s="2" t="s">
        <v>11</v>
      </c>
      <c r="J274" s="2" t="s">
        <v>13</v>
      </c>
      <c r="K274" s="2" t="s">
        <v>11</v>
      </c>
      <c r="L274" s="2" t="s">
        <v>12</v>
      </c>
      <c r="M274" s="2" t="s">
        <v>14</v>
      </c>
      <c r="N274" s="2" t="s">
        <v>14</v>
      </c>
      <c r="O274" s="2" t="s">
        <v>21</v>
      </c>
      <c r="P274" s="2" t="s">
        <v>21</v>
      </c>
      <c r="Q274" s="2" t="s">
        <v>11</v>
      </c>
      <c r="R274" s="2" t="s">
        <v>14</v>
      </c>
      <c r="S274" s="2" t="s">
        <v>15</v>
      </c>
      <c r="T274" s="2" t="s">
        <v>354</v>
      </c>
      <c r="U274">
        <v>4</v>
      </c>
      <c r="V274" s="2" t="s">
        <v>9</v>
      </c>
      <c r="W274" s="2" t="s">
        <v>1073</v>
      </c>
      <c r="X274" s="2"/>
      <c r="Y274" s="2" t="s">
        <v>101</v>
      </c>
      <c r="Z274" s="2" t="s">
        <v>1722</v>
      </c>
      <c r="AA274" s="2" t="s">
        <v>1074</v>
      </c>
      <c r="AB274" s="2" t="s">
        <v>9</v>
      </c>
      <c r="AC274" s="2" t="s">
        <v>9</v>
      </c>
      <c r="AD274" s="2" t="s">
        <v>9</v>
      </c>
      <c r="AE274" s="2" t="s">
        <v>1075</v>
      </c>
      <c r="AF274" s="2" t="s">
        <v>1545</v>
      </c>
    </row>
    <row r="275" spans="1:32" ht="22" customHeight="1" x14ac:dyDescent="0.35">
      <c r="A275">
        <v>31</v>
      </c>
      <c r="B275" s="2" t="s">
        <v>31</v>
      </c>
      <c r="C275" s="2" t="s">
        <v>9</v>
      </c>
      <c r="D275" s="2" t="s">
        <v>38</v>
      </c>
      <c r="E275" s="2" t="s">
        <v>12</v>
      </c>
      <c r="F275" s="2" t="s">
        <v>11</v>
      </c>
      <c r="G275" s="2" t="s">
        <v>12</v>
      </c>
      <c r="H275" s="2" t="s">
        <v>11</v>
      </c>
      <c r="I275" s="2" t="s">
        <v>11</v>
      </c>
      <c r="J275" s="2" t="s">
        <v>12</v>
      </c>
      <c r="K275" s="2" t="s">
        <v>11</v>
      </c>
      <c r="L275" s="2" t="s">
        <v>12</v>
      </c>
      <c r="M275" s="2" t="s">
        <v>12</v>
      </c>
      <c r="N275" s="2" t="s">
        <v>11</v>
      </c>
      <c r="O275" s="2" t="s">
        <v>12</v>
      </c>
      <c r="P275" s="2" t="s">
        <v>14</v>
      </c>
      <c r="Q275" s="2" t="s">
        <v>11</v>
      </c>
      <c r="R275" s="2" t="s">
        <v>12</v>
      </c>
      <c r="S275" s="2" t="s">
        <v>15</v>
      </c>
      <c r="T275" s="2" t="s">
        <v>76</v>
      </c>
      <c r="U275">
        <v>3</v>
      </c>
      <c r="V275" s="2" t="s">
        <v>9</v>
      </c>
      <c r="W275" s="2" t="s">
        <v>1076</v>
      </c>
      <c r="X275" s="2"/>
      <c r="Y275" s="2" t="s">
        <v>101</v>
      </c>
      <c r="Z275" s="2" t="s">
        <v>1722</v>
      </c>
      <c r="AA275" s="2" t="s">
        <v>1077</v>
      </c>
      <c r="AB275" s="2" t="s">
        <v>9</v>
      </c>
      <c r="AC275" s="2" t="s">
        <v>9</v>
      </c>
      <c r="AD275" s="2" t="s">
        <v>9</v>
      </c>
      <c r="AE275" s="2" t="s">
        <v>1078</v>
      </c>
      <c r="AF275" s="2" t="s">
        <v>1517</v>
      </c>
    </row>
    <row r="276" spans="1:32" ht="22" customHeight="1" x14ac:dyDescent="0.35">
      <c r="A276">
        <v>50</v>
      </c>
      <c r="B276" s="2" t="s">
        <v>8</v>
      </c>
      <c r="C276" s="2" t="s">
        <v>9</v>
      </c>
      <c r="D276" s="2" t="s">
        <v>32</v>
      </c>
      <c r="E276" s="2" t="s">
        <v>21</v>
      </c>
      <c r="F276" s="2" t="s">
        <v>12</v>
      </c>
      <c r="G276" s="2" t="s">
        <v>12</v>
      </c>
      <c r="H276" s="2" t="s">
        <v>13</v>
      </c>
      <c r="I276" s="2" t="s">
        <v>13</v>
      </c>
      <c r="J276" s="2" t="s">
        <v>12</v>
      </c>
      <c r="K276" s="2" t="s">
        <v>12</v>
      </c>
      <c r="L276" s="2" t="s">
        <v>13</v>
      </c>
      <c r="M276" s="2" t="s">
        <v>12</v>
      </c>
      <c r="N276" s="2" t="s">
        <v>21</v>
      </c>
      <c r="O276" s="2" t="s">
        <v>21</v>
      </c>
      <c r="P276" s="2" t="s">
        <v>21</v>
      </c>
      <c r="Q276" s="2" t="s">
        <v>11</v>
      </c>
      <c r="R276" s="2" t="s">
        <v>21</v>
      </c>
      <c r="S276" s="2" t="s">
        <v>15</v>
      </c>
      <c r="T276" s="2" t="s">
        <v>1079</v>
      </c>
      <c r="U276">
        <v>5</v>
      </c>
      <c r="V276" s="2" t="s">
        <v>9</v>
      </c>
      <c r="W276" s="2" t="s">
        <v>1080</v>
      </c>
      <c r="X276" s="2"/>
      <c r="Y276" s="2" t="s">
        <v>1081</v>
      </c>
      <c r="Z276" s="2" t="s">
        <v>1672</v>
      </c>
      <c r="AA276" s="2" t="s">
        <v>9</v>
      </c>
      <c r="AB276" s="2" t="s">
        <v>1082</v>
      </c>
      <c r="AC276" s="2" t="s">
        <v>9</v>
      </c>
      <c r="AD276" s="2" t="s">
        <v>1083</v>
      </c>
      <c r="AE276" s="2" t="s">
        <v>1084</v>
      </c>
      <c r="AF276" s="2" t="s">
        <v>1611</v>
      </c>
    </row>
    <row r="277" spans="1:32" ht="22" customHeight="1" x14ac:dyDescent="0.35">
      <c r="A277">
        <v>33</v>
      </c>
      <c r="B277" s="2" t="s">
        <v>8</v>
      </c>
      <c r="C277" s="2" t="s">
        <v>9</v>
      </c>
      <c r="D277" s="2" t="s">
        <v>10</v>
      </c>
      <c r="E277" s="2" t="s">
        <v>12</v>
      </c>
      <c r="F277" s="2" t="s">
        <v>13</v>
      </c>
      <c r="G277" s="2" t="s">
        <v>12</v>
      </c>
      <c r="H277" s="2" t="s">
        <v>13</v>
      </c>
      <c r="I277" s="2" t="s">
        <v>12</v>
      </c>
      <c r="J277" s="2" t="s">
        <v>14</v>
      </c>
      <c r="K277" s="2" t="s">
        <v>12</v>
      </c>
      <c r="L277" s="2" t="s">
        <v>12</v>
      </c>
      <c r="M277" s="2" t="s">
        <v>12</v>
      </c>
      <c r="N277" s="2" t="s">
        <v>12</v>
      </c>
      <c r="O277" s="2" t="s">
        <v>12</v>
      </c>
      <c r="P277" s="2" t="s">
        <v>13</v>
      </c>
      <c r="Q277" s="2" t="s">
        <v>12</v>
      </c>
      <c r="R277" s="2" t="s">
        <v>13</v>
      </c>
      <c r="S277" s="2" t="s">
        <v>15</v>
      </c>
      <c r="T277" s="2" t="s">
        <v>1085</v>
      </c>
      <c r="U277">
        <v>5</v>
      </c>
      <c r="V277" s="2" t="s">
        <v>9</v>
      </c>
      <c r="W277" s="2" t="s">
        <v>1086</v>
      </c>
      <c r="X277" s="2"/>
      <c r="Y277" s="2" t="s">
        <v>41</v>
      </c>
      <c r="Z277" s="2" t="s">
        <v>1676</v>
      </c>
      <c r="AA277" s="2" t="s">
        <v>1087</v>
      </c>
      <c r="AB277" s="2" t="s">
        <v>1088</v>
      </c>
      <c r="AC277" s="2" t="s">
        <v>9</v>
      </c>
      <c r="AD277" s="2" t="s">
        <v>9</v>
      </c>
      <c r="AE277" s="2" t="s">
        <v>1089</v>
      </c>
      <c r="AF277" s="2" t="s">
        <v>1612</v>
      </c>
    </row>
    <row r="278" spans="1:32" ht="22" customHeight="1" x14ac:dyDescent="0.35">
      <c r="A278">
        <v>47</v>
      </c>
      <c r="B278" s="2" t="s">
        <v>8</v>
      </c>
      <c r="C278" s="2" t="s">
        <v>9</v>
      </c>
      <c r="D278" s="2" t="s">
        <v>621</v>
      </c>
      <c r="E278" s="2" t="s">
        <v>21</v>
      </c>
      <c r="F278" s="2" t="s">
        <v>11</v>
      </c>
      <c r="G278" s="2" t="s">
        <v>11</v>
      </c>
      <c r="H278" s="2" t="s">
        <v>13</v>
      </c>
      <c r="I278" s="2" t="s">
        <v>11</v>
      </c>
      <c r="J278" s="2" t="s">
        <v>13</v>
      </c>
      <c r="K278" s="2" t="s">
        <v>13</v>
      </c>
      <c r="L278" s="2" t="s">
        <v>13</v>
      </c>
      <c r="M278" s="2" t="s">
        <v>13</v>
      </c>
      <c r="N278" s="2" t="s">
        <v>21</v>
      </c>
      <c r="O278" s="2" t="s">
        <v>21</v>
      </c>
      <c r="P278" s="2" t="s">
        <v>21</v>
      </c>
      <c r="Q278" s="2" t="s">
        <v>11</v>
      </c>
      <c r="R278" s="2" t="s">
        <v>21</v>
      </c>
      <c r="S278" s="2" t="s">
        <v>15</v>
      </c>
      <c r="T278" s="2" t="s">
        <v>215</v>
      </c>
      <c r="U278">
        <v>2</v>
      </c>
      <c r="V278" s="2" t="s">
        <v>9</v>
      </c>
      <c r="W278" s="2" t="s">
        <v>1090</v>
      </c>
      <c r="X278" s="2"/>
      <c r="Y278" s="2" t="s">
        <v>159</v>
      </c>
      <c r="Z278" s="2" t="s">
        <v>1683</v>
      </c>
      <c r="AA278" s="2" t="s">
        <v>9</v>
      </c>
      <c r="AB278" s="2" t="s">
        <v>9</v>
      </c>
      <c r="AC278" s="2" t="s">
        <v>9</v>
      </c>
      <c r="AD278" s="2" t="s">
        <v>1091</v>
      </c>
      <c r="AE278" s="2" t="s">
        <v>1092</v>
      </c>
      <c r="AF278" s="2" t="s">
        <v>1533</v>
      </c>
    </row>
    <row r="279" spans="1:32" ht="22" customHeight="1" x14ac:dyDescent="0.35">
      <c r="A279">
        <v>23</v>
      </c>
      <c r="B279" s="2" t="s">
        <v>8</v>
      </c>
      <c r="C279" s="2" t="s">
        <v>9</v>
      </c>
      <c r="D279" s="2" t="s">
        <v>38</v>
      </c>
      <c r="E279" s="2" t="s">
        <v>12</v>
      </c>
      <c r="F279" s="2" t="s">
        <v>12</v>
      </c>
      <c r="G279" s="2" t="s">
        <v>11</v>
      </c>
      <c r="H279" s="2" t="s">
        <v>12</v>
      </c>
      <c r="I279" s="2" t="s">
        <v>12</v>
      </c>
      <c r="J279" s="2" t="s">
        <v>14</v>
      </c>
      <c r="K279" s="2" t="s">
        <v>11</v>
      </c>
      <c r="L279" s="2" t="s">
        <v>12</v>
      </c>
      <c r="M279" s="2" t="s">
        <v>14</v>
      </c>
      <c r="N279" s="2" t="s">
        <v>12</v>
      </c>
      <c r="O279" s="2" t="s">
        <v>12</v>
      </c>
      <c r="P279" s="2" t="s">
        <v>14</v>
      </c>
      <c r="Q279" s="2" t="s">
        <v>12</v>
      </c>
      <c r="R279" s="2" t="s">
        <v>12</v>
      </c>
      <c r="S279" s="2"/>
      <c r="T279" s="2" t="s">
        <v>1093</v>
      </c>
      <c r="U279">
        <v>5</v>
      </c>
      <c r="V279" s="2" t="s">
        <v>9</v>
      </c>
      <c r="W279" s="2" t="s">
        <v>9</v>
      </c>
      <c r="X279" s="2"/>
      <c r="Y279" s="2" t="s">
        <v>9</v>
      </c>
      <c r="Z279" s="2" t="s">
        <v>9</v>
      </c>
      <c r="AA279" s="2" t="s">
        <v>9</v>
      </c>
      <c r="AB279" s="2" t="s">
        <v>1094</v>
      </c>
      <c r="AC279" s="2" t="s">
        <v>1095</v>
      </c>
      <c r="AD279" s="2" t="s">
        <v>1096</v>
      </c>
      <c r="AE279" s="2" t="s">
        <v>1097</v>
      </c>
      <c r="AF279" s="2" t="s">
        <v>1756</v>
      </c>
    </row>
    <row r="280" spans="1:32" ht="22" customHeight="1" x14ac:dyDescent="0.35">
      <c r="A280">
        <v>51</v>
      </c>
      <c r="B280" s="2" t="s">
        <v>31</v>
      </c>
      <c r="C280" s="2" t="s">
        <v>9</v>
      </c>
      <c r="D280" s="2" t="s">
        <v>38</v>
      </c>
      <c r="E280" s="2" t="s">
        <v>12</v>
      </c>
      <c r="F280" s="2" t="s">
        <v>12</v>
      </c>
      <c r="G280" s="2" t="s">
        <v>12</v>
      </c>
      <c r="H280" s="2" t="s">
        <v>13</v>
      </c>
      <c r="I280" s="2" t="s">
        <v>11</v>
      </c>
      <c r="J280" s="2" t="s">
        <v>12</v>
      </c>
      <c r="K280" s="2" t="s">
        <v>12</v>
      </c>
      <c r="L280" s="2" t="s">
        <v>11</v>
      </c>
      <c r="M280" s="2" t="s">
        <v>14</v>
      </c>
      <c r="N280" s="2" t="s">
        <v>14</v>
      </c>
      <c r="O280" s="2" t="s">
        <v>21</v>
      </c>
      <c r="P280" s="2" t="s">
        <v>21</v>
      </c>
      <c r="Q280" s="2" t="s">
        <v>13</v>
      </c>
      <c r="R280" s="2" t="s">
        <v>13</v>
      </c>
      <c r="S280" s="2" t="s">
        <v>15</v>
      </c>
      <c r="T280" s="2" t="s">
        <v>76</v>
      </c>
      <c r="U280">
        <v>3</v>
      </c>
      <c r="V280" s="2" t="s">
        <v>9</v>
      </c>
      <c r="W280" s="2" t="s">
        <v>1098</v>
      </c>
      <c r="X280" s="2"/>
      <c r="Y280" s="2" t="s">
        <v>83</v>
      </c>
      <c r="Z280" s="2" t="s">
        <v>1657</v>
      </c>
      <c r="AA280" s="2" t="s">
        <v>1099</v>
      </c>
      <c r="AB280" s="2" t="s">
        <v>9</v>
      </c>
      <c r="AC280" s="2" t="s">
        <v>9</v>
      </c>
      <c r="AD280" s="2" t="s">
        <v>9</v>
      </c>
      <c r="AE280" s="2" t="s">
        <v>1100</v>
      </c>
      <c r="AF280" s="2" t="s">
        <v>1517</v>
      </c>
    </row>
    <row r="281" spans="1:32" ht="22" customHeight="1" x14ac:dyDescent="0.35">
      <c r="A281">
        <v>46</v>
      </c>
      <c r="B281" s="2" t="s">
        <v>8</v>
      </c>
      <c r="C281" s="2" t="s">
        <v>9</v>
      </c>
      <c r="D281" s="2" t="s">
        <v>38</v>
      </c>
      <c r="E281" s="2" t="s">
        <v>12</v>
      </c>
      <c r="F281" s="2" t="s">
        <v>11</v>
      </c>
      <c r="G281" s="2" t="s">
        <v>12</v>
      </c>
      <c r="H281" s="2" t="s">
        <v>11</v>
      </c>
      <c r="I281" s="2" t="s">
        <v>12</v>
      </c>
      <c r="J281" s="2" t="s">
        <v>12</v>
      </c>
      <c r="K281" s="2" t="s">
        <v>11</v>
      </c>
      <c r="L281" s="2" t="s">
        <v>12</v>
      </c>
      <c r="M281" s="2" t="s">
        <v>11</v>
      </c>
      <c r="N281" s="2" t="s">
        <v>13</v>
      </c>
      <c r="O281" s="2" t="s">
        <v>12</v>
      </c>
      <c r="P281" s="2" t="s">
        <v>12</v>
      </c>
      <c r="Q281" s="2" t="s">
        <v>12</v>
      </c>
      <c r="R281" s="2" t="s">
        <v>12</v>
      </c>
      <c r="S281" s="2" t="s">
        <v>15</v>
      </c>
      <c r="T281" s="2" t="s">
        <v>1101</v>
      </c>
      <c r="U281">
        <v>4</v>
      </c>
      <c r="V281" s="2" t="s">
        <v>9</v>
      </c>
      <c r="W281" s="2" t="s">
        <v>1102</v>
      </c>
      <c r="X281" s="2"/>
      <c r="Y281" s="2" t="s">
        <v>520</v>
      </c>
      <c r="Z281" s="2" t="s">
        <v>1699</v>
      </c>
      <c r="AA281" s="2" t="s">
        <v>9</v>
      </c>
      <c r="AB281" s="2" t="s">
        <v>9</v>
      </c>
      <c r="AC281" s="2" t="s">
        <v>9</v>
      </c>
      <c r="AD281" s="2" t="s">
        <v>1103</v>
      </c>
      <c r="AE281" s="2" t="s">
        <v>1104</v>
      </c>
      <c r="AF281" s="2" t="s">
        <v>1614</v>
      </c>
    </row>
    <row r="282" spans="1:32" ht="22" customHeight="1" x14ac:dyDescent="0.35">
      <c r="A282">
        <v>30</v>
      </c>
      <c r="B282" s="2" t="s">
        <v>8</v>
      </c>
      <c r="C282" s="2" t="s">
        <v>9</v>
      </c>
      <c r="D282" s="2" t="s">
        <v>20</v>
      </c>
      <c r="E282" s="2" t="s">
        <v>21</v>
      </c>
      <c r="F282" s="2" t="s">
        <v>11</v>
      </c>
      <c r="G282" s="2" t="s">
        <v>11</v>
      </c>
      <c r="H282" s="2" t="s">
        <v>13</v>
      </c>
      <c r="I282" s="2" t="s">
        <v>12</v>
      </c>
      <c r="J282" s="2" t="s">
        <v>13</v>
      </c>
      <c r="K282" s="2" t="s">
        <v>12</v>
      </c>
      <c r="L282" s="2" t="s">
        <v>12</v>
      </c>
      <c r="M282" s="2" t="s">
        <v>14</v>
      </c>
      <c r="N282" s="2" t="s">
        <v>21</v>
      </c>
      <c r="O282" s="2" t="s">
        <v>21</v>
      </c>
      <c r="P282" s="2" t="s">
        <v>21</v>
      </c>
      <c r="Q282" s="2" t="s">
        <v>13</v>
      </c>
      <c r="R282" s="2" t="s">
        <v>14</v>
      </c>
      <c r="S282" s="2" t="s">
        <v>15</v>
      </c>
      <c r="T282" s="2" t="s">
        <v>1105</v>
      </c>
      <c r="U282">
        <v>4</v>
      </c>
      <c r="V282" s="2" t="s">
        <v>9</v>
      </c>
      <c r="W282" s="2" t="s">
        <v>1106</v>
      </c>
      <c r="X282" s="2"/>
      <c r="Y282" s="2" t="s">
        <v>35</v>
      </c>
      <c r="Z282" s="2" t="s">
        <v>1675</v>
      </c>
      <c r="AA282" s="2" t="s">
        <v>1107</v>
      </c>
      <c r="AB282" s="2" t="s">
        <v>1108</v>
      </c>
      <c r="AC282" s="2" t="s">
        <v>9</v>
      </c>
      <c r="AD282" s="2" t="s">
        <v>9</v>
      </c>
      <c r="AE282" s="2" t="s">
        <v>1109</v>
      </c>
      <c r="AF282" s="2" t="s">
        <v>1615</v>
      </c>
    </row>
    <row r="283" spans="1:32" ht="22" customHeight="1" x14ac:dyDescent="0.35">
      <c r="A283">
        <v>25</v>
      </c>
      <c r="B283" s="2" t="s">
        <v>8</v>
      </c>
      <c r="C283" s="2" t="s">
        <v>9</v>
      </c>
      <c r="D283" s="2" t="s">
        <v>20</v>
      </c>
      <c r="E283" s="2" t="s">
        <v>21</v>
      </c>
      <c r="F283" s="2" t="s">
        <v>12</v>
      </c>
      <c r="G283" s="2" t="s">
        <v>12</v>
      </c>
      <c r="H283" s="2" t="s">
        <v>21</v>
      </c>
      <c r="I283" s="2" t="s">
        <v>12</v>
      </c>
      <c r="J283" s="2" t="s">
        <v>21</v>
      </c>
      <c r="K283" s="2" t="s">
        <v>14</v>
      </c>
      <c r="L283" s="2" t="s">
        <v>14</v>
      </c>
      <c r="M283" s="2" t="s">
        <v>11</v>
      </c>
      <c r="N283" s="2" t="s">
        <v>12</v>
      </c>
      <c r="O283" s="2" t="s">
        <v>21</v>
      </c>
      <c r="P283" s="2" t="s">
        <v>21</v>
      </c>
      <c r="Q283" s="2" t="s">
        <v>11</v>
      </c>
      <c r="R283" s="2" t="s">
        <v>13</v>
      </c>
      <c r="S283" s="2"/>
      <c r="T283" s="2" t="s">
        <v>76</v>
      </c>
      <c r="U283">
        <v>2</v>
      </c>
      <c r="V283" s="2" t="s">
        <v>9</v>
      </c>
      <c r="W283" s="2" t="s">
        <v>9</v>
      </c>
      <c r="X283" s="2"/>
      <c r="Y283" s="2" t="s">
        <v>9</v>
      </c>
      <c r="Z283" s="2" t="s">
        <v>9</v>
      </c>
      <c r="AA283" s="2" t="s">
        <v>1110</v>
      </c>
      <c r="AB283" s="2" t="s">
        <v>9</v>
      </c>
      <c r="AC283" s="2" t="s">
        <v>1111</v>
      </c>
      <c r="AD283" s="2" t="s">
        <v>9</v>
      </c>
      <c r="AE283" s="2" t="s">
        <v>1112</v>
      </c>
      <c r="AF283" s="2" t="s">
        <v>1757</v>
      </c>
    </row>
    <row r="284" spans="1:32" ht="22" customHeight="1" x14ac:dyDescent="0.35">
      <c r="A284">
        <v>41</v>
      </c>
      <c r="B284" s="2" t="s">
        <v>8</v>
      </c>
      <c r="C284" s="2" t="s">
        <v>9</v>
      </c>
      <c r="D284" s="2" t="s">
        <v>20</v>
      </c>
      <c r="E284" s="2" t="s">
        <v>21</v>
      </c>
      <c r="F284" s="2" t="s">
        <v>11</v>
      </c>
      <c r="G284" s="2" t="s">
        <v>12</v>
      </c>
      <c r="H284" s="2" t="s">
        <v>11</v>
      </c>
      <c r="I284" s="2" t="s">
        <v>12</v>
      </c>
      <c r="J284" s="2" t="s">
        <v>12</v>
      </c>
      <c r="K284" s="2" t="s">
        <v>11</v>
      </c>
      <c r="L284" s="2" t="s">
        <v>12</v>
      </c>
      <c r="M284" s="2" t="s">
        <v>14</v>
      </c>
      <c r="N284" s="2" t="s">
        <v>12</v>
      </c>
      <c r="O284" s="2" t="s">
        <v>12</v>
      </c>
      <c r="P284" s="2" t="s">
        <v>12</v>
      </c>
      <c r="Q284" s="2" t="s">
        <v>11</v>
      </c>
      <c r="R284" s="2" t="s">
        <v>11</v>
      </c>
      <c r="S284" s="2" t="s">
        <v>15</v>
      </c>
      <c r="T284" s="2" t="s">
        <v>1113</v>
      </c>
      <c r="U284">
        <v>9</v>
      </c>
      <c r="V284" s="2" t="s">
        <v>9</v>
      </c>
      <c r="W284" s="2" t="s">
        <v>1114</v>
      </c>
      <c r="X284" s="2"/>
      <c r="Y284" s="2" t="s">
        <v>45</v>
      </c>
      <c r="Z284" s="2" t="s">
        <v>45</v>
      </c>
      <c r="AA284" s="2" t="s">
        <v>1115</v>
      </c>
      <c r="AB284" s="2" t="s">
        <v>1116</v>
      </c>
      <c r="AC284" s="2" t="s">
        <v>9</v>
      </c>
      <c r="AD284" s="2" t="s">
        <v>9</v>
      </c>
      <c r="AE284" s="2" t="s">
        <v>1117</v>
      </c>
      <c r="AF284" s="2" t="s">
        <v>1617</v>
      </c>
    </row>
    <row r="285" spans="1:32" ht="22" customHeight="1" x14ac:dyDescent="0.35">
      <c r="A285">
        <v>43</v>
      </c>
      <c r="B285" s="2" t="s">
        <v>8</v>
      </c>
      <c r="C285" s="2" t="s">
        <v>9</v>
      </c>
      <c r="D285" s="2" t="s">
        <v>20</v>
      </c>
      <c r="E285" s="2" t="s">
        <v>14</v>
      </c>
      <c r="F285" s="2" t="s">
        <v>12</v>
      </c>
      <c r="G285" s="2" t="s">
        <v>14</v>
      </c>
      <c r="H285" s="2" t="s">
        <v>11</v>
      </c>
      <c r="I285" s="2" t="s">
        <v>12</v>
      </c>
      <c r="J285" s="2" t="s">
        <v>14</v>
      </c>
      <c r="K285" s="2" t="s">
        <v>12</v>
      </c>
      <c r="L285" s="2" t="s">
        <v>12</v>
      </c>
      <c r="M285" s="2" t="s">
        <v>14</v>
      </c>
      <c r="N285" s="2" t="s">
        <v>12</v>
      </c>
      <c r="O285" s="2" t="s">
        <v>12</v>
      </c>
      <c r="P285" s="2" t="s">
        <v>12</v>
      </c>
      <c r="Q285" s="2" t="s">
        <v>12</v>
      </c>
      <c r="R285" s="2" t="s">
        <v>12</v>
      </c>
      <c r="S285" s="2" t="s">
        <v>15</v>
      </c>
      <c r="T285" s="2" t="s">
        <v>1118</v>
      </c>
      <c r="U285">
        <v>5</v>
      </c>
      <c r="V285" s="2" t="s">
        <v>9</v>
      </c>
      <c r="W285" s="2" t="s">
        <v>1119</v>
      </c>
      <c r="X285" s="2"/>
      <c r="Y285" s="2" t="s">
        <v>45</v>
      </c>
      <c r="Z285" s="2" t="s">
        <v>45</v>
      </c>
      <c r="AA285" s="2" t="s">
        <v>9</v>
      </c>
      <c r="AB285" s="2" t="s">
        <v>9</v>
      </c>
      <c r="AC285" s="2" t="s">
        <v>9</v>
      </c>
      <c r="AD285" s="2" t="s">
        <v>1120</v>
      </c>
      <c r="AE285" s="2" t="s">
        <v>1121</v>
      </c>
      <c r="AF285" s="2" t="s">
        <v>1618</v>
      </c>
    </row>
    <row r="286" spans="1:32" ht="22" customHeight="1" x14ac:dyDescent="0.35">
      <c r="A286">
        <v>22</v>
      </c>
      <c r="B286" s="2" t="s">
        <v>31</v>
      </c>
      <c r="C286" s="2" t="s">
        <v>9</v>
      </c>
      <c r="D286" s="2" t="s">
        <v>10</v>
      </c>
      <c r="E286" s="2" t="s">
        <v>14</v>
      </c>
      <c r="F286" s="2" t="s">
        <v>12</v>
      </c>
      <c r="G286" s="2" t="s">
        <v>11</v>
      </c>
      <c r="H286" s="2" t="s">
        <v>14</v>
      </c>
      <c r="I286" s="2" t="s">
        <v>11</v>
      </c>
      <c r="J286" s="2" t="s">
        <v>12</v>
      </c>
      <c r="K286" s="2" t="s">
        <v>14</v>
      </c>
      <c r="L286" s="2" t="s">
        <v>12</v>
      </c>
      <c r="M286" s="2" t="s">
        <v>12</v>
      </c>
      <c r="N286" s="2" t="s">
        <v>14</v>
      </c>
      <c r="O286" s="2" t="s">
        <v>14</v>
      </c>
      <c r="P286" s="2" t="s">
        <v>21</v>
      </c>
      <c r="Q286" s="2" t="s">
        <v>12</v>
      </c>
      <c r="R286" s="2" t="s">
        <v>14</v>
      </c>
      <c r="S286" s="2" t="s">
        <v>15</v>
      </c>
      <c r="T286" s="2" t="s">
        <v>1122</v>
      </c>
      <c r="U286">
        <v>4</v>
      </c>
      <c r="V286" s="2" t="s">
        <v>9</v>
      </c>
      <c r="W286" s="2" t="s">
        <v>1123</v>
      </c>
      <c r="X286" s="2"/>
      <c r="Y286" s="2" t="s">
        <v>442</v>
      </c>
      <c r="Z286" s="2" t="s">
        <v>1695</v>
      </c>
      <c r="AA286" s="2" t="s">
        <v>1124</v>
      </c>
      <c r="AB286" s="2" t="s">
        <v>9</v>
      </c>
      <c r="AC286" s="2" t="s">
        <v>9</v>
      </c>
      <c r="AD286" s="2" t="s">
        <v>9</v>
      </c>
      <c r="AE286" s="2" t="s">
        <v>1125</v>
      </c>
      <c r="AF286" s="2" t="s">
        <v>1619</v>
      </c>
    </row>
    <row r="287" spans="1:32" ht="22" customHeight="1" x14ac:dyDescent="0.35">
      <c r="A287">
        <v>19</v>
      </c>
      <c r="B287" s="2" t="s">
        <v>8</v>
      </c>
      <c r="C287" s="2" t="s">
        <v>9</v>
      </c>
      <c r="D287" s="2" t="s">
        <v>20</v>
      </c>
      <c r="E287" s="2" t="s">
        <v>12</v>
      </c>
      <c r="F287" s="2" t="s">
        <v>12</v>
      </c>
      <c r="G287" s="2" t="s">
        <v>12</v>
      </c>
      <c r="H287" s="2" t="s">
        <v>12</v>
      </c>
      <c r="I287" s="2" t="s">
        <v>12</v>
      </c>
      <c r="J287" s="2" t="s">
        <v>12</v>
      </c>
      <c r="K287" s="2" t="s">
        <v>12</v>
      </c>
      <c r="L287" s="2" t="s">
        <v>11</v>
      </c>
      <c r="M287" s="2" t="s">
        <v>13</v>
      </c>
      <c r="N287" s="2" t="s">
        <v>13</v>
      </c>
      <c r="O287" s="2" t="s">
        <v>13</v>
      </c>
      <c r="P287" s="2" t="s">
        <v>13</v>
      </c>
      <c r="Q287" s="2" t="s">
        <v>12</v>
      </c>
      <c r="R287" s="2" t="s">
        <v>13</v>
      </c>
      <c r="S287" s="2" t="s">
        <v>15</v>
      </c>
      <c r="T287" s="2" t="s">
        <v>362</v>
      </c>
      <c r="U287">
        <v>4</v>
      </c>
      <c r="V287" s="2" t="s">
        <v>9</v>
      </c>
      <c r="W287" s="2" t="s">
        <v>1126</v>
      </c>
      <c r="X287" s="2"/>
      <c r="Y287" s="2" t="s">
        <v>101</v>
      </c>
      <c r="Z287" s="2" t="s">
        <v>1722</v>
      </c>
      <c r="AA287" s="2" t="s">
        <v>9</v>
      </c>
      <c r="AB287" s="2" t="s">
        <v>9</v>
      </c>
      <c r="AC287" s="2" t="s">
        <v>9</v>
      </c>
      <c r="AD287" s="2" t="s">
        <v>1127</v>
      </c>
      <c r="AE287" s="2" t="s">
        <v>1128</v>
      </c>
      <c r="AF287" s="2" t="s">
        <v>1546</v>
      </c>
    </row>
    <row r="288" spans="1:32" ht="22" customHeight="1" x14ac:dyDescent="0.35">
      <c r="A288">
        <v>35</v>
      </c>
      <c r="B288" s="2" t="s">
        <v>8</v>
      </c>
      <c r="C288" s="2" t="s">
        <v>9</v>
      </c>
      <c r="D288" s="2" t="s">
        <v>32</v>
      </c>
      <c r="E288" s="2" t="s">
        <v>14</v>
      </c>
      <c r="F288" s="2" t="s">
        <v>12</v>
      </c>
      <c r="G288" s="2" t="s">
        <v>14</v>
      </c>
      <c r="H288" s="2" t="s">
        <v>13</v>
      </c>
      <c r="I288" s="2" t="s">
        <v>13</v>
      </c>
      <c r="J288" s="2" t="s">
        <v>12</v>
      </c>
      <c r="K288" s="2" t="s">
        <v>11</v>
      </c>
      <c r="L288" s="2" t="s">
        <v>13</v>
      </c>
      <c r="M288" s="2" t="s">
        <v>14</v>
      </c>
      <c r="N288" s="2" t="s">
        <v>14</v>
      </c>
      <c r="O288" s="2" t="s">
        <v>14</v>
      </c>
      <c r="P288" s="2" t="s">
        <v>13</v>
      </c>
      <c r="Q288" s="2" t="s">
        <v>13</v>
      </c>
      <c r="R288" s="2" t="s">
        <v>13</v>
      </c>
      <c r="S288" s="2"/>
      <c r="T288" s="2" t="s">
        <v>190</v>
      </c>
      <c r="U288">
        <v>2</v>
      </c>
      <c r="V288" s="2" t="s">
        <v>9</v>
      </c>
      <c r="W288" s="2" t="s">
        <v>9</v>
      </c>
      <c r="X288" s="2"/>
      <c r="Y288" s="2" t="s">
        <v>9</v>
      </c>
      <c r="Z288" s="2" t="s">
        <v>9</v>
      </c>
      <c r="AA288" s="2" t="s">
        <v>9</v>
      </c>
      <c r="AB288" s="2" t="s">
        <v>9</v>
      </c>
      <c r="AC288" s="2" t="s">
        <v>1129</v>
      </c>
      <c r="AD288" s="2" t="s">
        <v>1130</v>
      </c>
      <c r="AE288" s="2" t="s">
        <v>1131</v>
      </c>
      <c r="AF288" s="2" t="s">
        <v>1758</v>
      </c>
    </row>
    <row r="289" spans="1:32" ht="22" customHeight="1" x14ac:dyDescent="0.35">
      <c r="A289">
        <v>24</v>
      </c>
      <c r="B289" s="2" t="s">
        <v>8</v>
      </c>
      <c r="C289" s="2" t="s">
        <v>9</v>
      </c>
      <c r="D289" s="2" t="s">
        <v>38</v>
      </c>
      <c r="E289" s="2" t="s">
        <v>14</v>
      </c>
      <c r="F289" s="2" t="s">
        <v>12</v>
      </c>
      <c r="G289" s="2" t="s">
        <v>14</v>
      </c>
      <c r="H289" s="2" t="s">
        <v>12</v>
      </c>
      <c r="I289" s="2" t="s">
        <v>12</v>
      </c>
      <c r="J289" s="2" t="s">
        <v>12</v>
      </c>
      <c r="K289" s="2" t="s">
        <v>11</v>
      </c>
      <c r="L289" s="2" t="s">
        <v>11</v>
      </c>
      <c r="M289" s="2" t="s">
        <v>12</v>
      </c>
      <c r="N289" s="2" t="s">
        <v>12</v>
      </c>
      <c r="O289" s="2" t="s">
        <v>14</v>
      </c>
      <c r="P289" s="2" t="s">
        <v>21</v>
      </c>
      <c r="Q289" s="2" t="s">
        <v>12</v>
      </c>
      <c r="R289" s="2" t="s">
        <v>13</v>
      </c>
      <c r="S289" s="2" t="s">
        <v>15</v>
      </c>
      <c r="T289" s="2" t="s">
        <v>445</v>
      </c>
      <c r="U289">
        <v>2</v>
      </c>
      <c r="V289" s="2" t="s">
        <v>9</v>
      </c>
      <c r="W289" s="2" t="s">
        <v>1132</v>
      </c>
      <c r="X289" s="2"/>
      <c r="Y289" s="2" t="s">
        <v>35</v>
      </c>
      <c r="Z289" s="2" t="s">
        <v>1675</v>
      </c>
      <c r="AA289" s="2" t="s">
        <v>9</v>
      </c>
      <c r="AB289" s="2" t="s">
        <v>9</v>
      </c>
      <c r="AC289" s="2" t="s">
        <v>9</v>
      </c>
      <c r="AD289" s="2" t="s">
        <v>1133</v>
      </c>
      <c r="AE289" s="2" t="s">
        <v>1134</v>
      </c>
      <c r="AF289" s="2" t="s">
        <v>1554</v>
      </c>
    </row>
    <row r="290" spans="1:32" ht="22" customHeight="1" x14ac:dyDescent="0.35">
      <c r="A290">
        <v>43</v>
      </c>
      <c r="B290" s="2" t="s">
        <v>31</v>
      </c>
      <c r="C290" s="2" t="s">
        <v>9</v>
      </c>
      <c r="D290" s="2" t="s">
        <v>20</v>
      </c>
      <c r="E290" s="2" t="s">
        <v>21</v>
      </c>
      <c r="F290" s="2" t="s">
        <v>11</v>
      </c>
      <c r="G290" s="2" t="s">
        <v>13</v>
      </c>
      <c r="H290" s="2" t="s">
        <v>12</v>
      </c>
      <c r="I290" s="2" t="s">
        <v>11</v>
      </c>
      <c r="J290" s="2" t="s">
        <v>11</v>
      </c>
      <c r="K290" s="2" t="s">
        <v>11</v>
      </c>
      <c r="L290" s="2" t="s">
        <v>13</v>
      </c>
      <c r="M290" s="2" t="s">
        <v>13</v>
      </c>
      <c r="N290" s="2" t="s">
        <v>12</v>
      </c>
      <c r="O290" s="2" t="s">
        <v>14</v>
      </c>
      <c r="P290" s="2" t="s">
        <v>14</v>
      </c>
      <c r="Q290" s="2" t="s">
        <v>12</v>
      </c>
      <c r="R290" s="2" t="s">
        <v>13</v>
      </c>
      <c r="S290" s="2" t="s">
        <v>15</v>
      </c>
      <c r="T290" s="2" t="s">
        <v>58</v>
      </c>
      <c r="U290">
        <v>3</v>
      </c>
      <c r="V290" s="2" t="s">
        <v>9</v>
      </c>
      <c r="W290" s="2" t="s">
        <v>1135</v>
      </c>
      <c r="X290" s="2"/>
      <c r="Y290" s="2" t="s">
        <v>171</v>
      </c>
      <c r="Z290" s="2" t="s">
        <v>1685</v>
      </c>
      <c r="AA290" s="2" t="s">
        <v>1136</v>
      </c>
      <c r="AB290" s="2" t="s">
        <v>9</v>
      </c>
      <c r="AC290" s="2" t="s">
        <v>9</v>
      </c>
      <c r="AD290" s="2" t="s">
        <v>9</v>
      </c>
      <c r="AE290" s="2" t="s">
        <v>1137</v>
      </c>
      <c r="AF290" s="2" t="s">
        <v>1515</v>
      </c>
    </row>
    <row r="291" spans="1:32" ht="22" customHeight="1" x14ac:dyDescent="0.35">
      <c r="A291">
        <v>52</v>
      </c>
      <c r="B291" s="2" t="s">
        <v>8</v>
      </c>
      <c r="C291" s="2" t="s">
        <v>9</v>
      </c>
      <c r="D291" s="2" t="s">
        <v>10</v>
      </c>
      <c r="E291" s="2" t="s">
        <v>12</v>
      </c>
      <c r="F291" s="2" t="s">
        <v>11</v>
      </c>
      <c r="G291" s="2" t="s">
        <v>11</v>
      </c>
      <c r="H291" s="2" t="s">
        <v>11</v>
      </c>
      <c r="I291" s="2" t="s">
        <v>12</v>
      </c>
      <c r="J291" s="2" t="s">
        <v>12</v>
      </c>
      <c r="K291" s="2" t="s">
        <v>11</v>
      </c>
      <c r="L291" s="2" t="s">
        <v>12</v>
      </c>
      <c r="M291" s="2" t="s">
        <v>12</v>
      </c>
      <c r="N291" s="2" t="s">
        <v>12</v>
      </c>
      <c r="O291" s="2" t="s">
        <v>11</v>
      </c>
      <c r="P291" s="2" t="s">
        <v>21</v>
      </c>
      <c r="Q291" s="2" t="s">
        <v>11</v>
      </c>
      <c r="R291" s="2" t="s">
        <v>12</v>
      </c>
      <c r="S291" s="2" t="s">
        <v>15</v>
      </c>
      <c r="T291" s="2" t="s">
        <v>190</v>
      </c>
      <c r="U291">
        <v>3</v>
      </c>
      <c r="V291" s="2" t="s">
        <v>9</v>
      </c>
      <c r="W291" s="2" t="s">
        <v>1138</v>
      </c>
      <c r="X291" s="2"/>
      <c r="Y291" s="2" t="s">
        <v>223</v>
      </c>
      <c r="Z291" s="2" t="s">
        <v>1727</v>
      </c>
      <c r="AA291" s="2" t="s">
        <v>9</v>
      </c>
      <c r="AB291" s="2" t="s">
        <v>9</v>
      </c>
      <c r="AC291" s="2" t="s">
        <v>9</v>
      </c>
      <c r="AD291" s="2" t="s">
        <v>1139</v>
      </c>
      <c r="AE291" s="2" t="s">
        <v>1140</v>
      </c>
      <c r="AF291" s="2" t="s">
        <v>1529</v>
      </c>
    </row>
    <row r="292" spans="1:32" ht="22" customHeight="1" x14ac:dyDescent="0.35">
      <c r="A292">
        <v>25</v>
      </c>
      <c r="B292" s="2" t="s">
        <v>31</v>
      </c>
      <c r="C292" s="2" t="s">
        <v>9</v>
      </c>
      <c r="D292" s="2" t="s">
        <v>20</v>
      </c>
      <c r="E292" s="2" t="s">
        <v>11</v>
      </c>
      <c r="F292" s="2" t="s">
        <v>12</v>
      </c>
      <c r="G292" s="2" t="s">
        <v>11</v>
      </c>
      <c r="H292" s="2" t="s">
        <v>11</v>
      </c>
      <c r="I292" s="2" t="s">
        <v>13</v>
      </c>
      <c r="J292" s="2" t="s">
        <v>13</v>
      </c>
      <c r="K292" s="2" t="s">
        <v>12</v>
      </c>
      <c r="L292" s="2" t="s">
        <v>11</v>
      </c>
      <c r="M292" s="2" t="s">
        <v>13</v>
      </c>
      <c r="N292" s="2" t="s">
        <v>14</v>
      </c>
      <c r="O292" s="2" t="s">
        <v>14</v>
      </c>
      <c r="P292" s="2" t="s">
        <v>21</v>
      </c>
      <c r="Q292" s="2" t="s">
        <v>12</v>
      </c>
      <c r="R292" s="2" t="s">
        <v>13</v>
      </c>
      <c r="S292" s="2" t="s">
        <v>15</v>
      </c>
      <c r="T292" s="2" t="s">
        <v>76</v>
      </c>
      <c r="U292">
        <v>3</v>
      </c>
      <c r="V292" s="2" t="s">
        <v>9</v>
      </c>
      <c r="W292" s="2" t="s">
        <v>1141</v>
      </c>
      <c r="X292" s="2"/>
      <c r="Y292" s="2" t="s">
        <v>809</v>
      </c>
      <c r="Z292" s="2" t="s">
        <v>1705</v>
      </c>
      <c r="AA292" s="2" t="s">
        <v>1142</v>
      </c>
      <c r="AB292" s="2" t="s">
        <v>9</v>
      </c>
      <c r="AC292" s="2" t="s">
        <v>9</v>
      </c>
      <c r="AD292" s="2" t="s">
        <v>9</v>
      </c>
      <c r="AE292" s="2" t="s">
        <v>1143</v>
      </c>
      <c r="AF292" s="2" t="s">
        <v>1517</v>
      </c>
    </row>
    <row r="293" spans="1:32" ht="22" customHeight="1" x14ac:dyDescent="0.35">
      <c r="A293">
        <v>31</v>
      </c>
      <c r="B293" s="2" t="s">
        <v>31</v>
      </c>
      <c r="C293" s="2" t="s">
        <v>9</v>
      </c>
      <c r="D293" s="2" t="s">
        <v>32</v>
      </c>
      <c r="E293" s="2" t="s">
        <v>12</v>
      </c>
      <c r="F293" s="2" t="s">
        <v>12</v>
      </c>
      <c r="G293" s="2" t="s">
        <v>12</v>
      </c>
      <c r="H293" s="2" t="s">
        <v>12</v>
      </c>
      <c r="I293" s="2" t="s">
        <v>12</v>
      </c>
      <c r="J293" s="2" t="s">
        <v>13</v>
      </c>
      <c r="K293" s="2" t="s">
        <v>12</v>
      </c>
      <c r="L293" s="2" t="s">
        <v>11</v>
      </c>
      <c r="M293" s="2" t="s">
        <v>13</v>
      </c>
      <c r="N293" s="2" t="s">
        <v>14</v>
      </c>
      <c r="O293" s="2" t="s">
        <v>14</v>
      </c>
      <c r="P293" s="2" t="s">
        <v>14</v>
      </c>
      <c r="Q293" s="2" t="s">
        <v>12</v>
      </c>
      <c r="R293" s="2" t="s">
        <v>12</v>
      </c>
      <c r="S293" s="2" t="s">
        <v>15</v>
      </c>
      <c r="T293" s="2" t="s">
        <v>1144</v>
      </c>
      <c r="U293">
        <v>7</v>
      </c>
      <c r="V293" s="2" t="s">
        <v>9</v>
      </c>
      <c r="W293" s="2" t="s">
        <v>1145</v>
      </c>
      <c r="X293" s="2"/>
      <c r="Y293" s="2" t="s">
        <v>809</v>
      </c>
      <c r="Z293" s="2" t="s">
        <v>1705</v>
      </c>
      <c r="AA293" s="2" t="s">
        <v>1146</v>
      </c>
      <c r="AB293" s="2" t="s">
        <v>1147</v>
      </c>
      <c r="AC293" s="2" t="s">
        <v>9</v>
      </c>
      <c r="AD293" s="2" t="s">
        <v>9</v>
      </c>
      <c r="AE293" s="2" t="s">
        <v>1148</v>
      </c>
      <c r="AF293" s="2" t="s">
        <v>1621</v>
      </c>
    </row>
    <row r="294" spans="1:32" ht="22" customHeight="1" x14ac:dyDescent="0.35">
      <c r="A294">
        <v>36</v>
      </c>
      <c r="B294" s="2" t="s">
        <v>31</v>
      </c>
      <c r="C294" s="2" t="s">
        <v>9</v>
      </c>
      <c r="D294" s="2" t="s">
        <v>10</v>
      </c>
      <c r="E294" s="2" t="s">
        <v>11</v>
      </c>
      <c r="F294" s="2" t="s">
        <v>11</v>
      </c>
      <c r="G294" s="2" t="s">
        <v>11</v>
      </c>
      <c r="H294" s="2" t="s">
        <v>12</v>
      </c>
      <c r="I294" s="2" t="s">
        <v>11</v>
      </c>
      <c r="J294" s="2" t="s">
        <v>11</v>
      </c>
      <c r="K294" s="2" t="s">
        <v>11</v>
      </c>
      <c r="L294" s="2" t="s">
        <v>12</v>
      </c>
      <c r="M294" s="2" t="s">
        <v>11</v>
      </c>
      <c r="N294" s="2" t="s">
        <v>11</v>
      </c>
      <c r="O294" s="2" t="s">
        <v>11</v>
      </c>
      <c r="P294" s="2" t="s">
        <v>12</v>
      </c>
      <c r="Q294" s="2" t="s">
        <v>11</v>
      </c>
      <c r="R294" s="2" t="s">
        <v>11</v>
      </c>
      <c r="S294" s="2" t="s">
        <v>15</v>
      </c>
      <c r="T294" s="2" t="s">
        <v>560</v>
      </c>
      <c r="U294">
        <v>5</v>
      </c>
      <c r="V294" s="2" t="s">
        <v>9</v>
      </c>
      <c r="W294" s="2" t="s">
        <v>1149</v>
      </c>
      <c r="X294" s="2"/>
      <c r="Y294" s="2" t="s">
        <v>384</v>
      </c>
      <c r="Z294" s="2" t="s">
        <v>1692</v>
      </c>
      <c r="AA294" s="2" t="s">
        <v>1150</v>
      </c>
      <c r="AB294" s="2" t="s">
        <v>9</v>
      </c>
      <c r="AC294" s="2" t="s">
        <v>9</v>
      </c>
      <c r="AD294" s="2" t="s">
        <v>9</v>
      </c>
      <c r="AE294" s="2" t="s">
        <v>1151</v>
      </c>
      <c r="AF294" s="2" t="s">
        <v>1565</v>
      </c>
    </row>
    <row r="295" spans="1:32" ht="22" customHeight="1" x14ac:dyDescent="0.35">
      <c r="A295">
        <v>35</v>
      </c>
      <c r="B295" s="2" t="s">
        <v>8</v>
      </c>
      <c r="C295" s="2" t="s">
        <v>9</v>
      </c>
      <c r="D295" s="2" t="s">
        <v>20</v>
      </c>
      <c r="E295" s="2" t="s">
        <v>21</v>
      </c>
      <c r="F295" s="2" t="s">
        <v>11</v>
      </c>
      <c r="G295" s="2" t="s">
        <v>12</v>
      </c>
      <c r="H295" s="2" t="s">
        <v>12</v>
      </c>
      <c r="I295" s="2" t="s">
        <v>12</v>
      </c>
      <c r="J295" s="2" t="s">
        <v>12</v>
      </c>
      <c r="K295" s="2" t="s">
        <v>12</v>
      </c>
      <c r="L295" s="2" t="s">
        <v>13</v>
      </c>
      <c r="M295" s="2" t="s">
        <v>11</v>
      </c>
      <c r="N295" s="2" t="s">
        <v>12</v>
      </c>
      <c r="O295" s="2" t="s">
        <v>12</v>
      </c>
      <c r="P295" s="2" t="s">
        <v>14</v>
      </c>
      <c r="Q295" s="2" t="s">
        <v>11</v>
      </c>
      <c r="R295" s="2" t="s">
        <v>13</v>
      </c>
      <c r="S295" s="2" t="s">
        <v>15</v>
      </c>
      <c r="T295" s="2" t="s">
        <v>1152</v>
      </c>
      <c r="U295">
        <v>5</v>
      </c>
      <c r="V295" s="2" t="s">
        <v>9</v>
      </c>
      <c r="W295" s="2" t="s">
        <v>1153</v>
      </c>
      <c r="X295" s="2"/>
      <c r="Y295" s="2" t="s">
        <v>322</v>
      </c>
      <c r="Z295" s="2" t="s">
        <v>1665</v>
      </c>
      <c r="AA295" s="2" t="s">
        <v>9</v>
      </c>
      <c r="AB295" s="2" t="s">
        <v>1154</v>
      </c>
      <c r="AC295" s="2" t="s">
        <v>9</v>
      </c>
      <c r="AD295" s="2" t="s">
        <v>1155</v>
      </c>
      <c r="AE295" s="2" t="s">
        <v>1156</v>
      </c>
      <c r="AF295" s="2" t="s">
        <v>1622</v>
      </c>
    </row>
    <row r="296" spans="1:32" ht="22" customHeight="1" x14ac:dyDescent="0.35">
      <c r="A296">
        <v>37</v>
      </c>
      <c r="B296" s="2" t="s">
        <v>8</v>
      </c>
      <c r="C296" s="2" t="s">
        <v>9</v>
      </c>
      <c r="D296" s="2" t="s">
        <v>32</v>
      </c>
      <c r="E296" s="2" t="s">
        <v>21</v>
      </c>
      <c r="F296" s="2" t="s">
        <v>11</v>
      </c>
      <c r="G296" s="2" t="s">
        <v>13</v>
      </c>
      <c r="H296" s="2" t="s">
        <v>14</v>
      </c>
      <c r="I296" s="2" t="s">
        <v>12</v>
      </c>
      <c r="J296" s="2" t="s">
        <v>21</v>
      </c>
      <c r="K296" s="2" t="s">
        <v>11</v>
      </c>
      <c r="L296" s="2" t="s">
        <v>14</v>
      </c>
      <c r="M296" s="2" t="s">
        <v>12</v>
      </c>
      <c r="N296" s="2" t="s">
        <v>14</v>
      </c>
      <c r="O296" s="2" t="s">
        <v>21</v>
      </c>
      <c r="P296" s="2" t="s">
        <v>21</v>
      </c>
      <c r="Q296" s="2" t="s">
        <v>11</v>
      </c>
      <c r="R296" s="2" t="s">
        <v>13</v>
      </c>
      <c r="S296" s="2" t="s">
        <v>15</v>
      </c>
      <c r="T296" s="2" t="s">
        <v>33</v>
      </c>
      <c r="U296">
        <v>4</v>
      </c>
      <c r="V296" s="2" t="s">
        <v>9</v>
      </c>
      <c r="W296" s="2" t="s">
        <v>1157</v>
      </c>
      <c r="X296" s="2"/>
      <c r="Y296" s="2" t="s">
        <v>398</v>
      </c>
      <c r="Z296" s="2" t="s">
        <v>1693</v>
      </c>
      <c r="AA296" s="2" t="s">
        <v>1158</v>
      </c>
      <c r="AB296" s="2" t="s">
        <v>9</v>
      </c>
      <c r="AC296" s="2" t="s">
        <v>9</v>
      </c>
      <c r="AD296" s="2" t="s">
        <v>9</v>
      </c>
      <c r="AE296" s="2" t="s">
        <v>1159</v>
      </c>
      <c r="AF296" s="2" t="s">
        <v>1511</v>
      </c>
    </row>
    <row r="297" spans="1:32" ht="22" customHeight="1" x14ac:dyDescent="0.35">
      <c r="A297">
        <v>34</v>
      </c>
      <c r="B297" s="2" t="s">
        <v>8</v>
      </c>
      <c r="C297" s="2" t="s">
        <v>9</v>
      </c>
      <c r="D297" s="2" t="s">
        <v>38</v>
      </c>
      <c r="E297" s="2" t="s">
        <v>14</v>
      </c>
      <c r="F297" s="2" t="s">
        <v>12</v>
      </c>
      <c r="G297" s="2" t="s">
        <v>14</v>
      </c>
      <c r="H297" s="2" t="s">
        <v>12</v>
      </c>
      <c r="I297" s="2" t="s">
        <v>12</v>
      </c>
      <c r="J297" s="2" t="s">
        <v>14</v>
      </c>
      <c r="K297" s="2" t="s">
        <v>11</v>
      </c>
      <c r="L297" s="2" t="s">
        <v>11</v>
      </c>
      <c r="M297" s="2" t="s">
        <v>21</v>
      </c>
      <c r="N297" s="2" t="s">
        <v>12</v>
      </c>
      <c r="O297" s="2" t="s">
        <v>12</v>
      </c>
      <c r="P297" s="2" t="s">
        <v>13</v>
      </c>
      <c r="Q297" s="2" t="s">
        <v>14</v>
      </c>
      <c r="R297" s="2" t="s">
        <v>12</v>
      </c>
      <c r="S297" s="2" t="s">
        <v>15</v>
      </c>
      <c r="T297" s="2" t="s">
        <v>76</v>
      </c>
      <c r="U297">
        <v>3</v>
      </c>
      <c r="V297" s="2" t="s">
        <v>9</v>
      </c>
      <c r="W297" s="2" t="s">
        <v>1160</v>
      </c>
      <c r="X297" s="2"/>
      <c r="Y297" s="2" t="s">
        <v>347</v>
      </c>
      <c r="Z297" s="2" t="s">
        <v>1666</v>
      </c>
      <c r="AA297" s="2" t="s">
        <v>1161</v>
      </c>
      <c r="AB297" s="2" t="s">
        <v>9</v>
      </c>
      <c r="AC297" s="2" t="s">
        <v>9</v>
      </c>
      <c r="AD297" s="2" t="s">
        <v>9</v>
      </c>
      <c r="AE297" s="2" t="s">
        <v>1162</v>
      </c>
      <c r="AF297" s="2" t="s">
        <v>1517</v>
      </c>
    </row>
    <row r="298" spans="1:32" ht="22" customHeight="1" x14ac:dyDescent="0.35">
      <c r="A298">
        <v>24</v>
      </c>
      <c r="B298" s="2" t="s">
        <v>8</v>
      </c>
      <c r="C298" s="2" t="s">
        <v>9</v>
      </c>
      <c r="D298" s="2" t="s">
        <v>38</v>
      </c>
      <c r="E298" s="2" t="s">
        <v>14</v>
      </c>
      <c r="F298" s="2" t="s">
        <v>12</v>
      </c>
      <c r="G298" s="2" t="s">
        <v>12</v>
      </c>
      <c r="H298" s="2" t="s">
        <v>12</v>
      </c>
      <c r="I298" s="2" t="s">
        <v>1655</v>
      </c>
      <c r="J298" s="2" t="s">
        <v>1655</v>
      </c>
      <c r="K298" s="2" t="s">
        <v>1655</v>
      </c>
      <c r="L298" s="2" t="s">
        <v>12</v>
      </c>
      <c r="M298" s="2" t="s">
        <v>12</v>
      </c>
      <c r="N298" s="2" t="s">
        <v>12</v>
      </c>
      <c r="O298" s="2" t="s">
        <v>13</v>
      </c>
      <c r="P298" s="2" t="s">
        <v>13</v>
      </c>
      <c r="Q298" s="2" t="s">
        <v>12</v>
      </c>
      <c r="R298" s="2" t="s">
        <v>12</v>
      </c>
      <c r="S298" s="2" t="s">
        <v>15</v>
      </c>
      <c r="T298" s="2" t="s">
        <v>104</v>
      </c>
      <c r="U298">
        <v>2</v>
      </c>
      <c r="V298" s="2" t="s">
        <v>9</v>
      </c>
      <c r="W298" s="2" t="s">
        <v>1163</v>
      </c>
      <c r="X298" s="2"/>
      <c r="Y298" s="2" t="s">
        <v>1081</v>
      </c>
      <c r="Z298" s="2" t="s">
        <v>1672</v>
      </c>
      <c r="AA298" s="2" t="s">
        <v>9</v>
      </c>
      <c r="AB298" s="2" t="s">
        <v>9</v>
      </c>
      <c r="AC298" s="2" t="s">
        <v>9</v>
      </c>
      <c r="AD298" s="2" t="s">
        <v>1164</v>
      </c>
      <c r="AE298" s="2" t="s">
        <v>1165</v>
      </c>
      <c r="AF298" s="3" t="s">
        <v>1521</v>
      </c>
    </row>
    <row r="299" spans="1:32" ht="22" customHeight="1" x14ac:dyDescent="0.35">
      <c r="A299">
        <v>26</v>
      </c>
      <c r="B299" s="2" t="s">
        <v>8</v>
      </c>
      <c r="C299" s="2" t="s">
        <v>9</v>
      </c>
      <c r="D299" s="2" t="s">
        <v>20</v>
      </c>
      <c r="E299" s="2" t="s">
        <v>21</v>
      </c>
      <c r="F299" s="2" t="s">
        <v>12</v>
      </c>
      <c r="G299" s="2" t="s">
        <v>13</v>
      </c>
      <c r="H299" s="2" t="s">
        <v>11</v>
      </c>
      <c r="I299" s="2" t="s">
        <v>12</v>
      </c>
      <c r="J299" s="2" t="s">
        <v>21</v>
      </c>
      <c r="K299" s="2" t="s">
        <v>11</v>
      </c>
      <c r="L299" s="2" t="s">
        <v>11</v>
      </c>
      <c r="M299" s="2" t="s">
        <v>12</v>
      </c>
      <c r="N299" s="2" t="s">
        <v>12</v>
      </c>
      <c r="O299" s="2" t="s">
        <v>21</v>
      </c>
      <c r="P299" s="2" t="s">
        <v>21</v>
      </c>
      <c r="Q299" s="2" t="s">
        <v>11</v>
      </c>
      <c r="R299" s="2" t="s">
        <v>12</v>
      </c>
      <c r="S299" s="2" t="s">
        <v>15</v>
      </c>
      <c r="T299" s="2" t="s">
        <v>99</v>
      </c>
      <c r="U299">
        <v>2</v>
      </c>
      <c r="V299" s="2" t="s">
        <v>9</v>
      </c>
      <c r="W299" s="2" t="s">
        <v>1166</v>
      </c>
      <c r="X299" s="2"/>
      <c r="Y299" s="2" t="s">
        <v>322</v>
      </c>
      <c r="Z299" s="2" t="s">
        <v>1665</v>
      </c>
      <c r="AA299" s="2" t="s">
        <v>1167</v>
      </c>
      <c r="AB299" s="2" t="s">
        <v>9</v>
      </c>
      <c r="AC299" s="2" t="s">
        <v>9</v>
      </c>
      <c r="AD299" s="2" t="s">
        <v>9</v>
      </c>
      <c r="AE299" s="2" t="s">
        <v>1168</v>
      </c>
      <c r="AF299" s="3" t="s">
        <v>1520</v>
      </c>
    </row>
    <row r="300" spans="1:32" ht="22" customHeight="1" x14ac:dyDescent="0.35">
      <c r="A300">
        <v>29</v>
      </c>
      <c r="B300" s="2" t="s">
        <v>8</v>
      </c>
      <c r="C300" s="2" t="s">
        <v>9</v>
      </c>
      <c r="D300" s="2" t="s">
        <v>20</v>
      </c>
      <c r="E300" s="2" t="s">
        <v>21</v>
      </c>
      <c r="F300" s="2" t="s">
        <v>11</v>
      </c>
      <c r="G300" s="2" t="s">
        <v>14</v>
      </c>
      <c r="H300" s="2" t="s">
        <v>11</v>
      </c>
      <c r="I300" s="2" t="s">
        <v>12</v>
      </c>
      <c r="J300" s="2" t="s">
        <v>12</v>
      </c>
      <c r="K300" s="2" t="s">
        <v>11</v>
      </c>
      <c r="L300" s="2" t="s">
        <v>12</v>
      </c>
      <c r="M300" s="2" t="s">
        <v>12</v>
      </c>
      <c r="N300" s="2" t="s">
        <v>13</v>
      </c>
      <c r="O300" s="2" t="s">
        <v>14</v>
      </c>
      <c r="P300" s="2" t="s">
        <v>21</v>
      </c>
      <c r="Q300" s="2" t="s">
        <v>11</v>
      </c>
      <c r="R300" s="2" t="s">
        <v>13</v>
      </c>
      <c r="S300" s="2" t="s">
        <v>15</v>
      </c>
      <c r="T300" s="2" t="s">
        <v>81</v>
      </c>
      <c r="U300">
        <v>2</v>
      </c>
      <c r="V300" s="2" t="s">
        <v>9</v>
      </c>
      <c r="W300" s="2" t="s">
        <v>1169</v>
      </c>
      <c r="X300" s="2"/>
      <c r="Y300" s="2" t="s">
        <v>322</v>
      </c>
      <c r="Z300" s="2" t="s">
        <v>1665</v>
      </c>
      <c r="AA300" s="2" t="s">
        <v>9</v>
      </c>
      <c r="AB300" s="2" t="s">
        <v>9</v>
      </c>
      <c r="AC300" s="2" t="s">
        <v>9</v>
      </c>
      <c r="AD300" s="2" t="s">
        <v>1170</v>
      </c>
      <c r="AE300" s="2" t="s">
        <v>1171</v>
      </c>
      <c r="AF300" s="3" t="s">
        <v>1518</v>
      </c>
    </row>
    <row r="301" spans="1:32" s="7" customFormat="1" ht="22" customHeight="1" x14ac:dyDescent="0.35">
      <c r="A301" s="4">
        <v>29</v>
      </c>
      <c r="B301" s="5" t="s">
        <v>31</v>
      </c>
      <c r="C301" s="5" t="s">
        <v>9</v>
      </c>
      <c r="D301" s="5" t="s">
        <v>38</v>
      </c>
      <c r="E301" s="5" t="s">
        <v>14</v>
      </c>
      <c r="F301" s="5" t="s">
        <v>12</v>
      </c>
      <c r="G301" s="5" t="s">
        <v>12</v>
      </c>
      <c r="H301" s="5" t="s">
        <v>12</v>
      </c>
      <c r="I301" s="5" t="s">
        <v>12</v>
      </c>
      <c r="J301" s="5" t="s">
        <v>12</v>
      </c>
      <c r="K301" s="5" t="s">
        <v>12</v>
      </c>
      <c r="L301" s="5" t="s">
        <v>12</v>
      </c>
      <c r="M301" s="5" t="s">
        <v>14</v>
      </c>
      <c r="N301" s="5" t="s">
        <v>12</v>
      </c>
      <c r="O301" s="5" t="s">
        <v>14</v>
      </c>
      <c r="P301" s="5" t="s">
        <v>14</v>
      </c>
      <c r="Q301" s="5" t="s">
        <v>12</v>
      </c>
      <c r="R301" s="5" t="s">
        <v>12</v>
      </c>
      <c r="S301" s="5" t="s">
        <v>15</v>
      </c>
      <c r="T301" s="5" t="s">
        <v>215</v>
      </c>
      <c r="U301">
        <v>2</v>
      </c>
      <c r="V301" s="5" t="s">
        <v>9</v>
      </c>
      <c r="W301" s="5" t="s">
        <v>1172</v>
      </c>
      <c r="X301" s="5"/>
      <c r="Y301" s="5" t="s">
        <v>1173</v>
      </c>
      <c r="Z301" s="5" t="s">
        <v>1173</v>
      </c>
      <c r="AA301" s="5" t="s">
        <v>9</v>
      </c>
      <c r="AB301" s="5" t="s">
        <v>9</v>
      </c>
      <c r="AC301" s="5" t="s">
        <v>9</v>
      </c>
      <c r="AD301" s="5" t="s">
        <v>1174</v>
      </c>
      <c r="AE301" s="5" t="s">
        <v>1175</v>
      </c>
      <c r="AF301" s="6" t="s">
        <v>1533</v>
      </c>
    </row>
    <row r="302" spans="1:32" ht="22" customHeight="1" x14ac:dyDescent="0.35">
      <c r="A302" s="8">
        <v>20</v>
      </c>
      <c r="B302" s="2" t="s">
        <v>31</v>
      </c>
      <c r="C302" s="2" t="s">
        <v>9</v>
      </c>
      <c r="D302" s="2" t="s">
        <v>38</v>
      </c>
      <c r="E302" s="2" t="s">
        <v>21</v>
      </c>
      <c r="F302" s="2" t="s">
        <v>11</v>
      </c>
      <c r="G302" s="2" t="s">
        <v>12</v>
      </c>
      <c r="H302" s="2" t="s">
        <v>12</v>
      </c>
      <c r="I302" s="2" t="s">
        <v>12</v>
      </c>
      <c r="J302" s="2" t="s">
        <v>12</v>
      </c>
      <c r="K302" s="2" t="s">
        <v>11</v>
      </c>
      <c r="L302" s="2" t="s">
        <v>12</v>
      </c>
      <c r="M302" s="2" t="s">
        <v>11</v>
      </c>
      <c r="N302" s="2" t="s">
        <v>14</v>
      </c>
      <c r="O302" s="2" t="s">
        <v>14</v>
      </c>
      <c r="P302" s="2" t="s">
        <v>21</v>
      </c>
      <c r="Q302" s="2" t="s">
        <v>12</v>
      </c>
      <c r="R302" s="2" t="s">
        <v>14</v>
      </c>
      <c r="S302" s="2" t="s">
        <v>15</v>
      </c>
      <c r="T302" s="2" t="s">
        <v>76</v>
      </c>
      <c r="U302">
        <v>3</v>
      </c>
      <c r="V302" s="2" t="s">
        <v>9</v>
      </c>
      <c r="W302" s="2" t="s">
        <v>1176</v>
      </c>
      <c r="X302" s="2"/>
      <c r="Y302" s="2" t="s">
        <v>1177</v>
      </c>
      <c r="Z302" s="2" t="s">
        <v>1710</v>
      </c>
      <c r="AA302" s="2" t="s">
        <v>1178</v>
      </c>
      <c r="AB302" s="2" t="s">
        <v>9</v>
      </c>
      <c r="AC302" s="2" t="s">
        <v>9</v>
      </c>
      <c r="AD302" s="2" t="s">
        <v>9</v>
      </c>
      <c r="AE302" s="2" t="s">
        <v>1179</v>
      </c>
      <c r="AF302" t="s">
        <v>1517</v>
      </c>
    </row>
    <row r="303" spans="1:32" ht="22" customHeight="1" x14ac:dyDescent="0.35">
      <c r="A303" s="8">
        <v>37</v>
      </c>
      <c r="B303" s="2" t="s">
        <v>31</v>
      </c>
      <c r="C303" s="2" t="s">
        <v>9</v>
      </c>
      <c r="D303" s="2" t="s">
        <v>9</v>
      </c>
      <c r="E303" s="2" t="s">
        <v>11</v>
      </c>
      <c r="F303" s="2" t="s">
        <v>14</v>
      </c>
      <c r="G303" s="2" t="s">
        <v>11</v>
      </c>
      <c r="H303" s="2" t="s">
        <v>11</v>
      </c>
      <c r="I303" s="2" t="s">
        <v>12</v>
      </c>
      <c r="J303" s="2" t="s">
        <v>21</v>
      </c>
      <c r="K303" s="2" t="s">
        <v>12</v>
      </c>
      <c r="L303" s="2" t="s">
        <v>13</v>
      </c>
      <c r="M303" s="2" t="s">
        <v>12</v>
      </c>
      <c r="N303" s="2" t="s">
        <v>12</v>
      </c>
      <c r="O303" s="2" t="s">
        <v>12</v>
      </c>
      <c r="P303" s="2" t="s">
        <v>13</v>
      </c>
      <c r="Q303" s="2" t="s">
        <v>11</v>
      </c>
      <c r="R303" s="2" t="s">
        <v>11</v>
      </c>
      <c r="S303" s="2" t="s">
        <v>15</v>
      </c>
      <c r="T303" s="2" t="s">
        <v>9</v>
      </c>
      <c r="U303">
        <v>1</v>
      </c>
      <c r="V303" s="2" t="s">
        <v>9</v>
      </c>
      <c r="W303" s="2" t="s">
        <v>1180</v>
      </c>
      <c r="X303" s="2"/>
      <c r="Y303" s="2" t="s">
        <v>1181</v>
      </c>
      <c r="Z303" s="2" t="s">
        <v>1673</v>
      </c>
      <c r="AA303" s="2" t="s">
        <v>9</v>
      </c>
      <c r="AB303" s="2" t="s">
        <v>9</v>
      </c>
      <c r="AC303" s="2" t="s">
        <v>9</v>
      </c>
      <c r="AD303" s="2" t="s">
        <v>1182</v>
      </c>
      <c r="AE303" s="2" t="s">
        <v>1183</v>
      </c>
      <c r="AF303" t="s">
        <v>1508</v>
      </c>
    </row>
    <row r="304" spans="1:32" ht="22" customHeight="1" x14ac:dyDescent="0.35">
      <c r="A304" s="8">
        <v>25</v>
      </c>
      <c r="B304" s="2" t="s">
        <v>31</v>
      </c>
      <c r="C304" s="2" t="s">
        <v>9</v>
      </c>
      <c r="D304" s="2" t="s">
        <v>20</v>
      </c>
      <c r="E304" s="2" t="s">
        <v>21</v>
      </c>
      <c r="F304" s="2" t="s">
        <v>11</v>
      </c>
      <c r="G304" s="2" t="s">
        <v>11</v>
      </c>
      <c r="H304" s="2" t="s">
        <v>11</v>
      </c>
      <c r="I304" s="2" t="s">
        <v>11</v>
      </c>
      <c r="J304" s="2" t="s">
        <v>11</v>
      </c>
      <c r="K304" s="2" t="s">
        <v>11</v>
      </c>
      <c r="L304" s="2" t="s">
        <v>11</v>
      </c>
      <c r="M304" s="2" t="s">
        <v>14</v>
      </c>
      <c r="N304" s="2" t="s">
        <v>11</v>
      </c>
      <c r="O304" s="2" t="s">
        <v>11</v>
      </c>
      <c r="P304" s="2" t="s">
        <v>11</v>
      </c>
      <c r="Q304" s="2" t="s">
        <v>14</v>
      </c>
      <c r="R304" s="2" t="s">
        <v>11</v>
      </c>
      <c r="S304" s="2" t="s">
        <v>15</v>
      </c>
      <c r="T304" s="2" t="s">
        <v>1184</v>
      </c>
      <c r="U304">
        <v>7</v>
      </c>
      <c r="V304" s="2" t="s">
        <v>9</v>
      </c>
      <c r="W304" s="2" t="s">
        <v>1185</v>
      </c>
      <c r="X304" s="2"/>
      <c r="Y304" s="2" t="s">
        <v>757</v>
      </c>
      <c r="Z304" s="2" t="s">
        <v>1669</v>
      </c>
      <c r="AA304" s="2" t="s">
        <v>1186</v>
      </c>
      <c r="AB304" s="2" t="s">
        <v>1187</v>
      </c>
      <c r="AC304" s="2" t="s">
        <v>9</v>
      </c>
      <c r="AD304" s="2" t="s">
        <v>9</v>
      </c>
      <c r="AE304" s="2" t="s">
        <v>1188</v>
      </c>
      <c r="AF304" t="s">
        <v>1623</v>
      </c>
    </row>
    <row r="305" spans="1:32" ht="22" customHeight="1" x14ac:dyDescent="0.35">
      <c r="A305" s="8">
        <v>30</v>
      </c>
      <c r="B305" s="2" t="s">
        <v>31</v>
      </c>
      <c r="C305" s="2" t="s">
        <v>9</v>
      </c>
      <c r="D305" s="2" t="s">
        <v>20</v>
      </c>
      <c r="E305" s="2" t="s">
        <v>21</v>
      </c>
      <c r="F305" s="2" t="s">
        <v>11</v>
      </c>
      <c r="G305" s="2" t="s">
        <v>14</v>
      </c>
      <c r="H305" s="2" t="s">
        <v>12</v>
      </c>
      <c r="I305" s="2" t="s">
        <v>13</v>
      </c>
      <c r="J305" s="2" t="s">
        <v>11</v>
      </c>
      <c r="K305" s="2" t="s">
        <v>11</v>
      </c>
      <c r="L305" s="2" t="s">
        <v>13</v>
      </c>
      <c r="M305" s="2" t="s">
        <v>13</v>
      </c>
      <c r="N305" s="2" t="s">
        <v>14</v>
      </c>
      <c r="O305" s="2" t="s">
        <v>21</v>
      </c>
      <c r="P305" s="2" t="s">
        <v>21</v>
      </c>
      <c r="Q305" s="2" t="s">
        <v>12</v>
      </c>
      <c r="R305" s="2" t="s">
        <v>14</v>
      </c>
      <c r="S305" s="2" t="s">
        <v>15</v>
      </c>
      <c r="T305" s="2" t="s">
        <v>99</v>
      </c>
      <c r="U305">
        <v>2</v>
      </c>
      <c r="V305" s="2" t="s">
        <v>9</v>
      </c>
      <c r="W305" s="2" t="s">
        <v>1189</v>
      </c>
      <c r="X305" s="2"/>
      <c r="Y305" s="2" t="s">
        <v>1190</v>
      </c>
      <c r="Z305" s="2" t="s">
        <v>1744</v>
      </c>
      <c r="AA305" s="2" t="s">
        <v>1191</v>
      </c>
      <c r="AB305" s="2" t="s">
        <v>9</v>
      </c>
      <c r="AC305" s="2" t="s">
        <v>9</v>
      </c>
      <c r="AD305" s="2" t="s">
        <v>9</v>
      </c>
      <c r="AE305" s="2" t="s">
        <v>1192</v>
      </c>
      <c r="AF305" t="s">
        <v>1520</v>
      </c>
    </row>
    <row r="306" spans="1:32" s="9" customFormat="1" ht="22" customHeight="1" x14ac:dyDescent="0.35">
      <c r="A306" s="8">
        <v>25</v>
      </c>
      <c r="B306" s="2" t="s">
        <v>31</v>
      </c>
      <c r="C306" s="2" t="s">
        <v>9</v>
      </c>
      <c r="D306" s="2" t="s">
        <v>20</v>
      </c>
      <c r="E306" s="2" t="s">
        <v>12</v>
      </c>
      <c r="F306" s="2" t="s">
        <v>12</v>
      </c>
      <c r="G306" s="2" t="s">
        <v>21</v>
      </c>
      <c r="H306" s="2" t="s">
        <v>11</v>
      </c>
      <c r="I306" s="2" t="s">
        <v>12</v>
      </c>
      <c r="J306" s="2" t="s">
        <v>14</v>
      </c>
      <c r="K306" s="2" t="s">
        <v>12</v>
      </c>
      <c r="L306" s="2" t="s">
        <v>12</v>
      </c>
      <c r="M306" s="2" t="s">
        <v>14</v>
      </c>
      <c r="N306" s="2" t="s">
        <v>12</v>
      </c>
      <c r="O306" s="2" t="s">
        <v>12</v>
      </c>
      <c r="P306" s="2" t="s">
        <v>12</v>
      </c>
      <c r="Q306" s="2" t="s">
        <v>13</v>
      </c>
      <c r="R306" s="2" t="s">
        <v>12</v>
      </c>
      <c r="S306" s="2" t="s">
        <v>15</v>
      </c>
      <c r="T306" s="2" t="s">
        <v>493</v>
      </c>
      <c r="U306">
        <v>3</v>
      </c>
      <c r="V306" s="2" t="s">
        <v>9</v>
      </c>
      <c r="W306" s="2" t="s">
        <v>1193</v>
      </c>
      <c r="X306" s="2"/>
      <c r="Y306" s="2" t="s">
        <v>96</v>
      </c>
      <c r="Z306" s="2" t="s">
        <v>1658</v>
      </c>
      <c r="AA306" s="2" t="s">
        <v>9</v>
      </c>
      <c r="AB306" s="2" t="s">
        <v>9</v>
      </c>
      <c r="AC306" s="2" t="s">
        <v>9</v>
      </c>
      <c r="AD306" s="2" t="s">
        <v>1194</v>
      </c>
      <c r="AE306" s="2" t="s">
        <v>1195</v>
      </c>
      <c r="AF306" s="9" t="s">
        <v>1560</v>
      </c>
    </row>
    <row r="307" spans="1:32" s="9" customFormat="1" ht="22" customHeight="1" x14ac:dyDescent="0.35">
      <c r="A307" s="8">
        <v>31</v>
      </c>
      <c r="B307" s="2" t="s">
        <v>31</v>
      </c>
      <c r="C307" s="2" t="s">
        <v>9</v>
      </c>
      <c r="D307" s="2" t="s">
        <v>10</v>
      </c>
      <c r="E307" s="2" t="s">
        <v>12</v>
      </c>
      <c r="F307" s="2" t="s">
        <v>12</v>
      </c>
      <c r="G307" s="2" t="s">
        <v>13</v>
      </c>
      <c r="H307" s="2" t="s">
        <v>12</v>
      </c>
      <c r="I307" s="2" t="s">
        <v>11</v>
      </c>
      <c r="J307" s="2" t="s">
        <v>12</v>
      </c>
      <c r="K307" s="2" t="s">
        <v>11</v>
      </c>
      <c r="L307" s="2" t="s">
        <v>11</v>
      </c>
      <c r="M307" s="2" t="s">
        <v>14</v>
      </c>
      <c r="N307" s="2" t="s">
        <v>12</v>
      </c>
      <c r="O307" s="2" t="s">
        <v>21</v>
      </c>
      <c r="P307" s="2" t="s">
        <v>13</v>
      </c>
      <c r="Q307" s="2" t="s">
        <v>13</v>
      </c>
      <c r="R307" s="2" t="s">
        <v>12</v>
      </c>
      <c r="S307" s="2" t="s">
        <v>15</v>
      </c>
      <c r="T307" s="2" t="s">
        <v>1196</v>
      </c>
      <c r="U307">
        <v>6</v>
      </c>
      <c r="V307" s="2" t="s">
        <v>9</v>
      </c>
      <c r="W307" s="2" t="s">
        <v>1197</v>
      </c>
      <c r="X307" s="2"/>
      <c r="Y307" s="2" t="s">
        <v>1198</v>
      </c>
      <c r="Z307" s="2" t="s">
        <v>1711</v>
      </c>
      <c r="AA307" s="2" t="s">
        <v>1199</v>
      </c>
      <c r="AB307" s="2" t="s">
        <v>1200</v>
      </c>
      <c r="AC307" s="2" t="s">
        <v>9</v>
      </c>
      <c r="AD307" s="2" t="s">
        <v>9</v>
      </c>
      <c r="AE307" s="2" t="s">
        <v>1201</v>
      </c>
      <c r="AF307" s="9" t="s">
        <v>1624</v>
      </c>
    </row>
    <row r="308" spans="1:32" ht="22" customHeight="1" x14ac:dyDescent="0.35">
      <c r="A308" s="8">
        <v>45</v>
      </c>
      <c r="B308" s="2" t="s">
        <v>31</v>
      </c>
      <c r="C308" s="2" t="s">
        <v>9</v>
      </c>
      <c r="D308" s="2" t="s">
        <v>38</v>
      </c>
      <c r="E308" s="2" t="s">
        <v>13</v>
      </c>
      <c r="F308" s="2" t="s">
        <v>12</v>
      </c>
      <c r="G308" s="2" t="s">
        <v>12</v>
      </c>
      <c r="H308" s="2" t="s">
        <v>12</v>
      </c>
      <c r="I308" s="2" t="s">
        <v>11</v>
      </c>
      <c r="J308" s="2" t="s">
        <v>12</v>
      </c>
      <c r="K308" s="2" t="s">
        <v>12</v>
      </c>
      <c r="L308" s="2" t="s">
        <v>12</v>
      </c>
      <c r="M308" s="2" t="s">
        <v>12</v>
      </c>
      <c r="N308" s="2" t="s">
        <v>21</v>
      </c>
      <c r="O308" s="2" t="s">
        <v>21</v>
      </c>
      <c r="P308" s="2" t="s">
        <v>21</v>
      </c>
      <c r="Q308" s="2" t="s">
        <v>12</v>
      </c>
      <c r="R308" s="2" t="s">
        <v>12</v>
      </c>
      <c r="S308" s="2" t="s">
        <v>15</v>
      </c>
      <c r="T308" s="2" t="s">
        <v>527</v>
      </c>
      <c r="U308">
        <v>6</v>
      </c>
      <c r="V308" s="2" t="s">
        <v>9</v>
      </c>
      <c r="W308" s="2" t="s">
        <v>1202</v>
      </c>
      <c r="X308" s="2"/>
      <c r="Y308" s="2" t="s">
        <v>41</v>
      </c>
      <c r="Z308" s="2" t="s">
        <v>1676</v>
      </c>
      <c r="AA308" s="2" t="s">
        <v>1203</v>
      </c>
      <c r="AB308" s="2" t="s">
        <v>1204</v>
      </c>
      <c r="AC308" s="2" t="s">
        <v>9</v>
      </c>
      <c r="AD308" s="2" t="s">
        <v>9</v>
      </c>
      <c r="AE308" s="2" t="s">
        <v>1205</v>
      </c>
      <c r="AF308" t="s">
        <v>1563</v>
      </c>
    </row>
    <row r="309" spans="1:32" ht="22" customHeight="1" x14ac:dyDescent="0.35">
      <c r="A309" s="8">
        <v>29</v>
      </c>
      <c r="B309" s="2" t="s">
        <v>31</v>
      </c>
      <c r="C309" s="2" t="s">
        <v>9</v>
      </c>
      <c r="D309" s="2" t="s">
        <v>10</v>
      </c>
      <c r="E309" s="2" t="s">
        <v>11</v>
      </c>
      <c r="F309" s="2" t="s">
        <v>11</v>
      </c>
      <c r="G309" s="2" t="s">
        <v>11</v>
      </c>
      <c r="H309" s="2" t="s">
        <v>11</v>
      </c>
      <c r="I309" s="2" t="s">
        <v>11</v>
      </c>
      <c r="J309" s="2" t="s">
        <v>14</v>
      </c>
      <c r="K309" s="2" t="s">
        <v>11</v>
      </c>
      <c r="L309" s="2" t="s">
        <v>12</v>
      </c>
      <c r="M309" s="2" t="s">
        <v>11</v>
      </c>
      <c r="N309" s="2" t="s">
        <v>11</v>
      </c>
      <c r="O309" s="2" t="s">
        <v>12</v>
      </c>
      <c r="P309" s="2" t="s">
        <v>14</v>
      </c>
      <c r="Q309" s="2" t="s">
        <v>11</v>
      </c>
      <c r="R309" s="2" t="s">
        <v>11</v>
      </c>
      <c r="S309" s="2"/>
      <c r="T309" s="2" t="s">
        <v>71</v>
      </c>
      <c r="U309">
        <v>1</v>
      </c>
      <c r="V309" s="2" t="s">
        <v>9</v>
      </c>
      <c r="W309" s="2" t="s">
        <v>9</v>
      </c>
      <c r="X309" s="2"/>
      <c r="Y309" s="2" t="s">
        <v>9</v>
      </c>
      <c r="Z309" s="2" t="s">
        <v>9</v>
      </c>
      <c r="AA309" s="2" t="s">
        <v>9</v>
      </c>
      <c r="AB309" s="2" t="s">
        <v>9</v>
      </c>
      <c r="AC309" s="2" t="s">
        <v>1206</v>
      </c>
      <c r="AD309" s="2" t="s">
        <v>1207</v>
      </c>
      <c r="AE309" s="2" t="s">
        <v>1208</v>
      </c>
      <c r="AF309" t="s">
        <v>71</v>
      </c>
    </row>
    <row r="310" spans="1:32" ht="22" customHeight="1" x14ac:dyDescent="0.35">
      <c r="A310" s="8">
        <v>36</v>
      </c>
      <c r="B310" s="2" t="s">
        <v>31</v>
      </c>
      <c r="C310" s="2" t="s">
        <v>9</v>
      </c>
      <c r="D310" s="2" t="s">
        <v>38</v>
      </c>
      <c r="E310" s="2" t="s">
        <v>14</v>
      </c>
      <c r="F310" s="2" t="s">
        <v>12</v>
      </c>
      <c r="G310" s="2" t="s">
        <v>12</v>
      </c>
      <c r="H310" s="2" t="s">
        <v>13</v>
      </c>
      <c r="I310" s="2" t="s">
        <v>12</v>
      </c>
      <c r="J310" s="2" t="s">
        <v>12</v>
      </c>
      <c r="K310" s="2" t="s">
        <v>11</v>
      </c>
      <c r="L310" s="2" t="s">
        <v>14</v>
      </c>
      <c r="M310" s="2" t="s">
        <v>14</v>
      </c>
      <c r="N310" s="2" t="s">
        <v>12</v>
      </c>
      <c r="O310" s="2" t="s">
        <v>13</v>
      </c>
      <c r="P310" s="2" t="s">
        <v>21</v>
      </c>
      <c r="Q310" s="2" t="s">
        <v>12</v>
      </c>
      <c r="R310" s="2" t="s">
        <v>14</v>
      </c>
      <c r="S310" s="2" t="s">
        <v>15</v>
      </c>
      <c r="T310" s="2" t="s">
        <v>1209</v>
      </c>
      <c r="U310">
        <v>8</v>
      </c>
      <c r="V310" s="2" t="s">
        <v>9</v>
      </c>
      <c r="W310" s="2" t="s">
        <v>1210</v>
      </c>
      <c r="X310" s="2"/>
      <c r="Y310" s="2" t="s">
        <v>96</v>
      </c>
      <c r="Z310" s="2" t="s">
        <v>1658</v>
      </c>
      <c r="AA310" s="2" t="s">
        <v>1211</v>
      </c>
      <c r="AB310" s="2" t="s">
        <v>9</v>
      </c>
      <c r="AC310" s="2" t="s">
        <v>9</v>
      </c>
      <c r="AD310" s="2" t="s">
        <v>9</v>
      </c>
      <c r="AE310" s="2" t="s">
        <v>1212</v>
      </c>
      <c r="AF310" t="s">
        <v>1626</v>
      </c>
    </row>
    <row r="311" spans="1:32" ht="22" customHeight="1" x14ac:dyDescent="0.35">
      <c r="A311" s="8">
        <v>37</v>
      </c>
      <c r="B311" s="2" t="s">
        <v>31</v>
      </c>
      <c r="C311" s="2" t="s">
        <v>9</v>
      </c>
      <c r="D311" s="2" t="s">
        <v>10</v>
      </c>
      <c r="E311" s="2" t="s">
        <v>12</v>
      </c>
      <c r="F311" s="2" t="s">
        <v>13</v>
      </c>
      <c r="G311" s="2" t="s">
        <v>12</v>
      </c>
      <c r="H311" s="2" t="s">
        <v>11</v>
      </c>
      <c r="I311" s="2" t="s">
        <v>12</v>
      </c>
      <c r="J311" s="2" t="s">
        <v>13</v>
      </c>
      <c r="K311" s="2" t="s">
        <v>11</v>
      </c>
      <c r="L311" s="2" t="s">
        <v>12</v>
      </c>
      <c r="M311" s="2" t="s">
        <v>14</v>
      </c>
      <c r="N311" s="2" t="s">
        <v>13</v>
      </c>
      <c r="O311" s="2" t="s">
        <v>13</v>
      </c>
      <c r="P311" s="2" t="s">
        <v>12</v>
      </c>
      <c r="Q311" s="2" t="s">
        <v>13</v>
      </c>
      <c r="R311" s="2" t="s">
        <v>12</v>
      </c>
      <c r="S311" s="2"/>
      <c r="T311" s="2" t="s">
        <v>1213</v>
      </c>
      <c r="U311">
        <v>4</v>
      </c>
      <c r="V311" s="2" t="s">
        <v>9</v>
      </c>
      <c r="W311" s="2" t="s">
        <v>9</v>
      </c>
      <c r="X311" s="2"/>
      <c r="Y311" s="2" t="s">
        <v>9</v>
      </c>
      <c r="Z311" s="2" t="s">
        <v>9</v>
      </c>
      <c r="AA311" s="2" t="s">
        <v>9</v>
      </c>
      <c r="AB311" s="2" t="s">
        <v>1214</v>
      </c>
      <c r="AC311" s="2" t="s">
        <v>1215</v>
      </c>
      <c r="AD311" s="2" t="s">
        <v>1216</v>
      </c>
      <c r="AE311" s="2" t="s">
        <v>1217</v>
      </c>
      <c r="AF311" t="s">
        <v>1759</v>
      </c>
    </row>
    <row r="312" spans="1:32" ht="22" customHeight="1" x14ac:dyDescent="0.35">
      <c r="A312" s="8">
        <v>45</v>
      </c>
      <c r="B312" s="2" t="s">
        <v>31</v>
      </c>
      <c r="C312" s="2" t="s">
        <v>9</v>
      </c>
      <c r="D312" s="2" t="s">
        <v>38</v>
      </c>
      <c r="E312" s="2" t="s">
        <v>14</v>
      </c>
      <c r="F312" s="2" t="s">
        <v>12</v>
      </c>
      <c r="G312" s="2" t="s">
        <v>13</v>
      </c>
      <c r="H312" s="2" t="s">
        <v>12</v>
      </c>
      <c r="I312" s="2" t="s">
        <v>12</v>
      </c>
      <c r="J312" s="2" t="s">
        <v>12</v>
      </c>
      <c r="K312" s="2" t="s">
        <v>12</v>
      </c>
      <c r="L312" s="2" t="s">
        <v>12</v>
      </c>
      <c r="M312" s="2" t="s">
        <v>12</v>
      </c>
      <c r="N312" s="2" t="s">
        <v>14</v>
      </c>
      <c r="O312" s="2" t="s">
        <v>21</v>
      </c>
      <c r="P312" s="2" t="s">
        <v>21</v>
      </c>
      <c r="Q312" s="2" t="s">
        <v>11</v>
      </c>
      <c r="R312" s="2" t="s">
        <v>14</v>
      </c>
      <c r="S312" s="2" t="s">
        <v>15</v>
      </c>
      <c r="T312" s="2" t="s">
        <v>86</v>
      </c>
      <c r="U312">
        <v>3</v>
      </c>
      <c r="V312" s="2" t="s">
        <v>9</v>
      </c>
      <c r="W312" s="2" t="s">
        <v>1218</v>
      </c>
      <c r="X312" s="2"/>
      <c r="Y312" s="2" t="s">
        <v>973</v>
      </c>
      <c r="Z312" s="2" t="s">
        <v>1709</v>
      </c>
      <c r="AA312" s="2" t="s">
        <v>1219</v>
      </c>
      <c r="AB312" s="2" t="s">
        <v>9</v>
      </c>
      <c r="AC312" s="2" t="s">
        <v>9</v>
      </c>
      <c r="AD312" s="2" t="s">
        <v>9</v>
      </c>
      <c r="AE312" s="2" t="s">
        <v>1220</v>
      </c>
      <c r="AF312" t="s">
        <v>1519</v>
      </c>
    </row>
    <row r="313" spans="1:32" ht="22" customHeight="1" x14ac:dyDescent="0.35">
      <c r="A313" s="8">
        <v>22</v>
      </c>
      <c r="B313" s="2" t="s">
        <v>31</v>
      </c>
      <c r="C313" s="2" t="s">
        <v>9</v>
      </c>
      <c r="D313" s="2" t="s">
        <v>38</v>
      </c>
      <c r="E313" s="2" t="s">
        <v>13</v>
      </c>
      <c r="F313" s="2" t="s">
        <v>12</v>
      </c>
      <c r="G313" s="2" t="s">
        <v>14</v>
      </c>
      <c r="H313" s="2" t="s">
        <v>12</v>
      </c>
      <c r="I313" s="2" t="s">
        <v>12</v>
      </c>
      <c r="J313" s="2" t="s">
        <v>12</v>
      </c>
      <c r="K313" s="2" t="s">
        <v>12</v>
      </c>
      <c r="L313" s="2" t="s">
        <v>13</v>
      </c>
      <c r="M313" s="2" t="s">
        <v>11</v>
      </c>
      <c r="N313" s="2" t="s">
        <v>14</v>
      </c>
      <c r="O313" s="2" t="s">
        <v>21</v>
      </c>
      <c r="P313" s="2" t="s">
        <v>21</v>
      </c>
      <c r="Q313" s="2" t="s">
        <v>11</v>
      </c>
      <c r="R313" s="2" t="s">
        <v>14</v>
      </c>
      <c r="S313" s="2" t="s">
        <v>15</v>
      </c>
      <c r="T313" s="2" t="s">
        <v>1221</v>
      </c>
      <c r="U313">
        <v>5</v>
      </c>
      <c r="V313" s="2" t="s">
        <v>9</v>
      </c>
      <c r="W313" s="2" t="s">
        <v>1222</v>
      </c>
      <c r="X313" s="2"/>
      <c r="Y313" s="2" t="s">
        <v>338</v>
      </c>
      <c r="Z313" s="2" t="s">
        <v>1689</v>
      </c>
      <c r="AA313" s="2" t="s">
        <v>1223</v>
      </c>
      <c r="AB313" s="2" t="s">
        <v>9</v>
      </c>
      <c r="AC313" s="2" t="s">
        <v>9</v>
      </c>
      <c r="AD313" s="2" t="s">
        <v>9</v>
      </c>
      <c r="AE313" s="2" t="s">
        <v>1224</v>
      </c>
      <c r="AF313" t="s">
        <v>1628</v>
      </c>
    </row>
    <row r="314" spans="1:32" ht="22" customHeight="1" x14ac:dyDescent="0.35">
      <c r="A314" s="8">
        <v>18</v>
      </c>
      <c r="B314" s="2" t="s">
        <v>31</v>
      </c>
      <c r="C314" s="2" t="s">
        <v>9</v>
      </c>
      <c r="D314" s="2" t="s">
        <v>32</v>
      </c>
      <c r="E314" s="2" t="s">
        <v>12</v>
      </c>
      <c r="F314" s="2" t="s">
        <v>12</v>
      </c>
      <c r="G314" s="2" t="s">
        <v>12</v>
      </c>
      <c r="H314" s="2" t="s">
        <v>11</v>
      </c>
      <c r="I314" s="2" t="s">
        <v>12</v>
      </c>
      <c r="J314" s="2" t="s">
        <v>11</v>
      </c>
      <c r="K314" s="2" t="s">
        <v>11</v>
      </c>
      <c r="L314" s="2" t="s">
        <v>11</v>
      </c>
      <c r="M314" s="2" t="s">
        <v>12</v>
      </c>
      <c r="N314" s="2" t="s">
        <v>11</v>
      </c>
      <c r="O314" s="2" t="s">
        <v>14</v>
      </c>
      <c r="P314" s="2" t="s">
        <v>21</v>
      </c>
      <c r="Q314" s="2" t="s">
        <v>12</v>
      </c>
      <c r="R314" s="2" t="s">
        <v>12</v>
      </c>
      <c r="S314" s="2" t="s">
        <v>15</v>
      </c>
      <c r="T314" s="2" t="s">
        <v>138</v>
      </c>
      <c r="U314">
        <v>3</v>
      </c>
      <c r="V314" s="2" t="s">
        <v>9</v>
      </c>
      <c r="W314" s="2" t="s">
        <v>1225</v>
      </c>
      <c r="X314" s="2"/>
      <c r="Y314" s="2" t="s">
        <v>684</v>
      </c>
      <c r="Z314" s="2" t="s">
        <v>1701</v>
      </c>
      <c r="AA314" s="2" t="s">
        <v>9</v>
      </c>
      <c r="AB314" s="2" t="s">
        <v>9</v>
      </c>
      <c r="AC314" s="2" t="s">
        <v>9</v>
      </c>
      <c r="AD314" s="2" t="s">
        <v>1226</v>
      </c>
      <c r="AE314" s="2" t="s">
        <v>1227</v>
      </c>
      <c r="AF314" t="s">
        <v>1525</v>
      </c>
    </row>
    <row r="315" spans="1:32" ht="22" customHeight="1" x14ac:dyDescent="0.35">
      <c r="A315" s="8">
        <v>33</v>
      </c>
      <c r="B315" s="2" t="s">
        <v>31</v>
      </c>
      <c r="C315" s="2" t="s">
        <v>9</v>
      </c>
      <c r="D315" s="2" t="s">
        <v>10</v>
      </c>
      <c r="E315" s="2" t="s">
        <v>12</v>
      </c>
      <c r="F315" s="2" t="s">
        <v>11</v>
      </c>
      <c r="G315" s="2" t="s">
        <v>11</v>
      </c>
      <c r="H315" s="2" t="s">
        <v>11</v>
      </c>
      <c r="I315" s="2" t="s">
        <v>11</v>
      </c>
      <c r="J315" s="2" t="s">
        <v>14</v>
      </c>
      <c r="K315" s="2" t="s">
        <v>11</v>
      </c>
      <c r="L315" s="2" t="s">
        <v>11</v>
      </c>
      <c r="M315" s="2" t="s">
        <v>12</v>
      </c>
      <c r="N315" s="2" t="s">
        <v>13</v>
      </c>
      <c r="O315" s="2" t="s">
        <v>14</v>
      </c>
      <c r="P315" s="2" t="s">
        <v>21</v>
      </c>
      <c r="Q315" s="2" t="s">
        <v>11</v>
      </c>
      <c r="R315" s="2" t="s">
        <v>11</v>
      </c>
      <c r="S315" s="2"/>
      <c r="T315" s="2" t="s">
        <v>81</v>
      </c>
      <c r="U315">
        <v>1</v>
      </c>
      <c r="V315" s="2" t="s">
        <v>9</v>
      </c>
      <c r="W315" s="2" t="s">
        <v>9</v>
      </c>
      <c r="X315" s="2"/>
      <c r="Y315" s="2" t="s">
        <v>9</v>
      </c>
      <c r="Z315" s="2" t="s">
        <v>9</v>
      </c>
      <c r="AA315" s="2" t="s">
        <v>9</v>
      </c>
      <c r="AB315" s="2" t="s">
        <v>9</v>
      </c>
      <c r="AC315" s="2" t="s">
        <v>1228</v>
      </c>
      <c r="AD315" s="2" t="s">
        <v>1229</v>
      </c>
      <c r="AE315" s="2" t="s">
        <v>1230</v>
      </c>
      <c r="AF315" t="s">
        <v>81</v>
      </c>
    </row>
    <row r="316" spans="1:32" ht="22" customHeight="1" x14ac:dyDescent="0.35">
      <c r="A316" s="8">
        <v>29</v>
      </c>
      <c r="B316" s="2" t="s">
        <v>31</v>
      </c>
      <c r="C316" s="2" t="s">
        <v>9</v>
      </c>
      <c r="D316" s="2" t="s">
        <v>38</v>
      </c>
      <c r="E316" s="2" t="s">
        <v>12</v>
      </c>
      <c r="F316" s="2" t="s">
        <v>13</v>
      </c>
      <c r="G316" s="2" t="s">
        <v>12</v>
      </c>
      <c r="H316" s="2" t="s">
        <v>12</v>
      </c>
      <c r="I316" s="2" t="s">
        <v>13</v>
      </c>
      <c r="J316" s="2" t="s">
        <v>13</v>
      </c>
      <c r="K316" s="2" t="s">
        <v>12</v>
      </c>
      <c r="L316" s="2" t="s">
        <v>11</v>
      </c>
      <c r="M316" s="2" t="s">
        <v>12</v>
      </c>
      <c r="N316" s="2" t="s">
        <v>13</v>
      </c>
      <c r="O316" s="2" t="s">
        <v>14</v>
      </c>
      <c r="P316" s="2" t="s">
        <v>14</v>
      </c>
      <c r="Q316" s="2" t="s">
        <v>12</v>
      </c>
      <c r="R316" s="2" t="s">
        <v>12</v>
      </c>
      <c r="S316" s="2" t="s">
        <v>15</v>
      </c>
      <c r="T316" s="2" t="s">
        <v>215</v>
      </c>
      <c r="U316">
        <v>2</v>
      </c>
      <c r="V316" s="2" t="s">
        <v>9</v>
      </c>
      <c r="W316" s="2" t="s">
        <v>1231</v>
      </c>
      <c r="X316" s="2"/>
      <c r="Y316" s="2" t="s">
        <v>1232</v>
      </c>
      <c r="Z316" s="2" t="s">
        <v>1232</v>
      </c>
      <c r="AA316" s="2" t="s">
        <v>9</v>
      </c>
      <c r="AB316" s="2" t="s">
        <v>9</v>
      </c>
      <c r="AC316" s="2" t="s">
        <v>9</v>
      </c>
      <c r="AD316" s="2" t="s">
        <v>1233</v>
      </c>
      <c r="AE316" s="2" t="s">
        <v>1234</v>
      </c>
      <c r="AF316" t="s">
        <v>1533</v>
      </c>
    </row>
    <row r="317" spans="1:32" ht="22" customHeight="1" x14ac:dyDescent="0.35">
      <c r="A317" s="8">
        <v>58</v>
      </c>
      <c r="B317" s="2" t="s">
        <v>31</v>
      </c>
      <c r="C317" s="2" t="s">
        <v>9</v>
      </c>
      <c r="D317" s="2" t="s">
        <v>621</v>
      </c>
      <c r="E317" s="2" t="s">
        <v>13</v>
      </c>
      <c r="F317" s="2" t="s">
        <v>13</v>
      </c>
      <c r="G317" s="2" t="s">
        <v>13</v>
      </c>
      <c r="H317" s="2" t="s">
        <v>13</v>
      </c>
      <c r="I317" s="2" t="s">
        <v>13</v>
      </c>
      <c r="J317" s="2" t="s">
        <v>13</v>
      </c>
      <c r="K317" s="2" t="s">
        <v>13</v>
      </c>
      <c r="L317" s="2" t="s">
        <v>13</v>
      </c>
      <c r="M317" s="2" t="s">
        <v>13</v>
      </c>
      <c r="N317" s="2" t="s">
        <v>13</v>
      </c>
      <c r="O317" s="2" t="s">
        <v>13</v>
      </c>
      <c r="P317" s="2" t="s">
        <v>13</v>
      </c>
      <c r="Q317" s="2" t="s">
        <v>13</v>
      </c>
      <c r="R317" s="2" t="s">
        <v>13</v>
      </c>
      <c r="S317" s="2" t="s">
        <v>15</v>
      </c>
      <c r="T317" s="2" t="s">
        <v>1235</v>
      </c>
      <c r="U317">
        <v>4</v>
      </c>
      <c r="V317" s="2" t="s">
        <v>9</v>
      </c>
      <c r="W317" s="2" t="s">
        <v>1236</v>
      </c>
      <c r="X317" s="2"/>
      <c r="Y317" s="2" t="s">
        <v>1237</v>
      </c>
      <c r="Z317" s="2" t="s">
        <v>1712</v>
      </c>
      <c r="AA317" s="2" t="s">
        <v>9</v>
      </c>
      <c r="AB317" s="2" t="s">
        <v>9</v>
      </c>
      <c r="AC317" s="2" t="s">
        <v>9</v>
      </c>
      <c r="AD317" s="2" t="s">
        <v>1238</v>
      </c>
      <c r="AE317" s="2" t="s">
        <v>1239</v>
      </c>
      <c r="AF317" t="s">
        <v>1630</v>
      </c>
    </row>
    <row r="318" spans="1:32" ht="22" customHeight="1" x14ac:dyDescent="0.35">
      <c r="A318" s="8">
        <v>18</v>
      </c>
      <c r="B318" s="2" t="s">
        <v>31</v>
      </c>
      <c r="C318" s="2" t="s">
        <v>9</v>
      </c>
      <c r="D318" s="2" t="s">
        <v>20</v>
      </c>
      <c r="E318" s="2" t="s">
        <v>21</v>
      </c>
      <c r="F318" s="2" t="s">
        <v>11</v>
      </c>
      <c r="G318" s="2" t="s">
        <v>14</v>
      </c>
      <c r="H318" s="2" t="s">
        <v>11</v>
      </c>
      <c r="I318" s="2" t="s">
        <v>14</v>
      </c>
      <c r="J318" s="2" t="s">
        <v>12</v>
      </c>
      <c r="K318" s="2" t="s">
        <v>11</v>
      </c>
      <c r="L318" s="2" t="s">
        <v>13</v>
      </c>
      <c r="M318" s="2" t="s">
        <v>12</v>
      </c>
      <c r="N318" s="2" t="s">
        <v>13</v>
      </c>
      <c r="O318" s="2" t="s">
        <v>14</v>
      </c>
      <c r="P318" s="2" t="s">
        <v>12</v>
      </c>
      <c r="Q318" s="2" t="s">
        <v>12</v>
      </c>
      <c r="R318" s="2" t="s">
        <v>12</v>
      </c>
      <c r="S318" s="2" t="s">
        <v>15</v>
      </c>
      <c r="T318" s="2" t="s">
        <v>309</v>
      </c>
      <c r="U318">
        <v>4</v>
      </c>
      <c r="V318" s="2" t="s">
        <v>9</v>
      </c>
      <c r="W318" s="2" t="s">
        <v>1240</v>
      </c>
      <c r="X318" s="2"/>
      <c r="Y318" s="2" t="s">
        <v>1241</v>
      </c>
      <c r="Z318" s="2" t="s">
        <v>1745</v>
      </c>
      <c r="AA318" s="2" t="s">
        <v>1242</v>
      </c>
      <c r="AB318" s="2" t="s">
        <v>9</v>
      </c>
      <c r="AC318" s="2" t="s">
        <v>9</v>
      </c>
      <c r="AD318" s="2" t="s">
        <v>9</v>
      </c>
      <c r="AE318" s="2" t="s">
        <v>1243</v>
      </c>
      <c r="AF318" t="s">
        <v>1541</v>
      </c>
    </row>
    <row r="319" spans="1:32" ht="22" customHeight="1" x14ac:dyDescent="0.35">
      <c r="A319" s="8">
        <v>64</v>
      </c>
      <c r="B319" s="2" t="s">
        <v>31</v>
      </c>
      <c r="C319" s="2" t="s">
        <v>9</v>
      </c>
      <c r="D319" s="2" t="s">
        <v>38</v>
      </c>
      <c r="E319" s="2" t="s">
        <v>12</v>
      </c>
      <c r="F319" s="2" t="s">
        <v>14</v>
      </c>
      <c r="G319" s="2" t="s">
        <v>12</v>
      </c>
      <c r="H319" s="2" t="s">
        <v>11</v>
      </c>
      <c r="I319" s="2" t="s">
        <v>12</v>
      </c>
      <c r="J319" s="2" t="s">
        <v>14</v>
      </c>
      <c r="K319" s="2" t="s">
        <v>12</v>
      </c>
      <c r="L319" s="2" t="s">
        <v>12</v>
      </c>
      <c r="M319" s="2" t="s">
        <v>11</v>
      </c>
      <c r="N319" s="2" t="s">
        <v>14</v>
      </c>
      <c r="O319" s="2" t="s">
        <v>14</v>
      </c>
      <c r="P319" s="2" t="s">
        <v>21</v>
      </c>
      <c r="Q319" s="2" t="s">
        <v>11</v>
      </c>
      <c r="R319" s="2" t="s">
        <v>14</v>
      </c>
      <c r="S319" s="2" t="s">
        <v>15</v>
      </c>
      <c r="T319" s="2" t="s">
        <v>309</v>
      </c>
      <c r="U319">
        <v>4</v>
      </c>
      <c r="V319" s="2" t="s">
        <v>9</v>
      </c>
      <c r="W319" s="2" t="s">
        <v>1244</v>
      </c>
      <c r="X319" s="2"/>
      <c r="Y319" s="2" t="s">
        <v>35</v>
      </c>
      <c r="Z319" s="2" t="s">
        <v>1675</v>
      </c>
      <c r="AA319" s="2" t="s">
        <v>1245</v>
      </c>
      <c r="AB319" s="2" t="s">
        <v>9</v>
      </c>
      <c r="AC319" s="2" t="s">
        <v>9</v>
      </c>
      <c r="AD319" s="2" t="s">
        <v>9</v>
      </c>
      <c r="AE319" s="2" t="s">
        <v>1246</v>
      </c>
      <c r="AF319" t="s">
        <v>1541</v>
      </c>
    </row>
    <row r="320" spans="1:32" ht="22" customHeight="1" x14ac:dyDescent="0.35">
      <c r="A320" s="8">
        <v>22</v>
      </c>
      <c r="B320" s="2" t="s">
        <v>31</v>
      </c>
      <c r="C320" s="2" t="s">
        <v>9</v>
      </c>
      <c r="D320" s="2" t="s">
        <v>38</v>
      </c>
      <c r="E320" s="2" t="s">
        <v>13</v>
      </c>
      <c r="F320" s="2" t="s">
        <v>12</v>
      </c>
      <c r="G320" s="2" t="s">
        <v>13</v>
      </c>
      <c r="H320" s="2" t="s">
        <v>12</v>
      </c>
      <c r="I320" s="2" t="s">
        <v>13</v>
      </c>
      <c r="J320" s="2" t="s">
        <v>13</v>
      </c>
      <c r="K320" s="2" t="s">
        <v>12</v>
      </c>
      <c r="L320" s="2" t="s">
        <v>13</v>
      </c>
      <c r="M320" s="2" t="s">
        <v>12</v>
      </c>
      <c r="N320" s="2" t="s">
        <v>12</v>
      </c>
      <c r="O320" s="2" t="s">
        <v>13</v>
      </c>
      <c r="P320" s="2" t="s">
        <v>13</v>
      </c>
      <c r="Q320" s="2" t="s">
        <v>12</v>
      </c>
      <c r="R320" s="2" t="s">
        <v>13</v>
      </c>
      <c r="S320" s="2" t="s">
        <v>15</v>
      </c>
      <c r="T320" s="2" t="s">
        <v>252</v>
      </c>
      <c r="U320">
        <v>3</v>
      </c>
      <c r="V320" s="2" t="s">
        <v>9</v>
      </c>
      <c r="W320" s="2" t="s">
        <v>1247</v>
      </c>
      <c r="X320" s="2"/>
      <c r="Y320" s="2" t="s">
        <v>673</v>
      </c>
      <c r="Z320" s="2" t="s">
        <v>1700</v>
      </c>
      <c r="AA320" s="2" t="s">
        <v>1248</v>
      </c>
      <c r="AB320" s="2" t="s">
        <v>9</v>
      </c>
      <c r="AC320" s="2" t="s">
        <v>9</v>
      </c>
      <c r="AD320" s="2" t="s">
        <v>9</v>
      </c>
      <c r="AE320" s="2" t="s">
        <v>1249</v>
      </c>
      <c r="AF320" t="s">
        <v>1537</v>
      </c>
    </row>
    <row r="321" spans="1:32" ht="22" customHeight="1" x14ac:dyDescent="0.35">
      <c r="A321" s="8">
        <v>28</v>
      </c>
      <c r="B321" s="2" t="s">
        <v>31</v>
      </c>
      <c r="C321" s="2" t="s">
        <v>9</v>
      </c>
      <c r="D321" s="2" t="s">
        <v>38</v>
      </c>
      <c r="E321" s="2" t="s">
        <v>14</v>
      </c>
      <c r="F321" s="2" t="s">
        <v>11</v>
      </c>
      <c r="G321" s="2" t="s">
        <v>14</v>
      </c>
      <c r="H321" s="2" t="s">
        <v>11</v>
      </c>
      <c r="I321" s="2" t="s">
        <v>12</v>
      </c>
      <c r="J321" s="2" t="s">
        <v>11</v>
      </c>
      <c r="K321" s="2" t="s">
        <v>11</v>
      </c>
      <c r="L321" s="2" t="s">
        <v>11</v>
      </c>
      <c r="M321" s="2" t="s">
        <v>13</v>
      </c>
      <c r="N321" s="2" t="s">
        <v>12</v>
      </c>
      <c r="O321" s="2" t="s">
        <v>21</v>
      </c>
      <c r="P321" s="2" t="s">
        <v>21</v>
      </c>
      <c r="Q321" s="2" t="s">
        <v>12</v>
      </c>
      <c r="R321" s="2" t="s">
        <v>21</v>
      </c>
      <c r="S321" s="2" t="s">
        <v>15</v>
      </c>
      <c r="T321" s="2" t="s">
        <v>1250</v>
      </c>
      <c r="U321">
        <v>6</v>
      </c>
      <c r="V321" s="2" t="s">
        <v>9</v>
      </c>
      <c r="W321" s="2" t="s">
        <v>1251</v>
      </c>
      <c r="X321" s="2"/>
      <c r="Y321" s="2" t="s">
        <v>845</v>
      </c>
      <c r="Z321" s="2" t="s">
        <v>845</v>
      </c>
      <c r="AA321" s="2" t="s">
        <v>1252</v>
      </c>
      <c r="AB321" s="2" t="s">
        <v>1253</v>
      </c>
      <c r="AC321" s="2" t="s">
        <v>9</v>
      </c>
      <c r="AD321" s="2" t="s">
        <v>9</v>
      </c>
      <c r="AE321" s="2" t="s">
        <v>1254</v>
      </c>
      <c r="AF321" t="s">
        <v>1631</v>
      </c>
    </row>
    <row r="322" spans="1:32" ht="22" customHeight="1" x14ac:dyDescent="0.35">
      <c r="A322" s="8">
        <v>32</v>
      </c>
      <c r="B322" s="2" t="s">
        <v>31</v>
      </c>
      <c r="C322" s="2" t="s">
        <v>9</v>
      </c>
      <c r="D322" s="2" t="s">
        <v>621</v>
      </c>
      <c r="E322" s="2" t="s">
        <v>13</v>
      </c>
      <c r="F322" s="2" t="s">
        <v>13</v>
      </c>
      <c r="G322" s="2" t="s">
        <v>13</v>
      </c>
      <c r="H322" s="2" t="s">
        <v>13</v>
      </c>
      <c r="I322" s="2" t="s">
        <v>13</v>
      </c>
      <c r="J322" s="2" t="s">
        <v>13</v>
      </c>
      <c r="K322" s="2" t="s">
        <v>12</v>
      </c>
      <c r="L322" s="2" t="s">
        <v>12</v>
      </c>
      <c r="M322" s="2" t="s">
        <v>13</v>
      </c>
      <c r="N322" s="2" t="s">
        <v>13</v>
      </c>
      <c r="O322" s="2" t="s">
        <v>13</v>
      </c>
      <c r="P322" s="2" t="s">
        <v>14</v>
      </c>
      <c r="Q322" s="2" t="s">
        <v>13</v>
      </c>
      <c r="R322" s="2" t="s">
        <v>13</v>
      </c>
      <c r="S322" s="2" t="s">
        <v>15</v>
      </c>
      <c r="T322" s="2" t="s">
        <v>99</v>
      </c>
      <c r="U322">
        <v>2</v>
      </c>
      <c r="V322" s="2" t="s">
        <v>9</v>
      </c>
      <c r="W322" s="2" t="s">
        <v>1255</v>
      </c>
      <c r="X322" s="2"/>
      <c r="Y322" s="2" t="s">
        <v>768</v>
      </c>
      <c r="Z322" s="2" t="s">
        <v>1704</v>
      </c>
      <c r="AA322" s="2" t="s">
        <v>1256</v>
      </c>
      <c r="AB322" s="2" t="s">
        <v>9</v>
      </c>
      <c r="AC322" s="2" t="s">
        <v>9</v>
      </c>
      <c r="AD322" s="2" t="s">
        <v>9</v>
      </c>
      <c r="AE322" s="2" t="s">
        <v>1257</v>
      </c>
      <c r="AF322" t="s">
        <v>1520</v>
      </c>
    </row>
    <row r="323" spans="1:32" ht="22" customHeight="1" x14ac:dyDescent="0.35">
      <c r="A323" s="8">
        <v>35</v>
      </c>
      <c r="B323" s="2" t="s">
        <v>31</v>
      </c>
      <c r="C323" s="2" t="s">
        <v>9</v>
      </c>
      <c r="D323" s="2" t="s">
        <v>10</v>
      </c>
      <c r="E323" s="2" t="s">
        <v>14</v>
      </c>
      <c r="F323" s="2" t="s">
        <v>12</v>
      </c>
      <c r="G323" s="2" t="s">
        <v>12</v>
      </c>
      <c r="H323" s="2" t="s">
        <v>12</v>
      </c>
      <c r="I323" s="2" t="s">
        <v>11</v>
      </c>
      <c r="J323" s="2" t="s">
        <v>12</v>
      </c>
      <c r="K323" s="2" t="s">
        <v>11</v>
      </c>
      <c r="L323" s="2" t="s">
        <v>13</v>
      </c>
      <c r="M323" s="2" t="s">
        <v>12</v>
      </c>
      <c r="N323" s="2" t="s">
        <v>14</v>
      </c>
      <c r="O323" s="2" t="s">
        <v>21</v>
      </c>
      <c r="P323" s="2" t="s">
        <v>21</v>
      </c>
      <c r="Q323" s="2" t="s">
        <v>12</v>
      </c>
      <c r="R323" s="2" t="s">
        <v>13</v>
      </c>
      <c r="S323" s="2" t="s">
        <v>15</v>
      </c>
      <c r="T323" s="2" t="s">
        <v>469</v>
      </c>
      <c r="U323">
        <v>5</v>
      </c>
      <c r="V323" s="2" t="s">
        <v>9</v>
      </c>
      <c r="W323" s="2" t="s">
        <v>1258</v>
      </c>
      <c r="X323" s="2"/>
      <c r="Y323" s="2" t="s">
        <v>35</v>
      </c>
      <c r="Z323" s="2" t="s">
        <v>1675</v>
      </c>
      <c r="AA323" s="2" t="s">
        <v>1259</v>
      </c>
      <c r="AB323" s="2" t="s">
        <v>1260</v>
      </c>
      <c r="AC323" s="2" t="s">
        <v>9</v>
      </c>
      <c r="AD323" s="2" t="s">
        <v>9</v>
      </c>
      <c r="AE323" s="2" t="s">
        <v>1261</v>
      </c>
      <c r="AF323" t="s">
        <v>1557</v>
      </c>
    </row>
    <row r="324" spans="1:32" ht="22" customHeight="1" x14ac:dyDescent="0.35">
      <c r="A324" s="8">
        <v>40</v>
      </c>
      <c r="B324" s="2" t="s">
        <v>31</v>
      </c>
      <c r="C324" s="2" t="s">
        <v>9</v>
      </c>
      <c r="D324" s="2" t="s">
        <v>10</v>
      </c>
      <c r="E324" s="2" t="s">
        <v>14</v>
      </c>
      <c r="F324" s="2" t="s">
        <v>12</v>
      </c>
      <c r="G324" s="2" t="s">
        <v>11</v>
      </c>
      <c r="H324" s="2" t="s">
        <v>12</v>
      </c>
      <c r="I324" s="2" t="s">
        <v>12</v>
      </c>
      <c r="J324" s="2" t="s">
        <v>12</v>
      </c>
      <c r="K324" s="2" t="s">
        <v>11</v>
      </c>
      <c r="L324" s="2" t="s">
        <v>14</v>
      </c>
      <c r="M324" s="2" t="s">
        <v>12</v>
      </c>
      <c r="N324" s="2" t="s">
        <v>14</v>
      </c>
      <c r="O324" s="2" t="s">
        <v>14</v>
      </c>
      <c r="P324" s="2" t="s">
        <v>13</v>
      </c>
      <c r="Q324" s="2" t="s">
        <v>12</v>
      </c>
      <c r="R324" s="2" t="s">
        <v>12</v>
      </c>
      <c r="S324" s="2" t="s">
        <v>15</v>
      </c>
      <c r="T324" s="2" t="s">
        <v>53</v>
      </c>
      <c r="U324">
        <v>5</v>
      </c>
      <c r="V324" s="2" t="s">
        <v>9</v>
      </c>
      <c r="W324" s="2" t="s">
        <v>1262</v>
      </c>
      <c r="X324" s="2"/>
      <c r="Y324" s="2" t="s">
        <v>154</v>
      </c>
      <c r="Z324" s="2" t="s">
        <v>1724</v>
      </c>
      <c r="AA324" s="2" t="s">
        <v>1263</v>
      </c>
      <c r="AB324" s="2" t="s">
        <v>9</v>
      </c>
      <c r="AC324" s="2" t="s">
        <v>9</v>
      </c>
      <c r="AD324" s="2" t="s">
        <v>9</v>
      </c>
      <c r="AE324" s="2" t="s">
        <v>1264</v>
      </c>
      <c r="AF324" t="s">
        <v>1514</v>
      </c>
    </row>
    <row r="325" spans="1:32" ht="22" customHeight="1" x14ac:dyDescent="0.35">
      <c r="A325" s="8">
        <v>35</v>
      </c>
      <c r="B325" s="2" t="s">
        <v>31</v>
      </c>
      <c r="C325" s="2" t="s">
        <v>9</v>
      </c>
      <c r="D325" s="2" t="s">
        <v>20</v>
      </c>
      <c r="E325" s="2" t="s">
        <v>21</v>
      </c>
      <c r="F325" s="2" t="s">
        <v>11</v>
      </c>
      <c r="G325" s="2" t="s">
        <v>12</v>
      </c>
      <c r="H325" s="2" t="s">
        <v>12</v>
      </c>
      <c r="I325" s="2" t="s">
        <v>12</v>
      </c>
      <c r="J325" s="2" t="s">
        <v>13</v>
      </c>
      <c r="K325" s="2" t="s">
        <v>12</v>
      </c>
      <c r="L325" s="2" t="s">
        <v>12</v>
      </c>
      <c r="M325" s="2" t="s">
        <v>12</v>
      </c>
      <c r="N325" s="2" t="s">
        <v>14</v>
      </c>
      <c r="O325" s="2" t="s">
        <v>21</v>
      </c>
      <c r="P325" s="2" t="s">
        <v>21</v>
      </c>
      <c r="Q325" s="2" t="s">
        <v>13</v>
      </c>
      <c r="R325" s="2" t="s">
        <v>12</v>
      </c>
      <c r="S325" s="2" t="s">
        <v>15</v>
      </c>
      <c r="T325" s="2" t="s">
        <v>81</v>
      </c>
      <c r="U325">
        <v>2</v>
      </c>
      <c r="V325" s="2" t="s">
        <v>9</v>
      </c>
      <c r="W325" s="2" t="s">
        <v>1265</v>
      </c>
      <c r="X325" s="2"/>
      <c r="Y325" s="2" t="s">
        <v>757</v>
      </c>
      <c r="Z325" s="2" t="s">
        <v>1669</v>
      </c>
      <c r="AA325" s="2" t="s">
        <v>9</v>
      </c>
      <c r="AB325" s="2" t="s">
        <v>9</v>
      </c>
      <c r="AC325" s="2" t="s">
        <v>9</v>
      </c>
      <c r="AD325" s="2" t="s">
        <v>1266</v>
      </c>
      <c r="AE325" s="2" t="s">
        <v>1267</v>
      </c>
      <c r="AF325" t="s">
        <v>1518</v>
      </c>
    </row>
    <row r="326" spans="1:32" ht="22" customHeight="1" x14ac:dyDescent="0.35">
      <c r="A326" s="8">
        <v>23</v>
      </c>
      <c r="B326" s="10" t="s">
        <v>8</v>
      </c>
      <c r="C326" s="10" t="s">
        <v>9</v>
      </c>
      <c r="D326" s="10" t="s">
        <v>10</v>
      </c>
      <c r="E326" s="10" t="s">
        <v>12</v>
      </c>
      <c r="F326" s="10" t="s">
        <v>11</v>
      </c>
      <c r="G326" s="10" t="s">
        <v>11</v>
      </c>
      <c r="H326" s="10" t="s">
        <v>11</v>
      </c>
      <c r="I326" s="10" t="s">
        <v>12</v>
      </c>
      <c r="J326" s="10" t="s">
        <v>14</v>
      </c>
      <c r="K326" s="10" t="s">
        <v>11</v>
      </c>
      <c r="L326" s="10" t="s">
        <v>11</v>
      </c>
      <c r="M326" s="10" t="s">
        <v>12</v>
      </c>
      <c r="N326" s="10" t="s">
        <v>11</v>
      </c>
      <c r="O326" s="10" t="s">
        <v>11</v>
      </c>
      <c r="P326" s="10" t="s">
        <v>11</v>
      </c>
      <c r="Q326" s="10" t="s">
        <v>12</v>
      </c>
      <c r="R326" s="10" t="s">
        <v>11</v>
      </c>
      <c r="S326" s="10" t="s">
        <v>15</v>
      </c>
      <c r="T326" s="10" t="s">
        <v>1268</v>
      </c>
      <c r="U326">
        <v>4</v>
      </c>
      <c r="V326" s="10" t="s">
        <v>9</v>
      </c>
      <c r="W326" s="10" t="s">
        <v>1269</v>
      </c>
      <c r="X326" s="10"/>
      <c r="Y326" s="10" t="s">
        <v>406</v>
      </c>
      <c r="Z326" s="10" t="s">
        <v>1734</v>
      </c>
      <c r="AA326" s="10" t="s">
        <v>9</v>
      </c>
      <c r="AB326" s="10" t="s">
        <v>9</v>
      </c>
      <c r="AC326" s="10" t="s">
        <v>9</v>
      </c>
      <c r="AD326" s="10" t="s">
        <v>1270</v>
      </c>
      <c r="AE326" s="10" t="s">
        <v>1271</v>
      </c>
      <c r="AF326" t="s">
        <v>1632</v>
      </c>
    </row>
    <row r="327" spans="1:32" ht="22" customHeight="1" x14ac:dyDescent="0.35">
      <c r="A327" s="8">
        <v>24</v>
      </c>
      <c r="B327" s="2" t="s">
        <v>31</v>
      </c>
      <c r="C327" s="2" t="s">
        <v>9</v>
      </c>
      <c r="D327" s="2" t="s">
        <v>38</v>
      </c>
      <c r="E327" s="2" t="s">
        <v>21</v>
      </c>
      <c r="F327" s="2" t="s">
        <v>11</v>
      </c>
      <c r="G327" s="2" t="s">
        <v>12</v>
      </c>
      <c r="H327" s="2" t="s">
        <v>12</v>
      </c>
      <c r="I327" s="2" t="s">
        <v>12</v>
      </c>
      <c r="J327" s="2" t="s">
        <v>21</v>
      </c>
      <c r="K327" s="2" t="s">
        <v>12</v>
      </c>
      <c r="L327" s="2" t="s">
        <v>12</v>
      </c>
      <c r="M327" s="2" t="s">
        <v>12</v>
      </c>
      <c r="N327" s="2" t="s">
        <v>21</v>
      </c>
      <c r="O327" s="2" t="s">
        <v>21</v>
      </c>
      <c r="P327" s="2" t="s">
        <v>21</v>
      </c>
      <c r="Q327" s="2" t="s">
        <v>12</v>
      </c>
      <c r="R327" s="2" t="s">
        <v>12</v>
      </c>
      <c r="S327" s="2" t="s">
        <v>15</v>
      </c>
      <c r="T327" s="2" t="s">
        <v>425</v>
      </c>
      <c r="U327">
        <v>5</v>
      </c>
      <c r="V327" s="2" t="s">
        <v>9</v>
      </c>
      <c r="W327" s="2" t="s">
        <v>1272</v>
      </c>
      <c r="X327" s="2"/>
      <c r="Y327" s="2" t="s">
        <v>78</v>
      </c>
      <c r="Z327" s="2" t="s">
        <v>1679</v>
      </c>
      <c r="AA327" s="2" t="s">
        <v>1273</v>
      </c>
      <c r="AB327" s="2" t="s">
        <v>9</v>
      </c>
      <c r="AC327" s="2" t="s">
        <v>9</v>
      </c>
      <c r="AD327" s="2" t="s">
        <v>9</v>
      </c>
      <c r="AE327" s="2" t="s">
        <v>1274</v>
      </c>
      <c r="AF327" t="s">
        <v>1552</v>
      </c>
    </row>
    <row r="328" spans="1:32" ht="22" customHeight="1" x14ac:dyDescent="0.35">
      <c r="A328" s="8">
        <v>25</v>
      </c>
      <c r="B328" s="2" t="s">
        <v>31</v>
      </c>
      <c r="C328" s="2" t="s">
        <v>9</v>
      </c>
      <c r="D328" s="2" t="s">
        <v>10</v>
      </c>
      <c r="E328" s="2" t="s">
        <v>11</v>
      </c>
      <c r="F328" s="2" t="s">
        <v>13</v>
      </c>
      <c r="G328" s="2" t="s">
        <v>12</v>
      </c>
      <c r="H328" s="2" t="s">
        <v>11</v>
      </c>
      <c r="I328" s="2" t="s">
        <v>11</v>
      </c>
      <c r="J328" s="2" t="s">
        <v>14</v>
      </c>
      <c r="K328" s="2" t="s">
        <v>12</v>
      </c>
      <c r="L328" s="2" t="s">
        <v>11</v>
      </c>
      <c r="M328" s="2" t="s">
        <v>12</v>
      </c>
      <c r="N328" s="2" t="s">
        <v>13</v>
      </c>
      <c r="O328" s="2" t="s">
        <v>14</v>
      </c>
      <c r="P328" s="2" t="s">
        <v>12</v>
      </c>
      <c r="Q328" s="2" t="s">
        <v>12</v>
      </c>
      <c r="R328" s="2" t="s">
        <v>12</v>
      </c>
      <c r="S328" s="2" t="s">
        <v>15</v>
      </c>
      <c r="T328" s="2" t="s">
        <v>86</v>
      </c>
      <c r="U328">
        <v>3</v>
      </c>
      <c r="V328" s="2" t="s">
        <v>9</v>
      </c>
      <c r="W328" s="2" t="s">
        <v>1275</v>
      </c>
      <c r="X328" s="2"/>
      <c r="Y328" s="2" t="s">
        <v>1232</v>
      </c>
      <c r="Z328" s="2" t="s">
        <v>1232</v>
      </c>
      <c r="AA328" s="2" t="s">
        <v>1276</v>
      </c>
      <c r="AB328" s="2" t="s">
        <v>9</v>
      </c>
      <c r="AC328" s="2" t="s">
        <v>9</v>
      </c>
      <c r="AD328" s="2" t="s">
        <v>9</v>
      </c>
      <c r="AE328" s="2" t="s">
        <v>1277</v>
      </c>
      <c r="AF328" t="s">
        <v>1519</v>
      </c>
    </row>
    <row r="329" spans="1:32" ht="22" customHeight="1" x14ac:dyDescent="0.35">
      <c r="A329" s="8">
        <v>37</v>
      </c>
      <c r="B329" s="2" t="s">
        <v>31</v>
      </c>
      <c r="C329" s="2" t="s">
        <v>9</v>
      </c>
      <c r="D329" s="2" t="s">
        <v>20</v>
      </c>
      <c r="E329" s="2" t="s">
        <v>21</v>
      </c>
      <c r="F329" s="2" t="s">
        <v>12</v>
      </c>
      <c r="G329" s="2" t="s">
        <v>12</v>
      </c>
      <c r="H329" s="2" t="s">
        <v>12</v>
      </c>
      <c r="I329" s="2" t="s">
        <v>11</v>
      </c>
      <c r="J329" s="2" t="s">
        <v>12</v>
      </c>
      <c r="K329" s="2" t="s">
        <v>11</v>
      </c>
      <c r="L329" s="2" t="s">
        <v>12</v>
      </c>
      <c r="M329" s="2" t="s">
        <v>11</v>
      </c>
      <c r="N329" s="2" t="s">
        <v>12</v>
      </c>
      <c r="O329" s="2" t="s">
        <v>21</v>
      </c>
      <c r="P329" s="2" t="s">
        <v>21</v>
      </c>
      <c r="Q329" s="2" t="s">
        <v>12</v>
      </c>
      <c r="R329" s="2" t="s">
        <v>12</v>
      </c>
      <c r="S329" s="2" t="s">
        <v>15</v>
      </c>
      <c r="T329" s="2" t="s">
        <v>1278</v>
      </c>
      <c r="U329">
        <v>3</v>
      </c>
      <c r="V329" s="2" t="s">
        <v>9</v>
      </c>
      <c r="W329" s="2" t="s">
        <v>1279</v>
      </c>
      <c r="X329" s="2"/>
      <c r="Y329" s="2" t="s">
        <v>611</v>
      </c>
      <c r="Z329" s="2" t="s">
        <v>611</v>
      </c>
      <c r="AA329" s="2" t="s">
        <v>9</v>
      </c>
      <c r="AB329" s="2" t="s">
        <v>9</v>
      </c>
      <c r="AC329" s="2" t="s">
        <v>9</v>
      </c>
      <c r="AD329" s="2" t="s">
        <v>1280</v>
      </c>
      <c r="AE329" s="2" t="s">
        <v>1281</v>
      </c>
      <c r="AF329" t="s">
        <v>1633</v>
      </c>
    </row>
    <row r="330" spans="1:32" ht="22" customHeight="1" x14ac:dyDescent="0.35">
      <c r="A330" s="8">
        <v>32</v>
      </c>
      <c r="B330" s="2" t="s">
        <v>31</v>
      </c>
      <c r="C330" s="2" t="s">
        <v>9</v>
      </c>
      <c r="D330" s="2" t="s">
        <v>20</v>
      </c>
      <c r="E330" s="2" t="s">
        <v>14</v>
      </c>
      <c r="F330" s="2" t="s">
        <v>11</v>
      </c>
      <c r="G330" s="2" t="s">
        <v>12</v>
      </c>
      <c r="H330" s="2" t="s">
        <v>12</v>
      </c>
      <c r="I330" s="2" t="s">
        <v>12</v>
      </c>
      <c r="J330" s="2" t="s">
        <v>12</v>
      </c>
      <c r="K330" s="2" t="s">
        <v>12</v>
      </c>
      <c r="L330" s="2" t="s">
        <v>13</v>
      </c>
      <c r="M330" s="2" t="s">
        <v>21</v>
      </c>
      <c r="N330" s="2" t="s">
        <v>12</v>
      </c>
      <c r="O330" s="2" t="s">
        <v>14</v>
      </c>
      <c r="P330" s="2" t="s">
        <v>13</v>
      </c>
      <c r="Q330" s="2" t="s">
        <v>12</v>
      </c>
      <c r="R330" s="2" t="s">
        <v>11</v>
      </c>
      <c r="S330" s="2" t="s">
        <v>15</v>
      </c>
      <c r="T330" s="2" t="s">
        <v>247</v>
      </c>
      <c r="U330">
        <v>5</v>
      </c>
      <c r="V330" s="2" t="s">
        <v>9</v>
      </c>
      <c r="W330" s="2" t="s">
        <v>1282</v>
      </c>
      <c r="X330" s="2"/>
      <c r="Y330" s="2" t="s">
        <v>41</v>
      </c>
      <c r="Z330" s="2" t="s">
        <v>1676</v>
      </c>
      <c r="AA330" s="2" t="s">
        <v>1283</v>
      </c>
      <c r="AB330" s="2" t="s">
        <v>9</v>
      </c>
      <c r="AC330" s="2" t="s">
        <v>9</v>
      </c>
      <c r="AD330" s="2" t="s">
        <v>9</v>
      </c>
      <c r="AE330" s="2" t="s">
        <v>1284</v>
      </c>
      <c r="AF330" t="s">
        <v>1536</v>
      </c>
    </row>
    <row r="331" spans="1:32" ht="22" customHeight="1" x14ac:dyDescent="0.35">
      <c r="A331" s="8">
        <v>33</v>
      </c>
      <c r="B331" s="2" t="s">
        <v>31</v>
      </c>
      <c r="C331" s="2" t="s">
        <v>9</v>
      </c>
      <c r="D331" s="2" t="s">
        <v>20</v>
      </c>
      <c r="E331" s="2" t="s">
        <v>13</v>
      </c>
      <c r="F331" s="2" t="s">
        <v>12</v>
      </c>
      <c r="G331" s="2" t="s">
        <v>12</v>
      </c>
      <c r="H331" s="2" t="s">
        <v>12</v>
      </c>
      <c r="I331" s="2" t="s">
        <v>12</v>
      </c>
      <c r="J331" s="2" t="s">
        <v>14</v>
      </c>
      <c r="K331" s="2" t="s">
        <v>12</v>
      </c>
      <c r="L331" s="2" t="s">
        <v>12</v>
      </c>
      <c r="M331" s="2" t="s">
        <v>13</v>
      </c>
      <c r="N331" s="2" t="s">
        <v>12</v>
      </c>
      <c r="O331" s="2" t="s">
        <v>12</v>
      </c>
      <c r="P331" s="2" t="s">
        <v>13</v>
      </c>
      <c r="Q331" s="2" t="s">
        <v>12</v>
      </c>
      <c r="R331" s="2" t="s">
        <v>12</v>
      </c>
      <c r="S331" s="2" t="s">
        <v>15</v>
      </c>
      <c r="T331" s="2" t="s">
        <v>76</v>
      </c>
      <c r="U331">
        <v>3</v>
      </c>
      <c r="V331" s="2" t="s">
        <v>9</v>
      </c>
      <c r="W331" s="2" t="s">
        <v>1285</v>
      </c>
      <c r="X331" s="2"/>
      <c r="Y331" s="2" t="s">
        <v>101</v>
      </c>
      <c r="Z331" s="2" t="s">
        <v>1722</v>
      </c>
      <c r="AA331" s="2" t="s">
        <v>1286</v>
      </c>
      <c r="AB331" s="2" t="s">
        <v>9</v>
      </c>
      <c r="AC331" s="2" t="s">
        <v>9</v>
      </c>
      <c r="AD331" s="2" t="s">
        <v>9</v>
      </c>
      <c r="AE331" s="2" t="s">
        <v>1287</v>
      </c>
      <c r="AF331" t="s">
        <v>1517</v>
      </c>
    </row>
    <row r="332" spans="1:32" s="9" customFormat="1" ht="22" customHeight="1" x14ac:dyDescent="0.35">
      <c r="A332" s="8">
        <v>19</v>
      </c>
      <c r="B332" s="2" t="s">
        <v>31</v>
      </c>
      <c r="C332" s="2" t="s">
        <v>9</v>
      </c>
      <c r="D332" s="2" t="s">
        <v>38</v>
      </c>
      <c r="E332" s="2" t="s">
        <v>11</v>
      </c>
      <c r="F332" s="2" t="s">
        <v>21</v>
      </c>
      <c r="G332" s="2" t="s">
        <v>12</v>
      </c>
      <c r="H332" s="2" t="s">
        <v>11</v>
      </c>
      <c r="I332" s="2" t="s">
        <v>12</v>
      </c>
      <c r="J332" s="2" t="s">
        <v>21</v>
      </c>
      <c r="K332" s="2" t="s">
        <v>11</v>
      </c>
      <c r="L332" s="2" t="s">
        <v>12</v>
      </c>
      <c r="M332" s="2" t="s">
        <v>21</v>
      </c>
      <c r="N332" s="2" t="s">
        <v>12</v>
      </c>
      <c r="O332" s="2" t="s">
        <v>21</v>
      </c>
      <c r="P332" s="2" t="s">
        <v>21</v>
      </c>
      <c r="Q332" s="2" t="s">
        <v>11</v>
      </c>
      <c r="R332" s="2" t="s">
        <v>12</v>
      </c>
      <c r="S332" s="2" t="s">
        <v>15</v>
      </c>
      <c r="T332" s="2" t="s">
        <v>580</v>
      </c>
      <c r="U332">
        <v>3</v>
      </c>
      <c r="V332" s="2" t="s">
        <v>9</v>
      </c>
      <c r="W332" s="2" t="s">
        <v>1288</v>
      </c>
      <c r="X332" s="2"/>
      <c r="Y332" s="2" t="s">
        <v>1190</v>
      </c>
      <c r="Z332" s="2" t="s">
        <v>1744</v>
      </c>
      <c r="AA332" s="2" t="s">
        <v>9</v>
      </c>
      <c r="AB332" s="2" t="s">
        <v>1289</v>
      </c>
      <c r="AC332" s="2" t="s">
        <v>9</v>
      </c>
      <c r="AD332" s="2" t="s">
        <v>1290</v>
      </c>
      <c r="AE332" s="2" t="s">
        <v>1291</v>
      </c>
      <c r="AF332" s="9" t="s">
        <v>1567</v>
      </c>
    </row>
    <row r="333" spans="1:32" ht="22" customHeight="1" x14ac:dyDescent="0.35">
      <c r="A333" s="8">
        <v>47</v>
      </c>
      <c r="B333" s="2" t="s">
        <v>31</v>
      </c>
      <c r="C333" s="2" t="s">
        <v>9</v>
      </c>
      <c r="D333" s="2" t="s">
        <v>32</v>
      </c>
      <c r="E333" s="2" t="s">
        <v>12</v>
      </c>
      <c r="F333" s="2" t="s">
        <v>11</v>
      </c>
      <c r="G333" s="2" t="s">
        <v>12</v>
      </c>
      <c r="H333" s="2" t="s">
        <v>12</v>
      </c>
      <c r="I333" s="2" t="s">
        <v>12</v>
      </c>
      <c r="J333" s="2" t="s">
        <v>11</v>
      </c>
      <c r="K333" s="2" t="s">
        <v>11</v>
      </c>
      <c r="L333" s="2" t="s">
        <v>11</v>
      </c>
      <c r="M333" s="2" t="s">
        <v>21</v>
      </c>
      <c r="N333" s="2" t="s">
        <v>11</v>
      </c>
      <c r="O333" s="2" t="s">
        <v>12</v>
      </c>
      <c r="P333" s="2" t="s">
        <v>12</v>
      </c>
      <c r="Q333" s="2" t="s">
        <v>13</v>
      </c>
      <c r="R333" s="2" t="s">
        <v>12</v>
      </c>
      <c r="S333" s="2" t="s">
        <v>15</v>
      </c>
      <c r="T333" s="2" t="s">
        <v>1292</v>
      </c>
      <c r="U333">
        <v>7</v>
      </c>
      <c r="V333" s="2" t="s">
        <v>9</v>
      </c>
      <c r="W333" s="2" t="s">
        <v>1293</v>
      </c>
      <c r="X333" s="2"/>
      <c r="Y333" s="2" t="s">
        <v>905</v>
      </c>
      <c r="Z333" s="2" t="s">
        <v>1708</v>
      </c>
      <c r="AA333" s="2" t="s">
        <v>9</v>
      </c>
      <c r="AB333" s="2" t="s">
        <v>1294</v>
      </c>
      <c r="AC333" s="2" t="s">
        <v>9</v>
      </c>
      <c r="AD333" s="2" t="s">
        <v>1295</v>
      </c>
      <c r="AE333" s="2" t="s">
        <v>1296</v>
      </c>
      <c r="AF333" t="s">
        <v>1634</v>
      </c>
    </row>
    <row r="334" spans="1:32" ht="22" customHeight="1" x14ac:dyDescent="0.35">
      <c r="A334" s="8">
        <v>47</v>
      </c>
      <c r="B334" s="2" t="s">
        <v>31</v>
      </c>
      <c r="C334" s="2" t="s">
        <v>9</v>
      </c>
      <c r="D334" s="2" t="s">
        <v>20</v>
      </c>
      <c r="E334" s="2" t="s">
        <v>11</v>
      </c>
      <c r="F334" s="2" t="s">
        <v>12</v>
      </c>
      <c r="G334" s="2" t="s">
        <v>11</v>
      </c>
      <c r="H334" s="2" t="s">
        <v>14</v>
      </c>
      <c r="I334" s="2" t="s">
        <v>12</v>
      </c>
      <c r="J334" s="2" t="s">
        <v>14</v>
      </c>
      <c r="K334" s="2" t="s">
        <v>12</v>
      </c>
      <c r="L334" s="2" t="s">
        <v>11</v>
      </c>
      <c r="M334" s="2" t="s">
        <v>12</v>
      </c>
      <c r="N334" s="2" t="s">
        <v>11</v>
      </c>
      <c r="O334" s="2" t="s">
        <v>14</v>
      </c>
      <c r="P334" s="2" t="s">
        <v>14</v>
      </c>
      <c r="Q334" s="2" t="s">
        <v>11</v>
      </c>
      <c r="R334" s="2" t="s">
        <v>12</v>
      </c>
      <c r="S334" s="2" t="s">
        <v>15</v>
      </c>
      <c r="T334" s="2" t="s">
        <v>76</v>
      </c>
      <c r="U334">
        <v>3</v>
      </c>
      <c r="V334" s="2" t="s">
        <v>9</v>
      </c>
      <c r="W334" s="2" t="s">
        <v>1297</v>
      </c>
      <c r="X334" s="2"/>
      <c r="Y334" s="2" t="s">
        <v>901</v>
      </c>
      <c r="Z334" s="2" t="s">
        <v>1707</v>
      </c>
      <c r="AA334" s="2" t="s">
        <v>1298</v>
      </c>
      <c r="AB334" s="2" t="s">
        <v>9</v>
      </c>
      <c r="AC334" s="2" t="s">
        <v>9</v>
      </c>
      <c r="AD334" s="2" t="s">
        <v>9</v>
      </c>
      <c r="AE334" s="2" t="s">
        <v>1299</v>
      </c>
      <c r="AF334" t="s">
        <v>1517</v>
      </c>
    </row>
    <row r="335" spans="1:32" ht="22" customHeight="1" x14ac:dyDescent="0.35">
      <c r="A335" s="8">
        <v>38</v>
      </c>
      <c r="B335" s="2" t="s">
        <v>31</v>
      </c>
      <c r="C335" s="2" t="s">
        <v>9</v>
      </c>
      <c r="D335" s="2" t="s">
        <v>38</v>
      </c>
      <c r="E335" s="2" t="s">
        <v>14</v>
      </c>
      <c r="F335" s="2" t="s">
        <v>14</v>
      </c>
      <c r="G335" s="2" t="s">
        <v>13</v>
      </c>
      <c r="H335" s="2" t="s">
        <v>11</v>
      </c>
      <c r="I335" s="2" t="s">
        <v>12</v>
      </c>
      <c r="J335" s="2" t="s">
        <v>13</v>
      </c>
      <c r="K335" s="2" t="s">
        <v>11</v>
      </c>
      <c r="L335" s="2" t="s">
        <v>12</v>
      </c>
      <c r="M335" s="2" t="s">
        <v>12</v>
      </c>
      <c r="N335" s="2" t="s">
        <v>12</v>
      </c>
      <c r="O335" s="2" t="s">
        <v>12</v>
      </c>
      <c r="P335" s="2" t="s">
        <v>12</v>
      </c>
      <c r="Q335" s="2" t="s">
        <v>12</v>
      </c>
      <c r="R335" s="2" t="s">
        <v>12</v>
      </c>
      <c r="S335" s="2" t="s">
        <v>15</v>
      </c>
      <c r="T335" s="2" t="s">
        <v>535</v>
      </c>
      <c r="U335">
        <v>5</v>
      </c>
      <c r="V335" s="2" t="s">
        <v>9</v>
      </c>
      <c r="W335" s="2" t="s">
        <v>1300</v>
      </c>
      <c r="X335" s="2"/>
      <c r="Y335" s="2" t="s">
        <v>1301</v>
      </c>
      <c r="Z335" s="2" t="s">
        <v>1301</v>
      </c>
      <c r="AA335" s="2" t="s">
        <v>9</v>
      </c>
      <c r="AB335" s="2" t="s">
        <v>9</v>
      </c>
      <c r="AC335" s="2" t="s">
        <v>9</v>
      </c>
      <c r="AD335" s="2" t="s">
        <v>1302</v>
      </c>
      <c r="AE335" s="2" t="s">
        <v>1303</v>
      </c>
      <c r="AF335" t="s">
        <v>1564</v>
      </c>
    </row>
    <row r="336" spans="1:32" ht="22" customHeight="1" x14ac:dyDescent="0.35">
      <c r="A336" s="8">
        <v>22</v>
      </c>
      <c r="B336" s="2" t="s">
        <v>31</v>
      </c>
      <c r="C336" s="2" t="s">
        <v>9</v>
      </c>
      <c r="D336" s="2" t="s">
        <v>38</v>
      </c>
      <c r="E336" s="2" t="s">
        <v>12</v>
      </c>
      <c r="F336" s="2" t="s">
        <v>11</v>
      </c>
      <c r="G336" s="2" t="s">
        <v>14</v>
      </c>
      <c r="H336" s="2" t="s">
        <v>11</v>
      </c>
      <c r="I336" s="2" t="s">
        <v>11</v>
      </c>
      <c r="J336" s="2" t="s">
        <v>12</v>
      </c>
      <c r="K336" s="2" t="s">
        <v>11</v>
      </c>
      <c r="L336" s="2" t="s">
        <v>11</v>
      </c>
      <c r="M336" s="2" t="s">
        <v>12</v>
      </c>
      <c r="N336" s="2" t="s">
        <v>11</v>
      </c>
      <c r="O336" s="2" t="s">
        <v>11</v>
      </c>
      <c r="P336" s="2" t="s">
        <v>14</v>
      </c>
      <c r="Q336" s="2" t="s">
        <v>11</v>
      </c>
      <c r="R336" s="2" t="s">
        <v>11</v>
      </c>
      <c r="S336" s="2" t="s">
        <v>15</v>
      </c>
      <c r="T336" s="2" t="s">
        <v>703</v>
      </c>
      <c r="U336">
        <v>6</v>
      </c>
      <c r="V336" s="2" t="s">
        <v>9</v>
      </c>
      <c r="W336" s="2" t="s">
        <v>1304</v>
      </c>
      <c r="X336" s="2"/>
      <c r="Y336" s="2" t="s">
        <v>520</v>
      </c>
      <c r="Z336" s="2" t="s">
        <v>1699</v>
      </c>
      <c r="AA336" s="2" t="s">
        <v>1305</v>
      </c>
      <c r="AB336" s="2" t="s">
        <v>9</v>
      </c>
      <c r="AC336" s="2" t="s">
        <v>9</v>
      </c>
      <c r="AD336" s="2" t="s">
        <v>9</v>
      </c>
      <c r="AE336" s="2" t="s">
        <v>1306</v>
      </c>
      <c r="AF336" t="s">
        <v>1579</v>
      </c>
    </row>
    <row r="337" spans="1:32" ht="22" customHeight="1" x14ac:dyDescent="0.35">
      <c r="A337" s="8">
        <v>35</v>
      </c>
      <c r="B337" s="2" t="s">
        <v>31</v>
      </c>
      <c r="C337" s="2" t="s">
        <v>9</v>
      </c>
      <c r="D337" s="2" t="s">
        <v>10</v>
      </c>
      <c r="E337" s="2" t="s">
        <v>14</v>
      </c>
      <c r="F337" s="2" t="s">
        <v>11</v>
      </c>
      <c r="G337" s="2" t="s">
        <v>13</v>
      </c>
      <c r="H337" s="2" t="s">
        <v>11</v>
      </c>
      <c r="I337" s="2" t="s">
        <v>12</v>
      </c>
      <c r="J337" s="2" t="s">
        <v>11</v>
      </c>
      <c r="K337" s="2" t="s">
        <v>12</v>
      </c>
      <c r="L337" s="2" t="s">
        <v>12</v>
      </c>
      <c r="M337" s="2" t="s">
        <v>13</v>
      </c>
      <c r="N337" s="2" t="s">
        <v>12</v>
      </c>
      <c r="O337" s="2" t="s">
        <v>12</v>
      </c>
      <c r="P337" s="2" t="s">
        <v>12</v>
      </c>
      <c r="Q337" s="2" t="s">
        <v>11</v>
      </c>
      <c r="R337" s="2" t="s">
        <v>11</v>
      </c>
      <c r="S337" s="2" t="s">
        <v>15</v>
      </c>
      <c r="T337" s="2" t="s">
        <v>1307</v>
      </c>
      <c r="U337">
        <v>6</v>
      </c>
      <c r="V337" s="2" t="s">
        <v>9</v>
      </c>
      <c r="W337" s="2" t="s">
        <v>1308</v>
      </c>
      <c r="X337" s="2"/>
      <c r="Y337" s="2" t="s">
        <v>41</v>
      </c>
      <c r="Z337" s="2" t="s">
        <v>1676</v>
      </c>
      <c r="AA337" s="2" t="s">
        <v>1309</v>
      </c>
      <c r="AB337" s="2" t="s">
        <v>1310</v>
      </c>
      <c r="AC337" s="2" t="s">
        <v>9</v>
      </c>
      <c r="AD337" s="2" t="s">
        <v>9</v>
      </c>
      <c r="AE337" s="2" t="s">
        <v>1311</v>
      </c>
      <c r="AF337" t="s">
        <v>1635</v>
      </c>
    </row>
    <row r="338" spans="1:32" ht="22" customHeight="1" x14ac:dyDescent="0.35">
      <c r="A338" s="8">
        <v>27</v>
      </c>
      <c r="B338" s="2" t="s">
        <v>31</v>
      </c>
      <c r="C338" s="2" t="s">
        <v>9</v>
      </c>
      <c r="D338" s="2" t="s">
        <v>32</v>
      </c>
      <c r="E338" s="2" t="s">
        <v>12</v>
      </c>
      <c r="F338" s="2" t="s">
        <v>11</v>
      </c>
      <c r="G338" s="2" t="s">
        <v>14</v>
      </c>
      <c r="H338" s="2" t="s">
        <v>12</v>
      </c>
      <c r="I338" s="2" t="s">
        <v>12</v>
      </c>
      <c r="J338" s="2" t="s">
        <v>12</v>
      </c>
      <c r="K338" s="2" t="s">
        <v>12</v>
      </c>
      <c r="L338" s="2" t="s">
        <v>12</v>
      </c>
      <c r="M338" s="2" t="s">
        <v>14</v>
      </c>
      <c r="N338" s="2" t="s">
        <v>14</v>
      </c>
      <c r="O338" s="2" t="s">
        <v>13</v>
      </c>
      <c r="P338" s="2" t="s">
        <v>14</v>
      </c>
      <c r="Q338" s="2" t="s">
        <v>12</v>
      </c>
      <c r="R338" s="2" t="s">
        <v>14</v>
      </c>
      <c r="S338" s="2" t="s">
        <v>15</v>
      </c>
      <c r="T338" s="2" t="s">
        <v>33</v>
      </c>
      <c r="U338">
        <v>4</v>
      </c>
      <c r="V338" s="2" t="s">
        <v>9</v>
      </c>
      <c r="W338" s="2" t="s">
        <v>1312</v>
      </c>
      <c r="X338" s="2"/>
      <c r="Y338" s="2" t="s">
        <v>331</v>
      </c>
      <c r="Z338" s="2" t="s">
        <v>1688</v>
      </c>
      <c r="AA338" s="2" t="s">
        <v>1313</v>
      </c>
      <c r="AB338" s="2" t="s">
        <v>9</v>
      </c>
      <c r="AC338" s="2" t="s">
        <v>9</v>
      </c>
      <c r="AD338" s="2" t="s">
        <v>9</v>
      </c>
      <c r="AE338" s="2" t="s">
        <v>1314</v>
      </c>
      <c r="AF338" t="s">
        <v>1511</v>
      </c>
    </row>
    <row r="339" spans="1:32" ht="22" customHeight="1" x14ac:dyDescent="0.35">
      <c r="A339" s="8">
        <v>26</v>
      </c>
      <c r="B339" s="2" t="s">
        <v>31</v>
      </c>
      <c r="C339" s="2" t="s">
        <v>9</v>
      </c>
      <c r="D339" s="2" t="s">
        <v>38</v>
      </c>
      <c r="E339" s="2" t="s">
        <v>14</v>
      </c>
      <c r="F339" s="2" t="s">
        <v>12</v>
      </c>
      <c r="G339" s="2" t="s">
        <v>12</v>
      </c>
      <c r="H339" s="2" t="s">
        <v>14</v>
      </c>
      <c r="I339" s="2" t="s">
        <v>12</v>
      </c>
      <c r="J339" s="2" t="s">
        <v>12</v>
      </c>
      <c r="K339" s="2" t="s">
        <v>12</v>
      </c>
      <c r="L339" s="2" t="s">
        <v>12</v>
      </c>
      <c r="M339" s="2" t="s">
        <v>14</v>
      </c>
      <c r="N339" s="2" t="s">
        <v>12</v>
      </c>
      <c r="O339" s="2" t="s">
        <v>12</v>
      </c>
      <c r="P339" s="2" t="s">
        <v>14</v>
      </c>
      <c r="Q339" s="2" t="s">
        <v>13</v>
      </c>
      <c r="R339" s="2" t="s">
        <v>12</v>
      </c>
      <c r="S339" s="2" t="s">
        <v>15</v>
      </c>
      <c r="T339" s="2" t="s">
        <v>1315</v>
      </c>
      <c r="U339">
        <v>5</v>
      </c>
      <c r="V339" s="2" t="s">
        <v>9</v>
      </c>
      <c r="W339" s="2" t="s">
        <v>1316</v>
      </c>
      <c r="X339" s="2"/>
      <c r="Y339" s="2" t="s">
        <v>270</v>
      </c>
      <c r="Z339" s="2" t="s">
        <v>270</v>
      </c>
      <c r="AA339" s="2" t="s">
        <v>1317</v>
      </c>
      <c r="AB339" s="2" t="s">
        <v>9</v>
      </c>
      <c r="AC339" s="2" t="s">
        <v>9</v>
      </c>
      <c r="AD339" s="2" t="s">
        <v>9</v>
      </c>
      <c r="AE339" s="2" t="s">
        <v>1318</v>
      </c>
      <c r="AF339" t="s">
        <v>1636</v>
      </c>
    </row>
    <row r="340" spans="1:32" ht="22" customHeight="1" x14ac:dyDescent="0.35">
      <c r="A340" s="8">
        <v>35</v>
      </c>
      <c r="B340" s="2" t="s">
        <v>31</v>
      </c>
      <c r="C340" s="2" t="s">
        <v>9</v>
      </c>
      <c r="D340" s="2" t="s">
        <v>38</v>
      </c>
      <c r="E340" s="2" t="s">
        <v>14</v>
      </c>
      <c r="F340" s="2" t="s">
        <v>11</v>
      </c>
      <c r="G340" s="2" t="s">
        <v>12</v>
      </c>
      <c r="H340" s="2" t="s">
        <v>12</v>
      </c>
      <c r="I340" s="2" t="s">
        <v>11</v>
      </c>
      <c r="J340" s="2" t="s">
        <v>11</v>
      </c>
      <c r="K340" s="2" t="s">
        <v>11</v>
      </c>
      <c r="L340" s="2" t="s">
        <v>12</v>
      </c>
      <c r="M340" s="2" t="s">
        <v>13</v>
      </c>
      <c r="N340" s="2" t="s">
        <v>11</v>
      </c>
      <c r="O340" s="2" t="s">
        <v>11</v>
      </c>
      <c r="P340" s="2" t="s">
        <v>12</v>
      </c>
      <c r="Q340" s="2" t="s">
        <v>12</v>
      </c>
      <c r="R340" s="2" t="s">
        <v>11</v>
      </c>
      <c r="S340" s="2" t="s">
        <v>15</v>
      </c>
      <c r="T340" s="2" t="s">
        <v>1319</v>
      </c>
      <c r="U340">
        <v>10</v>
      </c>
      <c r="V340" s="2" t="s">
        <v>9</v>
      </c>
      <c r="W340" s="2" t="s">
        <v>1320</v>
      </c>
      <c r="X340" s="2"/>
      <c r="Y340" s="2" t="s">
        <v>88</v>
      </c>
      <c r="Z340" s="2" t="s">
        <v>1721</v>
      </c>
      <c r="AA340" s="2" t="s">
        <v>1321</v>
      </c>
      <c r="AB340" s="2" t="s">
        <v>1322</v>
      </c>
      <c r="AC340" s="2" t="s">
        <v>9</v>
      </c>
      <c r="AD340" s="2" t="s">
        <v>9</v>
      </c>
      <c r="AE340" s="2" t="s">
        <v>1323</v>
      </c>
      <c r="AF340" t="s">
        <v>1637</v>
      </c>
    </row>
    <row r="341" spans="1:32" ht="22" customHeight="1" x14ac:dyDescent="0.35">
      <c r="A341" s="8">
        <v>51</v>
      </c>
      <c r="B341" s="2" t="s">
        <v>31</v>
      </c>
      <c r="C341" s="2" t="s">
        <v>9</v>
      </c>
      <c r="D341" s="2" t="s">
        <v>38</v>
      </c>
      <c r="E341" s="2" t="s">
        <v>21</v>
      </c>
      <c r="F341" s="2" t="s">
        <v>13</v>
      </c>
      <c r="G341" s="2" t="s">
        <v>12</v>
      </c>
      <c r="H341" s="2" t="s">
        <v>12</v>
      </c>
      <c r="I341" s="2" t="s">
        <v>12</v>
      </c>
      <c r="J341" s="2" t="s">
        <v>14</v>
      </c>
      <c r="K341" s="2" t="s">
        <v>11</v>
      </c>
      <c r="L341" s="2" t="s">
        <v>13</v>
      </c>
      <c r="M341" s="2" t="s">
        <v>12</v>
      </c>
      <c r="N341" s="2" t="s">
        <v>12</v>
      </c>
      <c r="O341" s="2" t="s">
        <v>14</v>
      </c>
      <c r="P341" s="2" t="s">
        <v>21</v>
      </c>
      <c r="Q341" s="2" t="s">
        <v>11</v>
      </c>
      <c r="R341" s="2" t="s">
        <v>14</v>
      </c>
      <c r="S341" s="2" t="s">
        <v>15</v>
      </c>
      <c r="T341" s="2" t="s">
        <v>81</v>
      </c>
      <c r="U341">
        <v>2</v>
      </c>
      <c r="V341" s="2" t="s">
        <v>9</v>
      </c>
      <c r="W341" s="2" t="s">
        <v>1324</v>
      </c>
      <c r="X341" s="2"/>
      <c r="Y341" s="2" t="s">
        <v>322</v>
      </c>
      <c r="Z341" s="2" t="s">
        <v>1665</v>
      </c>
      <c r="AA341" s="2" t="s">
        <v>9</v>
      </c>
      <c r="AB341" s="2" t="s">
        <v>9</v>
      </c>
      <c r="AC341" s="2" t="s">
        <v>9</v>
      </c>
      <c r="AD341" s="2" t="s">
        <v>1325</v>
      </c>
      <c r="AE341" s="2" t="s">
        <v>1326</v>
      </c>
      <c r="AF341" t="s">
        <v>1518</v>
      </c>
    </row>
    <row r="342" spans="1:32" ht="22" customHeight="1" x14ac:dyDescent="0.35">
      <c r="A342" s="8">
        <v>20</v>
      </c>
      <c r="B342" s="2" t="s">
        <v>31</v>
      </c>
      <c r="C342" s="2" t="s">
        <v>9</v>
      </c>
      <c r="D342" s="2" t="s">
        <v>32</v>
      </c>
      <c r="E342" s="2" t="s">
        <v>21</v>
      </c>
      <c r="F342" s="2" t="s">
        <v>12</v>
      </c>
      <c r="G342" s="2" t="s">
        <v>12</v>
      </c>
      <c r="H342" s="2" t="s">
        <v>13</v>
      </c>
      <c r="I342" s="2" t="s">
        <v>12</v>
      </c>
      <c r="J342" s="2" t="s">
        <v>12</v>
      </c>
      <c r="K342" s="2" t="s">
        <v>12</v>
      </c>
      <c r="L342" s="2" t="s">
        <v>13</v>
      </c>
      <c r="M342" s="2" t="s">
        <v>12</v>
      </c>
      <c r="N342" s="2" t="s">
        <v>21</v>
      </c>
      <c r="O342" s="2" t="s">
        <v>21</v>
      </c>
      <c r="P342" s="2" t="s">
        <v>21</v>
      </c>
      <c r="Q342" s="2" t="s">
        <v>11</v>
      </c>
      <c r="R342" s="2" t="s">
        <v>21</v>
      </c>
      <c r="S342" s="2" t="s">
        <v>15</v>
      </c>
      <c r="T342" s="2" t="s">
        <v>215</v>
      </c>
      <c r="U342">
        <v>2</v>
      </c>
      <c r="V342" s="2" t="s">
        <v>9</v>
      </c>
      <c r="W342" s="2" t="s">
        <v>1327</v>
      </c>
      <c r="X342" s="2"/>
      <c r="Y342" s="2" t="s">
        <v>442</v>
      </c>
      <c r="Z342" s="2" t="s">
        <v>1695</v>
      </c>
      <c r="AA342" s="2" t="s">
        <v>9</v>
      </c>
      <c r="AB342" s="2" t="s">
        <v>9</v>
      </c>
      <c r="AC342" s="2" t="s">
        <v>9</v>
      </c>
      <c r="AD342" s="2" t="s">
        <v>1328</v>
      </c>
      <c r="AE342" s="2" t="s">
        <v>1329</v>
      </c>
      <c r="AF342" t="s">
        <v>1533</v>
      </c>
    </row>
    <row r="343" spans="1:32" ht="22" customHeight="1" x14ac:dyDescent="0.35">
      <c r="A343" s="8">
        <v>44</v>
      </c>
      <c r="B343" s="2" t="s">
        <v>31</v>
      </c>
      <c r="C343" s="2" t="s">
        <v>9</v>
      </c>
      <c r="D343" s="2" t="s">
        <v>32</v>
      </c>
      <c r="E343" s="2" t="s">
        <v>14</v>
      </c>
      <c r="F343" s="2" t="s">
        <v>12</v>
      </c>
      <c r="G343" s="2" t="s">
        <v>13</v>
      </c>
      <c r="H343" s="2" t="s">
        <v>13</v>
      </c>
      <c r="I343" s="2" t="s">
        <v>13</v>
      </c>
      <c r="J343" s="2" t="s">
        <v>13</v>
      </c>
      <c r="K343" s="2" t="s">
        <v>12</v>
      </c>
      <c r="L343" s="2" t="s">
        <v>12</v>
      </c>
      <c r="M343" s="2" t="s">
        <v>11</v>
      </c>
      <c r="N343" s="2" t="s">
        <v>13</v>
      </c>
      <c r="O343" s="2" t="s">
        <v>14</v>
      </c>
      <c r="P343" s="2" t="s">
        <v>13</v>
      </c>
      <c r="Q343" s="2" t="s">
        <v>12</v>
      </c>
      <c r="R343" s="2" t="s">
        <v>13</v>
      </c>
      <c r="S343" s="2" t="s">
        <v>15</v>
      </c>
      <c r="T343" s="2" t="s">
        <v>1330</v>
      </c>
      <c r="U343">
        <v>7</v>
      </c>
      <c r="V343" s="2" t="s">
        <v>9</v>
      </c>
      <c r="W343" s="2" t="s">
        <v>1331</v>
      </c>
      <c r="X343" s="2"/>
      <c r="Y343" s="2" t="s">
        <v>35</v>
      </c>
      <c r="Z343" s="2" t="s">
        <v>1675</v>
      </c>
      <c r="AA343" s="2" t="s">
        <v>1332</v>
      </c>
      <c r="AB343" s="2" t="s">
        <v>1333</v>
      </c>
      <c r="AC343" s="2" t="s">
        <v>9</v>
      </c>
      <c r="AD343" s="2" t="s">
        <v>9</v>
      </c>
      <c r="AE343" s="2" t="s">
        <v>1334</v>
      </c>
      <c r="AF343" t="s">
        <v>1638</v>
      </c>
    </row>
    <row r="344" spans="1:32" ht="22" customHeight="1" x14ac:dyDescent="0.35">
      <c r="A344" s="8">
        <v>37</v>
      </c>
      <c r="B344" s="2" t="s">
        <v>31</v>
      </c>
      <c r="C344" s="2" t="s">
        <v>9</v>
      </c>
      <c r="D344" s="2" t="s">
        <v>20</v>
      </c>
      <c r="E344" s="2" t="s">
        <v>14</v>
      </c>
      <c r="F344" s="2" t="s">
        <v>11</v>
      </c>
      <c r="G344" s="2" t="s">
        <v>13</v>
      </c>
      <c r="H344" s="2" t="s">
        <v>13</v>
      </c>
      <c r="I344" s="2" t="s">
        <v>12</v>
      </c>
      <c r="J344" s="2" t="s">
        <v>12</v>
      </c>
      <c r="K344" s="2" t="s">
        <v>12</v>
      </c>
      <c r="L344" s="2" t="s">
        <v>14</v>
      </c>
      <c r="M344" s="2" t="s">
        <v>13</v>
      </c>
      <c r="N344" s="2" t="s">
        <v>13</v>
      </c>
      <c r="O344" s="2" t="s">
        <v>14</v>
      </c>
      <c r="P344" s="2" t="s">
        <v>21</v>
      </c>
      <c r="Q344" s="2" t="s">
        <v>12</v>
      </c>
      <c r="R344" s="2" t="s">
        <v>14</v>
      </c>
      <c r="S344" s="2" t="s">
        <v>15</v>
      </c>
      <c r="T344" s="2" t="s">
        <v>9</v>
      </c>
      <c r="U344">
        <v>1</v>
      </c>
      <c r="V344" s="2" t="s">
        <v>9</v>
      </c>
      <c r="W344" s="2" t="s">
        <v>1335</v>
      </c>
      <c r="X344" s="2"/>
      <c r="Y344" s="2" t="s">
        <v>150</v>
      </c>
      <c r="Z344" s="2" t="s">
        <v>150</v>
      </c>
      <c r="AA344" s="2" t="s">
        <v>9</v>
      </c>
      <c r="AB344" s="2" t="s">
        <v>9</v>
      </c>
      <c r="AC344" s="2" t="s">
        <v>9</v>
      </c>
      <c r="AD344" s="2" t="s">
        <v>1336</v>
      </c>
      <c r="AE344" s="2" t="s">
        <v>1337</v>
      </c>
      <c r="AF344" t="s">
        <v>1508</v>
      </c>
    </row>
    <row r="345" spans="1:32" ht="22" customHeight="1" x14ac:dyDescent="0.35">
      <c r="A345" s="8">
        <v>28</v>
      </c>
      <c r="B345" s="2" t="s">
        <v>31</v>
      </c>
      <c r="C345" s="2" t="s">
        <v>9</v>
      </c>
      <c r="D345" s="2" t="s">
        <v>38</v>
      </c>
      <c r="E345" s="2" t="s">
        <v>12</v>
      </c>
      <c r="F345" s="2" t="s">
        <v>12</v>
      </c>
      <c r="G345" s="2" t="s">
        <v>11</v>
      </c>
      <c r="H345" s="2" t="s">
        <v>12</v>
      </c>
      <c r="I345" s="2" t="s">
        <v>11</v>
      </c>
      <c r="J345" s="2" t="s">
        <v>12</v>
      </c>
      <c r="K345" s="2" t="s">
        <v>11</v>
      </c>
      <c r="L345" s="2" t="s">
        <v>11</v>
      </c>
      <c r="M345" s="2" t="s">
        <v>14</v>
      </c>
      <c r="N345" s="2" t="s">
        <v>12</v>
      </c>
      <c r="O345" s="2" t="s">
        <v>14</v>
      </c>
      <c r="P345" s="2" t="s">
        <v>14</v>
      </c>
      <c r="Q345" s="2" t="s">
        <v>12</v>
      </c>
      <c r="R345" s="2" t="s">
        <v>12</v>
      </c>
      <c r="S345" s="2" t="s">
        <v>15</v>
      </c>
      <c r="T345" s="2" t="s">
        <v>99</v>
      </c>
      <c r="U345">
        <v>2</v>
      </c>
      <c r="V345" s="2" t="s">
        <v>9</v>
      </c>
      <c r="W345" s="2" t="s">
        <v>1338</v>
      </c>
      <c r="X345" s="2"/>
      <c r="Y345" s="2" t="s">
        <v>520</v>
      </c>
      <c r="Z345" s="2" t="s">
        <v>1699</v>
      </c>
      <c r="AA345" s="2" t="s">
        <v>1339</v>
      </c>
      <c r="AB345" s="2" t="s">
        <v>9</v>
      </c>
      <c r="AC345" s="2" t="s">
        <v>9</v>
      </c>
      <c r="AD345" s="2" t="s">
        <v>9</v>
      </c>
      <c r="AE345" s="2" t="s">
        <v>1340</v>
      </c>
      <c r="AF345" t="s">
        <v>1520</v>
      </c>
    </row>
    <row r="346" spans="1:32" ht="22" customHeight="1" x14ac:dyDescent="0.35">
      <c r="A346" s="8">
        <v>37</v>
      </c>
      <c r="B346" s="2" t="s">
        <v>31</v>
      </c>
      <c r="C346" s="2" t="s">
        <v>9</v>
      </c>
      <c r="D346" s="2" t="s">
        <v>20</v>
      </c>
      <c r="E346" s="2" t="s">
        <v>12</v>
      </c>
      <c r="F346" s="2" t="s">
        <v>14</v>
      </c>
      <c r="G346" s="2" t="s">
        <v>11</v>
      </c>
      <c r="H346" s="2" t="s">
        <v>21</v>
      </c>
      <c r="I346" s="2" t="s">
        <v>11</v>
      </c>
      <c r="J346" s="2" t="s">
        <v>14</v>
      </c>
      <c r="K346" s="2" t="s">
        <v>13</v>
      </c>
      <c r="L346" s="2" t="s">
        <v>11</v>
      </c>
      <c r="M346" s="2" t="s">
        <v>13</v>
      </c>
      <c r="N346" s="2" t="s">
        <v>21</v>
      </c>
      <c r="O346" s="2" t="s">
        <v>21</v>
      </c>
      <c r="P346" s="2" t="s">
        <v>21</v>
      </c>
      <c r="Q346" s="2" t="s">
        <v>12</v>
      </c>
      <c r="R346" s="2" t="s">
        <v>14</v>
      </c>
      <c r="S346" s="2" t="s">
        <v>15</v>
      </c>
      <c r="T346" s="2" t="s">
        <v>58</v>
      </c>
      <c r="U346">
        <v>3</v>
      </c>
      <c r="V346" s="2" t="s">
        <v>9</v>
      </c>
      <c r="W346" s="2" t="s">
        <v>1341</v>
      </c>
      <c r="X346" s="2"/>
      <c r="Y346" s="2" t="s">
        <v>35</v>
      </c>
      <c r="Z346" s="2" t="s">
        <v>1675</v>
      </c>
      <c r="AA346" s="2" t="s">
        <v>1342</v>
      </c>
      <c r="AB346" s="2" t="s">
        <v>9</v>
      </c>
      <c r="AC346" s="2" t="s">
        <v>9</v>
      </c>
      <c r="AD346" s="2" t="s">
        <v>9</v>
      </c>
      <c r="AE346" s="2" t="s">
        <v>1343</v>
      </c>
      <c r="AF346" t="s">
        <v>1515</v>
      </c>
    </row>
    <row r="347" spans="1:32" ht="22" customHeight="1" x14ac:dyDescent="0.35">
      <c r="A347" s="8">
        <v>47</v>
      </c>
      <c r="B347" s="2" t="s">
        <v>31</v>
      </c>
      <c r="C347" s="2" t="s">
        <v>9</v>
      </c>
      <c r="D347" s="2" t="s">
        <v>10</v>
      </c>
      <c r="E347" s="2" t="s">
        <v>12</v>
      </c>
      <c r="F347" s="2" t="s">
        <v>13</v>
      </c>
      <c r="G347" s="2" t="s">
        <v>12</v>
      </c>
      <c r="H347" s="2" t="s">
        <v>12</v>
      </c>
      <c r="I347" s="2" t="s">
        <v>12</v>
      </c>
      <c r="J347" s="2" t="s">
        <v>13</v>
      </c>
      <c r="K347" s="2" t="s">
        <v>12</v>
      </c>
      <c r="L347" s="2" t="s">
        <v>11</v>
      </c>
      <c r="M347" s="2" t="s">
        <v>13</v>
      </c>
      <c r="N347" s="2" t="s">
        <v>13</v>
      </c>
      <c r="O347" s="2" t="s">
        <v>13</v>
      </c>
      <c r="P347" s="2" t="s">
        <v>13</v>
      </c>
      <c r="Q347" s="2" t="s">
        <v>12</v>
      </c>
      <c r="R347" s="2" t="s">
        <v>13</v>
      </c>
      <c r="S347" s="2" t="s">
        <v>15</v>
      </c>
      <c r="T347" s="2" t="s">
        <v>382</v>
      </c>
      <c r="U347">
        <v>4</v>
      </c>
      <c r="V347" s="2" t="s">
        <v>9</v>
      </c>
      <c r="W347" s="2" t="s">
        <v>1344</v>
      </c>
      <c r="X347" s="2"/>
      <c r="Y347" s="2" t="s">
        <v>101</v>
      </c>
      <c r="Z347" s="2" t="s">
        <v>1722</v>
      </c>
      <c r="AA347" s="2" t="s">
        <v>1345</v>
      </c>
      <c r="AB347" s="2" t="s">
        <v>9</v>
      </c>
      <c r="AC347" s="2" t="s">
        <v>9</v>
      </c>
      <c r="AD347" s="2" t="s">
        <v>9</v>
      </c>
      <c r="AE347" s="2" t="s">
        <v>1346</v>
      </c>
      <c r="AF347" t="s">
        <v>1548</v>
      </c>
    </row>
    <row r="348" spans="1:32" ht="22" customHeight="1" x14ac:dyDescent="0.35">
      <c r="A348" s="8">
        <v>44</v>
      </c>
      <c r="B348" s="2" t="s">
        <v>31</v>
      </c>
      <c r="C348" s="2" t="s">
        <v>9</v>
      </c>
      <c r="D348" s="2" t="s">
        <v>38</v>
      </c>
      <c r="E348" s="2" t="s">
        <v>12</v>
      </c>
      <c r="F348" s="2" t="s">
        <v>12</v>
      </c>
      <c r="G348" s="2" t="s">
        <v>12</v>
      </c>
      <c r="H348" s="2" t="s">
        <v>13</v>
      </c>
      <c r="I348" s="2" t="s">
        <v>13</v>
      </c>
      <c r="J348" s="2" t="s">
        <v>12</v>
      </c>
      <c r="K348" s="2" t="s">
        <v>12</v>
      </c>
      <c r="L348" s="2" t="s">
        <v>14</v>
      </c>
      <c r="M348" s="2" t="s">
        <v>14</v>
      </c>
      <c r="N348" s="2" t="s">
        <v>12</v>
      </c>
      <c r="O348" s="2" t="s">
        <v>13</v>
      </c>
      <c r="P348" s="2" t="s">
        <v>13</v>
      </c>
      <c r="Q348" s="2" t="s">
        <v>12</v>
      </c>
      <c r="R348" s="2" t="s">
        <v>12</v>
      </c>
      <c r="S348" s="2" t="s">
        <v>15</v>
      </c>
      <c r="T348" s="2" t="s">
        <v>58</v>
      </c>
      <c r="U348">
        <v>3</v>
      </c>
      <c r="V348" s="2" t="s">
        <v>9</v>
      </c>
      <c r="W348" s="2" t="s">
        <v>1347</v>
      </c>
      <c r="X348" s="2"/>
      <c r="Y348" s="2" t="s">
        <v>78</v>
      </c>
      <c r="Z348" s="2" t="s">
        <v>1679</v>
      </c>
      <c r="AA348" s="2" t="s">
        <v>1348</v>
      </c>
      <c r="AB348" s="2" t="s">
        <v>9</v>
      </c>
      <c r="AC348" s="2" t="s">
        <v>9</v>
      </c>
      <c r="AD348" s="2" t="s">
        <v>9</v>
      </c>
      <c r="AE348" s="2" t="s">
        <v>1349</v>
      </c>
      <c r="AF348" t="s">
        <v>1515</v>
      </c>
    </row>
    <row r="349" spans="1:32" ht="22" customHeight="1" x14ac:dyDescent="0.35">
      <c r="A349" s="8">
        <v>20</v>
      </c>
      <c r="B349" s="2" t="s">
        <v>31</v>
      </c>
      <c r="C349" s="2" t="s">
        <v>9</v>
      </c>
      <c r="D349" s="2" t="s">
        <v>32</v>
      </c>
      <c r="E349" s="2" t="s">
        <v>14</v>
      </c>
      <c r="F349" s="2" t="s">
        <v>13</v>
      </c>
      <c r="G349" s="2" t="s">
        <v>13</v>
      </c>
      <c r="H349" s="2" t="s">
        <v>13</v>
      </c>
      <c r="I349" s="2" t="s">
        <v>13</v>
      </c>
      <c r="J349" s="2" t="s">
        <v>13</v>
      </c>
      <c r="K349" s="2" t="s">
        <v>12</v>
      </c>
      <c r="L349" s="2" t="s">
        <v>13</v>
      </c>
      <c r="M349" s="2" t="s">
        <v>13</v>
      </c>
      <c r="N349" s="2" t="s">
        <v>13</v>
      </c>
      <c r="O349" s="2" t="s">
        <v>13</v>
      </c>
      <c r="P349" s="2" t="s">
        <v>21</v>
      </c>
      <c r="Q349" s="2" t="s">
        <v>12</v>
      </c>
      <c r="R349" s="2" t="s">
        <v>13</v>
      </c>
      <c r="S349" s="2"/>
      <c r="T349" s="2" t="s">
        <v>81</v>
      </c>
      <c r="U349">
        <v>1</v>
      </c>
      <c r="V349" s="2" t="s">
        <v>9</v>
      </c>
      <c r="W349" s="2" t="s">
        <v>9</v>
      </c>
      <c r="X349" s="2"/>
      <c r="Y349" s="2" t="s">
        <v>9</v>
      </c>
      <c r="Z349" s="2" t="s">
        <v>9</v>
      </c>
      <c r="AA349" s="2" t="s">
        <v>9</v>
      </c>
      <c r="AB349" s="2" t="s">
        <v>9</v>
      </c>
      <c r="AC349" s="2" t="s">
        <v>1350</v>
      </c>
      <c r="AD349" s="2" t="s">
        <v>1351</v>
      </c>
      <c r="AE349" s="2" t="s">
        <v>1352</v>
      </c>
      <c r="AF349" t="s">
        <v>81</v>
      </c>
    </row>
    <row r="350" spans="1:32" ht="22" customHeight="1" x14ac:dyDescent="0.35">
      <c r="A350" s="8">
        <v>24</v>
      </c>
      <c r="B350" s="2" t="s">
        <v>31</v>
      </c>
      <c r="C350" s="2" t="s">
        <v>9</v>
      </c>
      <c r="D350" s="2" t="s">
        <v>20</v>
      </c>
      <c r="E350" s="2" t="s">
        <v>14</v>
      </c>
      <c r="F350" s="2" t="s">
        <v>12</v>
      </c>
      <c r="G350" s="2" t="s">
        <v>14</v>
      </c>
      <c r="H350" s="2" t="s">
        <v>12</v>
      </c>
      <c r="I350" s="2" t="s">
        <v>12</v>
      </c>
      <c r="J350" s="2" t="s">
        <v>13</v>
      </c>
      <c r="K350" s="2" t="s">
        <v>12</v>
      </c>
      <c r="L350" s="2" t="s">
        <v>13</v>
      </c>
      <c r="M350" s="2" t="s">
        <v>14</v>
      </c>
      <c r="N350" s="2" t="s">
        <v>12</v>
      </c>
      <c r="O350" s="2" t="s">
        <v>14</v>
      </c>
      <c r="P350" s="2" t="s">
        <v>21</v>
      </c>
      <c r="Q350" s="2" t="s">
        <v>12</v>
      </c>
      <c r="R350" s="2" t="s">
        <v>13</v>
      </c>
      <c r="S350" s="2" t="s">
        <v>15</v>
      </c>
      <c r="T350" s="2" t="s">
        <v>1353</v>
      </c>
      <c r="U350">
        <v>6</v>
      </c>
      <c r="V350" s="2" t="s">
        <v>9</v>
      </c>
      <c r="W350" s="2" t="s">
        <v>1354</v>
      </c>
      <c r="X350" s="2"/>
      <c r="Y350" s="2" t="s">
        <v>101</v>
      </c>
      <c r="Z350" s="2" t="s">
        <v>1722</v>
      </c>
      <c r="AA350" s="2" t="s">
        <v>1355</v>
      </c>
      <c r="AB350" s="2" t="s">
        <v>1356</v>
      </c>
      <c r="AC350" s="2" t="s">
        <v>9</v>
      </c>
      <c r="AD350" s="2" t="s">
        <v>9</v>
      </c>
      <c r="AE350" s="2" t="s">
        <v>1357</v>
      </c>
      <c r="AF350" t="s">
        <v>1639</v>
      </c>
    </row>
    <row r="351" spans="1:32" ht="22" customHeight="1" x14ac:dyDescent="0.35">
      <c r="A351" s="8">
        <v>33</v>
      </c>
      <c r="B351" s="2" t="s">
        <v>31</v>
      </c>
      <c r="C351" s="2" t="s">
        <v>9</v>
      </c>
      <c r="D351" s="2" t="s">
        <v>20</v>
      </c>
      <c r="E351" s="2" t="s">
        <v>12</v>
      </c>
      <c r="F351" s="2" t="s">
        <v>12</v>
      </c>
      <c r="G351" s="2" t="s">
        <v>12</v>
      </c>
      <c r="H351" s="2" t="s">
        <v>13</v>
      </c>
      <c r="I351" s="2" t="s">
        <v>12</v>
      </c>
      <c r="J351" s="2" t="s">
        <v>12</v>
      </c>
      <c r="K351" s="2" t="s">
        <v>11</v>
      </c>
      <c r="L351" s="2" t="s">
        <v>12</v>
      </c>
      <c r="M351" s="2" t="s">
        <v>14</v>
      </c>
      <c r="N351" s="2" t="s">
        <v>12</v>
      </c>
      <c r="O351" s="2" t="s">
        <v>13</v>
      </c>
      <c r="P351" s="2" t="s">
        <v>14</v>
      </c>
      <c r="Q351" s="2" t="s">
        <v>12</v>
      </c>
      <c r="R351" s="2" t="s">
        <v>12</v>
      </c>
      <c r="S351" s="2" t="s">
        <v>15</v>
      </c>
      <c r="T351" s="2" t="s">
        <v>99</v>
      </c>
      <c r="U351">
        <v>2</v>
      </c>
      <c r="V351" s="2" t="s">
        <v>9</v>
      </c>
      <c r="W351" s="2" t="s">
        <v>1358</v>
      </c>
      <c r="X351" s="2"/>
      <c r="Y351" s="2" t="s">
        <v>326</v>
      </c>
      <c r="Z351" s="2" t="s">
        <v>1687</v>
      </c>
      <c r="AA351" s="2" t="s">
        <v>1359</v>
      </c>
      <c r="AB351" s="2" t="s">
        <v>9</v>
      </c>
      <c r="AC351" s="2" t="s">
        <v>9</v>
      </c>
      <c r="AD351" s="2" t="s">
        <v>9</v>
      </c>
      <c r="AE351" s="2" t="s">
        <v>1360</v>
      </c>
      <c r="AF351" t="s">
        <v>1520</v>
      </c>
    </row>
    <row r="352" spans="1:32" ht="22" customHeight="1" x14ac:dyDescent="0.35">
      <c r="A352" s="8">
        <v>41</v>
      </c>
      <c r="B352" s="2" t="s">
        <v>31</v>
      </c>
      <c r="C352" s="2" t="s">
        <v>9</v>
      </c>
      <c r="D352" s="2" t="s">
        <v>38</v>
      </c>
      <c r="E352" s="2" t="s">
        <v>11</v>
      </c>
      <c r="F352" s="2" t="s">
        <v>11</v>
      </c>
      <c r="G352" s="2" t="s">
        <v>11</v>
      </c>
      <c r="H352" s="2" t="s">
        <v>11</v>
      </c>
      <c r="I352" s="2" t="s">
        <v>11</v>
      </c>
      <c r="J352" s="2" t="s">
        <v>12</v>
      </c>
      <c r="K352" s="2" t="s">
        <v>12</v>
      </c>
      <c r="L352" s="2" t="s">
        <v>14</v>
      </c>
      <c r="M352" s="2" t="s">
        <v>13</v>
      </c>
      <c r="N352" s="2" t="s">
        <v>13</v>
      </c>
      <c r="O352" s="2" t="s">
        <v>13</v>
      </c>
      <c r="P352" s="2" t="s">
        <v>12</v>
      </c>
      <c r="Q352" s="2" t="s">
        <v>13</v>
      </c>
      <c r="R352" s="2" t="s">
        <v>12</v>
      </c>
      <c r="S352" s="2" t="s">
        <v>15</v>
      </c>
      <c r="T352" s="2" t="s">
        <v>58</v>
      </c>
      <c r="U352">
        <v>3</v>
      </c>
      <c r="V352" s="2" t="s">
        <v>9</v>
      </c>
      <c r="W352" s="2" t="s">
        <v>1361</v>
      </c>
      <c r="X352" s="2"/>
      <c r="Y352" s="2" t="s">
        <v>314</v>
      </c>
      <c r="Z352" s="2" t="s">
        <v>1733</v>
      </c>
      <c r="AA352" s="2" t="s">
        <v>1362</v>
      </c>
      <c r="AB352" s="2" t="s">
        <v>9</v>
      </c>
      <c r="AC352" s="2" t="s">
        <v>9</v>
      </c>
      <c r="AD352" s="2" t="s">
        <v>9</v>
      </c>
      <c r="AE352" s="2" t="s">
        <v>1363</v>
      </c>
      <c r="AF352" t="s">
        <v>1515</v>
      </c>
    </row>
    <row r="353" spans="1:32" ht="22" customHeight="1" x14ac:dyDescent="0.35">
      <c r="A353" s="8">
        <v>39</v>
      </c>
      <c r="B353" s="2" t="s">
        <v>31</v>
      </c>
      <c r="C353" s="2" t="s">
        <v>9</v>
      </c>
      <c r="D353" s="2" t="s">
        <v>38</v>
      </c>
      <c r="E353" s="2" t="s">
        <v>12</v>
      </c>
      <c r="F353" s="2" t="s">
        <v>13</v>
      </c>
      <c r="G353" s="2" t="s">
        <v>14</v>
      </c>
      <c r="H353" s="2" t="s">
        <v>11</v>
      </c>
      <c r="I353" s="2" t="s">
        <v>12</v>
      </c>
      <c r="J353" s="2" t="s">
        <v>14</v>
      </c>
      <c r="K353" s="2" t="s">
        <v>12</v>
      </c>
      <c r="L353" s="2" t="s">
        <v>12</v>
      </c>
      <c r="M353" s="2" t="s">
        <v>14</v>
      </c>
      <c r="N353" s="2" t="s">
        <v>12</v>
      </c>
      <c r="O353" s="2" t="s">
        <v>12</v>
      </c>
      <c r="P353" s="2" t="s">
        <v>14</v>
      </c>
      <c r="Q353" s="2" t="s">
        <v>12</v>
      </c>
      <c r="R353" s="2" t="s">
        <v>12</v>
      </c>
      <c r="S353" s="2" t="s">
        <v>15</v>
      </c>
      <c r="T353" s="2" t="s">
        <v>1364</v>
      </c>
      <c r="U353">
        <v>6</v>
      </c>
      <c r="V353" s="2" t="s">
        <v>9</v>
      </c>
      <c r="W353" s="2" t="s">
        <v>1365</v>
      </c>
      <c r="X353" s="2"/>
      <c r="Y353" s="2" t="s">
        <v>78</v>
      </c>
      <c r="Z353" s="2" t="s">
        <v>1679</v>
      </c>
      <c r="AA353" s="2" t="s">
        <v>1366</v>
      </c>
      <c r="AB353" s="2" t="s">
        <v>9</v>
      </c>
      <c r="AC353" s="2" t="s">
        <v>9</v>
      </c>
      <c r="AD353" s="2" t="s">
        <v>9</v>
      </c>
      <c r="AE353" s="2" t="s">
        <v>1367</v>
      </c>
      <c r="AF353" t="s">
        <v>1640</v>
      </c>
    </row>
    <row r="354" spans="1:32" ht="22" customHeight="1" x14ac:dyDescent="0.35">
      <c r="A354" s="8">
        <v>22</v>
      </c>
      <c r="B354" s="2" t="s">
        <v>31</v>
      </c>
      <c r="C354" s="2" t="s">
        <v>9</v>
      </c>
      <c r="D354" s="2" t="s">
        <v>38</v>
      </c>
      <c r="E354" s="2" t="s">
        <v>13</v>
      </c>
      <c r="F354" s="2" t="s">
        <v>11</v>
      </c>
      <c r="G354" s="2" t="s">
        <v>11</v>
      </c>
      <c r="H354" s="2" t="s">
        <v>13</v>
      </c>
      <c r="I354" s="2" t="s">
        <v>12</v>
      </c>
      <c r="J354" s="2" t="s">
        <v>12</v>
      </c>
      <c r="K354" s="2" t="s">
        <v>11</v>
      </c>
      <c r="L354" s="2" t="s">
        <v>14</v>
      </c>
      <c r="M354" s="2" t="s">
        <v>12</v>
      </c>
      <c r="N354" s="2" t="s">
        <v>13</v>
      </c>
      <c r="O354" s="2" t="s">
        <v>21</v>
      </c>
      <c r="P354" s="2" t="s">
        <v>13</v>
      </c>
      <c r="Q354" s="2" t="s">
        <v>11</v>
      </c>
      <c r="R354" s="2" t="s">
        <v>21</v>
      </c>
      <c r="S354" s="2" t="s">
        <v>15</v>
      </c>
      <c r="T354" s="2" t="s">
        <v>1368</v>
      </c>
      <c r="U354">
        <v>8</v>
      </c>
      <c r="V354" s="2" t="s">
        <v>9</v>
      </c>
      <c r="W354" s="2" t="s">
        <v>1369</v>
      </c>
      <c r="X354" s="2"/>
      <c r="Y354" s="2" t="s">
        <v>684</v>
      </c>
      <c r="Z354" s="2" t="s">
        <v>1701</v>
      </c>
      <c r="AA354" s="2" t="s">
        <v>1370</v>
      </c>
      <c r="AB354" s="2" t="s">
        <v>1371</v>
      </c>
      <c r="AC354" s="2" t="s">
        <v>9</v>
      </c>
      <c r="AD354" s="2" t="s">
        <v>9</v>
      </c>
      <c r="AE354" s="2" t="s">
        <v>1372</v>
      </c>
      <c r="AF354" t="s">
        <v>1641</v>
      </c>
    </row>
    <row r="355" spans="1:32" ht="22" customHeight="1" x14ac:dyDescent="0.35">
      <c r="A355" s="8">
        <v>27</v>
      </c>
      <c r="B355" s="2" t="s">
        <v>31</v>
      </c>
      <c r="C355" s="2" t="s">
        <v>9</v>
      </c>
      <c r="D355" s="2" t="s">
        <v>38</v>
      </c>
      <c r="E355" s="2" t="s">
        <v>12</v>
      </c>
      <c r="F355" s="2" t="s">
        <v>14</v>
      </c>
      <c r="G355" s="2" t="s">
        <v>12</v>
      </c>
      <c r="H355" s="2" t="s">
        <v>12</v>
      </c>
      <c r="I355" s="2" t="s">
        <v>12</v>
      </c>
      <c r="J355" s="2" t="s">
        <v>14</v>
      </c>
      <c r="K355" s="2" t="s">
        <v>12</v>
      </c>
      <c r="L355" s="2" t="s">
        <v>13</v>
      </c>
      <c r="M355" s="2" t="s">
        <v>12</v>
      </c>
      <c r="N355" s="2" t="s">
        <v>21</v>
      </c>
      <c r="O355" s="2" t="s">
        <v>21</v>
      </c>
      <c r="P355" s="2" t="s">
        <v>21</v>
      </c>
      <c r="Q355" s="2" t="s">
        <v>11</v>
      </c>
      <c r="R355" s="2" t="s">
        <v>14</v>
      </c>
      <c r="S355" s="2" t="s">
        <v>15</v>
      </c>
      <c r="T355" s="2" t="s">
        <v>99</v>
      </c>
      <c r="U355">
        <v>2</v>
      </c>
      <c r="V355" s="2" t="s">
        <v>9</v>
      </c>
      <c r="W355" s="2" t="s">
        <v>1373</v>
      </c>
      <c r="X355" s="2"/>
      <c r="Y355" s="2" t="s">
        <v>197</v>
      </c>
      <c r="Z355" s="2" t="s">
        <v>1686</v>
      </c>
      <c r="AA355" s="2" t="s">
        <v>1374</v>
      </c>
      <c r="AB355" s="2" t="s">
        <v>9</v>
      </c>
      <c r="AC355" s="2" t="s">
        <v>9</v>
      </c>
      <c r="AD355" s="2" t="s">
        <v>9</v>
      </c>
      <c r="AE355" s="2" t="s">
        <v>1375</v>
      </c>
      <c r="AF355" t="s">
        <v>1520</v>
      </c>
    </row>
    <row r="356" spans="1:32" ht="22" customHeight="1" x14ac:dyDescent="0.35">
      <c r="A356" s="8">
        <v>18</v>
      </c>
      <c r="B356" s="2" t="s">
        <v>31</v>
      </c>
      <c r="C356" s="2" t="s">
        <v>9</v>
      </c>
      <c r="D356" s="2" t="s">
        <v>20</v>
      </c>
      <c r="E356" s="2" t="s">
        <v>12</v>
      </c>
      <c r="F356" s="2" t="s">
        <v>12</v>
      </c>
      <c r="G356" s="2" t="s">
        <v>12</v>
      </c>
      <c r="H356" s="2" t="s">
        <v>11</v>
      </c>
      <c r="I356" s="2" t="s">
        <v>13</v>
      </c>
      <c r="J356" s="2" t="s">
        <v>13</v>
      </c>
      <c r="K356" s="2" t="s">
        <v>12</v>
      </c>
      <c r="L356" s="2" t="s">
        <v>12</v>
      </c>
      <c r="M356" s="2" t="s">
        <v>12</v>
      </c>
      <c r="N356" s="2" t="s">
        <v>14</v>
      </c>
      <c r="O356" s="2" t="s">
        <v>13</v>
      </c>
      <c r="P356" s="2" t="s">
        <v>21</v>
      </c>
      <c r="Q356" s="2" t="s">
        <v>12</v>
      </c>
      <c r="R356" s="2" t="s">
        <v>12</v>
      </c>
      <c r="S356" s="2" t="s">
        <v>15</v>
      </c>
      <c r="T356" s="2" t="s">
        <v>1376</v>
      </c>
      <c r="U356">
        <v>4</v>
      </c>
      <c r="V356" s="2" t="s">
        <v>9</v>
      </c>
      <c r="W356" s="2" t="s">
        <v>1377</v>
      </c>
      <c r="X356" s="2"/>
      <c r="Y356" s="2" t="s">
        <v>60</v>
      </c>
      <c r="Z356" s="2" t="s">
        <v>1719</v>
      </c>
      <c r="AA356" s="2" t="s">
        <v>9</v>
      </c>
      <c r="AB356" s="2" t="s">
        <v>9</v>
      </c>
      <c r="AC356" s="2" t="s">
        <v>9</v>
      </c>
      <c r="AD356" s="2" t="s">
        <v>1378</v>
      </c>
      <c r="AE356" s="2" t="s">
        <v>1379</v>
      </c>
      <c r="AF356" t="s">
        <v>1642</v>
      </c>
    </row>
    <row r="357" spans="1:32" ht="22" customHeight="1" x14ac:dyDescent="0.35">
      <c r="A357" s="8">
        <v>23</v>
      </c>
      <c r="B357" s="2" t="s">
        <v>31</v>
      </c>
      <c r="C357" s="2" t="s">
        <v>9</v>
      </c>
      <c r="D357" s="2" t="s">
        <v>38</v>
      </c>
      <c r="E357" s="2" t="s">
        <v>14</v>
      </c>
      <c r="F357" s="2" t="s">
        <v>12</v>
      </c>
      <c r="G357" s="2" t="s">
        <v>12</v>
      </c>
      <c r="H357" s="2" t="s">
        <v>12</v>
      </c>
      <c r="I357" s="2" t="s">
        <v>12</v>
      </c>
      <c r="J357" s="2" t="s">
        <v>11</v>
      </c>
      <c r="K357" s="2" t="s">
        <v>11</v>
      </c>
      <c r="L357" s="2" t="s">
        <v>14</v>
      </c>
      <c r="M357" s="2" t="s">
        <v>13</v>
      </c>
      <c r="N357" s="2" t="s">
        <v>12</v>
      </c>
      <c r="O357" s="2" t="s">
        <v>14</v>
      </c>
      <c r="P357" s="2" t="s">
        <v>21</v>
      </c>
      <c r="Q357" s="2" t="s">
        <v>12</v>
      </c>
      <c r="R357" s="2" t="s">
        <v>12</v>
      </c>
      <c r="S357" s="2"/>
      <c r="T357" s="2" t="s">
        <v>944</v>
      </c>
      <c r="U357">
        <v>2</v>
      </c>
      <c r="V357" s="2" t="s">
        <v>9</v>
      </c>
      <c r="W357" s="2" t="s">
        <v>9</v>
      </c>
      <c r="X357" s="2"/>
      <c r="Y357" s="2" t="s">
        <v>9</v>
      </c>
      <c r="Z357" s="2" t="s">
        <v>9</v>
      </c>
      <c r="AA357" s="2" t="s">
        <v>1380</v>
      </c>
      <c r="AB357" s="2" t="s">
        <v>9</v>
      </c>
      <c r="AC357" s="2" t="s">
        <v>1381</v>
      </c>
      <c r="AD357" s="2" t="s">
        <v>9</v>
      </c>
      <c r="AE357" s="2" t="s">
        <v>1382</v>
      </c>
      <c r="AF357" t="s">
        <v>1760</v>
      </c>
    </row>
    <row r="358" spans="1:32" ht="22" customHeight="1" x14ac:dyDescent="0.35">
      <c r="A358" s="8">
        <v>35</v>
      </c>
      <c r="B358" s="2" t="s">
        <v>31</v>
      </c>
      <c r="C358" s="2" t="s">
        <v>9</v>
      </c>
      <c r="D358" s="2" t="s">
        <v>10</v>
      </c>
      <c r="E358" s="2" t="s">
        <v>12</v>
      </c>
      <c r="F358" s="2" t="s">
        <v>12</v>
      </c>
      <c r="G358" s="2" t="s">
        <v>13</v>
      </c>
      <c r="H358" s="2" t="s">
        <v>11</v>
      </c>
      <c r="I358" s="2" t="s">
        <v>11</v>
      </c>
      <c r="J358" s="2" t="s">
        <v>11</v>
      </c>
      <c r="K358" s="2" t="s">
        <v>11</v>
      </c>
      <c r="L358" s="2" t="s">
        <v>11</v>
      </c>
      <c r="M358" s="2" t="s">
        <v>12</v>
      </c>
      <c r="N358" s="2" t="s">
        <v>14</v>
      </c>
      <c r="O358" s="2" t="s">
        <v>14</v>
      </c>
      <c r="P358" s="2" t="s">
        <v>13</v>
      </c>
      <c r="Q358" s="2" t="s">
        <v>12</v>
      </c>
      <c r="R358" s="2" t="s">
        <v>12</v>
      </c>
      <c r="S358" s="2" t="s">
        <v>15</v>
      </c>
      <c r="T358" s="2" t="s">
        <v>252</v>
      </c>
      <c r="U358">
        <v>3</v>
      </c>
      <c r="V358" s="2" t="s">
        <v>9</v>
      </c>
      <c r="W358" s="2" t="s">
        <v>1383</v>
      </c>
      <c r="X358" s="2"/>
      <c r="Y358" s="2" t="s">
        <v>92</v>
      </c>
      <c r="Z358" s="2" t="s">
        <v>92</v>
      </c>
      <c r="AA358" s="2" t="s">
        <v>1384</v>
      </c>
      <c r="AB358" s="2" t="s">
        <v>9</v>
      </c>
      <c r="AC358" s="2" t="s">
        <v>9</v>
      </c>
      <c r="AD358" s="2" t="s">
        <v>9</v>
      </c>
      <c r="AE358" s="2" t="s">
        <v>1385</v>
      </c>
      <c r="AF358" t="s">
        <v>1537</v>
      </c>
    </row>
    <row r="359" spans="1:32" ht="22" customHeight="1" x14ac:dyDescent="0.35">
      <c r="A359" s="8">
        <v>44</v>
      </c>
      <c r="B359" s="2" t="s">
        <v>31</v>
      </c>
      <c r="C359" s="2" t="s">
        <v>9</v>
      </c>
      <c r="D359" s="2" t="s">
        <v>38</v>
      </c>
      <c r="E359" s="2" t="s">
        <v>14</v>
      </c>
      <c r="F359" s="2" t="s">
        <v>12</v>
      </c>
      <c r="G359" s="2" t="s">
        <v>12</v>
      </c>
      <c r="H359" s="2" t="s">
        <v>12</v>
      </c>
      <c r="I359" s="2" t="s">
        <v>12</v>
      </c>
      <c r="J359" s="2" t="s">
        <v>12</v>
      </c>
      <c r="K359" s="2" t="s">
        <v>11</v>
      </c>
      <c r="L359" s="2" t="s">
        <v>12</v>
      </c>
      <c r="M359" s="2" t="s">
        <v>12</v>
      </c>
      <c r="N359" s="2" t="s">
        <v>21</v>
      </c>
      <c r="O359" s="2" t="s">
        <v>21</v>
      </c>
      <c r="P359" s="2" t="s">
        <v>21</v>
      </c>
      <c r="Q359" s="2" t="s">
        <v>12</v>
      </c>
      <c r="R359" s="2" t="s">
        <v>13</v>
      </c>
      <c r="S359" s="2" t="s">
        <v>15</v>
      </c>
      <c r="T359" s="2" t="s">
        <v>81</v>
      </c>
      <c r="U359">
        <v>2</v>
      </c>
      <c r="V359" s="2" t="s">
        <v>9</v>
      </c>
      <c r="W359" s="2" t="s">
        <v>1386</v>
      </c>
      <c r="X359" s="2"/>
      <c r="Y359" s="2" t="s">
        <v>370</v>
      </c>
      <c r="Z359" s="2" t="s">
        <v>1691</v>
      </c>
      <c r="AA359" s="2" t="s">
        <v>9</v>
      </c>
      <c r="AB359" s="2" t="s">
        <v>9</v>
      </c>
      <c r="AC359" s="2" t="s">
        <v>9</v>
      </c>
      <c r="AD359" s="2" t="s">
        <v>1387</v>
      </c>
      <c r="AE359" s="2" t="s">
        <v>1388</v>
      </c>
      <c r="AF359" t="s">
        <v>1518</v>
      </c>
    </row>
    <row r="360" spans="1:32" ht="22" customHeight="1" x14ac:dyDescent="0.35">
      <c r="A360" s="8">
        <v>45</v>
      </c>
      <c r="B360" s="2" t="s">
        <v>31</v>
      </c>
      <c r="C360" s="2" t="s">
        <v>9</v>
      </c>
      <c r="D360" s="2" t="s">
        <v>10</v>
      </c>
      <c r="E360" s="2" t="s">
        <v>11</v>
      </c>
      <c r="F360" s="2" t="s">
        <v>14</v>
      </c>
      <c r="G360" s="2" t="s">
        <v>11</v>
      </c>
      <c r="H360" s="2" t="s">
        <v>11</v>
      </c>
      <c r="I360" s="2" t="s">
        <v>11</v>
      </c>
      <c r="J360" s="2" t="s">
        <v>14</v>
      </c>
      <c r="K360" s="2" t="s">
        <v>11</v>
      </c>
      <c r="L360" s="2" t="s">
        <v>11</v>
      </c>
      <c r="M360" s="2" t="s">
        <v>11</v>
      </c>
      <c r="N360" s="2" t="s">
        <v>21</v>
      </c>
      <c r="O360" s="2" t="s">
        <v>21</v>
      </c>
      <c r="P360" s="2" t="s">
        <v>21</v>
      </c>
      <c r="Q360" s="2" t="s">
        <v>11</v>
      </c>
      <c r="R360" s="2" t="s">
        <v>13</v>
      </c>
      <c r="S360" s="2" t="s">
        <v>15</v>
      </c>
      <c r="T360" s="2" t="s">
        <v>425</v>
      </c>
      <c r="U360">
        <v>5</v>
      </c>
      <c r="V360" s="2" t="s">
        <v>9</v>
      </c>
      <c r="W360" s="2" t="s">
        <v>1389</v>
      </c>
      <c r="X360" s="2"/>
      <c r="Y360" s="2" t="s">
        <v>68</v>
      </c>
      <c r="Z360" s="2" t="s">
        <v>1678</v>
      </c>
      <c r="AA360" s="2" t="s">
        <v>1390</v>
      </c>
      <c r="AB360" s="2" t="s">
        <v>9</v>
      </c>
      <c r="AC360" s="2" t="s">
        <v>9</v>
      </c>
      <c r="AD360" s="2" t="s">
        <v>9</v>
      </c>
      <c r="AE360" s="2" t="s">
        <v>1391</v>
      </c>
      <c r="AF360" t="s">
        <v>1552</v>
      </c>
    </row>
    <row r="361" spans="1:32" ht="22" customHeight="1" x14ac:dyDescent="0.35">
      <c r="A361" s="8">
        <v>50</v>
      </c>
      <c r="B361" s="2" t="s">
        <v>31</v>
      </c>
      <c r="C361" s="2" t="s">
        <v>9</v>
      </c>
      <c r="D361" s="2" t="s">
        <v>38</v>
      </c>
      <c r="E361" s="2" t="s">
        <v>14</v>
      </c>
      <c r="F361" s="2" t="s">
        <v>13</v>
      </c>
      <c r="G361" s="2" t="s">
        <v>11</v>
      </c>
      <c r="H361" s="2" t="s">
        <v>12</v>
      </c>
      <c r="I361" s="2" t="s">
        <v>12</v>
      </c>
      <c r="J361" s="2" t="s">
        <v>14</v>
      </c>
      <c r="K361" s="2" t="s">
        <v>11</v>
      </c>
      <c r="L361" s="2" t="s">
        <v>11</v>
      </c>
      <c r="M361" s="2" t="s">
        <v>14</v>
      </c>
      <c r="N361" s="2" t="s">
        <v>11</v>
      </c>
      <c r="O361" s="2" t="s">
        <v>12</v>
      </c>
      <c r="P361" s="2" t="s">
        <v>11</v>
      </c>
      <c r="Q361" s="2" t="s">
        <v>12</v>
      </c>
      <c r="R361" s="2" t="s">
        <v>11</v>
      </c>
      <c r="S361" s="2" t="s">
        <v>15</v>
      </c>
      <c r="T361" s="2" t="s">
        <v>1392</v>
      </c>
      <c r="U361">
        <v>5</v>
      </c>
      <c r="V361" s="2" t="s">
        <v>9</v>
      </c>
      <c r="W361" s="2" t="s">
        <v>1393</v>
      </c>
      <c r="X361" s="2"/>
      <c r="Y361" s="2" t="s">
        <v>78</v>
      </c>
      <c r="Z361" s="2" t="s">
        <v>1679</v>
      </c>
      <c r="AA361" s="2" t="s">
        <v>9</v>
      </c>
      <c r="AB361" s="2" t="s">
        <v>9</v>
      </c>
      <c r="AC361" s="2" t="s">
        <v>9</v>
      </c>
      <c r="AD361" s="2" t="s">
        <v>1394</v>
      </c>
      <c r="AE361" s="2" t="s">
        <v>1395</v>
      </c>
      <c r="AF361" t="s">
        <v>1644</v>
      </c>
    </row>
    <row r="362" spans="1:32" s="9" customFormat="1" ht="22" customHeight="1" x14ac:dyDescent="0.35">
      <c r="A362" s="9">
        <v>35</v>
      </c>
      <c r="B362" s="10" t="s">
        <v>233</v>
      </c>
      <c r="C362" s="10" t="s">
        <v>1396</v>
      </c>
      <c r="D362" s="10" t="s">
        <v>10</v>
      </c>
      <c r="E362" s="10" t="s">
        <v>12</v>
      </c>
      <c r="F362" s="10" t="s">
        <v>12</v>
      </c>
      <c r="G362" s="10" t="s">
        <v>13</v>
      </c>
      <c r="H362" s="10" t="s">
        <v>12</v>
      </c>
      <c r="I362" s="10" t="s">
        <v>11</v>
      </c>
      <c r="J362" s="10" t="s">
        <v>12</v>
      </c>
      <c r="K362" s="10" t="s">
        <v>11</v>
      </c>
      <c r="L362" s="10" t="s">
        <v>11</v>
      </c>
      <c r="M362" s="10" t="s">
        <v>11</v>
      </c>
      <c r="N362" s="10" t="s">
        <v>11</v>
      </c>
      <c r="O362" s="10" t="s">
        <v>13</v>
      </c>
      <c r="P362" s="10" t="s">
        <v>14</v>
      </c>
      <c r="Q362" s="10" t="s">
        <v>11</v>
      </c>
      <c r="R362" s="10" t="s">
        <v>11</v>
      </c>
      <c r="S362" s="10" t="s">
        <v>15</v>
      </c>
      <c r="T362" s="10" t="s">
        <v>117</v>
      </c>
      <c r="U362">
        <v>4</v>
      </c>
      <c r="V362" s="10" t="s">
        <v>9</v>
      </c>
      <c r="W362" s="10" t="s">
        <v>1397</v>
      </c>
      <c r="X362" s="10"/>
      <c r="Y362" s="10" t="s">
        <v>1398</v>
      </c>
      <c r="Z362" s="10" t="s">
        <v>1713</v>
      </c>
      <c r="AA362" s="10" t="s">
        <v>1399</v>
      </c>
      <c r="AB362" s="10" t="s">
        <v>9</v>
      </c>
      <c r="AC362" s="10" t="s">
        <v>9</v>
      </c>
      <c r="AD362" s="10" t="s">
        <v>9</v>
      </c>
      <c r="AE362" s="10" t="s">
        <v>1400</v>
      </c>
      <c r="AF362" s="9" t="s">
        <v>1523</v>
      </c>
    </row>
    <row r="363" spans="1:32" ht="22" customHeight="1" x14ac:dyDescent="0.35">
      <c r="A363" s="8">
        <v>19</v>
      </c>
      <c r="B363" s="2" t="s">
        <v>31</v>
      </c>
      <c r="C363" s="2" t="s">
        <v>9</v>
      </c>
      <c r="D363" s="2" t="s">
        <v>10</v>
      </c>
      <c r="E363" s="2" t="s">
        <v>12</v>
      </c>
      <c r="F363" s="2" t="s">
        <v>11</v>
      </c>
      <c r="G363" s="2" t="s">
        <v>11</v>
      </c>
      <c r="H363" s="2" t="s">
        <v>11</v>
      </c>
      <c r="I363" s="2" t="s">
        <v>11</v>
      </c>
      <c r="J363" s="2" t="s">
        <v>21</v>
      </c>
      <c r="K363" s="2" t="s">
        <v>11</v>
      </c>
      <c r="L363" s="2" t="s">
        <v>11</v>
      </c>
      <c r="M363" s="2" t="s">
        <v>13</v>
      </c>
      <c r="N363" s="2" t="s">
        <v>13</v>
      </c>
      <c r="O363" s="2" t="s">
        <v>13</v>
      </c>
      <c r="P363" s="2" t="s">
        <v>13</v>
      </c>
      <c r="Q363" s="2" t="s">
        <v>12</v>
      </c>
      <c r="R363" s="2" t="s">
        <v>12</v>
      </c>
      <c r="S363" s="2" t="s">
        <v>15</v>
      </c>
      <c r="T363" s="2" t="s">
        <v>1401</v>
      </c>
      <c r="U363">
        <v>5</v>
      </c>
      <c r="V363" s="2" t="s">
        <v>9</v>
      </c>
      <c r="W363" s="2" t="s">
        <v>1402</v>
      </c>
      <c r="X363" s="2"/>
      <c r="Y363" s="2" t="s">
        <v>101</v>
      </c>
      <c r="Z363" s="2" t="s">
        <v>1722</v>
      </c>
      <c r="AA363" s="2" t="s">
        <v>1403</v>
      </c>
      <c r="AB363" s="2" t="s">
        <v>1404</v>
      </c>
      <c r="AC363" s="2" t="s">
        <v>9</v>
      </c>
      <c r="AD363" s="2" t="s">
        <v>9</v>
      </c>
      <c r="AE363" s="2" t="s">
        <v>1405</v>
      </c>
      <c r="AF363" t="s">
        <v>1645</v>
      </c>
    </row>
    <row r="364" spans="1:32" ht="22" customHeight="1" x14ac:dyDescent="0.35">
      <c r="A364" s="8">
        <v>27</v>
      </c>
      <c r="B364" s="2" t="s">
        <v>31</v>
      </c>
      <c r="C364" s="2" t="s">
        <v>9</v>
      </c>
      <c r="D364" s="2" t="s">
        <v>20</v>
      </c>
      <c r="E364" s="2" t="s">
        <v>12</v>
      </c>
      <c r="F364" s="2" t="s">
        <v>11</v>
      </c>
      <c r="G364" s="2" t="s">
        <v>14</v>
      </c>
      <c r="H364" s="2" t="s">
        <v>12</v>
      </c>
      <c r="I364" s="2" t="s">
        <v>12</v>
      </c>
      <c r="J364" s="2" t="s">
        <v>13</v>
      </c>
      <c r="K364" s="2" t="s">
        <v>11</v>
      </c>
      <c r="L364" s="2" t="s">
        <v>11</v>
      </c>
      <c r="M364" s="2" t="s">
        <v>12</v>
      </c>
      <c r="N364" s="2" t="s">
        <v>11</v>
      </c>
      <c r="O364" s="2" t="s">
        <v>12</v>
      </c>
      <c r="P364" s="2" t="s">
        <v>14</v>
      </c>
      <c r="Q364" s="2" t="s">
        <v>11</v>
      </c>
      <c r="R364" s="2" t="s">
        <v>11</v>
      </c>
      <c r="S364" s="2" t="s">
        <v>15</v>
      </c>
      <c r="T364" s="2" t="s">
        <v>1406</v>
      </c>
      <c r="U364">
        <v>4</v>
      </c>
      <c r="V364" s="2" t="s">
        <v>9</v>
      </c>
      <c r="W364" s="2" t="s">
        <v>1407</v>
      </c>
      <c r="X364" s="2"/>
      <c r="Y364" s="2" t="s">
        <v>278</v>
      </c>
      <c r="Z364" s="2" t="s">
        <v>1730</v>
      </c>
      <c r="AA364" s="2" t="s">
        <v>9</v>
      </c>
      <c r="AB364" s="2" t="s">
        <v>9</v>
      </c>
      <c r="AC364" s="2" t="s">
        <v>9</v>
      </c>
      <c r="AD364" s="2" t="s">
        <v>1408</v>
      </c>
      <c r="AE364" s="2" t="s">
        <v>1409</v>
      </c>
      <c r="AF364" t="s">
        <v>1646</v>
      </c>
    </row>
    <row r="365" spans="1:32" ht="22" customHeight="1" x14ac:dyDescent="0.35">
      <c r="A365" s="8">
        <v>26</v>
      </c>
      <c r="B365" s="2" t="s">
        <v>31</v>
      </c>
      <c r="C365" s="2" t="s">
        <v>9</v>
      </c>
      <c r="D365" s="2" t="s">
        <v>32</v>
      </c>
      <c r="E365" s="2" t="s">
        <v>13</v>
      </c>
      <c r="F365" s="2" t="s">
        <v>12</v>
      </c>
      <c r="G365" s="2" t="s">
        <v>12</v>
      </c>
      <c r="H365" s="2" t="s">
        <v>12</v>
      </c>
      <c r="I365" s="2" t="s">
        <v>14</v>
      </c>
      <c r="J365" s="2" t="s">
        <v>12</v>
      </c>
      <c r="K365" s="2" t="s">
        <v>11</v>
      </c>
      <c r="L365" s="2" t="s">
        <v>12</v>
      </c>
      <c r="M365" s="2" t="s">
        <v>14</v>
      </c>
      <c r="N365" s="2" t="s">
        <v>12</v>
      </c>
      <c r="O365" s="2" t="s">
        <v>12</v>
      </c>
      <c r="P365" s="2" t="s">
        <v>14</v>
      </c>
      <c r="Q365" s="2" t="s">
        <v>14</v>
      </c>
      <c r="R365" s="2" t="s">
        <v>12</v>
      </c>
      <c r="S365" s="2" t="s">
        <v>15</v>
      </c>
      <c r="T365" s="2" t="s">
        <v>71</v>
      </c>
      <c r="U365">
        <v>2</v>
      </c>
      <c r="V365" s="2" t="s">
        <v>9</v>
      </c>
      <c r="W365" s="2" t="s">
        <v>1410</v>
      </c>
      <c r="X365" s="2"/>
      <c r="Y365" s="2" t="s">
        <v>35</v>
      </c>
      <c r="Z365" s="2" t="s">
        <v>1675</v>
      </c>
      <c r="AA365" s="2" t="s">
        <v>9</v>
      </c>
      <c r="AB365" s="2" t="s">
        <v>9</v>
      </c>
      <c r="AC365" s="2" t="s">
        <v>9</v>
      </c>
      <c r="AD365" s="2" t="s">
        <v>1411</v>
      </c>
      <c r="AE365" s="2" t="s">
        <v>1412</v>
      </c>
      <c r="AF365" t="s">
        <v>1516</v>
      </c>
    </row>
    <row r="366" spans="1:32" ht="22" customHeight="1" x14ac:dyDescent="0.35">
      <c r="A366" s="8">
        <v>34</v>
      </c>
      <c r="B366" s="2" t="s">
        <v>31</v>
      </c>
      <c r="C366" s="2" t="s">
        <v>9</v>
      </c>
      <c r="D366" s="2" t="s">
        <v>38</v>
      </c>
      <c r="E366" s="2" t="s">
        <v>12</v>
      </c>
      <c r="F366" s="2" t="s">
        <v>12</v>
      </c>
      <c r="G366" s="2" t="s">
        <v>12</v>
      </c>
      <c r="H366" s="2" t="s">
        <v>14</v>
      </c>
      <c r="I366" s="2" t="s">
        <v>11</v>
      </c>
      <c r="J366" s="2" t="s">
        <v>21</v>
      </c>
      <c r="K366" s="2" t="s">
        <v>12</v>
      </c>
      <c r="L366" s="2" t="s">
        <v>12</v>
      </c>
      <c r="M366" s="2" t="s">
        <v>12</v>
      </c>
      <c r="N366" s="2" t="s">
        <v>21</v>
      </c>
      <c r="O366" s="2" t="s">
        <v>21</v>
      </c>
      <c r="P366" s="2" t="s">
        <v>21</v>
      </c>
      <c r="Q366" s="2" t="s">
        <v>12</v>
      </c>
      <c r="R366" s="2" t="s">
        <v>21</v>
      </c>
      <c r="S366" s="2" t="s">
        <v>15</v>
      </c>
      <c r="T366" s="2" t="s">
        <v>99</v>
      </c>
      <c r="U366">
        <v>2</v>
      </c>
      <c r="V366" s="2" t="s">
        <v>9</v>
      </c>
      <c r="W366" s="2" t="s">
        <v>1413</v>
      </c>
      <c r="X366" s="2"/>
      <c r="Y366" s="2" t="s">
        <v>88</v>
      </c>
      <c r="Z366" s="2" t="s">
        <v>1721</v>
      </c>
      <c r="AA366" s="2" t="s">
        <v>1414</v>
      </c>
      <c r="AB366" s="2" t="s">
        <v>9</v>
      </c>
      <c r="AC366" s="2" t="s">
        <v>9</v>
      </c>
      <c r="AD366" s="2" t="s">
        <v>9</v>
      </c>
      <c r="AE366" s="2" t="s">
        <v>1415</v>
      </c>
      <c r="AF366" t="s">
        <v>1520</v>
      </c>
    </row>
    <row r="367" spans="1:32" ht="22" customHeight="1" x14ac:dyDescent="0.35">
      <c r="A367" s="8">
        <v>52</v>
      </c>
      <c r="B367" s="2" t="s">
        <v>31</v>
      </c>
      <c r="C367" s="2" t="s">
        <v>9</v>
      </c>
      <c r="D367" s="2" t="s">
        <v>10</v>
      </c>
      <c r="E367" s="2" t="s">
        <v>11</v>
      </c>
      <c r="F367" s="2" t="s">
        <v>12</v>
      </c>
      <c r="G367" s="2" t="s">
        <v>11</v>
      </c>
      <c r="H367" s="2" t="s">
        <v>12</v>
      </c>
      <c r="I367" s="2" t="s">
        <v>11</v>
      </c>
      <c r="J367" s="2" t="s">
        <v>13</v>
      </c>
      <c r="K367" s="2" t="s">
        <v>11</v>
      </c>
      <c r="L367" s="2" t="s">
        <v>11</v>
      </c>
      <c r="M367" s="2" t="s">
        <v>14</v>
      </c>
      <c r="N367" s="2" t="s">
        <v>12</v>
      </c>
      <c r="O367" s="2" t="s">
        <v>12</v>
      </c>
      <c r="P367" s="2" t="s">
        <v>12</v>
      </c>
      <c r="Q367" s="2" t="s">
        <v>14</v>
      </c>
      <c r="R367" s="2" t="s">
        <v>12</v>
      </c>
      <c r="S367" s="2" t="s">
        <v>15</v>
      </c>
      <c r="T367" s="2" t="s">
        <v>1416</v>
      </c>
      <c r="U367">
        <v>5</v>
      </c>
      <c r="V367" s="2" t="s">
        <v>9</v>
      </c>
      <c r="W367" s="2" t="s">
        <v>1417</v>
      </c>
      <c r="X367" s="2"/>
      <c r="Y367" s="2" t="s">
        <v>1418</v>
      </c>
      <c r="Z367" s="2" t="s">
        <v>1746</v>
      </c>
      <c r="AA367" s="2" t="s">
        <v>1419</v>
      </c>
      <c r="AB367" s="2" t="s">
        <v>1420</v>
      </c>
      <c r="AC367" s="2" t="s">
        <v>9</v>
      </c>
      <c r="AD367" s="2" t="s">
        <v>9</v>
      </c>
      <c r="AE367" s="2" t="s">
        <v>1421</v>
      </c>
      <c r="AF367" t="s">
        <v>1647</v>
      </c>
    </row>
    <row r="368" spans="1:32" ht="22" customHeight="1" x14ac:dyDescent="0.35">
      <c r="A368" s="8">
        <v>31</v>
      </c>
      <c r="B368" s="2" t="s">
        <v>31</v>
      </c>
      <c r="C368" s="2" t="s">
        <v>9</v>
      </c>
      <c r="D368" s="2" t="s">
        <v>38</v>
      </c>
      <c r="E368" s="2" t="s">
        <v>14</v>
      </c>
      <c r="F368" s="2" t="s">
        <v>12</v>
      </c>
      <c r="G368" s="2" t="s">
        <v>12</v>
      </c>
      <c r="H368" s="2" t="s">
        <v>13</v>
      </c>
      <c r="I368" s="2" t="s">
        <v>12</v>
      </c>
      <c r="J368" s="2" t="s">
        <v>14</v>
      </c>
      <c r="K368" s="2" t="s">
        <v>11</v>
      </c>
      <c r="L368" s="2" t="s">
        <v>11</v>
      </c>
      <c r="M368" s="2" t="s">
        <v>13</v>
      </c>
      <c r="N368" s="2" t="s">
        <v>12</v>
      </c>
      <c r="O368" s="2" t="s">
        <v>13</v>
      </c>
      <c r="P368" s="2" t="s">
        <v>14</v>
      </c>
      <c r="Q368" s="2" t="s">
        <v>12</v>
      </c>
      <c r="R368" s="2" t="s">
        <v>12</v>
      </c>
      <c r="S368" s="2" t="s">
        <v>15</v>
      </c>
      <c r="T368" s="2" t="s">
        <v>1278</v>
      </c>
      <c r="U368">
        <v>3</v>
      </c>
      <c r="V368" s="2" t="s">
        <v>9</v>
      </c>
      <c r="W368" s="2" t="s">
        <v>1422</v>
      </c>
      <c r="X368" s="2"/>
      <c r="Y368" s="2" t="s">
        <v>92</v>
      </c>
      <c r="Z368" s="2" t="s">
        <v>92</v>
      </c>
      <c r="AA368" s="2" t="s">
        <v>9</v>
      </c>
      <c r="AB368" s="2" t="s">
        <v>9</v>
      </c>
      <c r="AC368" s="2" t="s">
        <v>9</v>
      </c>
      <c r="AD368" s="2" t="s">
        <v>1423</v>
      </c>
      <c r="AE368" s="2" t="s">
        <v>1424</v>
      </c>
      <c r="AF368" t="s">
        <v>1633</v>
      </c>
    </row>
    <row r="369" spans="1:32" ht="22" customHeight="1" x14ac:dyDescent="0.35">
      <c r="A369" s="8">
        <v>26</v>
      </c>
      <c r="B369" s="2" t="s">
        <v>31</v>
      </c>
      <c r="C369" s="2" t="s">
        <v>9</v>
      </c>
      <c r="D369" s="2" t="s">
        <v>10</v>
      </c>
      <c r="E369" s="2" t="s">
        <v>12</v>
      </c>
      <c r="F369" s="2" t="s">
        <v>14</v>
      </c>
      <c r="G369" s="2" t="s">
        <v>13</v>
      </c>
      <c r="H369" s="2" t="s">
        <v>21</v>
      </c>
      <c r="I369" s="2" t="s">
        <v>11</v>
      </c>
      <c r="J369" s="2" t="s">
        <v>21</v>
      </c>
      <c r="K369" s="2" t="s">
        <v>11</v>
      </c>
      <c r="L369" s="2" t="s">
        <v>11</v>
      </c>
      <c r="M369" s="2" t="s">
        <v>14</v>
      </c>
      <c r="N369" s="2" t="s">
        <v>13</v>
      </c>
      <c r="O369" s="2" t="s">
        <v>21</v>
      </c>
      <c r="P369" s="2" t="s">
        <v>21</v>
      </c>
      <c r="Q369" s="2" t="s">
        <v>11</v>
      </c>
      <c r="R369" s="2" t="s">
        <v>21</v>
      </c>
      <c r="S369" s="2" t="s">
        <v>15</v>
      </c>
      <c r="T369" s="2" t="s">
        <v>1425</v>
      </c>
      <c r="U369">
        <v>3</v>
      </c>
      <c r="V369" s="2" t="s">
        <v>9</v>
      </c>
      <c r="W369" s="2" t="s">
        <v>1426</v>
      </c>
      <c r="X369" s="2"/>
      <c r="Y369" s="2" t="s">
        <v>1427</v>
      </c>
      <c r="Z369" s="2" t="s">
        <v>1747</v>
      </c>
      <c r="AA369" s="2" t="s">
        <v>9</v>
      </c>
      <c r="AB369" s="2" t="s">
        <v>9</v>
      </c>
      <c r="AC369" s="2" t="s">
        <v>9</v>
      </c>
      <c r="AD369" s="2" t="s">
        <v>1428</v>
      </c>
      <c r="AE369" s="2" t="s">
        <v>1429</v>
      </c>
      <c r="AF369" t="s">
        <v>1648</v>
      </c>
    </row>
    <row r="370" spans="1:32" ht="22" customHeight="1" x14ac:dyDescent="0.35">
      <c r="A370" s="8">
        <v>27</v>
      </c>
      <c r="B370" s="2" t="s">
        <v>31</v>
      </c>
      <c r="C370" s="2"/>
      <c r="D370" s="2" t="s">
        <v>10</v>
      </c>
      <c r="E370" s="2" t="s">
        <v>12</v>
      </c>
      <c r="F370" s="2" t="s">
        <v>12</v>
      </c>
      <c r="G370" s="2" t="s">
        <v>11</v>
      </c>
      <c r="H370" s="2" t="s">
        <v>12</v>
      </c>
      <c r="I370" s="2" t="s">
        <v>11</v>
      </c>
      <c r="J370" s="2" t="s">
        <v>12</v>
      </c>
      <c r="K370" s="2" t="s">
        <v>14</v>
      </c>
      <c r="L370" s="2" t="s">
        <v>12</v>
      </c>
      <c r="M370" s="2" t="s">
        <v>13</v>
      </c>
      <c r="N370" s="2" t="s">
        <v>21</v>
      </c>
      <c r="O370" s="2" t="s">
        <v>21</v>
      </c>
      <c r="P370" s="2" t="s">
        <v>21</v>
      </c>
      <c r="Q370" s="2" t="s">
        <v>11</v>
      </c>
      <c r="R370" s="2" t="s">
        <v>14</v>
      </c>
      <c r="S370" s="2" t="s">
        <v>15</v>
      </c>
      <c r="T370" s="2" t="s">
        <v>58</v>
      </c>
      <c r="U370">
        <v>3</v>
      </c>
      <c r="V370" s="2" t="s">
        <v>9</v>
      </c>
      <c r="W370" s="2" t="s">
        <v>1430</v>
      </c>
      <c r="X370" s="2"/>
      <c r="Y370" s="2" t="s">
        <v>197</v>
      </c>
      <c r="Z370" s="2" t="s">
        <v>1686</v>
      </c>
      <c r="AA370" s="2" t="s">
        <v>1431</v>
      </c>
      <c r="AB370" s="2" t="s">
        <v>9</v>
      </c>
      <c r="AC370" s="2" t="s">
        <v>9</v>
      </c>
      <c r="AD370" s="2" t="s">
        <v>9</v>
      </c>
      <c r="AE370" s="2" t="s">
        <v>1432</v>
      </c>
      <c r="AF370" t="s">
        <v>1515</v>
      </c>
    </row>
    <row r="371" spans="1:32" ht="22" customHeight="1" x14ac:dyDescent="0.35">
      <c r="A371" s="8">
        <v>51</v>
      </c>
      <c r="B371" s="2" t="s">
        <v>31</v>
      </c>
      <c r="C371" s="2" t="s">
        <v>9</v>
      </c>
      <c r="D371" s="2" t="s">
        <v>10</v>
      </c>
      <c r="E371" s="2" t="s">
        <v>11</v>
      </c>
      <c r="F371" s="2" t="s">
        <v>21</v>
      </c>
      <c r="G371" s="2" t="s">
        <v>11</v>
      </c>
      <c r="H371" s="2" t="s">
        <v>13</v>
      </c>
      <c r="I371" s="2" t="s">
        <v>12</v>
      </c>
      <c r="J371" s="2" t="s">
        <v>21</v>
      </c>
      <c r="K371" s="2" t="s">
        <v>12</v>
      </c>
      <c r="L371" s="2" t="s">
        <v>11</v>
      </c>
      <c r="M371" s="2" t="s">
        <v>12</v>
      </c>
      <c r="N371" s="2" t="s">
        <v>14</v>
      </c>
      <c r="O371" s="2" t="s">
        <v>21</v>
      </c>
      <c r="P371" s="2" t="s">
        <v>21</v>
      </c>
      <c r="Q371" s="2" t="s">
        <v>12</v>
      </c>
      <c r="R371" s="2" t="s">
        <v>13</v>
      </c>
      <c r="S371" s="2" t="s">
        <v>15</v>
      </c>
      <c r="T371" s="2" t="s">
        <v>81</v>
      </c>
      <c r="U371">
        <v>2</v>
      </c>
      <c r="V371" s="2" t="s">
        <v>9</v>
      </c>
      <c r="W371" s="2" t="s">
        <v>1433</v>
      </c>
      <c r="X371" s="2"/>
      <c r="Y371" s="2" t="s">
        <v>347</v>
      </c>
      <c r="Z371" s="2" t="s">
        <v>1666</v>
      </c>
      <c r="AA371" s="2" t="s">
        <v>9</v>
      </c>
      <c r="AB371" s="2" t="s">
        <v>9</v>
      </c>
      <c r="AC371" s="2" t="s">
        <v>9</v>
      </c>
      <c r="AD371" s="2" t="s">
        <v>1434</v>
      </c>
      <c r="AE371" s="2" t="s">
        <v>1435</v>
      </c>
      <c r="AF371" t="s">
        <v>1518</v>
      </c>
    </row>
    <row r="372" spans="1:32" ht="22" customHeight="1" x14ac:dyDescent="0.35">
      <c r="A372" s="8">
        <v>21</v>
      </c>
      <c r="B372" s="2" t="s">
        <v>31</v>
      </c>
      <c r="C372" s="2" t="s">
        <v>9</v>
      </c>
      <c r="D372" s="2" t="s">
        <v>38</v>
      </c>
      <c r="E372" s="2" t="s">
        <v>14</v>
      </c>
      <c r="F372" s="2" t="s">
        <v>12</v>
      </c>
      <c r="G372" s="2" t="s">
        <v>13</v>
      </c>
      <c r="H372" s="2" t="s">
        <v>12</v>
      </c>
      <c r="I372" s="2" t="s">
        <v>11</v>
      </c>
      <c r="J372" s="2" t="s">
        <v>12</v>
      </c>
      <c r="K372" s="2" t="s">
        <v>11</v>
      </c>
      <c r="L372" s="2" t="s">
        <v>14</v>
      </c>
      <c r="M372" s="2" t="s">
        <v>12</v>
      </c>
      <c r="N372" s="2" t="s">
        <v>12</v>
      </c>
      <c r="O372" s="2" t="s">
        <v>14</v>
      </c>
      <c r="P372" s="2" t="s">
        <v>21</v>
      </c>
      <c r="Q372" s="2" t="s">
        <v>12</v>
      </c>
      <c r="R372" s="2" t="s">
        <v>13</v>
      </c>
      <c r="S372" s="2" t="s">
        <v>15</v>
      </c>
      <c r="T372" s="2" t="s">
        <v>22</v>
      </c>
      <c r="U372">
        <v>5</v>
      </c>
      <c r="V372" s="2" t="s">
        <v>9</v>
      </c>
      <c r="W372" s="2" t="s">
        <v>1436</v>
      </c>
      <c r="X372" s="2"/>
      <c r="Y372" s="2" t="s">
        <v>1437</v>
      </c>
      <c r="Z372" s="2" t="s">
        <v>1714</v>
      </c>
      <c r="AA372" s="2" t="s">
        <v>1438</v>
      </c>
      <c r="AB372" s="2" t="s">
        <v>9</v>
      </c>
      <c r="AC372" s="2" t="s">
        <v>9</v>
      </c>
      <c r="AD372" s="2" t="s">
        <v>9</v>
      </c>
      <c r="AE372" s="2" t="s">
        <v>1439</v>
      </c>
      <c r="AF372" t="s">
        <v>1509</v>
      </c>
    </row>
    <row r="373" spans="1:32" ht="22" customHeight="1" x14ac:dyDescent="0.35">
      <c r="A373" s="8">
        <v>34</v>
      </c>
      <c r="B373" s="2" t="s">
        <v>31</v>
      </c>
      <c r="C373" s="2" t="s">
        <v>9</v>
      </c>
      <c r="D373" s="2" t="s">
        <v>38</v>
      </c>
      <c r="E373" s="2" t="s">
        <v>13</v>
      </c>
      <c r="F373" s="2" t="s">
        <v>13</v>
      </c>
      <c r="G373" s="2" t="s">
        <v>13</v>
      </c>
      <c r="H373" s="2" t="s">
        <v>13</v>
      </c>
      <c r="I373" s="2" t="s">
        <v>12</v>
      </c>
      <c r="J373" s="2" t="s">
        <v>12</v>
      </c>
      <c r="K373" s="2" t="s">
        <v>12</v>
      </c>
      <c r="L373" s="2" t="s">
        <v>13</v>
      </c>
      <c r="M373" s="2" t="s">
        <v>12</v>
      </c>
      <c r="N373" s="2" t="s">
        <v>12</v>
      </c>
      <c r="O373" s="2" t="s">
        <v>13</v>
      </c>
      <c r="P373" s="2" t="s">
        <v>13</v>
      </c>
      <c r="Q373" s="2" t="s">
        <v>13</v>
      </c>
      <c r="R373" s="2" t="s">
        <v>13</v>
      </c>
      <c r="S373" s="2" t="s">
        <v>15</v>
      </c>
      <c r="T373" s="2" t="s">
        <v>58</v>
      </c>
      <c r="U373">
        <v>3</v>
      </c>
      <c r="V373" s="2" t="s">
        <v>9</v>
      </c>
      <c r="W373" s="2" t="s">
        <v>1440</v>
      </c>
      <c r="X373" s="2"/>
      <c r="Y373" s="2" t="s">
        <v>64</v>
      </c>
      <c r="Z373" s="2" t="s">
        <v>1656</v>
      </c>
      <c r="AA373" s="2" t="s">
        <v>1441</v>
      </c>
      <c r="AB373" s="2" t="s">
        <v>9</v>
      </c>
      <c r="AC373" s="2" t="s">
        <v>9</v>
      </c>
      <c r="AD373" s="2" t="s">
        <v>9</v>
      </c>
      <c r="AE373" s="2" t="s">
        <v>1442</v>
      </c>
      <c r="AF373" t="s">
        <v>1515</v>
      </c>
    </row>
    <row r="374" spans="1:32" ht="22" customHeight="1" x14ac:dyDescent="0.35">
      <c r="A374" s="8">
        <v>25</v>
      </c>
      <c r="B374" s="2" t="s">
        <v>31</v>
      </c>
      <c r="C374" s="2" t="s">
        <v>9</v>
      </c>
      <c r="D374" s="2" t="s">
        <v>20</v>
      </c>
      <c r="E374" s="2" t="s">
        <v>21</v>
      </c>
      <c r="F374" s="2" t="s">
        <v>11</v>
      </c>
      <c r="G374" s="2" t="s">
        <v>13</v>
      </c>
      <c r="H374" s="2" t="s">
        <v>12</v>
      </c>
      <c r="I374" s="2" t="s">
        <v>12</v>
      </c>
      <c r="J374" s="2" t="s">
        <v>12</v>
      </c>
      <c r="K374" s="2" t="s">
        <v>11</v>
      </c>
      <c r="L374" s="2" t="s">
        <v>12</v>
      </c>
      <c r="M374" s="2" t="s">
        <v>12</v>
      </c>
      <c r="N374" s="2" t="s">
        <v>12</v>
      </c>
      <c r="O374" s="2" t="s">
        <v>14</v>
      </c>
      <c r="P374" s="2" t="s">
        <v>21</v>
      </c>
      <c r="Q374" s="2" t="s">
        <v>12</v>
      </c>
      <c r="R374" s="2" t="s">
        <v>12</v>
      </c>
      <c r="S374" s="2" t="s">
        <v>15</v>
      </c>
      <c r="T374" s="2" t="s">
        <v>33</v>
      </c>
      <c r="U374">
        <v>4</v>
      </c>
      <c r="V374" s="2" t="s">
        <v>9</v>
      </c>
      <c r="W374" s="2" t="s">
        <v>1443</v>
      </c>
      <c r="X374" s="2"/>
      <c r="Y374" s="2" t="s">
        <v>1444</v>
      </c>
      <c r="Z374" s="2" t="s">
        <v>1715</v>
      </c>
      <c r="AA374" s="2" t="s">
        <v>1445</v>
      </c>
      <c r="AB374" s="2" t="s">
        <v>9</v>
      </c>
      <c r="AC374" s="2" t="s">
        <v>9</v>
      </c>
      <c r="AD374" s="2" t="s">
        <v>9</v>
      </c>
      <c r="AE374" s="2" t="s">
        <v>1446</v>
      </c>
      <c r="AF374" t="s">
        <v>1511</v>
      </c>
    </row>
    <row r="375" spans="1:32" ht="22" customHeight="1" x14ac:dyDescent="0.35">
      <c r="A375" s="8">
        <v>30</v>
      </c>
      <c r="B375" s="2" t="s">
        <v>31</v>
      </c>
      <c r="C375" s="2" t="s">
        <v>9</v>
      </c>
      <c r="D375" s="2" t="s">
        <v>20</v>
      </c>
      <c r="E375" s="2" t="s">
        <v>13</v>
      </c>
      <c r="F375" s="2" t="s">
        <v>13</v>
      </c>
      <c r="G375" s="2" t="s">
        <v>13</v>
      </c>
      <c r="H375" s="2" t="s">
        <v>14</v>
      </c>
      <c r="I375" s="2" t="s">
        <v>12</v>
      </c>
      <c r="J375" s="2" t="s">
        <v>21</v>
      </c>
      <c r="K375" s="2" t="s">
        <v>12</v>
      </c>
      <c r="L375" s="2" t="s">
        <v>21</v>
      </c>
      <c r="M375" s="2" t="s">
        <v>13</v>
      </c>
      <c r="N375" s="2" t="s">
        <v>14</v>
      </c>
      <c r="O375" s="2" t="s">
        <v>21</v>
      </c>
      <c r="P375" s="2" t="s">
        <v>21</v>
      </c>
      <c r="Q375" s="2" t="s">
        <v>12</v>
      </c>
      <c r="R375" s="2" t="s">
        <v>13</v>
      </c>
      <c r="S375" s="2" t="s">
        <v>15</v>
      </c>
      <c r="T375" s="2" t="s">
        <v>9</v>
      </c>
      <c r="U375">
        <v>1</v>
      </c>
      <c r="V375" s="2" t="s">
        <v>9</v>
      </c>
      <c r="W375" s="2" t="s">
        <v>1447</v>
      </c>
      <c r="X375" s="2"/>
      <c r="Y375" s="2" t="s">
        <v>611</v>
      </c>
      <c r="Z375" s="2" t="s">
        <v>611</v>
      </c>
      <c r="AA375" s="2" t="s">
        <v>9</v>
      </c>
      <c r="AB375" s="2" t="s">
        <v>9</v>
      </c>
      <c r="AC375" s="2" t="s">
        <v>9</v>
      </c>
      <c r="AD375" s="2" t="s">
        <v>1448</v>
      </c>
      <c r="AE375" s="2" t="s">
        <v>1449</v>
      </c>
      <c r="AF375" t="s">
        <v>1508</v>
      </c>
    </row>
    <row r="376" spans="1:32" ht="22" customHeight="1" x14ac:dyDescent="0.35">
      <c r="A376" s="8">
        <v>52</v>
      </c>
      <c r="B376" s="2" t="s">
        <v>31</v>
      </c>
      <c r="C376" s="2" t="s">
        <v>9</v>
      </c>
      <c r="D376" s="2" t="s">
        <v>38</v>
      </c>
      <c r="E376" s="2" t="s">
        <v>21</v>
      </c>
      <c r="F376" s="2" t="s">
        <v>12</v>
      </c>
      <c r="G376" s="2" t="s">
        <v>21</v>
      </c>
      <c r="H376" s="2" t="s">
        <v>11</v>
      </c>
      <c r="I376" s="2" t="s">
        <v>11</v>
      </c>
      <c r="J376" s="2" t="s">
        <v>21</v>
      </c>
      <c r="K376" s="2" t="s">
        <v>11</v>
      </c>
      <c r="L376" s="2" t="s">
        <v>11</v>
      </c>
      <c r="M376" s="2" t="s">
        <v>21</v>
      </c>
      <c r="N376" s="2" t="s">
        <v>12</v>
      </c>
      <c r="O376" s="2" t="s">
        <v>21</v>
      </c>
      <c r="P376" s="2" t="s">
        <v>21</v>
      </c>
      <c r="Q376" s="2" t="s">
        <v>14</v>
      </c>
      <c r="R376" s="2" t="s">
        <v>12</v>
      </c>
      <c r="S376" s="2" t="s">
        <v>15</v>
      </c>
      <c r="T376" s="2" t="s">
        <v>190</v>
      </c>
      <c r="U376">
        <v>3</v>
      </c>
      <c r="V376" s="2" t="s">
        <v>9</v>
      </c>
      <c r="W376" s="2" t="s">
        <v>1450</v>
      </c>
      <c r="X376" s="2"/>
      <c r="Y376" s="2" t="s">
        <v>640</v>
      </c>
      <c r="Z376" s="2" t="s">
        <v>1668</v>
      </c>
      <c r="AA376" s="2" t="s">
        <v>9</v>
      </c>
      <c r="AB376" s="2" t="s">
        <v>9</v>
      </c>
      <c r="AC376" s="2" t="s">
        <v>9</v>
      </c>
      <c r="AD376" s="2" t="s">
        <v>1451</v>
      </c>
      <c r="AE376" s="2" t="s">
        <v>1452</v>
      </c>
      <c r="AF376" t="s">
        <v>1529</v>
      </c>
    </row>
    <row r="377" spans="1:32" ht="22" customHeight="1" x14ac:dyDescent="0.35">
      <c r="A377" s="8">
        <v>54</v>
      </c>
      <c r="B377" s="2" t="s">
        <v>31</v>
      </c>
      <c r="C377" s="2" t="s">
        <v>9</v>
      </c>
      <c r="D377" s="2" t="s">
        <v>38</v>
      </c>
      <c r="E377" s="2" t="s">
        <v>1655</v>
      </c>
      <c r="F377" s="2" t="s">
        <v>13</v>
      </c>
      <c r="G377" s="2" t="s">
        <v>14</v>
      </c>
      <c r="H377" s="2" t="s">
        <v>11</v>
      </c>
      <c r="I377" s="2" t="s">
        <v>11</v>
      </c>
      <c r="J377" s="2" t="s">
        <v>14</v>
      </c>
      <c r="K377" s="2" t="s">
        <v>11</v>
      </c>
      <c r="L377" s="2" t="s">
        <v>11</v>
      </c>
      <c r="M377" s="2" t="s">
        <v>21</v>
      </c>
      <c r="N377" s="2" t="s">
        <v>14</v>
      </c>
      <c r="O377" s="2" t="s">
        <v>11</v>
      </c>
      <c r="P377" s="2" t="s">
        <v>12</v>
      </c>
      <c r="Q377" s="2" t="s">
        <v>14</v>
      </c>
      <c r="R377" s="2" t="s">
        <v>12</v>
      </c>
      <c r="S377" s="2" t="s">
        <v>15</v>
      </c>
      <c r="T377" s="2" t="s">
        <v>799</v>
      </c>
      <c r="U377">
        <v>2</v>
      </c>
      <c r="V377" s="2" t="s">
        <v>1453</v>
      </c>
      <c r="W377" s="2" t="s">
        <v>1454</v>
      </c>
      <c r="X377" s="2"/>
      <c r="Y377" s="2" t="s">
        <v>866</v>
      </c>
      <c r="Z377" s="2" t="s">
        <v>866</v>
      </c>
      <c r="AA377" s="2" t="s">
        <v>9</v>
      </c>
      <c r="AB377" s="2" t="s">
        <v>9</v>
      </c>
      <c r="AC377" s="2" t="s">
        <v>9</v>
      </c>
      <c r="AD377" s="2" t="s">
        <v>1455</v>
      </c>
      <c r="AE377" s="2" t="s">
        <v>1456</v>
      </c>
      <c r="AF377" t="s">
        <v>1588</v>
      </c>
    </row>
    <row r="378" spans="1:32" ht="22" customHeight="1" x14ac:dyDescent="0.35">
      <c r="A378" s="8">
        <v>29</v>
      </c>
      <c r="B378" s="2" t="s">
        <v>31</v>
      </c>
      <c r="C378" s="2" t="s">
        <v>9</v>
      </c>
      <c r="D378" s="2" t="s">
        <v>32</v>
      </c>
      <c r="E378" s="2" t="s">
        <v>21</v>
      </c>
      <c r="F378" s="2" t="s">
        <v>11</v>
      </c>
      <c r="G378" s="2" t="s">
        <v>13</v>
      </c>
      <c r="H378" s="2" t="s">
        <v>12</v>
      </c>
      <c r="I378" s="2" t="s">
        <v>12</v>
      </c>
      <c r="J378" s="2" t="s">
        <v>13</v>
      </c>
      <c r="K378" s="2" t="s">
        <v>11</v>
      </c>
      <c r="L378" s="2" t="s">
        <v>12</v>
      </c>
      <c r="M378" s="2" t="s">
        <v>11</v>
      </c>
      <c r="N378" s="2" t="s">
        <v>21</v>
      </c>
      <c r="O378" s="2" t="s">
        <v>21</v>
      </c>
      <c r="P378" s="2" t="s">
        <v>21</v>
      </c>
      <c r="Q378" s="2" t="s">
        <v>13</v>
      </c>
      <c r="R378" s="2" t="s">
        <v>13</v>
      </c>
      <c r="S378" s="2" t="s">
        <v>15</v>
      </c>
      <c r="T378" s="2" t="s">
        <v>1457</v>
      </c>
      <c r="U378">
        <v>6</v>
      </c>
      <c r="V378" s="2" t="s">
        <v>9</v>
      </c>
      <c r="W378" s="2" t="s">
        <v>1458</v>
      </c>
      <c r="X378" s="2"/>
      <c r="Y378" s="2" t="s">
        <v>110</v>
      </c>
      <c r="Z378" s="2" t="s">
        <v>1723</v>
      </c>
      <c r="AA378" s="2" t="s">
        <v>9</v>
      </c>
      <c r="AB378" s="2" t="s">
        <v>9</v>
      </c>
      <c r="AC378" s="2" t="s">
        <v>9</v>
      </c>
      <c r="AD378" s="2" t="s">
        <v>1459</v>
      </c>
      <c r="AE378" s="2" t="s">
        <v>1460</v>
      </c>
      <c r="AF378" t="s">
        <v>1649</v>
      </c>
    </row>
    <row r="379" spans="1:32" ht="22" customHeight="1" x14ac:dyDescent="0.35">
      <c r="A379" s="8">
        <v>23</v>
      </c>
      <c r="B379" s="2" t="s">
        <v>31</v>
      </c>
      <c r="C379" s="2" t="s">
        <v>9</v>
      </c>
      <c r="D379" s="2" t="s">
        <v>20</v>
      </c>
      <c r="E379" s="2" t="s">
        <v>11</v>
      </c>
      <c r="F379" s="2" t="s">
        <v>12</v>
      </c>
      <c r="G379" s="2" t="s">
        <v>14</v>
      </c>
      <c r="H379" s="2" t="s">
        <v>11</v>
      </c>
      <c r="I379" s="2" t="s">
        <v>12</v>
      </c>
      <c r="J379" s="2" t="s">
        <v>12</v>
      </c>
      <c r="K379" s="2" t="s">
        <v>11</v>
      </c>
      <c r="L379" s="2" t="s">
        <v>12</v>
      </c>
      <c r="M379" s="2" t="s">
        <v>12</v>
      </c>
      <c r="N379" s="2" t="s">
        <v>11</v>
      </c>
      <c r="O379" s="2" t="s">
        <v>13</v>
      </c>
      <c r="P379" s="2" t="s">
        <v>14</v>
      </c>
      <c r="Q379" s="2" t="s">
        <v>14</v>
      </c>
      <c r="R379" s="2" t="s">
        <v>11</v>
      </c>
      <c r="S379" s="2" t="s">
        <v>15</v>
      </c>
      <c r="T379" s="2" t="s">
        <v>1461</v>
      </c>
      <c r="U379">
        <v>6</v>
      </c>
      <c r="V379" s="2" t="s">
        <v>9</v>
      </c>
      <c r="W379" s="2" t="s">
        <v>1462</v>
      </c>
      <c r="X379" s="2"/>
      <c r="Y379" s="2" t="s">
        <v>684</v>
      </c>
      <c r="Z379" s="2" t="s">
        <v>1701</v>
      </c>
      <c r="AA379" s="2" t="s">
        <v>9</v>
      </c>
      <c r="AB379" s="2" t="s">
        <v>1463</v>
      </c>
      <c r="AC379" s="2" t="s">
        <v>9</v>
      </c>
      <c r="AD379" s="2" t="s">
        <v>1464</v>
      </c>
      <c r="AE379" s="2" t="s">
        <v>1465</v>
      </c>
      <c r="AF379" t="s">
        <v>1650</v>
      </c>
    </row>
    <row r="380" spans="1:32" ht="22" customHeight="1" x14ac:dyDescent="0.35">
      <c r="A380" s="8">
        <v>44</v>
      </c>
      <c r="B380" s="2" t="s">
        <v>31</v>
      </c>
      <c r="C380" s="2" t="s">
        <v>9</v>
      </c>
      <c r="D380" s="2" t="s">
        <v>32</v>
      </c>
      <c r="E380" s="2" t="s">
        <v>12</v>
      </c>
      <c r="F380" s="2" t="s">
        <v>12</v>
      </c>
      <c r="G380" s="2" t="s">
        <v>11</v>
      </c>
      <c r="H380" s="2" t="s">
        <v>12</v>
      </c>
      <c r="I380" s="2" t="s">
        <v>13</v>
      </c>
      <c r="J380" s="2" t="s">
        <v>12</v>
      </c>
      <c r="K380" s="2" t="s">
        <v>11</v>
      </c>
      <c r="L380" s="2" t="s">
        <v>12</v>
      </c>
      <c r="M380" s="2" t="s">
        <v>12</v>
      </c>
      <c r="N380" s="2" t="s">
        <v>14</v>
      </c>
      <c r="O380" s="2" t="s">
        <v>12</v>
      </c>
      <c r="P380" s="2" t="s">
        <v>11</v>
      </c>
      <c r="Q380" s="2" t="s">
        <v>12</v>
      </c>
      <c r="R380" s="2" t="s">
        <v>14</v>
      </c>
      <c r="S380" s="2" t="s">
        <v>15</v>
      </c>
      <c r="T380" s="2" t="s">
        <v>58</v>
      </c>
      <c r="U380">
        <v>3</v>
      </c>
      <c r="V380" s="2" t="s">
        <v>9</v>
      </c>
      <c r="W380" s="2" t="s">
        <v>1466</v>
      </c>
      <c r="X380" s="2"/>
      <c r="Y380" s="2" t="s">
        <v>458</v>
      </c>
      <c r="Z380" s="2" t="s">
        <v>1696</v>
      </c>
      <c r="AA380" s="2" t="s">
        <v>1467</v>
      </c>
      <c r="AB380" s="2" t="s">
        <v>9</v>
      </c>
      <c r="AC380" s="2" t="s">
        <v>9</v>
      </c>
      <c r="AD380" s="2" t="s">
        <v>9</v>
      </c>
      <c r="AE380" s="2" t="s">
        <v>1468</v>
      </c>
      <c r="AF380" t="s">
        <v>1515</v>
      </c>
    </row>
    <row r="381" spans="1:32" ht="22" customHeight="1" x14ac:dyDescent="0.35">
      <c r="A381" s="8">
        <v>27</v>
      </c>
      <c r="B381" s="2" t="s">
        <v>31</v>
      </c>
      <c r="C381" s="2" t="s">
        <v>9</v>
      </c>
      <c r="D381" s="2" t="s">
        <v>38</v>
      </c>
      <c r="E381" s="2" t="s">
        <v>11</v>
      </c>
      <c r="F381" s="2" t="s">
        <v>12</v>
      </c>
      <c r="G381" s="2" t="s">
        <v>11</v>
      </c>
      <c r="H381" s="2" t="s">
        <v>11</v>
      </c>
      <c r="I381" s="2" t="s">
        <v>12</v>
      </c>
      <c r="J381" s="2" t="s">
        <v>14</v>
      </c>
      <c r="K381" s="2" t="s">
        <v>11</v>
      </c>
      <c r="L381" s="2" t="s">
        <v>11</v>
      </c>
      <c r="M381" s="2" t="s">
        <v>12</v>
      </c>
      <c r="N381" s="2" t="s">
        <v>11</v>
      </c>
      <c r="O381" s="2" t="s">
        <v>11</v>
      </c>
      <c r="P381" s="2" t="s">
        <v>11</v>
      </c>
      <c r="Q381" s="2" t="s">
        <v>12</v>
      </c>
      <c r="R381" s="2" t="s">
        <v>11</v>
      </c>
      <c r="S381" s="2" t="s">
        <v>15</v>
      </c>
      <c r="T381" s="2" t="s">
        <v>1469</v>
      </c>
      <c r="U381">
        <v>3</v>
      </c>
      <c r="V381" s="2" t="s">
        <v>9</v>
      </c>
      <c r="W381" s="2" t="s">
        <v>1470</v>
      </c>
      <c r="X381" s="2"/>
      <c r="Y381" s="2" t="s">
        <v>611</v>
      </c>
      <c r="Z381" s="2" t="s">
        <v>611</v>
      </c>
      <c r="AA381" s="2" t="s">
        <v>9</v>
      </c>
      <c r="AB381" s="2" t="s">
        <v>9</v>
      </c>
      <c r="AC381" s="2" t="s">
        <v>9</v>
      </c>
      <c r="AD381" s="2" t="s">
        <v>1471</v>
      </c>
      <c r="AE381" s="2" t="s">
        <v>1472</v>
      </c>
      <c r="AF381" t="s">
        <v>1651</v>
      </c>
    </row>
    <row r="382" spans="1:32" ht="22" customHeight="1" x14ac:dyDescent="0.35">
      <c r="A382" s="9">
        <v>24</v>
      </c>
      <c r="B382" s="9" t="s">
        <v>31</v>
      </c>
      <c r="C382" s="9"/>
      <c r="D382" s="9" t="s">
        <v>32</v>
      </c>
      <c r="E382" s="9" t="s">
        <v>21</v>
      </c>
      <c r="F382" s="9" t="s">
        <v>11</v>
      </c>
      <c r="G382" s="9" t="s">
        <v>11</v>
      </c>
      <c r="H382" s="9" t="s">
        <v>21</v>
      </c>
      <c r="I382" s="9" t="s">
        <v>13</v>
      </c>
      <c r="J382" s="9" t="s">
        <v>13</v>
      </c>
      <c r="K382" s="9" t="s">
        <v>13</v>
      </c>
      <c r="L382" s="9" t="s">
        <v>12</v>
      </c>
      <c r="M382" s="9" t="s">
        <v>11</v>
      </c>
      <c r="N382" s="9" t="s">
        <v>11</v>
      </c>
      <c r="O382" s="9" t="s">
        <v>11</v>
      </c>
      <c r="P382" s="9" t="s">
        <v>11</v>
      </c>
      <c r="Q382" s="9" t="s">
        <v>11</v>
      </c>
      <c r="R382" s="9" t="s">
        <v>21</v>
      </c>
      <c r="S382" s="9" t="s">
        <v>15</v>
      </c>
      <c r="T382" s="9" t="s">
        <v>33</v>
      </c>
      <c r="U382">
        <v>4</v>
      </c>
      <c r="V382" s="9"/>
      <c r="W382" s="9" t="s">
        <v>1473</v>
      </c>
      <c r="X382" s="9"/>
      <c r="Y382" s="9" t="s">
        <v>24</v>
      </c>
      <c r="Z382" s="9" t="s">
        <v>1717</v>
      </c>
      <c r="AA382" s="9" t="s">
        <v>1474</v>
      </c>
      <c r="AB382" s="9"/>
      <c r="AC382" s="9"/>
      <c r="AD382" s="9"/>
      <c r="AE382" s="9" t="s">
        <v>1475</v>
      </c>
      <c r="AF382" t="s">
        <v>1511</v>
      </c>
    </row>
    <row r="383" spans="1:32" ht="22" customHeight="1" x14ac:dyDescent="0.35">
      <c r="A383" s="9">
        <v>32</v>
      </c>
      <c r="B383" s="9" t="s">
        <v>31</v>
      </c>
      <c r="C383" s="9"/>
      <c r="D383" s="9" t="s">
        <v>38</v>
      </c>
      <c r="E383" s="9" t="s">
        <v>14</v>
      </c>
      <c r="F383" s="9" t="s">
        <v>12</v>
      </c>
      <c r="G383" s="9" t="s">
        <v>13</v>
      </c>
      <c r="H383" s="9" t="s">
        <v>11</v>
      </c>
      <c r="I383" s="9" t="s">
        <v>12</v>
      </c>
      <c r="J383" s="9" t="s">
        <v>12</v>
      </c>
      <c r="K383" s="9" t="s">
        <v>11</v>
      </c>
      <c r="L383" s="9" t="s">
        <v>12</v>
      </c>
      <c r="M383" s="9" t="s">
        <v>14</v>
      </c>
      <c r="N383" s="9" t="s">
        <v>12</v>
      </c>
      <c r="O383" s="9" t="s">
        <v>12</v>
      </c>
      <c r="P383" s="9" t="s">
        <v>12</v>
      </c>
      <c r="Q383" s="9" t="s">
        <v>12</v>
      </c>
      <c r="R383" s="9" t="s">
        <v>12</v>
      </c>
      <c r="S383" s="9" t="s">
        <v>15</v>
      </c>
      <c r="T383" s="9" t="s">
        <v>401</v>
      </c>
      <c r="U383">
        <v>4</v>
      </c>
      <c r="V383" s="9"/>
      <c r="W383" s="9" t="s">
        <v>1476</v>
      </c>
      <c r="X383" s="9"/>
      <c r="Y383" s="9" t="s">
        <v>1477</v>
      </c>
      <c r="Z383" s="9" t="s">
        <v>1716</v>
      </c>
      <c r="AA383" s="9" t="s">
        <v>1478</v>
      </c>
      <c r="AB383" s="9"/>
      <c r="AC383" s="9"/>
      <c r="AD383" s="9"/>
      <c r="AE383" s="9" t="s">
        <v>1479</v>
      </c>
      <c r="AF383" t="s">
        <v>1550</v>
      </c>
    </row>
    <row r="384" spans="1:32" ht="22" customHeight="1" x14ac:dyDescent="0.35">
      <c r="A384" s="9">
        <v>45</v>
      </c>
      <c r="B384" s="9" t="s">
        <v>31</v>
      </c>
      <c r="C384" s="9"/>
      <c r="D384" s="9" t="s">
        <v>20</v>
      </c>
      <c r="E384" s="9" t="s">
        <v>21</v>
      </c>
      <c r="F384" s="9" t="s">
        <v>11</v>
      </c>
      <c r="G384" s="9" t="s">
        <v>12</v>
      </c>
      <c r="H384" s="9" t="s">
        <v>12</v>
      </c>
      <c r="I384" s="9" t="s">
        <v>11</v>
      </c>
      <c r="J384" s="9" t="s">
        <v>11</v>
      </c>
      <c r="K384" s="9" t="s">
        <v>11</v>
      </c>
      <c r="L384" s="9" t="s">
        <v>21</v>
      </c>
      <c r="M384" s="9" t="s">
        <v>13</v>
      </c>
      <c r="N384" s="9" t="s">
        <v>21</v>
      </c>
      <c r="O384" s="9" t="s">
        <v>21</v>
      </c>
      <c r="P384" s="9" t="s">
        <v>21</v>
      </c>
      <c r="Q384" s="9" t="s">
        <v>11</v>
      </c>
      <c r="R384" s="9" t="s">
        <v>21</v>
      </c>
      <c r="S384" s="9"/>
      <c r="T384" s="9" t="s">
        <v>1416</v>
      </c>
      <c r="U384">
        <v>4</v>
      </c>
      <c r="V384" s="9"/>
      <c r="W384" s="9"/>
      <c r="X384" s="9"/>
      <c r="Y384" s="9"/>
      <c r="Z384" s="9"/>
      <c r="AA384" s="9" t="s">
        <v>1480</v>
      </c>
      <c r="AB384" s="9" t="s">
        <v>1481</v>
      </c>
      <c r="AC384" s="9" t="s">
        <v>1482</v>
      </c>
      <c r="AD384" s="9"/>
      <c r="AE384" s="9" t="s">
        <v>1483</v>
      </c>
      <c r="AF384" t="s">
        <v>1761</v>
      </c>
    </row>
  </sheetData>
  <autoFilter ref="A1:AE384" xr:uid="{00000000-0009-0000-0000-000000000000}"/>
  <conditionalFormatting sqref="X1">
    <cfRule type="containsText" dxfId="4" priority="1" operator="containsText" text="N/A">
      <formula>NOT(ISERROR(SEARCH("N/A",X1)))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E83D-A2F4-4244-9ADD-CED3CC5D5F8E}">
  <dimension ref="A1:L385"/>
  <sheetViews>
    <sheetView workbookViewId="0">
      <selection activeCell="R11" sqref="R11"/>
    </sheetView>
  </sheetViews>
  <sheetFormatPr defaultRowHeight="14.5" x14ac:dyDescent="0.35"/>
  <cols>
    <col min="1" max="8" width="14.54296875" bestFit="1" customWidth="1"/>
  </cols>
  <sheetData>
    <row r="1" spans="1:12" x14ac:dyDescent="0.35">
      <c r="A1" t="s">
        <v>1776</v>
      </c>
      <c r="B1" t="s">
        <v>1777</v>
      </c>
      <c r="C1" t="s">
        <v>1778</v>
      </c>
      <c r="D1" t="s">
        <v>1779</v>
      </c>
      <c r="E1" t="s">
        <v>1780</v>
      </c>
      <c r="F1" t="s">
        <v>1781</v>
      </c>
      <c r="G1" t="s">
        <v>1782</v>
      </c>
      <c r="H1" t="s">
        <v>1783</v>
      </c>
      <c r="I1" t="s">
        <v>1785</v>
      </c>
      <c r="J1" t="s">
        <v>1786</v>
      </c>
    </row>
    <row r="2" spans="1:12" x14ac:dyDescent="0.35">
      <c r="A2" s="2" t="s">
        <v>1656</v>
      </c>
      <c r="B2" t="s">
        <v>270</v>
      </c>
      <c r="C2" t="s">
        <v>1693</v>
      </c>
      <c r="D2" t="s">
        <v>92</v>
      </c>
      <c r="E2" t="s">
        <v>845</v>
      </c>
      <c r="J2" cm="1">
        <f t="array" ref="J2">SUMPRODUCT(--ISTEXT(A2:I2))</f>
        <v>5</v>
      </c>
      <c r="L2">
        <v>5</v>
      </c>
    </row>
    <row r="3" spans="1:12" x14ac:dyDescent="0.35">
      <c r="A3" s="2" t="s">
        <v>1656</v>
      </c>
      <c r="B3" t="s">
        <v>270</v>
      </c>
      <c r="C3" t="s">
        <v>1693</v>
      </c>
      <c r="D3" t="s">
        <v>1738</v>
      </c>
      <c r="E3" t="s">
        <v>92</v>
      </c>
      <c r="F3" t="s">
        <v>274</v>
      </c>
      <c r="G3" t="s">
        <v>845</v>
      </c>
      <c r="J3" cm="1">
        <f t="array" ref="J3">SUMPRODUCT(--ISTEXT(A3:I3))</f>
        <v>7</v>
      </c>
      <c r="L3">
        <v>7</v>
      </c>
    </row>
    <row r="4" spans="1:12" x14ac:dyDescent="0.35">
      <c r="A4" s="2"/>
      <c r="J4" cm="1">
        <f t="array" ref="J4">SUMPRODUCT(--ISTEXT(A4:I4))</f>
        <v>0</v>
      </c>
      <c r="L4">
        <v>0</v>
      </c>
    </row>
    <row r="5" spans="1:12" x14ac:dyDescent="0.35">
      <c r="A5" s="2" t="s">
        <v>1656</v>
      </c>
      <c r="B5" t="s">
        <v>1693</v>
      </c>
      <c r="C5" t="s">
        <v>92</v>
      </c>
      <c r="D5" t="s">
        <v>274</v>
      </c>
      <c r="E5" t="s">
        <v>845</v>
      </c>
      <c r="J5" cm="1">
        <f t="array" ref="J5">SUMPRODUCT(--ISTEXT(A5:I5))</f>
        <v>5</v>
      </c>
      <c r="L5">
        <v>5</v>
      </c>
    </row>
    <row r="6" spans="1:12" x14ac:dyDescent="0.35">
      <c r="A6" s="2" t="s">
        <v>1656</v>
      </c>
      <c r="B6" t="s">
        <v>1693</v>
      </c>
      <c r="C6" t="s">
        <v>615</v>
      </c>
      <c r="D6" t="s">
        <v>92</v>
      </c>
      <c r="E6" t="s">
        <v>274</v>
      </c>
      <c r="F6" t="s">
        <v>845</v>
      </c>
      <c r="J6" cm="1">
        <f t="array" ref="J6">SUMPRODUCT(--ISTEXT(A6:I6))</f>
        <v>6</v>
      </c>
      <c r="L6">
        <v>6</v>
      </c>
    </row>
    <row r="7" spans="1:12" x14ac:dyDescent="0.35">
      <c r="A7" s="2" t="s">
        <v>92</v>
      </c>
      <c r="B7" t="s">
        <v>274</v>
      </c>
      <c r="C7" t="s">
        <v>845</v>
      </c>
      <c r="J7" cm="1">
        <f t="array" ref="J7">SUMPRODUCT(--ISTEXT(A7:I7))</f>
        <v>3</v>
      </c>
      <c r="L7">
        <v>3</v>
      </c>
    </row>
    <row r="8" spans="1:12" x14ac:dyDescent="0.35">
      <c r="A8" s="2" t="s">
        <v>1656</v>
      </c>
      <c r="B8" t="s">
        <v>1693</v>
      </c>
      <c r="C8" t="s">
        <v>615</v>
      </c>
      <c r="D8" t="s">
        <v>1738</v>
      </c>
      <c r="E8" t="s">
        <v>92</v>
      </c>
      <c r="F8" t="s">
        <v>274</v>
      </c>
      <c r="G8" t="s">
        <v>845</v>
      </c>
      <c r="J8" cm="1">
        <f t="array" ref="J8">SUMPRODUCT(--ISTEXT(A8:I8))</f>
        <v>7</v>
      </c>
      <c r="L8">
        <v>7</v>
      </c>
    </row>
    <row r="9" spans="1:12" x14ac:dyDescent="0.35">
      <c r="A9" s="2" t="s">
        <v>1693</v>
      </c>
      <c r="B9" t="s">
        <v>615</v>
      </c>
      <c r="C9" t="s">
        <v>92</v>
      </c>
      <c r="D9" t="s">
        <v>845</v>
      </c>
      <c r="J9" cm="1">
        <f t="array" ref="J9">SUMPRODUCT(--ISTEXT(A9:I9))</f>
        <v>4</v>
      </c>
      <c r="L9">
        <v>4</v>
      </c>
    </row>
    <row r="10" spans="1:12" x14ac:dyDescent="0.35">
      <c r="A10" s="2" t="s">
        <v>1693</v>
      </c>
      <c r="B10" t="s">
        <v>1738</v>
      </c>
      <c r="C10" t="s">
        <v>92</v>
      </c>
      <c r="D10" t="s">
        <v>845</v>
      </c>
      <c r="J10" cm="1">
        <f t="array" ref="J10">SUMPRODUCT(--ISTEXT(A10:I10))</f>
        <v>4</v>
      </c>
      <c r="L10">
        <v>4</v>
      </c>
    </row>
    <row r="11" spans="1:12" x14ac:dyDescent="0.35">
      <c r="A11" s="2" t="s">
        <v>1656</v>
      </c>
      <c r="J11" cm="1">
        <f t="array" ref="J11">SUMPRODUCT(--ISTEXT(A11:I11))</f>
        <v>1</v>
      </c>
      <c r="L11">
        <v>1</v>
      </c>
    </row>
    <row r="12" spans="1:12" x14ac:dyDescent="0.35">
      <c r="A12" s="2" t="s">
        <v>1656</v>
      </c>
      <c r="B12" t="s">
        <v>270</v>
      </c>
      <c r="C12" t="s">
        <v>1693</v>
      </c>
      <c r="D12" t="s">
        <v>92</v>
      </c>
      <c r="E12" t="s">
        <v>274</v>
      </c>
      <c r="F12" t="s">
        <v>845</v>
      </c>
      <c r="J12" cm="1">
        <f t="array" ref="J12">SUMPRODUCT(--ISTEXT(A12:I12))</f>
        <v>6</v>
      </c>
      <c r="L12">
        <v>6</v>
      </c>
    </row>
    <row r="13" spans="1:12" x14ac:dyDescent="0.35">
      <c r="A13" s="2" t="s">
        <v>1656</v>
      </c>
      <c r="B13" t="s">
        <v>1738</v>
      </c>
      <c r="C13" t="s">
        <v>92</v>
      </c>
      <c r="D13" t="s">
        <v>845</v>
      </c>
      <c r="J13" cm="1">
        <f t="array" ref="J13">SUMPRODUCT(--ISTEXT(A13:I13))</f>
        <v>4</v>
      </c>
      <c r="L13">
        <v>4</v>
      </c>
    </row>
    <row r="14" spans="1:12" x14ac:dyDescent="0.35">
      <c r="A14" s="2" t="s">
        <v>1656</v>
      </c>
      <c r="B14" t="s">
        <v>270</v>
      </c>
      <c r="C14" t="s">
        <v>1693</v>
      </c>
      <c r="D14" t="s">
        <v>615</v>
      </c>
      <c r="E14" t="s">
        <v>92</v>
      </c>
      <c r="F14" t="s">
        <v>274</v>
      </c>
      <c r="G14" t="s">
        <v>845</v>
      </c>
      <c r="J14" cm="1">
        <f t="array" ref="J14">SUMPRODUCT(--ISTEXT(A14:I14))</f>
        <v>7</v>
      </c>
      <c r="L14">
        <v>7</v>
      </c>
    </row>
    <row r="15" spans="1:12" x14ac:dyDescent="0.35">
      <c r="A15" s="2" t="s">
        <v>1656</v>
      </c>
      <c r="B15" t="s">
        <v>92</v>
      </c>
      <c r="C15" t="s">
        <v>845</v>
      </c>
      <c r="J15" cm="1">
        <f t="array" ref="J15">SUMPRODUCT(--ISTEXT(A15:I15))</f>
        <v>3</v>
      </c>
      <c r="L15">
        <v>3</v>
      </c>
    </row>
    <row r="16" spans="1:12" x14ac:dyDescent="0.35">
      <c r="A16" s="2" t="s">
        <v>1656</v>
      </c>
      <c r="B16" t="s">
        <v>270</v>
      </c>
      <c r="C16" t="s">
        <v>1693</v>
      </c>
      <c r="D16" t="s">
        <v>615</v>
      </c>
      <c r="E16" t="s">
        <v>1738</v>
      </c>
      <c r="F16" t="s">
        <v>92</v>
      </c>
      <c r="G16" t="s">
        <v>274</v>
      </c>
      <c r="H16" t="s">
        <v>845</v>
      </c>
      <c r="J16" cm="1">
        <f t="array" ref="J16">SUMPRODUCT(--ISTEXT(A16:I16))</f>
        <v>8</v>
      </c>
      <c r="L16">
        <v>8</v>
      </c>
    </row>
    <row r="17" spans="1:12" x14ac:dyDescent="0.35">
      <c r="A17" s="2" t="s">
        <v>92</v>
      </c>
      <c r="J17" cm="1">
        <f t="array" ref="J17">SUMPRODUCT(--ISTEXT(A17:I17))</f>
        <v>1</v>
      </c>
      <c r="L17">
        <v>1</v>
      </c>
    </row>
    <row r="18" spans="1:12" x14ac:dyDescent="0.35">
      <c r="A18" s="2" t="s">
        <v>1656</v>
      </c>
      <c r="B18" t="s">
        <v>270</v>
      </c>
      <c r="C18" t="s">
        <v>92</v>
      </c>
      <c r="D18" t="s">
        <v>274</v>
      </c>
      <c r="E18" t="s">
        <v>845</v>
      </c>
      <c r="J18" cm="1">
        <f t="array" ref="J18">SUMPRODUCT(--ISTEXT(A18:I18))</f>
        <v>5</v>
      </c>
      <c r="L18">
        <v>5</v>
      </c>
    </row>
    <row r="19" spans="1:12" x14ac:dyDescent="0.35">
      <c r="A19" s="2" t="s">
        <v>1656</v>
      </c>
      <c r="B19" t="s">
        <v>1693</v>
      </c>
      <c r="C19" t="s">
        <v>1738</v>
      </c>
      <c r="D19" t="s">
        <v>92</v>
      </c>
      <c r="E19" t="s">
        <v>274</v>
      </c>
      <c r="F19" t="s">
        <v>845</v>
      </c>
      <c r="J19" cm="1">
        <f t="array" ref="J19">SUMPRODUCT(--ISTEXT(A19:I19))</f>
        <v>6</v>
      </c>
      <c r="L19">
        <v>6</v>
      </c>
    </row>
    <row r="20" spans="1:12" x14ac:dyDescent="0.35">
      <c r="A20" s="2" t="s">
        <v>1656</v>
      </c>
      <c r="B20" t="s">
        <v>92</v>
      </c>
      <c r="C20" t="s">
        <v>845</v>
      </c>
      <c r="J20" cm="1">
        <f t="array" ref="J20">SUMPRODUCT(--ISTEXT(A20:I20))</f>
        <v>3</v>
      </c>
      <c r="L20">
        <v>3</v>
      </c>
    </row>
    <row r="21" spans="1:12" x14ac:dyDescent="0.35">
      <c r="A21" s="2" t="s">
        <v>1656</v>
      </c>
      <c r="B21" t="s">
        <v>1738</v>
      </c>
      <c r="C21" t="s">
        <v>92</v>
      </c>
      <c r="D21" t="s">
        <v>274</v>
      </c>
      <c r="E21" t="s">
        <v>845</v>
      </c>
      <c r="J21" cm="1">
        <f t="array" ref="J21">SUMPRODUCT(--ISTEXT(A21:I21))</f>
        <v>5</v>
      </c>
      <c r="L21">
        <v>5</v>
      </c>
    </row>
    <row r="22" spans="1:12" x14ac:dyDescent="0.35">
      <c r="A22" s="2" t="s">
        <v>1656</v>
      </c>
      <c r="B22" t="s">
        <v>270</v>
      </c>
      <c r="C22" t="s">
        <v>1693</v>
      </c>
      <c r="D22" t="s">
        <v>274</v>
      </c>
      <c r="J22" cm="1">
        <f t="array" ref="J22">SUMPRODUCT(--ISTEXT(A22:I22))</f>
        <v>4</v>
      </c>
      <c r="L22">
        <v>4</v>
      </c>
    </row>
    <row r="23" spans="1:12" x14ac:dyDescent="0.35">
      <c r="A23" s="2" t="s">
        <v>615</v>
      </c>
      <c r="B23" t="s">
        <v>92</v>
      </c>
      <c r="J23" cm="1">
        <f t="array" ref="J23">SUMPRODUCT(--ISTEXT(A23:I23))</f>
        <v>2</v>
      </c>
      <c r="L23">
        <v>2</v>
      </c>
    </row>
    <row r="24" spans="1:12" x14ac:dyDescent="0.35">
      <c r="A24" s="2" t="s">
        <v>1656</v>
      </c>
      <c r="B24" t="s">
        <v>270</v>
      </c>
      <c r="C24" t="s">
        <v>274</v>
      </c>
      <c r="D24" t="s">
        <v>845</v>
      </c>
      <c r="J24" cm="1">
        <f t="array" ref="J24">SUMPRODUCT(--ISTEXT(A24:I24))</f>
        <v>4</v>
      </c>
      <c r="L24">
        <v>4</v>
      </c>
    </row>
    <row r="25" spans="1:12" x14ac:dyDescent="0.35">
      <c r="A25" s="2" t="s">
        <v>1693</v>
      </c>
      <c r="B25" t="s">
        <v>615</v>
      </c>
      <c r="J25" cm="1">
        <f t="array" ref="J25">SUMPRODUCT(--ISTEXT(A25:I25))</f>
        <v>2</v>
      </c>
      <c r="L25">
        <v>2</v>
      </c>
    </row>
    <row r="26" spans="1:12" x14ac:dyDescent="0.35">
      <c r="A26" s="2" t="s">
        <v>1656</v>
      </c>
      <c r="B26" t="s">
        <v>270</v>
      </c>
      <c r="C26" t="s">
        <v>1693</v>
      </c>
      <c r="D26" t="s">
        <v>92</v>
      </c>
      <c r="E26" t="s">
        <v>274</v>
      </c>
      <c r="J26" cm="1">
        <f t="array" ref="J26">SUMPRODUCT(--ISTEXT(A26:I26))</f>
        <v>5</v>
      </c>
      <c r="L26">
        <v>5</v>
      </c>
    </row>
    <row r="27" spans="1:12" x14ac:dyDescent="0.35">
      <c r="A27" s="2" t="s">
        <v>1656</v>
      </c>
      <c r="B27" t="s">
        <v>270</v>
      </c>
      <c r="C27" t="s">
        <v>274</v>
      </c>
      <c r="D27" t="s">
        <v>845</v>
      </c>
      <c r="J27" cm="1">
        <f t="array" ref="J27">SUMPRODUCT(--ISTEXT(A27:I27))</f>
        <v>4</v>
      </c>
      <c r="L27">
        <v>4</v>
      </c>
    </row>
    <row r="28" spans="1:12" x14ac:dyDescent="0.35">
      <c r="A28" s="2" t="s">
        <v>1656</v>
      </c>
      <c r="B28" t="s">
        <v>1738</v>
      </c>
      <c r="C28" t="s">
        <v>92</v>
      </c>
      <c r="D28" t="s">
        <v>274</v>
      </c>
      <c r="E28" t="s">
        <v>845</v>
      </c>
      <c r="J28" cm="1">
        <f t="array" ref="J28">SUMPRODUCT(--ISTEXT(A28:I28))</f>
        <v>5</v>
      </c>
      <c r="L28">
        <v>5</v>
      </c>
    </row>
    <row r="29" spans="1:12" x14ac:dyDescent="0.35">
      <c r="A29" s="2" t="s">
        <v>1656</v>
      </c>
      <c r="B29" t="s">
        <v>270</v>
      </c>
      <c r="C29" t="s">
        <v>1693</v>
      </c>
      <c r="D29" t="s">
        <v>1738</v>
      </c>
      <c r="E29" t="s">
        <v>92</v>
      </c>
      <c r="F29" t="s">
        <v>274</v>
      </c>
      <c r="G29" t="s">
        <v>845</v>
      </c>
      <c r="J29" cm="1">
        <f t="array" ref="J29">SUMPRODUCT(--ISTEXT(A29:I29))</f>
        <v>7</v>
      </c>
      <c r="L29">
        <v>7</v>
      </c>
    </row>
    <row r="30" spans="1:12" x14ac:dyDescent="0.35">
      <c r="A30" s="2" t="s">
        <v>1656</v>
      </c>
      <c r="B30" t="s">
        <v>1738</v>
      </c>
      <c r="C30" t="s">
        <v>92</v>
      </c>
      <c r="D30" t="s">
        <v>274</v>
      </c>
      <c r="E30" t="s">
        <v>845</v>
      </c>
      <c r="J30" cm="1">
        <f t="array" ref="J30">SUMPRODUCT(--ISTEXT(A30:I30))</f>
        <v>5</v>
      </c>
      <c r="L30">
        <v>5</v>
      </c>
    </row>
    <row r="31" spans="1:12" x14ac:dyDescent="0.35">
      <c r="A31" s="2" t="s">
        <v>92</v>
      </c>
      <c r="B31" t="s">
        <v>845</v>
      </c>
      <c r="J31" cm="1">
        <f t="array" ref="J31">SUMPRODUCT(--ISTEXT(A31:I31))</f>
        <v>2</v>
      </c>
      <c r="L31">
        <v>2</v>
      </c>
    </row>
    <row r="32" spans="1:12" x14ac:dyDescent="0.35">
      <c r="A32" s="2" t="s">
        <v>1656</v>
      </c>
      <c r="B32" t="s">
        <v>270</v>
      </c>
      <c r="C32" t="s">
        <v>1693</v>
      </c>
      <c r="D32" t="s">
        <v>1738</v>
      </c>
      <c r="E32" t="s">
        <v>92</v>
      </c>
      <c r="F32" t="s">
        <v>845</v>
      </c>
      <c r="J32" cm="1">
        <f t="array" ref="J32">SUMPRODUCT(--ISTEXT(A32:I32))</f>
        <v>6</v>
      </c>
      <c r="L32">
        <v>6</v>
      </c>
    </row>
    <row r="33" spans="1:12" x14ac:dyDescent="0.35">
      <c r="A33" s="2" t="s">
        <v>1693</v>
      </c>
      <c r="B33" t="s">
        <v>92</v>
      </c>
      <c r="J33" cm="1">
        <f t="array" ref="J33">SUMPRODUCT(--ISTEXT(A33:I33))</f>
        <v>2</v>
      </c>
      <c r="L33">
        <v>2</v>
      </c>
    </row>
    <row r="34" spans="1:12" x14ac:dyDescent="0.35">
      <c r="A34" s="2" t="s">
        <v>1693</v>
      </c>
      <c r="B34" t="s">
        <v>845</v>
      </c>
      <c r="J34" cm="1">
        <f t="array" ref="J34">SUMPRODUCT(--ISTEXT(A34:I34))</f>
        <v>2</v>
      </c>
      <c r="L34">
        <v>2</v>
      </c>
    </row>
    <row r="35" spans="1:12" x14ac:dyDescent="0.35">
      <c r="A35" s="2" t="s">
        <v>1656</v>
      </c>
      <c r="B35" t="s">
        <v>1693</v>
      </c>
      <c r="C35" t="s">
        <v>615</v>
      </c>
      <c r="D35" t="s">
        <v>92</v>
      </c>
      <c r="E35" t="s">
        <v>274</v>
      </c>
      <c r="F35" t="s">
        <v>845</v>
      </c>
      <c r="J35" cm="1">
        <f t="array" ref="J35">SUMPRODUCT(--ISTEXT(A35:I35))</f>
        <v>6</v>
      </c>
      <c r="L35">
        <v>6</v>
      </c>
    </row>
    <row r="36" spans="1:12" x14ac:dyDescent="0.35">
      <c r="A36" s="2" t="s">
        <v>1656</v>
      </c>
      <c r="B36" t="s">
        <v>1693</v>
      </c>
      <c r="C36" t="s">
        <v>92</v>
      </c>
      <c r="D36" t="s">
        <v>845</v>
      </c>
      <c r="J36" cm="1">
        <f t="array" ref="J36">SUMPRODUCT(--ISTEXT(A36:I36))</f>
        <v>4</v>
      </c>
      <c r="L36">
        <v>4</v>
      </c>
    </row>
    <row r="37" spans="1:12" x14ac:dyDescent="0.35">
      <c r="A37" s="2" t="s">
        <v>615</v>
      </c>
      <c r="B37" t="s">
        <v>92</v>
      </c>
      <c r="C37" t="s">
        <v>845</v>
      </c>
      <c r="J37" cm="1">
        <f t="array" ref="J37">SUMPRODUCT(--ISTEXT(A37:I37))</f>
        <v>3</v>
      </c>
      <c r="L37">
        <v>3</v>
      </c>
    </row>
    <row r="38" spans="1:12" x14ac:dyDescent="0.35">
      <c r="A38" s="2" t="s">
        <v>1656</v>
      </c>
      <c r="B38" t="s">
        <v>274</v>
      </c>
      <c r="C38" t="s">
        <v>845</v>
      </c>
      <c r="J38" cm="1">
        <f t="array" ref="J38">SUMPRODUCT(--ISTEXT(A38:I38))</f>
        <v>3</v>
      </c>
      <c r="L38">
        <v>3</v>
      </c>
    </row>
    <row r="39" spans="1:12" x14ac:dyDescent="0.35">
      <c r="A39" s="2" t="s">
        <v>270</v>
      </c>
      <c r="B39" t="s">
        <v>1693</v>
      </c>
      <c r="C39" t="s">
        <v>1738</v>
      </c>
      <c r="D39" t="s">
        <v>92</v>
      </c>
      <c r="E39" t="s">
        <v>845</v>
      </c>
      <c r="J39" cm="1">
        <f t="array" ref="J39">SUMPRODUCT(--ISTEXT(A39:I39))</f>
        <v>5</v>
      </c>
      <c r="L39">
        <v>5</v>
      </c>
    </row>
    <row r="40" spans="1:12" x14ac:dyDescent="0.35">
      <c r="A40" s="2" t="s">
        <v>1693</v>
      </c>
      <c r="B40" t="s">
        <v>1738</v>
      </c>
      <c r="C40" t="s">
        <v>92</v>
      </c>
      <c r="D40" t="s">
        <v>274</v>
      </c>
      <c r="E40" t="s">
        <v>845</v>
      </c>
      <c r="J40" cm="1">
        <f t="array" ref="J40">SUMPRODUCT(--ISTEXT(A40:I40))</f>
        <v>5</v>
      </c>
      <c r="L40">
        <v>5</v>
      </c>
    </row>
    <row r="41" spans="1:12" x14ac:dyDescent="0.35">
      <c r="A41" s="2" t="s">
        <v>1656</v>
      </c>
      <c r="B41" t="s">
        <v>615</v>
      </c>
      <c r="C41" t="s">
        <v>92</v>
      </c>
      <c r="D41" t="s">
        <v>274</v>
      </c>
      <c r="E41" t="s">
        <v>845</v>
      </c>
      <c r="J41" cm="1">
        <f t="array" ref="J41">SUMPRODUCT(--ISTEXT(A41:I41))</f>
        <v>5</v>
      </c>
      <c r="L41">
        <v>5</v>
      </c>
    </row>
    <row r="42" spans="1:12" x14ac:dyDescent="0.35">
      <c r="A42" s="2" t="s">
        <v>270</v>
      </c>
      <c r="B42" t="s">
        <v>1693</v>
      </c>
      <c r="C42" t="s">
        <v>92</v>
      </c>
      <c r="D42" t="s">
        <v>845</v>
      </c>
      <c r="J42" cm="1">
        <f t="array" ref="J42">SUMPRODUCT(--ISTEXT(A42:I42))</f>
        <v>4</v>
      </c>
      <c r="L42">
        <v>4</v>
      </c>
    </row>
    <row r="43" spans="1:12" x14ac:dyDescent="0.35">
      <c r="A43" s="2" t="s">
        <v>1656</v>
      </c>
      <c r="B43" t="s">
        <v>1693</v>
      </c>
      <c r="C43" t="s">
        <v>92</v>
      </c>
      <c r="D43" t="s">
        <v>274</v>
      </c>
      <c r="E43" t="s">
        <v>845</v>
      </c>
      <c r="J43" cm="1">
        <f t="array" ref="J43">SUMPRODUCT(--ISTEXT(A43:I43))</f>
        <v>5</v>
      </c>
      <c r="L43">
        <v>5</v>
      </c>
    </row>
    <row r="44" spans="1:12" x14ac:dyDescent="0.35">
      <c r="A44" s="2" t="s">
        <v>615</v>
      </c>
      <c r="B44" t="s">
        <v>92</v>
      </c>
      <c r="J44" cm="1">
        <f t="array" ref="J44">SUMPRODUCT(--ISTEXT(A44:I44))</f>
        <v>2</v>
      </c>
      <c r="L44">
        <v>2</v>
      </c>
    </row>
    <row r="45" spans="1:12" x14ac:dyDescent="0.35">
      <c r="A45" s="2" t="s">
        <v>1656</v>
      </c>
      <c r="B45" t="s">
        <v>1693</v>
      </c>
      <c r="C45" t="s">
        <v>1738</v>
      </c>
      <c r="D45" t="s">
        <v>92</v>
      </c>
      <c r="E45" t="s">
        <v>274</v>
      </c>
      <c r="F45" t="s">
        <v>845</v>
      </c>
      <c r="J45" cm="1">
        <f t="array" ref="J45">SUMPRODUCT(--ISTEXT(A45:I45))</f>
        <v>6</v>
      </c>
      <c r="L45">
        <v>6</v>
      </c>
    </row>
    <row r="46" spans="1:12" x14ac:dyDescent="0.35">
      <c r="A46" s="2" t="s">
        <v>615</v>
      </c>
      <c r="B46" t="s">
        <v>92</v>
      </c>
      <c r="J46" cm="1">
        <f t="array" ref="J46">SUMPRODUCT(--ISTEXT(A46:I46))</f>
        <v>2</v>
      </c>
      <c r="L46">
        <v>2</v>
      </c>
    </row>
    <row r="47" spans="1:12" x14ac:dyDescent="0.35">
      <c r="A47" s="2" t="s">
        <v>92</v>
      </c>
      <c r="J47" cm="1">
        <f t="array" ref="J47">SUMPRODUCT(--ISTEXT(A47:I47))</f>
        <v>1</v>
      </c>
      <c r="L47">
        <v>1</v>
      </c>
    </row>
    <row r="48" spans="1:12" x14ac:dyDescent="0.35">
      <c r="A48" s="2"/>
      <c r="J48" cm="1">
        <f t="array" ref="J48">SUMPRODUCT(--ISTEXT(A48:I48))</f>
        <v>0</v>
      </c>
      <c r="L48">
        <v>0</v>
      </c>
    </row>
    <row r="49" spans="1:12" x14ac:dyDescent="0.35">
      <c r="A49" s="2" t="s">
        <v>1656</v>
      </c>
      <c r="B49" t="s">
        <v>615</v>
      </c>
      <c r="C49" t="s">
        <v>1738</v>
      </c>
      <c r="D49" t="s">
        <v>92</v>
      </c>
      <c r="E49" t="s">
        <v>274</v>
      </c>
      <c r="F49" t="s">
        <v>845</v>
      </c>
      <c r="J49" cm="1">
        <f t="array" ref="J49">SUMPRODUCT(--ISTEXT(A49:I49))</f>
        <v>6</v>
      </c>
      <c r="L49">
        <v>6</v>
      </c>
    </row>
    <row r="50" spans="1:12" x14ac:dyDescent="0.35">
      <c r="A50" s="2" t="s">
        <v>1656</v>
      </c>
      <c r="B50" t="s">
        <v>1693</v>
      </c>
      <c r="C50" t="s">
        <v>615</v>
      </c>
      <c r="D50" t="s">
        <v>92</v>
      </c>
      <c r="E50" t="s">
        <v>274</v>
      </c>
      <c r="F50" t="s">
        <v>845</v>
      </c>
      <c r="J50" cm="1">
        <f t="array" ref="J50">SUMPRODUCT(--ISTEXT(A50:I50))</f>
        <v>6</v>
      </c>
      <c r="L50">
        <v>6</v>
      </c>
    </row>
    <row r="51" spans="1:12" x14ac:dyDescent="0.35">
      <c r="A51" s="2" t="s">
        <v>1656</v>
      </c>
      <c r="B51" t="s">
        <v>92</v>
      </c>
      <c r="J51" cm="1">
        <f t="array" ref="J51">SUMPRODUCT(--ISTEXT(A51:I51))</f>
        <v>2</v>
      </c>
      <c r="L51">
        <v>2</v>
      </c>
    </row>
    <row r="52" spans="1:12" x14ac:dyDescent="0.35">
      <c r="A52" s="2" t="s">
        <v>1693</v>
      </c>
      <c r="B52" t="s">
        <v>1738</v>
      </c>
      <c r="C52" t="s">
        <v>92</v>
      </c>
      <c r="D52" t="s">
        <v>274</v>
      </c>
      <c r="E52" t="s">
        <v>845</v>
      </c>
      <c r="J52" cm="1">
        <f t="array" ref="J52">SUMPRODUCT(--ISTEXT(A52:I52))</f>
        <v>5</v>
      </c>
      <c r="L52">
        <v>5</v>
      </c>
    </row>
    <row r="53" spans="1:12" x14ac:dyDescent="0.35">
      <c r="A53" s="2" t="s">
        <v>270</v>
      </c>
      <c r="B53" t="s">
        <v>1693</v>
      </c>
      <c r="C53" t="s">
        <v>1738</v>
      </c>
      <c r="D53" t="s">
        <v>845</v>
      </c>
      <c r="J53" cm="1">
        <f t="array" ref="J53">SUMPRODUCT(--ISTEXT(A53:I53))</f>
        <v>4</v>
      </c>
      <c r="L53">
        <v>4</v>
      </c>
    </row>
    <row r="54" spans="1:12" x14ac:dyDescent="0.35">
      <c r="A54" s="2" t="s">
        <v>92</v>
      </c>
      <c r="B54" t="s">
        <v>274</v>
      </c>
      <c r="J54" cm="1">
        <f t="array" ref="J54">SUMPRODUCT(--ISTEXT(A54:I54))</f>
        <v>2</v>
      </c>
      <c r="L54">
        <v>2</v>
      </c>
    </row>
    <row r="55" spans="1:12" x14ac:dyDescent="0.35">
      <c r="A55" s="2" t="s">
        <v>1656</v>
      </c>
      <c r="B55" t="s">
        <v>270</v>
      </c>
      <c r="C55" t="s">
        <v>1738</v>
      </c>
      <c r="D55" t="s">
        <v>845</v>
      </c>
      <c r="J55" cm="1">
        <f t="array" ref="J55">SUMPRODUCT(--ISTEXT(A55:I55))</f>
        <v>4</v>
      </c>
      <c r="L55">
        <v>4</v>
      </c>
    </row>
    <row r="56" spans="1:12" x14ac:dyDescent="0.35">
      <c r="A56" s="2" t="s">
        <v>1656</v>
      </c>
      <c r="B56" t="s">
        <v>1693</v>
      </c>
      <c r="C56" t="s">
        <v>92</v>
      </c>
      <c r="D56" t="s">
        <v>274</v>
      </c>
      <c r="E56" t="s">
        <v>845</v>
      </c>
      <c r="J56" cm="1">
        <f t="array" ref="J56">SUMPRODUCT(--ISTEXT(A56:I56))</f>
        <v>5</v>
      </c>
      <c r="L56">
        <v>5</v>
      </c>
    </row>
    <row r="57" spans="1:12" x14ac:dyDescent="0.35">
      <c r="A57" s="2" t="s">
        <v>1656</v>
      </c>
      <c r="B57" t="s">
        <v>270</v>
      </c>
      <c r="C57" t="s">
        <v>845</v>
      </c>
      <c r="J57" cm="1">
        <f t="array" ref="J57">SUMPRODUCT(--ISTEXT(A57:I57))</f>
        <v>3</v>
      </c>
      <c r="L57">
        <v>3</v>
      </c>
    </row>
    <row r="58" spans="1:12" x14ac:dyDescent="0.35">
      <c r="A58" s="2" t="s">
        <v>1656</v>
      </c>
      <c r="B58" t="s">
        <v>270</v>
      </c>
      <c r="C58" t="s">
        <v>1693</v>
      </c>
      <c r="D58" t="s">
        <v>615</v>
      </c>
      <c r="E58" t="s">
        <v>1738</v>
      </c>
      <c r="F58" t="s">
        <v>92</v>
      </c>
      <c r="G58" t="s">
        <v>274</v>
      </c>
      <c r="H58" t="s">
        <v>845</v>
      </c>
      <c r="J58" cm="1">
        <f t="array" ref="J58">SUMPRODUCT(--ISTEXT(A58:I58))</f>
        <v>8</v>
      </c>
      <c r="L58">
        <v>8</v>
      </c>
    </row>
    <row r="59" spans="1:12" x14ac:dyDescent="0.35">
      <c r="A59" s="2" t="s">
        <v>1656</v>
      </c>
      <c r="B59" t="s">
        <v>615</v>
      </c>
      <c r="C59" t="s">
        <v>92</v>
      </c>
      <c r="D59" t="s">
        <v>845</v>
      </c>
      <c r="J59" cm="1">
        <f t="array" ref="J59">SUMPRODUCT(--ISTEXT(A59:I59))</f>
        <v>4</v>
      </c>
      <c r="L59">
        <v>4</v>
      </c>
    </row>
    <row r="60" spans="1:12" x14ac:dyDescent="0.35">
      <c r="A60" s="2" t="s">
        <v>270</v>
      </c>
      <c r="J60" cm="1">
        <f t="array" ref="J60">SUMPRODUCT(--ISTEXT(A60:I60))</f>
        <v>1</v>
      </c>
      <c r="L60">
        <v>1</v>
      </c>
    </row>
    <row r="61" spans="1:12" x14ac:dyDescent="0.35">
      <c r="A61" s="2" t="s">
        <v>274</v>
      </c>
      <c r="J61" cm="1">
        <f t="array" ref="J61">SUMPRODUCT(--ISTEXT(A61:I61))</f>
        <v>1</v>
      </c>
      <c r="L61">
        <v>1</v>
      </c>
    </row>
    <row r="62" spans="1:12" x14ac:dyDescent="0.35">
      <c r="A62" s="2" t="s">
        <v>1738</v>
      </c>
      <c r="B62" t="s">
        <v>92</v>
      </c>
      <c r="C62" t="s">
        <v>274</v>
      </c>
      <c r="D62" t="s">
        <v>845</v>
      </c>
      <c r="J62" cm="1">
        <f t="array" ref="J62">SUMPRODUCT(--ISTEXT(A62:I62))</f>
        <v>4</v>
      </c>
      <c r="L62">
        <v>4</v>
      </c>
    </row>
    <row r="63" spans="1:12" x14ac:dyDescent="0.35">
      <c r="A63" s="2" t="s">
        <v>1656</v>
      </c>
      <c r="B63" t="s">
        <v>92</v>
      </c>
      <c r="J63" cm="1">
        <f t="array" ref="J63">SUMPRODUCT(--ISTEXT(A63:I63))</f>
        <v>2</v>
      </c>
      <c r="L63">
        <v>2</v>
      </c>
    </row>
    <row r="64" spans="1:12" x14ac:dyDescent="0.35">
      <c r="A64" s="2" t="s">
        <v>1738</v>
      </c>
      <c r="B64" t="s">
        <v>92</v>
      </c>
      <c r="C64" t="s">
        <v>274</v>
      </c>
      <c r="D64" t="s">
        <v>845</v>
      </c>
      <c r="J64" cm="1">
        <f t="array" ref="J64">SUMPRODUCT(--ISTEXT(A64:I64))</f>
        <v>4</v>
      </c>
      <c r="L64">
        <v>4</v>
      </c>
    </row>
    <row r="65" spans="1:12" x14ac:dyDescent="0.35">
      <c r="A65" s="2" t="s">
        <v>1656</v>
      </c>
      <c r="B65" t="s">
        <v>1693</v>
      </c>
      <c r="C65" t="s">
        <v>92</v>
      </c>
      <c r="D65" t="s">
        <v>274</v>
      </c>
      <c r="E65" t="s">
        <v>845</v>
      </c>
      <c r="J65" cm="1">
        <f t="array" ref="J65">SUMPRODUCT(--ISTEXT(A65:I65))</f>
        <v>5</v>
      </c>
      <c r="L65">
        <v>5</v>
      </c>
    </row>
    <row r="66" spans="1:12" x14ac:dyDescent="0.35">
      <c r="A66" s="2" t="s">
        <v>1656</v>
      </c>
      <c r="B66" t="s">
        <v>1693</v>
      </c>
      <c r="C66" t="s">
        <v>615</v>
      </c>
      <c r="D66" t="s">
        <v>1738</v>
      </c>
      <c r="E66" t="s">
        <v>92</v>
      </c>
      <c r="F66" t="s">
        <v>845</v>
      </c>
      <c r="J66" cm="1">
        <f t="array" ref="J66">SUMPRODUCT(--ISTEXT(A66:I66))</f>
        <v>6</v>
      </c>
      <c r="L66">
        <v>6</v>
      </c>
    </row>
    <row r="67" spans="1:12" x14ac:dyDescent="0.35">
      <c r="A67" s="2" t="s">
        <v>1656</v>
      </c>
      <c r="B67" t="s">
        <v>1693</v>
      </c>
      <c r="C67" t="s">
        <v>92</v>
      </c>
      <c r="D67" t="s">
        <v>845</v>
      </c>
      <c r="J67" cm="1">
        <f t="array" ref="J67">SUMPRODUCT(--ISTEXT(A67:I67))</f>
        <v>4</v>
      </c>
      <c r="L67">
        <v>4</v>
      </c>
    </row>
    <row r="68" spans="1:12" x14ac:dyDescent="0.35">
      <c r="A68" s="2" t="s">
        <v>1656</v>
      </c>
      <c r="B68" t="s">
        <v>1693</v>
      </c>
      <c r="C68" t="s">
        <v>92</v>
      </c>
      <c r="D68" t="s">
        <v>274</v>
      </c>
      <c r="E68" t="s">
        <v>845</v>
      </c>
      <c r="J68" cm="1">
        <f t="array" ref="J68">SUMPRODUCT(--ISTEXT(A68:I68))</f>
        <v>5</v>
      </c>
      <c r="L68">
        <v>5</v>
      </c>
    </row>
    <row r="69" spans="1:12" x14ac:dyDescent="0.35">
      <c r="A69" s="2" t="s">
        <v>1656</v>
      </c>
      <c r="B69" t="s">
        <v>1738</v>
      </c>
      <c r="C69" t="s">
        <v>92</v>
      </c>
      <c r="D69" t="s">
        <v>845</v>
      </c>
      <c r="J69" cm="1">
        <f t="array" ref="J69">SUMPRODUCT(--ISTEXT(A69:I69))</f>
        <v>4</v>
      </c>
      <c r="L69">
        <v>4</v>
      </c>
    </row>
    <row r="70" spans="1:12" x14ac:dyDescent="0.35">
      <c r="A70" s="2" t="s">
        <v>1656</v>
      </c>
      <c r="B70" t="s">
        <v>1693</v>
      </c>
      <c r="C70" t="s">
        <v>1738</v>
      </c>
      <c r="D70" t="s">
        <v>92</v>
      </c>
      <c r="E70" t="s">
        <v>274</v>
      </c>
      <c r="J70" cm="1">
        <f t="array" ref="J70">SUMPRODUCT(--ISTEXT(A70:I70))</f>
        <v>5</v>
      </c>
      <c r="L70">
        <v>5</v>
      </c>
    </row>
    <row r="71" spans="1:12" x14ac:dyDescent="0.35">
      <c r="A71" s="2" t="s">
        <v>270</v>
      </c>
      <c r="B71" t="s">
        <v>1693</v>
      </c>
      <c r="C71" t="s">
        <v>92</v>
      </c>
      <c r="D71" t="s">
        <v>845</v>
      </c>
      <c r="J71" cm="1">
        <f t="array" ref="J71">SUMPRODUCT(--ISTEXT(A71:I71))</f>
        <v>4</v>
      </c>
      <c r="L71">
        <v>4</v>
      </c>
    </row>
    <row r="72" spans="1:12" x14ac:dyDescent="0.35">
      <c r="A72" s="2" t="s">
        <v>1656</v>
      </c>
      <c r="B72" t="s">
        <v>1693</v>
      </c>
      <c r="C72" t="s">
        <v>1738</v>
      </c>
      <c r="D72" t="s">
        <v>92</v>
      </c>
      <c r="E72" t="s">
        <v>845</v>
      </c>
      <c r="J72" cm="1">
        <f t="array" ref="J72">SUMPRODUCT(--ISTEXT(A72:I72))</f>
        <v>5</v>
      </c>
      <c r="L72">
        <v>5</v>
      </c>
    </row>
    <row r="73" spans="1:12" x14ac:dyDescent="0.35">
      <c r="A73" s="2" t="s">
        <v>1656</v>
      </c>
      <c r="B73" t="s">
        <v>270</v>
      </c>
      <c r="C73" t="s">
        <v>92</v>
      </c>
      <c r="D73" t="s">
        <v>274</v>
      </c>
      <c r="E73" t="s">
        <v>845</v>
      </c>
      <c r="J73" cm="1">
        <f t="array" ref="J73">SUMPRODUCT(--ISTEXT(A73:I73))</f>
        <v>5</v>
      </c>
      <c r="L73">
        <v>5</v>
      </c>
    </row>
    <row r="74" spans="1:12" x14ac:dyDescent="0.35">
      <c r="A74" s="2" t="s">
        <v>1656</v>
      </c>
      <c r="B74" t="s">
        <v>92</v>
      </c>
      <c r="C74" t="s">
        <v>274</v>
      </c>
      <c r="D74" t="s">
        <v>845</v>
      </c>
      <c r="J74" cm="1">
        <f t="array" ref="J74">SUMPRODUCT(--ISTEXT(A74:I74))</f>
        <v>4</v>
      </c>
      <c r="L74">
        <v>4</v>
      </c>
    </row>
    <row r="75" spans="1:12" x14ac:dyDescent="0.35">
      <c r="A75" s="2" t="s">
        <v>1656</v>
      </c>
      <c r="B75" t="s">
        <v>270</v>
      </c>
      <c r="C75" t="s">
        <v>1693</v>
      </c>
      <c r="D75" t="s">
        <v>92</v>
      </c>
      <c r="J75" cm="1">
        <f t="array" ref="J75">SUMPRODUCT(--ISTEXT(A75:I75))</f>
        <v>4</v>
      </c>
      <c r="L75">
        <v>4</v>
      </c>
    </row>
    <row r="76" spans="1:12" x14ac:dyDescent="0.35">
      <c r="A76" s="2" t="s">
        <v>1656</v>
      </c>
      <c r="B76" t="s">
        <v>1693</v>
      </c>
      <c r="J76" cm="1">
        <f t="array" ref="J76">SUMPRODUCT(--ISTEXT(A76:I76))</f>
        <v>2</v>
      </c>
      <c r="L76">
        <v>2</v>
      </c>
    </row>
    <row r="77" spans="1:12" x14ac:dyDescent="0.35">
      <c r="A77" s="2" t="s">
        <v>1656</v>
      </c>
      <c r="B77" t="s">
        <v>1693</v>
      </c>
      <c r="C77" t="s">
        <v>1738</v>
      </c>
      <c r="D77" t="s">
        <v>92</v>
      </c>
      <c r="E77" t="s">
        <v>274</v>
      </c>
      <c r="F77" t="s">
        <v>845</v>
      </c>
      <c r="J77" cm="1">
        <f t="array" ref="J77">SUMPRODUCT(--ISTEXT(A77:I77))</f>
        <v>6</v>
      </c>
      <c r="L77">
        <v>6</v>
      </c>
    </row>
    <row r="78" spans="1:12" x14ac:dyDescent="0.35">
      <c r="A78" s="2" t="s">
        <v>270</v>
      </c>
      <c r="B78" t="s">
        <v>1693</v>
      </c>
      <c r="C78" t="s">
        <v>92</v>
      </c>
      <c r="D78" t="s">
        <v>274</v>
      </c>
      <c r="J78" cm="1">
        <f t="array" ref="J78">SUMPRODUCT(--ISTEXT(A78:I78))</f>
        <v>4</v>
      </c>
      <c r="L78">
        <v>4</v>
      </c>
    </row>
    <row r="79" spans="1:12" x14ac:dyDescent="0.35">
      <c r="A79" s="2" t="s">
        <v>1656</v>
      </c>
      <c r="B79" t="s">
        <v>1693</v>
      </c>
      <c r="C79" t="s">
        <v>1738</v>
      </c>
      <c r="D79" t="s">
        <v>92</v>
      </c>
      <c r="E79" t="s">
        <v>274</v>
      </c>
      <c r="F79" t="s">
        <v>845</v>
      </c>
      <c r="J79" cm="1">
        <f t="array" ref="J79">SUMPRODUCT(--ISTEXT(A79:I79))</f>
        <v>6</v>
      </c>
      <c r="L79">
        <v>6</v>
      </c>
    </row>
    <row r="80" spans="1:12" x14ac:dyDescent="0.35">
      <c r="A80" s="2" t="s">
        <v>1656</v>
      </c>
      <c r="B80" t="s">
        <v>615</v>
      </c>
      <c r="C80" t="s">
        <v>92</v>
      </c>
      <c r="J80" cm="1">
        <f t="array" ref="J80">SUMPRODUCT(--ISTEXT(A80:I80))</f>
        <v>3</v>
      </c>
      <c r="L80">
        <v>3</v>
      </c>
    </row>
    <row r="81" spans="1:12" x14ac:dyDescent="0.35">
      <c r="A81" s="2" t="s">
        <v>92</v>
      </c>
      <c r="B81" t="s">
        <v>845</v>
      </c>
      <c r="J81" cm="1">
        <f t="array" ref="J81">SUMPRODUCT(--ISTEXT(A81:I81))</f>
        <v>2</v>
      </c>
      <c r="L81">
        <v>2</v>
      </c>
    </row>
    <row r="82" spans="1:12" x14ac:dyDescent="0.35">
      <c r="A82" s="2" t="s">
        <v>1656</v>
      </c>
      <c r="B82" t="s">
        <v>1693</v>
      </c>
      <c r="C82" t="s">
        <v>615</v>
      </c>
      <c r="D82" t="s">
        <v>92</v>
      </c>
      <c r="E82" t="s">
        <v>274</v>
      </c>
      <c r="F82" t="s">
        <v>845</v>
      </c>
      <c r="J82" cm="1">
        <f t="array" ref="J82">SUMPRODUCT(--ISTEXT(A82:I82))</f>
        <v>6</v>
      </c>
      <c r="L82">
        <v>6</v>
      </c>
    </row>
    <row r="83" spans="1:12" x14ac:dyDescent="0.35">
      <c r="A83" s="2" t="s">
        <v>270</v>
      </c>
      <c r="B83" t="s">
        <v>1693</v>
      </c>
      <c r="J83" cm="1">
        <f t="array" ref="J83">SUMPRODUCT(--ISTEXT(A83:I83))</f>
        <v>2</v>
      </c>
      <c r="L83">
        <v>2</v>
      </c>
    </row>
    <row r="84" spans="1:12" x14ac:dyDescent="0.35">
      <c r="A84" s="2" t="s">
        <v>1656</v>
      </c>
      <c r="B84" t="s">
        <v>1693</v>
      </c>
      <c r="C84" t="s">
        <v>615</v>
      </c>
      <c r="D84" t="s">
        <v>92</v>
      </c>
      <c r="E84" t="s">
        <v>274</v>
      </c>
      <c r="F84" t="s">
        <v>845</v>
      </c>
      <c r="J84" cm="1">
        <f t="array" ref="J84">SUMPRODUCT(--ISTEXT(A84:I84))</f>
        <v>6</v>
      </c>
      <c r="L84">
        <v>6</v>
      </c>
    </row>
    <row r="85" spans="1:12" x14ac:dyDescent="0.35">
      <c r="A85" s="2" t="s">
        <v>1656</v>
      </c>
      <c r="B85" t="s">
        <v>1693</v>
      </c>
      <c r="C85" t="s">
        <v>1738</v>
      </c>
      <c r="D85" t="s">
        <v>92</v>
      </c>
      <c r="E85" t="s">
        <v>845</v>
      </c>
      <c r="J85" cm="1">
        <f t="array" ref="J85">SUMPRODUCT(--ISTEXT(A85:I85))</f>
        <v>5</v>
      </c>
      <c r="L85">
        <v>5</v>
      </c>
    </row>
    <row r="86" spans="1:12" x14ac:dyDescent="0.35">
      <c r="A86" s="2" t="s">
        <v>1693</v>
      </c>
      <c r="B86" t="s">
        <v>92</v>
      </c>
      <c r="C86" t="s">
        <v>845</v>
      </c>
      <c r="J86" cm="1">
        <f t="array" ref="J86">SUMPRODUCT(--ISTEXT(A86:I86))</f>
        <v>3</v>
      </c>
      <c r="L86">
        <v>3</v>
      </c>
    </row>
    <row r="87" spans="1:12" x14ac:dyDescent="0.35">
      <c r="A87" s="2"/>
      <c r="J87" cm="1">
        <f t="array" ref="J87">SUMPRODUCT(--ISTEXT(A87:I87))</f>
        <v>0</v>
      </c>
      <c r="L87">
        <v>0</v>
      </c>
    </row>
    <row r="88" spans="1:12" x14ac:dyDescent="0.35">
      <c r="A88" s="2" t="s">
        <v>1656</v>
      </c>
      <c r="B88" t="s">
        <v>1693</v>
      </c>
      <c r="C88" t="s">
        <v>92</v>
      </c>
      <c r="D88" t="s">
        <v>845</v>
      </c>
      <c r="J88" cm="1">
        <f t="array" ref="J88">SUMPRODUCT(--ISTEXT(A88:I88))</f>
        <v>4</v>
      </c>
      <c r="L88">
        <v>4</v>
      </c>
    </row>
    <row r="89" spans="1:12" x14ac:dyDescent="0.35">
      <c r="A89" s="2" t="s">
        <v>1656</v>
      </c>
      <c r="B89" t="s">
        <v>1738</v>
      </c>
      <c r="C89" t="s">
        <v>92</v>
      </c>
      <c r="D89" t="s">
        <v>274</v>
      </c>
      <c r="E89" t="s">
        <v>845</v>
      </c>
      <c r="J89" cm="1">
        <f t="array" ref="J89">SUMPRODUCT(--ISTEXT(A89:I89))</f>
        <v>5</v>
      </c>
      <c r="L89">
        <v>5</v>
      </c>
    </row>
    <row r="90" spans="1:12" x14ac:dyDescent="0.35">
      <c r="A90" s="2" t="s">
        <v>1693</v>
      </c>
      <c r="B90" t="s">
        <v>92</v>
      </c>
      <c r="C90" t="s">
        <v>274</v>
      </c>
      <c r="D90" t="s">
        <v>845</v>
      </c>
      <c r="J90" cm="1">
        <f t="array" ref="J90">SUMPRODUCT(--ISTEXT(A90:I90))</f>
        <v>4</v>
      </c>
      <c r="L90">
        <v>4</v>
      </c>
    </row>
    <row r="91" spans="1:12" x14ac:dyDescent="0.35">
      <c r="A91" s="2" t="s">
        <v>1693</v>
      </c>
      <c r="B91" t="s">
        <v>92</v>
      </c>
      <c r="J91" cm="1">
        <f t="array" ref="J91">SUMPRODUCT(--ISTEXT(A91:I91))</f>
        <v>2</v>
      </c>
      <c r="L91">
        <v>2</v>
      </c>
    </row>
    <row r="92" spans="1:12" x14ac:dyDescent="0.35">
      <c r="A92" s="2" t="s">
        <v>274</v>
      </c>
      <c r="J92" cm="1">
        <f t="array" ref="J92">SUMPRODUCT(--ISTEXT(A92:I92))</f>
        <v>1</v>
      </c>
      <c r="L92">
        <v>1</v>
      </c>
    </row>
    <row r="93" spans="1:12" x14ac:dyDescent="0.35">
      <c r="A93" s="2"/>
      <c r="J93" cm="1">
        <f t="array" ref="J93">SUMPRODUCT(--ISTEXT(A93:I93))</f>
        <v>0</v>
      </c>
      <c r="L93">
        <v>0</v>
      </c>
    </row>
    <row r="94" spans="1:12" x14ac:dyDescent="0.35">
      <c r="A94" s="2" t="s">
        <v>1693</v>
      </c>
      <c r="J94" cm="1">
        <f t="array" ref="J94">SUMPRODUCT(--ISTEXT(A94:I94))</f>
        <v>1</v>
      </c>
      <c r="L94">
        <v>1</v>
      </c>
    </row>
    <row r="95" spans="1:12" x14ac:dyDescent="0.35">
      <c r="A95" s="2" t="s">
        <v>1656</v>
      </c>
      <c r="B95" t="s">
        <v>270</v>
      </c>
      <c r="C95" t="s">
        <v>1693</v>
      </c>
      <c r="D95" t="s">
        <v>92</v>
      </c>
      <c r="J95" cm="1">
        <f t="array" ref="J95">SUMPRODUCT(--ISTEXT(A95:I95))</f>
        <v>4</v>
      </c>
      <c r="L95">
        <v>4</v>
      </c>
    </row>
    <row r="96" spans="1:12" x14ac:dyDescent="0.35">
      <c r="A96" s="2" t="s">
        <v>1656</v>
      </c>
      <c r="B96" t="s">
        <v>615</v>
      </c>
      <c r="C96" t="s">
        <v>1738</v>
      </c>
      <c r="D96" t="s">
        <v>92</v>
      </c>
      <c r="E96" t="s">
        <v>845</v>
      </c>
      <c r="J96" cm="1">
        <f t="array" ref="J96">SUMPRODUCT(--ISTEXT(A96:I96))</f>
        <v>5</v>
      </c>
      <c r="L96">
        <v>5</v>
      </c>
    </row>
    <row r="97" spans="1:12" x14ac:dyDescent="0.35">
      <c r="A97" s="2" t="s">
        <v>92</v>
      </c>
      <c r="B97" t="s">
        <v>274</v>
      </c>
      <c r="C97" t="s">
        <v>845</v>
      </c>
      <c r="J97" cm="1">
        <f t="array" ref="J97">SUMPRODUCT(--ISTEXT(A97:I97))</f>
        <v>3</v>
      </c>
      <c r="L97">
        <v>3</v>
      </c>
    </row>
    <row r="98" spans="1:12" x14ac:dyDescent="0.35">
      <c r="A98" s="2" t="s">
        <v>1656</v>
      </c>
      <c r="B98" t="s">
        <v>1693</v>
      </c>
      <c r="C98" t="s">
        <v>1738</v>
      </c>
      <c r="D98" t="s">
        <v>92</v>
      </c>
      <c r="E98" t="s">
        <v>274</v>
      </c>
      <c r="F98" t="s">
        <v>845</v>
      </c>
      <c r="J98" cm="1">
        <f t="array" ref="J98">SUMPRODUCT(--ISTEXT(A98:I98))</f>
        <v>6</v>
      </c>
      <c r="L98">
        <v>6</v>
      </c>
    </row>
    <row r="99" spans="1:12" x14ac:dyDescent="0.35">
      <c r="A99" s="2" t="s">
        <v>270</v>
      </c>
      <c r="B99" t="s">
        <v>1693</v>
      </c>
      <c r="C99" t="s">
        <v>92</v>
      </c>
      <c r="D99" t="s">
        <v>845</v>
      </c>
      <c r="J99" cm="1">
        <f t="array" ref="J99">SUMPRODUCT(--ISTEXT(A99:I99))</f>
        <v>4</v>
      </c>
      <c r="L99">
        <v>4</v>
      </c>
    </row>
    <row r="100" spans="1:12" x14ac:dyDescent="0.35">
      <c r="A100" s="2"/>
      <c r="J100" cm="1">
        <f t="array" ref="J100">SUMPRODUCT(--ISTEXT(A100:I100))</f>
        <v>0</v>
      </c>
      <c r="L100">
        <v>0</v>
      </c>
    </row>
    <row r="101" spans="1:12" x14ac:dyDescent="0.35">
      <c r="A101" s="2" t="s">
        <v>615</v>
      </c>
      <c r="B101" t="s">
        <v>92</v>
      </c>
      <c r="J101" cm="1">
        <f t="array" ref="J101">SUMPRODUCT(--ISTEXT(A101:I101))</f>
        <v>2</v>
      </c>
      <c r="L101">
        <v>2</v>
      </c>
    </row>
    <row r="102" spans="1:12" x14ac:dyDescent="0.35">
      <c r="A102" s="2" t="s">
        <v>1656</v>
      </c>
      <c r="B102" t="s">
        <v>1693</v>
      </c>
      <c r="C102" t="s">
        <v>92</v>
      </c>
      <c r="D102" t="s">
        <v>274</v>
      </c>
      <c r="E102" t="s">
        <v>845</v>
      </c>
      <c r="J102" cm="1">
        <f t="array" ref="J102">SUMPRODUCT(--ISTEXT(A102:I102))</f>
        <v>5</v>
      </c>
      <c r="L102">
        <v>5</v>
      </c>
    </row>
    <row r="103" spans="1:12" x14ac:dyDescent="0.35">
      <c r="A103" s="2" t="s">
        <v>1656</v>
      </c>
      <c r="B103" t="s">
        <v>274</v>
      </c>
      <c r="C103" t="s">
        <v>845</v>
      </c>
      <c r="J103" cm="1">
        <f t="array" ref="J103">SUMPRODUCT(--ISTEXT(A103:I103))</f>
        <v>3</v>
      </c>
      <c r="L103">
        <v>3</v>
      </c>
    </row>
    <row r="104" spans="1:12" x14ac:dyDescent="0.35">
      <c r="A104" s="2" t="s">
        <v>270</v>
      </c>
      <c r="B104" t="s">
        <v>1693</v>
      </c>
      <c r="C104" t="s">
        <v>274</v>
      </c>
      <c r="J104" cm="1">
        <f t="array" ref="J104">SUMPRODUCT(--ISTEXT(A104:I104))</f>
        <v>3</v>
      </c>
      <c r="L104">
        <v>3</v>
      </c>
    </row>
    <row r="105" spans="1:12" x14ac:dyDescent="0.35">
      <c r="A105" s="2" t="s">
        <v>1656</v>
      </c>
      <c r="B105" t="s">
        <v>1693</v>
      </c>
      <c r="C105" t="s">
        <v>92</v>
      </c>
      <c r="D105" t="s">
        <v>845</v>
      </c>
      <c r="J105" cm="1">
        <f t="array" ref="J105">SUMPRODUCT(--ISTEXT(A105:I105))</f>
        <v>4</v>
      </c>
      <c r="L105">
        <v>4</v>
      </c>
    </row>
    <row r="106" spans="1:12" x14ac:dyDescent="0.35">
      <c r="A106" s="2" t="s">
        <v>1656</v>
      </c>
      <c r="B106" t="s">
        <v>1693</v>
      </c>
      <c r="C106" t="s">
        <v>274</v>
      </c>
      <c r="D106" t="s">
        <v>845</v>
      </c>
      <c r="J106" cm="1">
        <f t="array" ref="J106">SUMPRODUCT(--ISTEXT(A106:I106))</f>
        <v>4</v>
      </c>
      <c r="L106">
        <v>4</v>
      </c>
    </row>
    <row r="107" spans="1:12" x14ac:dyDescent="0.35">
      <c r="A107" s="2" t="s">
        <v>1656</v>
      </c>
      <c r="B107" t="s">
        <v>615</v>
      </c>
      <c r="C107" t="s">
        <v>92</v>
      </c>
      <c r="D107" t="s">
        <v>845</v>
      </c>
      <c r="J107" cm="1">
        <f t="array" ref="J107">SUMPRODUCT(--ISTEXT(A107:I107))</f>
        <v>4</v>
      </c>
      <c r="L107">
        <v>4</v>
      </c>
    </row>
    <row r="108" spans="1:12" x14ac:dyDescent="0.35">
      <c r="A108" s="2" t="s">
        <v>1656</v>
      </c>
      <c r="B108" t="s">
        <v>1693</v>
      </c>
      <c r="C108" t="s">
        <v>1738</v>
      </c>
      <c r="D108" t="s">
        <v>274</v>
      </c>
      <c r="E108" t="s">
        <v>845</v>
      </c>
      <c r="J108" cm="1">
        <f t="array" ref="J108">SUMPRODUCT(--ISTEXT(A108:I108))</f>
        <v>5</v>
      </c>
      <c r="L108">
        <v>5</v>
      </c>
    </row>
    <row r="109" spans="1:12" x14ac:dyDescent="0.35">
      <c r="A109" s="2" t="s">
        <v>270</v>
      </c>
      <c r="B109" t="s">
        <v>1693</v>
      </c>
      <c r="C109" t="s">
        <v>1738</v>
      </c>
      <c r="D109" t="s">
        <v>92</v>
      </c>
      <c r="E109" t="s">
        <v>274</v>
      </c>
      <c r="F109" t="s">
        <v>845</v>
      </c>
      <c r="J109" cm="1">
        <f t="array" ref="J109">SUMPRODUCT(--ISTEXT(A109:I109))</f>
        <v>6</v>
      </c>
      <c r="L109">
        <v>6</v>
      </c>
    </row>
    <row r="110" spans="1:12" x14ac:dyDescent="0.35">
      <c r="A110" s="2" t="s">
        <v>270</v>
      </c>
      <c r="B110" t="s">
        <v>1693</v>
      </c>
      <c r="C110" t="s">
        <v>615</v>
      </c>
      <c r="D110" t="s">
        <v>92</v>
      </c>
      <c r="E110" t="s">
        <v>274</v>
      </c>
      <c r="F110" t="s">
        <v>845</v>
      </c>
      <c r="J110" cm="1">
        <f t="array" ref="J110">SUMPRODUCT(--ISTEXT(A110:I110))</f>
        <v>6</v>
      </c>
      <c r="L110">
        <v>6</v>
      </c>
    </row>
    <row r="111" spans="1:12" x14ac:dyDescent="0.35">
      <c r="A111" s="2" t="s">
        <v>1656</v>
      </c>
      <c r="B111" t="s">
        <v>270</v>
      </c>
      <c r="C111" t="s">
        <v>1693</v>
      </c>
      <c r="D111" t="s">
        <v>615</v>
      </c>
      <c r="E111" t="s">
        <v>92</v>
      </c>
      <c r="F111" t="s">
        <v>845</v>
      </c>
      <c r="J111" cm="1">
        <f t="array" ref="J111">SUMPRODUCT(--ISTEXT(A111:I111))</f>
        <v>6</v>
      </c>
      <c r="L111">
        <v>6</v>
      </c>
    </row>
    <row r="112" spans="1:12" x14ac:dyDescent="0.35">
      <c r="A112" s="2" t="s">
        <v>1656</v>
      </c>
      <c r="B112" t="s">
        <v>1693</v>
      </c>
      <c r="C112" t="s">
        <v>92</v>
      </c>
      <c r="D112" t="s">
        <v>274</v>
      </c>
      <c r="E112" t="s">
        <v>845</v>
      </c>
      <c r="J112" cm="1">
        <f t="array" ref="J112">SUMPRODUCT(--ISTEXT(A112:I112))</f>
        <v>5</v>
      </c>
      <c r="L112">
        <v>5</v>
      </c>
    </row>
    <row r="113" spans="1:12" x14ac:dyDescent="0.35">
      <c r="A113" s="2" t="s">
        <v>1656</v>
      </c>
      <c r="B113" t="s">
        <v>1693</v>
      </c>
      <c r="C113" t="s">
        <v>1738</v>
      </c>
      <c r="D113" t="s">
        <v>92</v>
      </c>
      <c r="E113" t="s">
        <v>274</v>
      </c>
      <c r="F113" t="s">
        <v>845</v>
      </c>
      <c r="J113" cm="1">
        <f t="array" ref="J113">SUMPRODUCT(--ISTEXT(A113:I113))</f>
        <v>6</v>
      </c>
      <c r="L113">
        <v>6</v>
      </c>
    </row>
    <row r="114" spans="1:12" x14ac:dyDescent="0.35">
      <c r="A114" s="2" t="s">
        <v>1656</v>
      </c>
      <c r="B114" t="s">
        <v>92</v>
      </c>
      <c r="C114" t="s">
        <v>845</v>
      </c>
      <c r="J114" cm="1">
        <f t="array" ref="J114">SUMPRODUCT(--ISTEXT(A114:I114))</f>
        <v>3</v>
      </c>
      <c r="L114">
        <v>3</v>
      </c>
    </row>
    <row r="115" spans="1:12" x14ac:dyDescent="0.35">
      <c r="A115" s="2" t="s">
        <v>1656</v>
      </c>
      <c r="B115" t="s">
        <v>615</v>
      </c>
      <c r="C115" t="s">
        <v>92</v>
      </c>
      <c r="D115" t="s">
        <v>845</v>
      </c>
      <c r="J115" cm="1">
        <f t="array" ref="J115">SUMPRODUCT(--ISTEXT(A115:I115))</f>
        <v>4</v>
      </c>
      <c r="L115">
        <v>4</v>
      </c>
    </row>
    <row r="116" spans="1:12" x14ac:dyDescent="0.35">
      <c r="A116" s="2" t="s">
        <v>1656</v>
      </c>
      <c r="B116" t="s">
        <v>1693</v>
      </c>
      <c r="C116" t="s">
        <v>92</v>
      </c>
      <c r="D116" t="s">
        <v>845</v>
      </c>
      <c r="J116" cm="1">
        <f t="array" ref="J116">SUMPRODUCT(--ISTEXT(A116:I116))</f>
        <v>4</v>
      </c>
      <c r="L116">
        <v>4</v>
      </c>
    </row>
    <row r="117" spans="1:12" x14ac:dyDescent="0.35">
      <c r="A117" s="2" t="s">
        <v>1693</v>
      </c>
      <c r="B117" t="s">
        <v>92</v>
      </c>
      <c r="J117" cm="1">
        <f t="array" ref="J117">SUMPRODUCT(--ISTEXT(A117:I117))</f>
        <v>2</v>
      </c>
      <c r="L117">
        <v>2</v>
      </c>
    </row>
    <row r="118" spans="1:12" x14ac:dyDescent="0.35">
      <c r="A118" s="2" t="s">
        <v>1656</v>
      </c>
      <c r="B118" t="s">
        <v>1693</v>
      </c>
      <c r="C118" t="s">
        <v>1738</v>
      </c>
      <c r="D118" t="s">
        <v>92</v>
      </c>
      <c r="E118" t="s">
        <v>274</v>
      </c>
      <c r="F118" t="s">
        <v>845</v>
      </c>
      <c r="J118" cm="1">
        <f t="array" ref="J118">SUMPRODUCT(--ISTEXT(A118:I118))</f>
        <v>6</v>
      </c>
      <c r="L118">
        <v>6</v>
      </c>
    </row>
    <row r="119" spans="1:12" x14ac:dyDescent="0.35">
      <c r="A119" s="2" t="s">
        <v>1656</v>
      </c>
      <c r="B119" t="s">
        <v>1693</v>
      </c>
      <c r="C119" t="s">
        <v>92</v>
      </c>
      <c r="D119" t="s">
        <v>274</v>
      </c>
      <c r="E119" t="s">
        <v>845</v>
      </c>
      <c r="J119" cm="1">
        <f t="array" ref="J119">SUMPRODUCT(--ISTEXT(A119:I119))</f>
        <v>5</v>
      </c>
      <c r="L119">
        <v>5</v>
      </c>
    </row>
    <row r="120" spans="1:12" x14ac:dyDescent="0.35">
      <c r="A120" s="2" t="s">
        <v>1656</v>
      </c>
      <c r="B120" t="s">
        <v>1693</v>
      </c>
      <c r="C120" t="s">
        <v>92</v>
      </c>
      <c r="D120" t="s">
        <v>845</v>
      </c>
      <c r="J120" cm="1">
        <f t="array" ref="J120">SUMPRODUCT(--ISTEXT(A120:I120))</f>
        <v>4</v>
      </c>
      <c r="L120">
        <v>4</v>
      </c>
    </row>
    <row r="121" spans="1:12" x14ac:dyDescent="0.35">
      <c r="A121" s="2" t="s">
        <v>1693</v>
      </c>
      <c r="B121" t="s">
        <v>274</v>
      </c>
      <c r="J121" cm="1">
        <f t="array" ref="J121">SUMPRODUCT(--ISTEXT(A121:I121))</f>
        <v>2</v>
      </c>
      <c r="L121">
        <v>2</v>
      </c>
    </row>
    <row r="122" spans="1:12" x14ac:dyDescent="0.35">
      <c r="A122" s="2" t="s">
        <v>1656</v>
      </c>
      <c r="B122" t="s">
        <v>270</v>
      </c>
      <c r="C122" t="s">
        <v>1693</v>
      </c>
      <c r="D122" t="s">
        <v>615</v>
      </c>
      <c r="E122" t="s">
        <v>1738</v>
      </c>
      <c r="F122" t="s">
        <v>92</v>
      </c>
      <c r="G122" t="s">
        <v>845</v>
      </c>
      <c r="J122" cm="1">
        <f t="array" ref="J122">SUMPRODUCT(--ISTEXT(A122:I122))</f>
        <v>7</v>
      </c>
      <c r="L122">
        <v>7</v>
      </c>
    </row>
    <row r="123" spans="1:12" x14ac:dyDescent="0.35">
      <c r="A123" s="2" t="s">
        <v>1656</v>
      </c>
      <c r="B123" t="s">
        <v>92</v>
      </c>
      <c r="C123" t="s">
        <v>845</v>
      </c>
      <c r="J123" cm="1">
        <f t="array" ref="J123">SUMPRODUCT(--ISTEXT(A123:I123))</f>
        <v>3</v>
      </c>
      <c r="L123">
        <v>3</v>
      </c>
    </row>
    <row r="124" spans="1:12" x14ac:dyDescent="0.35">
      <c r="A124" s="2" t="s">
        <v>1656</v>
      </c>
      <c r="B124" t="s">
        <v>615</v>
      </c>
      <c r="C124" t="s">
        <v>92</v>
      </c>
      <c r="J124" cm="1">
        <f t="array" ref="J124">SUMPRODUCT(--ISTEXT(A124:I124))</f>
        <v>3</v>
      </c>
      <c r="L124">
        <v>3</v>
      </c>
    </row>
    <row r="125" spans="1:12" x14ac:dyDescent="0.35">
      <c r="A125" s="2" t="s">
        <v>1656</v>
      </c>
      <c r="B125" t="s">
        <v>92</v>
      </c>
      <c r="J125" cm="1">
        <f t="array" ref="J125">SUMPRODUCT(--ISTEXT(A125:I125))</f>
        <v>2</v>
      </c>
      <c r="L125">
        <v>2</v>
      </c>
    </row>
    <row r="126" spans="1:12" x14ac:dyDescent="0.35">
      <c r="A126" s="2" t="s">
        <v>1656</v>
      </c>
      <c r="B126" t="s">
        <v>1693</v>
      </c>
      <c r="C126" t="s">
        <v>615</v>
      </c>
      <c r="D126" t="s">
        <v>92</v>
      </c>
      <c r="E126" t="s">
        <v>845</v>
      </c>
      <c r="J126" cm="1">
        <f t="array" ref="J126">SUMPRODUCT(--ISTEXT(A126:I126))</f>
        <v>5</v>
      </c>
      <c r="L126">
        <v>5</v>
      </c>
    </row>
    <row r="127" spans="1:12" x14ac:dyDescent="0.35">
      <c r="A127" s="2" t="s">
        <v>1656</v>
      </c>
      <c r="B127" t="s">
        <v>1693</v>
      </c>
      <c r="C127" t="s">
        <v>274</v>
      </c>
      <c r="D127" t="s">
        <v>845</v>
      </c>
      <c r="J127" cm="1">
        <f t="array" ref="J127">SUMPRODUCT(--ISTEXT(A127:I127))</f>
        <v>4</v>
      </c>
      <c r="L127">
        <v>4</v>
      </c>
    </row>
    <row r="128" spans="1:12" x14ac:dyDescent="0.35">
      <c r="A128" s="2" t="s">
        <v>1656</v>
      </c>
      <c r="B128" t="s">
        <v>1693</v>
      </c>
      <c r="C128" t="s">
        <v>92</v>
      </c>
      <c r="D128" t="s">
        <v>274</v>
      </c>
      <c r="E128" t="s">
        <v>845</v>
      </c>
      <c r="J128" cm="1">
        <f t="array" ref="J128">SUMPRODUCT(--ISTEXT(A128:I128))</f>
        <v>5</v>
      </c>
      <c r="L128">
        <v>5</v>
      </c>
    </row>
    <row r="129" spans="1:12" x14ac:dyDescent="0.35">
      <c r="A129" s="2" t="s">
        <v>1656</v>
      </c>
      <c r="B129" t="s">
        <v>92</v>
      </c>
      <c r="C129" t="s">
        <v>845</v>
      </c>
      <c r="J129" cm="1">
        <f t="array" ref="J129">SUMPRODUCT(--ISTEXT(A129:I129))</f>
        <v>3</v>
      </c>
      <c r="L129">
        <v>3</v>
      </c>
    </row>
    <row r="130" spans="1:12" x14ac:dyDescent="0.35">
      <c r="A130" s="2" t="s">
        <v>1656</v>
      </c>
      <c r="B130" t="s">
        <v>615</v>
      </c>
      <c r="C130" t="s">
        <v>92</v>
      </c>
      <c r="D130" t="s">
        <v>274</v>
      </c>
      <c r="E130" t="s">
        <v>845</v>
      </c>
      <c r="J130" cm="1">
        <f t="array" ref="J130">SUMPRODUCT(--ISTEXT(A130:I130))</f>
        <v>5</v>
      </c>
      <c r="L130">
        <v>5</v>
      </c>
    </row>
    <row r="131" spans="1:12" x14ac:dyDescent="0.35">
      <c r="A131" s="2" t="s">
        <v>1738</v>
      </c>
      <c r="B131" t="s">
        <v>92</v>
      </c>
      <c r="C131" t="s">
        <v>274</v>
      </c>
      <c r="D131" t="s">
        <v>845</v>
      </c>
      <c r="J131" cm="1">
        <f t="array" ref="J131">SUMPRODUCT(--ISTEXT(A131:I131))</f>
        <v>4</v>
      </c>
      <c r="L131">
        <v>4</v>
      </c>
    </row>
    <row r="132" spans="1:12" x14ac:dyDescent="0.35">
      <c r="A132" s="2" t="s">
        <v>1693</v>
      </c>
      <c r="B132" t="s">
        <v>92</v>
      </c>
      <c r="C132" t="s">
        <v>845</v>
      </c>
      <c r="J132" cm="1">
        <f t="array" ref="J132">SUMPRODUCT(--ISTEXT(A132:I132))</f>
        <v>3</v>
      </c>
      <c r="L132">
        <v>3</v>
      </c>
    </row>
    <row r="133" spans="1:12" x14ac:dyDescent="0.35">
      <c r="A133" s="2" t="s">
        <v>1693</v>
      </c>
      <c r="B133" t="s">
        <v>1738</v>
      </c>
      <c r="C133" t="s">
        <v>92</v>
      </c>
      <c r="D133" t="s">
        <v>845</v>
      </c>
      <c r="J133" cm="1">
        <f t="array" ref="J133">SUMPRODUCT(--ISTEXT(A133:I133))</f>
        <v>4</v>
      </c>
      <c r="L133">
        <v>4</v>
      </c>
    </row>
    <row r="134" spans="1:12" x14ac:dyDescent="0.35">
      <c r="A134" s="2" t="s">
        <v>1693</v>
      </c>
      <c r="B134" t="s">
        <v>92</v>
      </c>
      <c r="J134" cm="1">
        <f t="array" ref="J134">SUMPRODUCT(--ISTEXT(A134:I134))</f>
        <v>2</v>
      </c>
      <c r="L134">
        <v>2</v>
      </c>
    </row>
    <row r="135" spans="1:12" x14ac:dyDescent="0.35">
      <c r="A135" s="2" t="s">
        <v>92</v>
      </c>
      <c r="J135" cm="1">
        <f t="array" ref="J135">SUMPRODUCT(--ISTEXT(A135:I135))</f>
        <v>1</v>
      </c>
      <c r="L135">
        <v>1</v>
      </c>
    </row>
    <row r="136" spans="1:12" x14ac:dyDescent="0.35">
      <c r="A136" s="2" t="s">
        <v>1656</v>
      </c>
      <c r="B136" t="s">
        <v>270</v>
      </c>
      <c r="C136" t="s">
        <v>1693</v>
      </c>
      <c r="D136" t="s">
        <v>92</v>
      </c>
      <c r="E136" t="s">
        <v>274</v>
      </c>
      <c r="F136" t="s">
        <v>845</v>
      </c>
      <c r="J136" cm="1">
        <f t="array" ref="J136">SUMPRODUCT(--ISTEXT(A136:I136))</f>
        <v>6</v>
      </c>
      <c r="L136">
        <v>6</v>
      </c>
    </row>
    <row r="137" spans="1:12" x14ac:dyDescent="0.35">
      <c r="A137" s="2" t="s">
        <v>1656</v>
      </c>
      <c r="B137" t="s">
        <v>270</v>
      </c>
      <c r="C137" t="s">
        <v>1693</v>
      </c>
      <c r="D137" t="s">
        <v>92</v>
      </c>
      <c r="E137" t="s">
        <v>845</v>
      </c>
      <c r="J137" cm="1">
        <f t="array" ref="J137">SUMPRODUCT(--ISTEXT(A137:I137))</f>
        <v>5</v>
      </c>
      <c r="L137">
        <v>5</v>
      </c>
    </row>
    <row r="138" spans="1:12" x14ac:dyDescent="0.35">
      <c r="A138" s="2" t="s">
        <v>1656</v>
      </c>
      <c r="B138" t="s">
        <v>270</v>
      </c>
      <c r="C138" t="s">
        <v>1693</v>
      </c>
      <c r="D138" t="s">
        <v>615</v>
      </c>
      <c r="E138" t="s">
        <v>92</v>
      </c>
      <c r="F138" t="s">
        <v>274</v>
      </c>
      <c r="G138" t="s">
        <v>845</v>
      </c>
      <c r="J138" cm="1">
        <f t="array" ref="J138">SUMPRODUCT(--ISTEXT(A138:I138))</f>
        <v>7</v>
      </c>
      <c r="L138">
        <v>7</v>
      </c>
    </row>
    <row r="139" spans="1:12" x14ac:dyDescent="0.35">
      <c r="A139" s="2" t="s">
        <v>1693</v>
      </c>
      <c r="B139" t="s">
        <v>845</v>
      </c>
      <c r="J139" cm="1">
        <f t="array" ref="J139">SUMPRODUCT(--ISTEXT(A139:I139))</f>
        <v>2</v>
      </c>
      <c r="L139">
        <v>2</v>
      </c>
    </row>
    <row r="140" spans="1:12" x14ac:dyDescent="0.35">
      <c r="A140" s="2" t="s">
        <v>1693</v>
      </c>
      <c r="J140" cm="1">
        <f t="array" ref="J140">SUMPRODUCT(--ISTEXT(A140:I140))</f>
        <v>1</v>
      </c>
      <c r="L140">
        <v>1</v>
      </c>
    </row>
    <row r="141" spans="1:12" x14ac:dyDescent="0.35">
      <c r="A141" s="2" t="s">
        <v>1738</v>
      </c>
      <c r="B141" t="s">
        <v>92</v>
      </c>
      <c r="C141" t="s">
        <v>274</v>
      </c>
      <c r="D141" t="s">
        <v>845</v>
      </c>
      <c r="J141" cm="1">
        <f t="array" ref="J141">SUMPRODUCT(--ISTEXT(A141:I141))</f>
        <v>4</v>
      </c>
      <c r="L141">
        <v>4</v>
      </c>
    </row>
    <row r="142" spans="1:12" x14ac:dyDescent="0.35">
      <c r="A142" s="2" t="s">
        <v>1656</v>
      </c>
      <c r="B142" t="s">
        <v>92</v>
      </c>
      <c r="C142" t="s">
        <v>274</v>
      </c>
      <c r="D142" t="s">
        <v>845</v>
      </c>
      <c r="J142" cm="1">
        <f t="array" ref="J142">SUMPRODUCT(--ISTEXT(A142:I142))</f>
        <v>4</v>
      </c>
      <c r="L142">
        <v>4</v>
      </c>
    </row>
    <row r="143" spans="1:12" x14ac:dyDescent="0.35">
      <c r="A143" s="2" t="s">
        <v>1656</v>
      </c>
      <c r="B143" t="s">
        <v>1738</v>
      </c>
      <c r="C143" t="s">
        <v>92</v>
      </c>
      <c r="D143" t="s">
        <v>274</v>
      </c>
      <c r="E143" t="s">
        <v>845</v>
      </c>
      <c r="J143" cm="1">
        <f t="array" ref="J143">SUMPRODUCT(--ISTEXT(A143:I143))</f>
        <v>5</v>
      </c>
      <c r="L143">
        <v>5</v>
      </c>
    </row>
    <row r="144" spans="1:12" x14ac:dyDescent="0.35">
      <c r="A144" s="2" t="s">
        <v>1656</v>
      </c>
      <c r="B144" t="s">
        <v>92</v>
      </c>
      <c r="J144" cm="1">
        <f t="array" ref="J144">SUMPRODUCT(--ISTEXT(A144:I144))</f>
        <v>2</v>
      </c>
      <c r="L144">
        <v>2</v>
      </c>
    </row>
    <row r="145" spans="1:12" x14ac:dyDescent="0.35">
      <c r="A145" s="2" t="s">
        <v>274</v>
      </c>
      <c r="B145" t="s">
        <v>845</v>
      </c>
      <c r="J145" cm="1">
        <f t="array" ref="J145">SUMPRODUCT(--ISTEXT(A145:I145))</f>
        <v>2</v>
      </c>
      <c r="L145">
        <v>2</v>
      </c>
    </row>
    <row r="146" spans="1:12" x14ac:dyDescent="0.35">
      <c r="A146" s="2" t="s">
        <v>1656</v>
      </c>
      <c r="J146" cm="1">
        <f t="array" ref="J146">SUMPRODUCT(--ISTEXT(A146:I146))</f>
        <v>1</v>
      </c>
      <c r="L146">
        <v>1</v>
      </c>
    </row>
    <row r="147" spans="1:12" x14ac:dyDescent="0.35">
      <c r="A147" s="2" t="s">
        <v>1693</v>
      </c>
      <c r="B147" t="s">
        <v>1738</v>
      </c>
      <c r="C147" t="s">
        <v>92</v>
      </c>
      <c r="D147" t="s">
        <v>845</v>
      </c>
      <c r="J147" cm="1">
        <f t="array" ref="J147">SUMPRODUCT(--ISTEXT(A147:I147))</f>
        <v>4</v>
      </c>
      <c r="L147">
        <v>4</v>
      </c>
    </row>
    <row r="148" spans="1:12" x14ac:dyDescent="0.35">
      <c r="A148" s="2" t="s">
        <v>1693</v>
      </c>
      <c r="B148" t="s">
        <v>274</v>
      </c>
      <c r="J148" cm="1">
        <f t="array" ref="J148">SUMPRODUCT(--ISTEXT(A148:I148))</f>
        <v>2</v>
      </c>
      <c r="L148">
        <v>2</v>
      </c>
    </row>
    <row r="149" spans="1:12" x14ac:dyDescent="0.35">
      <c r="A149" s="2" t="s">
        <v>1656</v>
      </c>
      <c r="B149" t="s">
        <v>1693</v>
      </c>
      <c r="C149" t="s">
        <v>92</v>
      </c>
      <c r="D149" t="s">
        <v>274</v>
      </c>
      <c r="E149" t="s">
        <v>845</v>
      </c>
      <c r="J149" cm="1">
        <f t="array" ref="J149">SUMPRODUCT(--ISTEXT(A149:I149))</f>
        <v>5</v>
      </c>
      <c r="L149">
        <v>5</v>
      </c>
    </row>
    <row r="150" spans="1:12" x14ac:dyDescent="0.35">
      <c r="A150" s="2" t="s">
        <v>1656</v>
      </c>
      <c r="B150" t="s">
        <v>274</v>
      </c>
      <c r="J150" cm="1">
        <f t="array" ref="J150">SUMPRODUCT(--ISTEXT(A150:I150))</f>
        <v>2</v>
      </c>
      <c r="L150">
        <v>2</v>
      </c>
    </row>
    <row r="151" spans="1:12" x14ac:dyDescent="0.35">
      <c r="A151" s="2" t="s">
        <v>611</v>
      </c>
      <c r="J151" cm="1">
        <f t="array" ref="J151">SUMPRODUCT(--ISTEXT(A151:I151))</f>
        <v>1</v>
      </c>
      <c r="L151">
        <v>1</v>
      </c>
    </row>
    <row r="152" spans="1:12" x14ac:dyDescent="0.35">
      <c r="A152" s="2" t="s">
        <v>615</v>
      </c>
      <c r="J152" cm="1">
        <f t="array" ref="J152">SUMPRODUCT(--ISTEXT(A152:I152))</f>
        <v>1</v>
      </c>
      <c r="L152">
        <v>1</v>
      </c>
    </row>
    <row r="153" spans="1:12" x14ac:dyDescent="0.35">
      <c r="A153" s="2" t="s">
        <v>1656</v>
      </c>
      <c r="B153" t="s">
        <v>270</v>
      </c>
      <c r="C153" t="s">
        <v>1693</v>
      </c>
      <c r="D153" t="s">
        <v>1738</v>
      </c>
      <c r="E153" t="s">
        <v>92</v>
      </c>
      <c r="F153" t="s">
        <v>845</v>
      </c>
      <c r="J153" cm="1">
        <f t="array" ref="J153">SUMPRODUCT(--ISTEXT(A153:I153))</f>
        <v>6</v>
      </c>
      <c r="L153">
        <v>6</v>
      </c>
    </row>
    <row r="154" spans="1:12" x14ac:dyDescent="0.35">
      <c r="A154" s="2" t="s">
        <v>611</v>
      </c>
      <c r="J154" cm="1">
        <f t="array" ref="J154">SUMPRODUCT(--ISTEXT(A154:I154))</f>
        <v>1</v>
      </c>
      <c r="L154">
        <v>1</v>
      </c>
    </row>
    <row r="155" spans="1:12" x14ac:dyDescent="0.35">
      <c r="A155" s="2" t="s">
        <v>1738</v>
      </c>
      <c r="J155" cm="1">
        <f t="array" ref="J155">SUMPRODUCT(--ISTEXT(A155:I155))</f>
        <v>1</v>
      </c>
      <c r="L155">
        <v>1</v>
      </c>
    </row>
    <row r="156" spans="1:12" x14ac:dyDescent="0.35">
      <c r="A156" s="2" t="s">
        <v>1656</v>
      </c>
      <c r="B156" t="s">
        <v>1693</v>
      </c>
      <c r="C156" t="s">
        <v>615</v>
      </c>
      <c r="D156" t="s">
        <v>92</v>
      </c>
      <c r="E156" t="s">
        <v>274</v>
      </c>
      <c r="F156" t="s">
        <v>845</v>
      </c>
      <c r="J156" cm="1">
        <f t="array" ref="J156">SUMPRODUCT(--ISTEXT(A156:I156))</f>
        <v>6</v>
      </c>
      <c r="L156">
        <v>6</v>
      </c>
    </row>
    <row r="157" spans="1:12" x14ac:dyDescent="0.35">
      <c r="A157" s="2" t="s">
        <v>1656</v>
      </c>
      <c r="B157" t="s">
        <v>92</v>
      </c>
      <c r="C157" t="s">
        <v>274</v>
      </c>
      <c r="J157" cm="1">
        <f t="array" ref="J157">SUMPRODUCT(--ISTEXT(A157:I157))</f>
        <v>3</v>
      </c>
      <c r="L157">
        <v>3</v>
      </c>
    </row>
    <row r="158" spans="1:12" x14ac:dyDescent="0.35">
      <c r="A158" s="2" t="s">
        <v>1656</v>
      </c>
      <c r="B158" t="s">
        <v>615</v>
      </c>
      <c r="C158" t="s">
        <v>92</v>
      </c>
      <c r="D158" t="s">
        <v>274</v>
      </c>
      <c r="E158" t="s">
        <v>845</v>
      </c>
      <c r="J158" cm="1">
        <f t="array" ref="J158">SUMPRODUCT(--ISTEXT(A158:I158))</f>
        <v>5</v>
      </c>
      <c r="L158">
        <v>5</v>
      </c>
    </row>
    <row r="159" spans="1:12" x14ac:dyDescent="0.35">
      <c r="A159" s="2" t="s">
        <v>1656</v>
      </c>
      <c r="B159" t="s">
        <v>615</v>
      </c>
      <c r="C159" t="s">
        <v>92</v>
      </c>
      <c r="D159" t="s">
        <v>274</v>
      </c>
      <c r="E159" t="s">
        <v>845</v>
      </c>
      <c r="J159" cm="1">
        <f t="array" ref="J159">SUMPRODUCT(--ISTEXT(A159:I159))</f>
        <v>5</v>
      </c>
      <c r="L159">
        <v>5</v>
      </c>
    </row>
    <row r="160" spans="1:12" x14ac:dyDescent="0.35">
      <c r="A160" s="2" t="s">
        <v>1656</v>
      </c>
      <c r="B160" t="s">
        <v>1693</v>
      </c>
      <c r="C160" t="s">
        <v>92</v>
      </c>
      <c r="D160" t="s">
        <v>845</v>
      </c>
      <c r="J160" cm="1">
        <f t="array" ref="J160">SUMPRODUCT(--ISTEXT(A160:I160))</f>
        <v>4</v>
      </c>
      <c r="L160">
        <v>4</v>
      </c>
    </row>
    <row r="161" spans="1:12" x14ac:dyDescent="0.35">
      <c r="A161" s="2" t="s">
        <v>1656</v>
      </c>
      <c r="B161" t="s">
        <v>615</v>
      </c>
      <c r="C161" t="s">
        <v>92</v>
      </c>
      <c r="J161" cm="1">
        <f t="array" ref="J161">SUMPRODUCT(--ISTEXT(A161:I161))</f>
        <v>3</v>
      </c>
      <c r="L161">
        <v>3</v>
      </c>
    </row>
    <row r="162" spans="1:12" x14ac:dyDescent="0.35">
      <c r="A162" s="2" t="s">
        <v>1656</v>
      </c>
      <c r="J162" cm="1">
        <f t="array" ref="J162">SUMPRODUCT(--ISTEXT(A162:I162))</f>
        <v>1</v>
      </c>
      <c r="L162">
        <v>1</v>
      </c>
    </row>
    <row r="163" spans="1:12" x14ac:dyDescent="0.35">
      <c r="A163" s="2" t="s">
        <v>1656</v>
      </c>
      <c r="B163" t="s">
        <v>270</v>
      </c>
      <c r="C163" t="s">
        <v>1693</v>
      </c>
      <c r="D163" t="s">
        <v>615</v>
      </c>
      <c r="E163" t="s">
        <v>1738</v>
      </c>
      <c r="F163" t="s">
        <v>92</v>
      </c>
      <c r="G163" t="s">
        <v>274</v>
      </c>
      <c r="H163" t="s">
        <v>845</v>
      </c>
      <c r="J163" cm="1">
        <f t="array" ref="J163">SUMPRODUCT(--ISTEXT(A163:I163))</f>
        <v>8</v>
      </c>
      <c r="L163">
        <v>8</v>
      </c>
    </row>
    <row r="164" spans="1:12" x14ac:dyDescent="0.35">
      <c r="A164" s="2" t="s">
        <v>1656</v>
      </c>
      <c r="B164" t="s">
        <v>270</v>
      </c>
      <c r="C164" t="s">
        <v>1693</v>
      </c>
      <c r="D164" t="s">
        <v>1738</v>
      </c>
      <c r="E164" t="s">
        <v>92</v>
      </c>
      <c r="F164" t="s">
        <v>274</v>
      </c>
      <c r="G164" t="s">
        <v>845</v>
      </c>
      <c r="J164" cm="1">
        <f t="array" ref="J164">SUMPRODUCT(--ISTEXT(A164:I164))</f>
        <v>7</v>
      </c>
      <c r="L164">
        <v>7</v>
      </c>
    </row>
    <row r="165" spans="1:12" x14ac:dyDescent="0.35">
      <c r="A165" s="2" t="s">
        <v>1693</v>
      </c>
      <c r="B165" t="s">
        <v>92</v>
      </c>
      <c r="C165" t="s">
        <v>845</v>
      </c>
      <c r="J165" cm="1">
        <f t="array" ref="J165">SUMPRODUCT(--ISTEXT(A165:I165))</f>
        <v>3</v>
      </c>
      <c r="L165">
        <v>3</v>
      </c>
    </row>
    <row r="166" spans="1:12" x14ac:dyDescent="0.35">
      <c r="A166" s="2" t="s">
        <v>1656</v>
      </c>
      <c r="B166" t="s">
        <v>1693</v>
      </c>
      <c r="C166" t="s">
        <v>845</v>
      </c>
      <c r="J166" cm="1">
        <f t="array" ref="J166">SUMPRODUCT(--ISTEXT(A166:I166))</f>
        <v>3</v>
      </c>
      <c r="L166">
        <v>3</v>
      </c>
    </row>
    <row r="167" spans="1:12" x14ac:dyDescent="0.35">
      <c r="A167" s="2" t="s">
        <v>1656</v>
      </c>
      <c r="B167" t="s">
        <v>92</v>
      </c>
      <c r="C167" t="s">
        <v>845</v>
      </c>
      <c r="J167" cm="1">
        <f t="array" ref="J167">SUMPRODUCT(--ISTEXT(A167:I167))</f>
        <v>3</v>
      </c>
      <c r="L167">
        <v>3</v>
      </c>
    </row>
    <row r="168" spans="1:12" x14ac:dyDescent="0.35">
      <c r="A168" s="2" t="s">
        <v>92</v>
      </c>
      <c r="J168" cm="1">
        <f t="array" ref="J168">SUMPRODUCT(--ISTEXT(A168:I168))</f>
        <v>1</v>
      </c>
      <c r="L168">
        <v>1</v>
      </c>
    </row>
    <row r="169" spans="1:12" x14ac:dyDescent="0.35">
      <c r="A169" s="2" t="s">
        <v>1656</v>
      </c>
      <c r="B169" t="s">
        <v>1693</v>
      </c>
      <c r="C169" t="s">
        <v>92</v>
      </c>
      <c r="D169" t="s">
        <v>274</v>
      </c>
      <c r="J169" cm="1">
        <f t="array" ref="J169">SUMPRODUCT(--ISTEXT(A169:I169))</f>
        <v>4</v>
      </c>
      <c r="L169">
        <v>4</v>
      </c>
    </row>
    <row r="170" spans="1:12" x14ac:dyDescent="0.35">
      <c r="A170" s="2" t="s">
        <v>1656</v>
      </c>
      <c r="B170" t="s">
        <v>270</v>
      </c>
      <c r="C170" t="s">
        <v>1693</v>
      </c>
      <c r="D170" t="s">
        <v>92</v>
      </c>
      <c r="E170" t="s">
        <v>274</v>
      </c>
      <c r="F170" t="s">
        <v>845</v>
      </c>
      <c r="J170" cm="1">
        <f t="array" ref="J170">SUMPRODUCT(--ISTEXT(A170:I170))</f>
        <v>6</v>
      </c>
      <c r="L170">
        <v>6</v>
      </c>
    </row>
    <row r="171" spans="1:12" x14ac:dyDescent="0.35">
      <c r="A171" s="2" t="s">
        <v>1656</v>
      </c>
      <c r="B171" t="s">
        <v>1693</v>
      </c>
      <c r="C171" t="s">
        <v>92</v>
      </c>
      <c r="D171" t="s">
        <v>845</v>
      </c>
      <c r="J171" cm="1">
        <f t="array" ref="J171">SUMPRODUCT(--ISTEXT(A171:I171))</f>
        <v>4</v>
      </c>
      <c r="L171">
        <v>4</v>
      </c>
    </row>
    <row r="172" spans="1:12" x14ac:dyDescent="0.35">
      <c r="A172" s="2" t="s">
        <v>274</v>
      </c>
      <c r="J172" cm="1">
        <f t="array" ref="J172">SUMPRODUCT(--ISTEXT(A172:I172))</f>
        <v>1</v>
      </c>
      <c r="L172">
        <v>1</v>
      </c>
    </row>
    <row r="173" spans="1:12" x14ac:dyDescent="0.35">
      <c r="A173" s="2" t="s">
        <v>1656</v>
      </c>
      <c r="B173" t="s">
        <v>1693</v>
      </c>
      <c r="C173" t="s">
        <v>1738</v>
      </c>
      <c r="D173" t="s">
        <v>92</v>
      </c>
      <c r="E173" t="s">
        <v>274</v>
      </c>
      <c r="F173" t="s">
        <v>845</v>
      </c>
      <c r="J173" cm="1">
        <f t="array" ref="J173">SUMPRODUCT(--ISTEXT(A173:I173))</f>
        <v>6</v>
      </c>
      <c r="L173">
        <v>6</v>
      </c>
    </row>
    <row r="174" spans="1:12" x14ac:dyDescent="0.35">
      <c r="A174" s="2" t="s">
        <v>1656</v>
      </c>
      <c r="B174" t="s">
        <v>1738</v>
      </c>
      <c r="C174" t="s">
        <v>92</v>
      </c>
      <c r="D174" t="s">
        <v>274</v>
      </c>
      <c r="E174" t="s">
        <v>845</v>
      </c>
      <c r="J174" cm="1">
        <f t="array" ref="J174">SUMPRODUCT(--ISTEXT(A174:I174))</f>
        <v>5</v>
      </c>
      <c r="L174">
        <v>5</v>
      </c>
    </row>
    <row r="175" spans="1:12" x14ac:dyDescent="0.35">
      <c r="A175" s="2" t="s">
        <v>1656</v>
      </c>
      <c r="B175" t="s">
        <v>1693</v>
      </c>
      <c r="C175" t="s">
        <v>92</v>
      </c>
      <c r="D175" t="s">
        <v>274</v>
      </c>
      <c r="E175" t="s">
        <v>845</v>
      </c>
      <c r="J175" cm="1">
        <f t="array" ref="J175">SUMPRODUCT(--ISTEXT(A175:I175))</f>
        <v>5</v>
      </c>
      <c r="L175">
        <v>5</v>
      </c>
    </row>
    <row r="176" spans="1:12" x14ac:dyDescent="0.35">
      <c r="A176" s="2" t="s">
        <v>1656</v>
      </c>
      <c r="B176" t="s">
        <v>1693</v>
      </c>
      <c r="C176" t="s">
        <v>92</v>
      </c>
      <c r="D176" t="s">
        <v>274</v>
      </c>
      <c r="E176" t="s">
        <v>845</v>
      </c>
      <c r="J176" cm="1">
        <f t="array" ref="J176">SUMPRODUCT(--ISTEXT(A176:I176))</f>
        <v>5</v>
      </c>
      <c r="L176">
        <v>5</v>
      </c>
    </row>
    <row r="177" spans="1:12" x14ac:dyDescent="0.35">
      <c r="A177" s="2" t="s">
        <v>1656</v>
      </c>
      <c r="B177" t="s">
        <v>270</v>
      </c>
      <c r="C177" t="s">
        <v>1693</v>
      </c>
      <c r="D177" t="s">
        <v>615</v>
      </c>
      <c r="E177" t="s">
        <v>274</v>
      </c>
      <c r="J177" cm="1">
        <f t="array" ref="J177">SUMPRODUCT(--ISTEXT(A177:I177))</f>
        <v>5</v>
      </c>
      <c r="L177">
        <v>5</v>
      </c>
    </row>
    <row r="178" spans="1:12" x14ac:dyDescent="0.35">
      <c r="A178" s="2" t="s">
        <v>1656</v>
      </c>
      <c r="B178" t="s">
        <v>270</v>
      </c>
      <c r="C178" t="s">
        <v>1693</v>
      </c>
      <c r="D178" t="s">
        <v>615</v>
      </c>
      <c r="E178" t="s">
        <v>1738</v>
      </c>
      <c r="F178" t="s">
        <v>92</v>
      </c>
      <c r="G178" t="s">
        <v>274</v>
      </c>
      <c r="H178" t="s">
        <v>845</v>
      </c>
      <c r="J178" cm="1">
        <f t="array" ref="J178">SUMPRODUCT(--ISTEXT(A178:I178))</f>
        <v>8</v>
      </c>
      <c r="L178">
        <v>8</v>
      </c>
    </row>
    <row r="179" spans="1:12" x14ac:dyDescent="0.35">
      <c r="A179" s="2" t="s">
        <v>1656</v>
      </c>
      <c r="B179" t="s">
        <v>270</v>
      </c>
      <c r="C179" t="s">
        <v>1693</v>
      </c>
      <c r="D179" t="s">
        <v>92</v>
      </c>
      <c r="E179" t="s">
        <v>274</v>
      </c>
      <c r="F179" t="s">
        <v>845</v>
      </c>
      <c r="J179" cm="1">
        <f t="array" ref="J179">SUMPRODUCT(--ISTEXT(A179:I179))</f>
        <v>6</v>
      </c>
      <c r="L179">
        <v>6</v>
      </c>
    </row>
    <row r="180" spans="1:12" x14ac:dyDescent="0.35">
      <c r="A180" s="2" t="s">
        <v>615</v>
      </c>
      <c r="B180" t="s">
        <v>92</v>
      </c>
      <c r="C180" t="s">
        <v>845</v>
      </c>
      <c r="J180" cm="1">
        <f t="array" ref="J180">SUMPRODUCT(--ISTEXT(A180:I180))</f>
        <v>3</v>
      </c>
      <c r="L180">
        <v>3</v>
      </c>
    </row>
    <row r="181" spans="1:12" x14ac:dyDescent="0.35">
      <c r="A181" s="2" t="s">
        <v>1656</v>
      </c>
      <c r="B181" t="s">
        <v>92</v>
      </c>
      <c r="C181" t="s">
        <v>274</v>
      </c>
      <c r="D181" t="s">
        <v>845</v>
      </c>
      <c r="J181" cm="1">
        <f t="array" ref="J181">SUMPRODUCT(--ISTEXT(A181:I181))</f>
        <v>4</v>
      </c>
      <c r="L181">
        <v>4</v>
      </c>
    </row>
    <row r="182" spans="1:12" x14ac:dyDescent="0.35">
      <c r="A182" s="2" t="s">
        <v>1693</v>
      </c>
      <c r="B182" t="s">
        <v>615</v>
      </c>
      <c r="C182" t="s">
        <v>92</v>
      </c>
      <c r="D182" t="s">
        <v>845</v>
      </c>
      <c r="J182" cm="1">
        <f t="array" ref="J182">SUMPRODUCT(--ISTEXT(A182:I182))</f>
        <v>4</v>
      </c>
      <c r="L182">
        <v>4</v>
      </c>
    </row>
    <row r="183" spans="1:12" x14ac:dyDescent="0.35">
      <c r="A183" s="2" t="s">
        <v>1656</v>
      </c>
      <c r="B183" t="s">
        <v>270</v>
      </c>
      <c r="C183" t="s">
        <v>1693</v>
      </c>
      <c r="D183" t="s">
        <v>615</v>
      </c>
      <c r="E183" t="s">
        <v>845</v>
      </c>
      <c r="J183" cm="1">
        <f t="array" ref="J183">SUMPRODUCT(--ISTEXT(A183:I183))</f>
        <v>5</v>
      </c>
      <c r="L183">
        <v>5</v>
      </c>
    </row>
    <row r="184" spans="1:12" x14ac:dyDescent="0.35">
      <c r="A184" s="2" t="s">
        <v>1693</v>
      </c>
      <c r="J184" cm="1">
        <f t="array" ref="J184">SUMPRODUCT(--ISTEXT(A184:I184))</f>
        <v>1</v>
      </c>
      <c r="L184">
        <v>1</v>
      </c>
    </row>
    <row r="185" spans="1:12" x14ac:dyDescent="0.35">
      <c r="A185" s="2" t="s">
        <v>274</v>
      </c>
      <c r="B185" t="s">
        <v>845</v>
      </c>
      <c r="J185" cm="1">
        <f t="array" ref="J185">SUMPRODUCT(--ISTEXT(A185:I185))</f>
        <v>2</v>
      </c>
      <c r="L185">
        <v>2</v>
      </c>
    </row>
    <row r="186" spans="1:12" x14ac:dyDescent="0.35">
      <c r="A186" s="2" t="s">
        <v>1656</v>
      </c>
      <c r="B186" t="s">
        <v>92</v>
      </c>
      <c r="C186" t="s">
        <v>845</v>
      </c>
      <c r="J186" cm="1">
        <f t="array" ref="J186">SUMPRODUCT(--ISTEXT(A186:I186))</f>
        <v>3</v>
      </c>
      <c r="L186">
        <v>3</v>
      </c>
    </row>
    <row r="187" spans="1:12" x14ac:dyDescent="0.35">
      <c r="A187" s="2" t="s">
        <v>1656</v>
      </c>
      <c r="B187" t="s">
        <v>615</v>
      </c>
      <c r="C187" t="s">
        <v>92</v>
      </c>
      <c r="D187" t="s">
        <v>274</v>
      </c>
      <c r="E187" t="s">
        <v>845</v>
      </c>
      <c r="J187" cm="1">
        <f t="array" ref="J187">SUMPRODUCT(--ISTEXT(A187:I187))</f>
        <v>5</v>
      </c>
      <c r="L187">
        <v>5</v>
      </c>
    </row>
    <row r="188" spans="1:12" x14ac:dyDescent="0.35">
      <c r="A188" s="2" t="s">
        <v>1693</v>
      </c>
      <c r="B188" t="s">
        <v>92</v>
      </c>
      <c r="C188" t="s">
        <v>274</v>
      </c>
      <c r="D188" t="s">
        <v>845</v>
      </c>
      <c r="J188" cm="1">
        <f t="array" ref="J188">SUMPRODUCT(--ISTEXT(A188:I188))</f>
        <v>4</v>
      </c>
      <c r="L188">
        <v>4</v>
      </c>
    </row>
    <row r="189" spans="1:12" x14ac:dyDescent="0.35">
      <c r="A189" s="2" t="s">
        <v>1656</v>
      </c>
      <c r="B189" t="s">
        <v>615</v>
      </c>
      <c r="J189" cm="1">
        <f t="array" ref="J189">SUMPRODUCT(--ISTEXT(A189:I189))</f>
        <v>2</v>
      </c>
      <c r="L189">
        <v>2</v>
      </c>
    </row>
    <row r="190" spans="1:12" x14ac:dyDescent="0.35">
      <c r="A190" s="2" t="s">
        <v>1656</v>
      </c>
      <c r="B190" t="s">
        <v>270</v>
      </c>
      <c r="C190" t="s">
        <v>1693</v>
      </c>
      <c r="D190" t="s">
        <v>92</v>
      </c>
      <c r="J190" cm="1">
        <f t="array" ref="J190">SUMPRODUCT(--ISTEXT(A190:I190))</f>
        <v>4</v>
      </c>
      <c r="L190">
        <v>4</v>
      </c>
    </row>
    <row r="191" spans="1:12" x14ac:dyDescent="0.35">
      <c r="A191" s="2" t="s">
        <v>1693</v>
      </c>
      <c r="B191" t="s">
        <v>1738</v>
      </c>
      <c r="C191" t="s">
        <v>92</v>
      </c>
      <c r="D191" t="s">
        <v>274</v>
      </c>
      <c r="E191" t="s">
        <v>845</v>
      </c>
      <c r="J191" cm="1">
        <f t="array" ref="J191">SUMPRODUCT(--ISTEXT(A191:I191))</f>
        <v>5</v>
      </c>
      <c r="L191">
        <v>5</v>
      </c>
    </row>
    <row r="192" spans="1:12" x14ac:dyDescent="0.35">
      <c r="A192" s="2" t="s">
        <v>1656</v>
      </c>
      <c r="B192" t="s">
        <v>270</v>
      </c>
      <c r="C192" t="s">
        <v>1693</v>
      </c>
      <c r="D192" t="s">
        <v>845</v>
      </c>
      <c r="J192" cm="1">
        <f t="array" ref="J192">SUMPRODUCT(--ISTEXT(A192:I192))</f>
        <v>4</v>
      </c>
      <c r="L192">
        <v>4</v>
      </c>
    </row>
    <row r="193" spans="1:12" x14ac:dyDescent="0.35">
      <c r="A193" s="2" t="s">
        <v>1656</v>
      </c>
      <c r="B193" t="s">
        <v>1693</v>
      </c>
      <c r="C193" t="s">
        <v>615</v>
      </c>
      <c r="D193" t="s">
        <v>92</v>
      </c>
      <c r="E193" t="s">
        <v>274</v>
      </c>
      <c r="F193" t="s">
        <v>845</v>
      </c>
      <c r="J193" cm="1">
        <f t="array" ref="J193">SUMPRODUCT(--ISTEXT(A193:I193))</f>
        <v>6</v>
      </c>
      <c r="L193">
        <v>6</v>
      </c>
    </row>
    <row r="194" spans="1:12" x14ac:dyDescent="0.35">
      <c r="A194" s="2" t="s">
        <v>1693</v>
      </c>
      <c r="B194" t="s">
        <v>1738</v>
      </c>
      <c r="C194" t="s">
        <v>92</v>
      </c>
      <c r="D194" t="s">
        <v>274</v>
      </c>
      <c r="E194" t="s">
        <v>845</v>
      </c>
      <c r="J194" cm="1">
        <f t="array" ref="J194">SUMPRODUCT(--ISTEXT(A194:I194))</f>
        <v>5</v>
      </c>
      <c r="L194">
        <v>5</v>
      </c>
    </row>
    <row r="195" spans="1:12" x14ac:dyDescent="0.35">
      <c r="A195" s="2" t="s">
        <v>615</v>
      </c>
      <c r="B195" t="s">
        <v>92</v>
      </c>
      <c r="J195" cm="1">
        <f t="array" ref="J195">SUMPRODUCT(--ISTEXT(A195:I195))</f>
        <v>2</v>
      </c>
      <c r="L195">
        <v>2</v>
      </c>
    </row>
    <row r="196" spans="1:12" x14ac:dyDescent="0.35">
      <c r="A196" s="2" t="s">
        <v>1656</v>
      </c>
      <c r="B196" t="s">
        <v>615</v>
      </c>
      <c r="C196" t="s">
        <v>92</v>
      </c>
      <c r="J196" cm="1">
        <f t="array" ref="J196">SUMPRODUCT(--ISTEXT(A196:I196))</f>
        <v>3</v>
      </c>
      <c r="L196">
        <v>3</v>
      </c>
    </row>
    <row r="197" spans="1:12" x14ac:dyDescent="0.35">
      <c r="A197" s="2" t="s">
        <v>1656</v>
      </c>
      <c r="B197" t="s">
        <v>270</v>
      </c>
      <c r="C197" t="s">
        <v>1693</v>
      </c>
      <c r="D197" t="s">
        <v>92</v>
      </c>
      <c r="E197" t="s">
        <v>274</v>
      </c>
      <c r="F197" t="s">
        <v>845</v>
      </c>
      <c r="J197" cm="1">
        <f t="array" ref="J197">SUMPRODUCT(--ISTEXT(A197:I197))</f>
        <v>6</v>
      </c>
      <c r="L197">
        <v>6</v>
      </c>
    </row>
    <row r="198" spans="1:12" x14ac:dyDescent="0.35">
      <c r="A198" s="2" t="s">
        <v>270</v>
      </c>
      <c r="B198" t="s">
        <v>1693</v>
      </c>
      <c r="C198" t="s">
        <v>92</v>
      </c>
      <c r="D198" t="s">
        <v>845</v>
      </c>
      <c r="J198" cm="1">
        <f t="array" ref="J198">SUMPRODUCT(--ISTEXT(A198:I198))</f>
        <v>4</v>
      </c>
      <c r="L198">
        <v>4</v>
      </c>
    </row>
    <row r="199" spans="1:12" x14ac:dyDescent="0.35">
      <c r="A199" s="2" t="s">
        <v>1693</v>
      </c>
      <c r="B199" t="s">
        <v>1738</v>
      </c>
      <c r="C199" t="s">
        <v>92</v>
      </c>
      <c r="D199" t="s">
        <v>845</v>
      </c>
      <c r="J199" cm="1">
        <f t="array" ref="J199">SUMPRODUCT(--ISTEXT(A199:I199))</f>
        <v>4</v>
      </c>
      <c r="L199">
        <v>4</v>
      </c>
    </row>
    <row r="200" spans="1:12" x14ac:dyDescent="0.35">
      <c r="A200" s="2" t="s">
        <v>1656</v>
      </c>
      <c r="B200" t="s">
        <v>1693</v>
      </c>
      <c r="C200" t="s">
        <v>615</v>
      </c>
      <c r="D200" t="s">
        <v>1738</v>
      </c>
      <c r="E200" t="s">
        <v>274</v>
      </c>
      <c r="F200" t="s">
        <v>845</v>
      </c>
      <c r="J200" cm="1">
        <f t="array" ref="J200">SUMPRODUCT(--ISTEXT(A200:I200))</f>
        <v>6</v>
      </c>
      <c r="L200">
        <v>6</v>
      </c>
    </row>
    <row r="201" spans="1:12" x14ac:dyDescent="0.35">
      <c r="A201" s="2" t="s">
        <v>1656</v>
      </c>
      <c r="B201" t="s">
        <v>270</v>
      </c>
      <c r="C201" t="s">
        <v>1693</v>
      </c>
      <c r="D201" t="s">
        <v>1738</v>
      </c>
      <c r="E201" t="s">
        <v>274</v>
      </c>
      <c r="F201" t="s">
        <v>845</v>
      </c>
      <c r="J201" cm="1">
        <f t="array" ref="J201">SUMPRODUCT(--ISTEXT(A201:I201))</f>
        <v>6</v>
      </c>
      <c r="L201">
        <v>6</v>
      </c>
    </row>
    <row r="202" spans="1:12" x14ac:dyDescent="0.35">
      <c r="A202" s="2" t="s">
        <v>1656</v>
      </c>
      <c r="B202" t="s">
        <v>270</v>
      </c>
      <c r="C202" t="s">
        <v>1693</v>
      </c>
      <c r="D202" t="s">
        <v>615</v>
      </c>
      <c r="E202" t="s">
        <v>92</v>
      </c>
      <c r="F202" t="s">
        <v>274</v>
      </c>
      <c r="G202" t="s">
        <v>845</v>
      </c>
      <c r="J202" cm="1">
        <f t="array" ref="J202">SUMPRODUCT(--ISTEXT(A202:I202))</f>
        <v>7</v>
      </c>
      <c r="L202">
        <v>7</v>
      </c>
    </row>
    <row r="203" spans="1:12" x14ac:dyDescent="0.35">
      <c r="A203" s="2" t="s">
        <v>1693</v>
      </c>
      <c r="B203" t="s">
        <v>274</v>
      </c>
      <c r="C203" t="s">
        <v>845</v>
      </c>
      <c r="J203" cm="1">
        <f t="array" ref="J203">SUMPRODUCT(--ISTEXT(A203:I203))</f>
        <v>3</v>
      </c>
      <c r="L203">
        <v>3</v>
      </c>
    </row>
    <row r="204" spans="1:12" x14ac:dyDescent="0.35">
      <c r="A204" s="2" t="s">
        <v>1656</v>
      </c>
      <c r="B204" t="s">
        <v>1693</v>
      </c>
      <c r="C204" t="s">
        <v>92</v>
      </c>
      <c r="D204" t="s">
        <v>845</v>
      </c>
      <c r="J204" cm="1">
        <f t="array" ref="J204">SUMPRODUCT(--ISTEXT(A204:I204))</f>
        <v>4</v>
      </c>
      <c r="L204">
        <v>4</v>
      </c>
    </row>
    <row r="205" spans="1:12" x14ac:dyDescent="0.35">
      <c r="A205" s="2" t="s">
        <v>1656</v>
      </c>
      <c r="B205" t="s">
        <v>270</v>
      </c>
      <c r="J205" cm="1">
        <f t="array" ref="J205">SUMPRODUCT(--ISTEXT(A205:I205))</f>
        <v>2</v>
      </c>
      <c r="L205">
        <v>2</v>
      </c>
    </row>
    <row r="206" spans="1:12" x14ac:dyDescent="0.35">
      <c r="A206" s="2" t="s">
        <v>1656</v>
      </c>
      <c r="B206" t="s">
        <v>1693</v>
      </c>
      <c r="C206" t="s">
        <v>92</v>
      </c>
      <c r="D206" t="s">
        <v>274</v>
      </c>
      <c r="J206" cm="1">
        <f t="array" ref="J206">SUMPRODUCT(--ISTEXT(A206:I206))</f>
        <v>4</v>
      </c>
      <c r="L206">
        <v>4</v>
      </c>
    </row>
    <row r="207" spans="1:12" x14ac:dyDescent="0.35">
      <c r="A207" s="2" t="s">
        <v>1656</v>
      </c>
      <c r="B207" t="s">
        <v>92</v>
      </c>
      <c r="C207" t="s">
        <v>274</v>
      </c>
      <c r="D207" t="s">
        <v>845</v>
      </c>
      <c r="J207" cm="1">
        <f t="array" ref="J207">SUMPRODUCT(--ISTEXT(A207:I207))</f>
        <v>4</v>
      </c>
      <c r="L207">
        <v>4</v>
      </c>
    </row>
    <row r="208" spans="1:12" x14ac:dyDescent="0.35">
      <c r="A208" s="2"/>
      <c r="J208" cm="1">
        <f t="array" ref="J208">SUMPRODUCT(--ISTEXT(A208:I208))</f>
        <v>0</v>
      </c>
      <c r="L208">
        <v>0</v>
      </c>
    </row>
    <row r="209" spans="1:12" x14ac:dyDescent="0.35">
      <c r="A209" s="2" t="s">
        <v>92</v>
      </c>
      <c r="B209" t="s">
        <v>845</v>
      </c>
      <c r="J209" cm="1">
        <f t="array" ref="J209">SUMPRODUCT(--ISTEXT(A209:I209))</f>
        <v>2</v>
      </c>
      <c r="L209">
        <v>2</v>
      </c>
    </row>
    <row r="210" spans="1:12" x14ac:dyDescent="0.35">
      <c r="A210" s="2" t="s">
        <v>1656</v>
      </c>
      <c r="B210" t="s">
        <v>615</v>
      </c>
      <c r="C210" t="s">
        <v>1738</v>
      </c>
      <c r="D210" t="s">
        <v>92</v>
      </c>
      <c r="E210" t="s">
        <v>274</v>
      </c>
      <c r="F210" t="s">
        <v>845</v>
      </c>
      <c r="J210" cm="1">
        <f t="array" ref="J210">SUMPRODUCT(--ISTEXT(A210:I210))</f>
        <v>6</v>
      </c>
      <c r="L210">
        <v>6</v>
      </c>
    </row>
    <row r="211" spans="1:12" x14ac:dyDescent="0.35">
      <c r="A211" s="2" t="s">
        <v>1656</v>
      </c>
      <c r="B211" t="s">
        <v>270</v>
      </c>
      <c r="C211" t="s">
        <v>1693</v>
      </c>
      <c r="D211" t="s">
        <v>615</v>
      </c>
      <c r="E211" t="s">
        <v>1738</v>
      </c>
      <c r="F211" t="s">
        <v>92</v>
      </c>
      <c r="G211" t="s">
        <v>274</v>
      </c>
      <c r="H211" t="s">
        <v>845</v>
      </c>
      <c r="J211" cm="1">
        <f t="array" ref="J211">SUMPRODUCT(--ISTEXT(A211:I211))</f>
        <v>8</v>
      </c>
      <c r="L211">
        <v>8</v>
      </c>
    </row>
    <row r="212" spans="1:12" x14ac:dyDescent="0.35">
      <c r="A212" s="2" t="s">
        <v>845</v>
      </c>
      <c r="J212" cm="1">
        <f t="array" ref="J212">SUMPRODUCT(--ISTEXT(A212:I212))</f>
        <v>1</v>
      </c>
      <c r="L212">
        <v>1</v>
      </c>
    </row>
    <row r="213" spans="1:12" x14ac:dyDescent="0.35">
      <c r="A213" s="2" t="s">
        <v>1656</v>
      </c>
      <c r="B213" t="s">
        <v>1693</v>
      </c>
      <c r="C213" t="s">
        <v>1738</v>
      </c>
      <c r="D213" t="s">
        <v>92</v>
      </c>
      <c r="E213" t="s">
        <v>274</v>
      </c>
      <c r="F213" t="s">
        <v>845</v>
      </c>
      <c r="J213" cm="1">
        <f t="array" ref="J213">SUMPRODUCT(--ISTEXT(A213:I213))</f>
        <v>6</v>
      </c>
      <c r="L213">
        <v>6</v>
      </c>
    </row>
    <row r="214" spans="1:12" x14ac:dyDescent="0.35">
      <c r="A214" s="2" t="s">
        <v>1656</v>
      </c>
      <c r="B214" t="s">
        <v>615</v>
      </c>
      <c r="C214" t="s">
        <v>92</v>
      </c>
      <c r="D214" t="s">
        <v>274</v>
      </c>
      <c r="E214" t="s">
        <v>845</v>
      </c>
      <c r="J214" cm="1">
        <f t="array" ref="J214">SUMPRODUCT(--ISTEXT(A214:I214))</f>
        <v>5</v>
      </c>
      <c r="L214">
        <v>5</v>
      </c>
    </row>
    <row r="215" spans="1:12" x14ac:dyDescent="0.35">
      <c r="A215" s="2" t="s">
        <v>1656</v>
      </c>
      <c r="B215" t="s">
        <v>1693</v>
      </c>
      <c r="C215" t="s">
        <v>1738</v>
      </c>
      <c r="D215" t="s">
        <v>92</v>
      </c>
      <c r="E215" t="s">
        <v>274</v>
      </c>
      <c r="F215" t="s">
        <v>845</v>
      </c>
      <c r="J215" cm="1">
        <f t="array" ref="J215">SUMPRODUCT(--ISTEXT(A215:I215))</f>
        <v>6</v>
      </c>
      <c r="L215">
        <v>6</v>
      </c>
    </row>
    <row r="216" spans="1:12" x14ac:dyDescent="0.35">
      <c r="A216" s="2" t="s">
        <v>270</v>
      </c>
      <c r="B216" t="s">
        <v>1693</v>
      </c>
      <c r="C216" t="s">
        <v>615</v>
      </c>
      <c r="D216" t="s">
        <v>92</v>
      </c>
      <c r="J216" cm="1">
        <f t="array" ref="J216">SUMPRODUCT(--ISTEXT(A216:I216))</f>
        <v>4</v>
      </c>
      <c r="L216">
        <v>4</v>
      </c>
    </row>
    <row r="217" spans="1:12" x14ac:dyDescent="0.35">
      <c r="A217" s="2" t="s">
        <v>1656</v>
      </c>
      <c r="B217" t="s">
        <v>270</v>
      </c>
      <c r="C217" t="s">
        <v>1693</v>
      </c>
      <c r="D217" t="s">
        <v>1738</v>
      </c>
      <c r="E217" t="s">
        <v>92</v>
      </c>
      <c r="F217" t="s">
        <v>274</v>
      </c>
      <c r="G217" t="s">
        <v>845</v>
      </c>
      <c r="J217" cm="1">
        <f t="array" ref="J217">SUMPRODUCT(--ISTEXT(A217:I217))</f>
        <v>7</v>
      </c>
      <c r="L217">
        <v>7</v>
      </c>
    </row>
    <row r="218" spans="1:12" x14ac:dyDescent="0.35">
      <c r="A218" s="2" t="s">
        <v>615</v>
      </c>
      <c r="B218" t="s">
        <v>92</v>
      </c>
      <c r="C218" t="s">
        <v>274</v>
      </c>
      <c r="J218" cm="1">
        <f t="array" ref="J218">SUMPRODUCT(--ISTEXT(A218:I218))</f>
        <v>3</v>
      </c>
      <c r="L218">
        <v>3</v>
      </c>
    </row>
    <row r="219" spans="1:12" x14ac:dyDescent="0.35">
      <c r="A219" s="2" t="s">
        <v>1656</v>
      </c>
      <c r="B219" t="s">
        <v>270</v>
      </c>
      <c r="C219" t="s">
        <v>1693</v>
      </c>
      <c r="D219" t="s">
        <v>1738</v>
      </c>
      <c r="E219" t="s">
        <v>92</v>
      </c>
      <c r="F219" t="s">
        <v>274</v>
      </c>
      <c r="G219" t="s">
        <v>845</v>
      </c>
      <c r="J219" cm="1">
        <f t="array" ref="J219">SUMPRODUCT(--ISTEXT(A219:I219))</f>
        <v>7</v>
      </c>
      <c r="L219">
        <v>7</v>
      </c>
    </row>
    <row r="220" spans="1:12" x14ac:dyDescent="0.35">
      <c r="A220" s="2" t="s">
        <v>1656</v>
      </c>
      <c r="B220" t="s">
        <v>615</v>
      </c>
      <c r="J220" cm="1">
        <f t="array" ref="J220">SUMPRODUCT(--ISTEXT(A220:I220))</f>
        <v>2</v>
      </c>
      <c r="L220">
        <v>2</v>
      </c>
    </row>
    <row r="221" spans="1:12" x14ac:dyDescent="0.35">
      <c r="A221" s="2" t="s">
        <v>1656</v>
      </c>
      <c r="B221" t="s">
        <v>92</v>
      </c>
      <c r="C221" t="s">
        <v>845</v>
      </c>
      <c r="J221" cm="1">
        <f t="array" ref="J221">SUMPRODUCT(--ISTEXT(A221:I221))</f>
        <v>3</v>
      </c>
      <c r="L221">
        <v>3</v>
      </c>
    </row>
    <row r="222" spans="1:12" x14ac:dyDescent="0.35">
      <c r="A222" s="2"/>
      <c r="J222" cm="1">
        <f t="array" ref="J222">SUMPRODUCT(--ISTEXT(A222:I222))</f>
        <v>0</v>
      </c>
      <c r="L222">
        <v>0</v>
      </c>
    </row>
    <row r="223" spans="1:12" x14ac:dyDescent="0.35">
      <c r="A223" s="2" t="s">
        <v>1656</v>
      </c>
      <c r="B223" t="s">
        <v>270</v>
      </c>
      <c r="C223" t="s">
        <v>1738</v>
      </c>
      <c r="D223" t="s">
        <v>92</v>
      </c>
      <c r="E223" t="s">
        <v>274</v>
      </c>
      <c r="F223" t="s">
        <v>845</v>
      </c>
      <c r="J223" cm="1">
        <f t="array" ref="J223">SUMPRODUCT(--ISTEXT(A223:I223))</f>
        <v>6</v>
      </c>
      <c r="L223">
        <v>6</v>
      </c>
    </row>
    <row r="224" spans="1:12" x14ac:dyDescent="0.35">
      <c r="A224" s="2" t="s">
        <v>1656</v>
      </c>
      <c r="B224" t="s">
        <v>92</v>
      </c>
      <c r="C224" t="s">
        <v>845</v>
      </c>
      <c r="J224" cm="1">
        <f t="array" ref="J224">SUMPRODUCT(--ISTEXT(A224:I224))</f>
        <v>3</v>
      </c>
      <c r="L224">
        <v>3</v>
      </c>
    </row>
    <row r="225" spans="1:12" x14ac:dyDescent="0.35">
      <c r="A225" s="2" t="s">
        <v>1656</v>
      </c>
      <c r="B225" t="s">
        <v>92</v>
      </c>
      <c r="C225" t="s">
        <v>845</v>
      </c>
      <c r="J225" cm="1">
        <f t="array" ref="J225">SUMPRODUCT(--ISTEXT(A225:I225))</f>
        <v>3</v>
      </c>
      <c r="L225">
        <v>3</v>
      </c>
    </row>
    <row r="226" spans="1:12" x14ac:dyDescent="0.35">
      <c r="A226" s="2" t="s">
        <v>92</v>
      </c>
      <c r="B226" t="s">
        <v>845</v>
      </c>
      <c r="J226" cm="1">
        <f t="array" ref="J226">SUMPRODUCT(--ISTEXT(A226:I226))</f>
        <v>2</v>
      </c>
      <c r="L226">
        <v>2</v>
      </c>
    </row>
    <row r="227" spans="1:12" x14ac:dyDescent="0.35">
      <c r="A227" s="2" t="s">
        <v>1656</v>
      </c>
      <c r="B227" t="s">
        <v>92</v>
      </c>
      <c r="C227" t="s">
        <v>845</v>
      </c>
      <c r="J227" cm="1">
        <f t="array" ref="J227">SUMPRODUCT(--ISTEXT(A227:I227))</f>
        <v>3</v>
      </c>
      <c r="L227">
        <v>3</v>
      </c>
    </row>
    <row r="228" spans="1:12" x14ac:dyDescent="0.35">
      <c r="A228" s="2" t="s">
        <v>270</v>
      </c>
      <c r="B228" t="s">
        <v>1693</v>
      </c>
      <c r="C228" t="s">
        <v>92</v>
      </c>
      <c r="D228" t="s">
        <v>274</v>
      </c>
      <c r="E228" t="s">
        <v>845</v>
      </c>
      <c r="J228" cm="1">
        <f t="array" ref="J228">SUMPRODUCT(--ISTEXT(A228:I228))</f>
        <v>5</v>
      </c>
      <c r="L228">
        <v>5</v>
      </c>
    </row>
    <row r="229" spans="1:12" x14ac:dyDescent="0.35">
      <c r="A229" s="2" t="s">
        <v>1656</v>
      </c>
      <c r="B229" t="s">
        <v>1693</v>
      </c>
      <c r="C229" t="s">
        <v>92</v>
      </c>
      <c r="J229" cm="1">
        <f t="array" ref="J229">SUMPRODUCT(--ISTEXT(A229:I229))</f>
        <v>3</v>
      </c>
      <c r="L229">
        <v>3</v>
      </c>
    </row>
    <row r="230" spans="1:12" x14ac:dyDescent="0.35">
      <c r="A230" s="2" t="s">
        <v>1693</v>
      </c>
      <c r="J230" cm="1">
        <f t="array" ref="J230">SUMPRODUCT(--ISTEXT(A230:I230))</f>
        <v>1</v>
      </c>
      <c r="L230">
        <v>1</v>
      </c>
    </row>
    <row r="231" spans="1:12" x14ac:dyDescent="0.35">
      <c r="A231" s="2" t="s">
        <v>1693</v>
      </c>
      <c r="B231" t="s">
        <v>274</v>
      </c>
      <c r="C231" t="s">
        <v>845</v>
      </c>
      <c r="J231" cm="1">
        <f t="array" ref="J231">SUMPRODUCT(--ISTEXT(A231:I231))</f>
        <v>3</v>
      </c>
      <c r="L231">
        <v>3</v>
      </c>
    </row>
    <row r="232" spans="1:12" x14ac:dyDescent="0.35">
      <c r="A232" s="2" t="s">
        <v>1656</v>
      </c>
      <c r="B232" t="s">
        <v>92</v>
      </c>
      <c r="C232" t="s">
        <v>274</v>
      </c>
      <c r="D232" t="s">
        <v>845</v>
      </c>
      <c r="J232" cm="1">
        <f t="array" ref="J232">SUMPRODUCT(--ISTEXT(A232:I232))</f>
        <v>4</v>
      </c>
      <c r="L232">
        <v>4</v>
      </c>
    </row>
    <row r="233" spans="1:12" x14ac:dyDescent="0.35">
      <c r="A233" s="2" t="s">
        <v>1656</v>
      </c>
      <c r="B233" t="s">
        <v>615</v>
      </c>
      <c r="C233" t="s">
        <v>92</v>
      </c>
      <c r="J233" cm="1">
        <f t="array" ref="J233">SUMPRODUCT(--ISTEXT(A233:I233))</f>
        <v>3</v>
      </c>
      <c r="L233">
        <v>3</v>
      </c>
    </row>
    <row r="234" spans="1:12" x14ac:dyDescent="0.35">
      <c r="A234" s="2" t="s">
        <v>1656</v>
      </c>
      <c r="B234" t="s">
        <v>1693</v>
      </c>
      <c r="C234" t="s">
        <v>1738</v>
      </c>
      <c r="D234" t="s">
        <v>92</v>
      </c>
      <c r="E234" t="s">
        <v>274</v>
      </c>
      <c r="F234" t="s">
        <v>845</v>
      </c>
      <c r="J234" cm="1">
        <f t="array" ref="J234">SUMPRODUCT(--ISTEXT(A234:I234))</f>
        <v>6</v>
      </c>
      <c r="L234">
        <v>6</v>
      </c>
    </row>
    <row r="235" spans="1:12" x14ac:dyDescent="0.35">
      <c r="A235" s="2" t="s">
        <v>92</v>
      </c>
      <c r="J235" cm="1">
        <f t="array" ref="J235">SUMPRODUCT(--ISTEXT(A235:I235))</f>
        <v>1</v>
      </c>
      <c r="L235">
        <v>1</v>
      </c>
    </row>
    <row r="236" spans="1:12" x14ac:dyDescent="0.35">
      <c r="A236" s="2" t="s">
        <v>1656</v>
      </c>
      <c r="B236" t="s">
        <v>1693</v>
      </c>
      <c r="C236" t="s">
        <v>1738</v>
      </c>
      <c r="D236" t="s">
        <v>92</v>
      </c>
      <c r="E236" t="s">
        <v>274</v>
      </c>
      <c r="F236" t="s">
        <v>845</v>
      </c>
      <c r="J236" cm="1">
        <f t="array" ref="J236">SUMPRODUCT(--ISTEXT(A236:I236))</f>
        <v>6</v>
      </c>
      <c r="L236">
        <v>6</v>
      </c>
    </row>
    <row r="237" spans="1:12" x14ac:dyDescent="0.35">
      <c r="A237" s="2" t="s">
        <v>1656</v>
      </c>
      <c r="B237" t="s">
        <v>1738</v>
      </c>
      <c r="C237" t="s">
        <v>92</v>
      </c>
      <c r="D237" t="s">
        <v>845</v>
      </c>
      <c r="J237" cm="1">
        <f t="array" ref="J237">SUMPRODUCT(--ISTEXT(A237:I237))</f>
        <v>4</v>
      </c>
      <c r="L237">
        <v>4</v>
      </c>
    </row>
    <row r="238" spans="1:12" x14ac:dyDescent="0.35">
      <c r="A238" s="2" t="s">
        <v>1656</v>
      </c>
      <c r="B238" t="s">
        <v>615</v>
      </c>
      <c r="C238" t="s">
        <v>92</v>
      </c>
      <c r="D238" t="s">
        <v>274</v>
      </c>
      <c r="E238" t="s">
        <v>845</v>
      </c>
      <c r="J238" cm="1">
        <f t="array" ref="J238">SUMPRODUCT(--ISTEXT(A238:I238))</f>
        <v>5</v>
      </c>
      <c r="L238">
        <v>5</v>
      </c>
    </row>
    <row r="239" spans="1:12" x14ac:dyDescent="0.35">
      <c r="A239" s="2" t="s">
        <v>1656</v>
      </c>
      <c r="B239" t="s">
        <v>270</v>
      </c>
      <c r="C239" t="s">
        <v>1693</v>
      </c>
      <c r="D239" t="s">
        <v>92</v>
      </c>
      <c r="E239" t="s">
        <v>274</v>
      </c>
      <c r="F239" t="s">
        <v>845</v>
      </c>
      <c r="J239" cm="1">
        <f t="array" ref="J239">SUMPRODUCT(--ISTEXT(A239:I239))</f>
        <v>6</v>
      </c>
      <c r="L239">
        <v>6</v>
      </c>
    </row>
    <row r="240" spans="1:12" x14ac:dyDescent="0.35">
      <c r="A240" s="2" t="s">
        <v>1656</v>
      </c>
      <c r="B240" t="s">
        <v>92</v>
      </c>
      <c r="J240" cm="1">
        <f t="array" ref="J240">SUMPRODUCT(--ISTEXT(A240:I240))</f>
        <v>2</v>
      </c>
      <c r="L240">
        <v>2</v>
      </c>
    </row>
    <row r="241" spans="1:12" x14ac:dyDescent="0.35">
      <c r="A241" s="2" t="s">
        <v>1693</v>
      </c>
      <c r="B241" t="s">
        <v>1738</v>
      </c>
      <c r="C241" t="s">
        <v>92</v>
      </c>
      <c r="D241" t="s">
        <v>274</v>
      </c>
      <c r="E241" t="s">
        <v>845</v>
      </c>
      <c r="J241" cm="1">
        <f t="array" ref="J241">SUMPRODUCT(--ISTEXT(A241:I241))</f>
        <v>5</v>
      </c>
      <c r="L241">
        <v>5</v>
      </c>
    </row>
    <row r="242" spans="1:12" x14ac:dyDescent="0.35">
      <c r="A242" s="2" t="s">
        <v>1656</v>
      </c>
      <c r="B242" t="s">
        <v>615</v>
      </c>
      <c r="C242" t="s">
        <v>92</v>
      </c>
      <c r="D242" t="s">
        <v>274</v>
      </c>
      <c r="E242" t="s">
        <v>845</v>
      </c>
      <c r="J242" cm="1">
        <f t="array" ref="J242">SUMPRODUCT(--ISTEXT(A242:I242))</f>
        <v>5</v>
      </c>
      <c r="L242">
        <v>5</v>
      </c>
    </row>
    <row r="243" spans="1:12" x14ac:dyDescent="0.35">
      <c r="A243" s="2" t="s">
        <v>1656</v>
      </c>
      <c r="B243" t="s">
        <v>615</v>
      </c>
      <c r="C243" t="s">
        <v>92</v>
      </c>
      <c r="D243" t="s">
        <v>274</v>
      </c>
      <c r="E243" t="s">
        <v>845</v>
      </c>
      <c r="J243" cm="1">
        <f t="array" ref="J243">SUMPRODUCT(--ISTEXT(A243:I243))</f>
        <v>5</v>
      </c>
      <c r="L243">
        <v>5</v>
      </c>
    </row>
    <row r="244" spans="1:12" x14ac:dyDescent="0.35">
      <c r="A244" s="2" t="s">
        <v>1693</v>
      </c>
      <c r="B244" t="s">
        <v>92</v>
      </c>
      <c r="J244" cm="1">
        <f t="array" ref="J244">SUMPRODUCT(--ISTEXT(A244:I244))</f>
        <v>2</v>
      </c>
      <c r="L244">
        <v>2</v>
      </c>
    </row>
    <row r="245" spans="1:12" x14ac:dyDescent="0.35">
      <c r="A245" s="2" t="s">
        <v>274</v>
      </c>
      <c r="B245" t="s">
        <v>845</v>
      </c>
      <c r="J245" cm="1">
        <f t="array" ref="J245">SUMPRODUCT(--ISTEXT(A245:I245))</f>
        <v>2</v>
      </c>
      <c r="L245">
        <v>2</v>
      </c>
    </row>
    <row r="246" spans="1:12" x14ac:dyDescent="0.35">
      <c r="A246" s="2" t="s">
        <v>1656</v>
      </c>
      <c r="B246" t="s">
        <v>1693</v>
      </c>
      <c r="C246" t="s">
        <v>1738</v>
      </c>
      <c r="D246" t="s">
        <v>274</v>
      </c>
      <c r="E246" t="s">
        <v>845</v>
      </c>
      <c r="J246" cm="1">
        <f t="array" ref="J246">SUMPRODUCT(--ISTEXT(A246:I246))</f>
        <v>5</v>
      </c>
      <c r="L246">
        <v>5</v>
      </c>
    </row>
    <row r="247" spans="1:12" x14ac:dyDescent="0.35">
      <c r="A247" s="2" t="s">
        <v>1656</v>
      </c>
      <c r="B247" t="s">
        <v>1738</v>
      </c>
      <c r="C247" t="s">
        <v>92</v>
      </c>
      <c r="D247" t="s">
        <v>274</v>
      </c>
      <c r="E247" t="s">
        <v>845</v>
      </c>
      <c r="J247" cm="1">
        <f t="array" ref="J247">SUMPRODUCT(--ISTEXT(A247:I247))</f>
        <v>5</v>
      </c>
      <c r="L247">
        <v>5</v>
      </c>
    </row>
    <row r="248" spans="1:12" x14ac:dyDescent="0.35">
      <c r="A248" s="2" t="s">
        <v>1656</v>
      </c>
      <c r="B248" t="s">
        <v>1693</v>
      </c>
      <c r="C248" t="s">
        <v>615</v>
      </c>
      <c r="D248" t="s">
        <v>92</v>
      </c>
      <c r="J248" cm="1">
        <f t="array" ref="J248">SUMPRODUCT(--ISTEXT(A248:I248))</f>
        <v>4</v>
      </c>
      <c r="L248">
        <v>4</v>
      </c>
    </row>
    <row r="249" spans="1:12" x14ac:dyDescent="0.35">
      <c r="A249" s="2"/>
      <c r="J249" cm="1">
        <f t="array" ref="J249">SUMPRODUCT(--ISTEXT(A249:I249))</f>
        <v>0</v>
      </c>
      <c r="L249">
        <v>0</v>
      </c>
    </row>
    <row r="250" spans="1:12" x14ac:dyDescent="0.35">
      <c r="A250" s="2" t="s">
        <v>1693</v>
      </c>
      <c r="B250" t="s">
        <v>92</v>
      </c>
      <c r="J250" cm="1">
        <f t="array" ref="J250">SUMPRODUCT(--ISTEXT(A250:I250))</f>
        <v>2</v>
      </c>
      <c r="L250">
        <v>2</v>
      </c>
    </row>
    <row r="251" spans="1:12" x14ac:dyDescent="0.35">
      <c r="A251" s="2" t="s">
        <v>1656</v>
      </c>
      <c r="B251" t="s">
        <v>1693</v>
      </c>
      <c r="C251" t="s">
        <v>92</v>
      </c>
      <c r="D251" t="s">
        <v>274</v>
      </c>
      <c r="J251" cm="1">
        <f t="array" ref="J251">SUMPRODUCT(--ISTEXT(A251:I251))</f>
        <v>4</v>
      </c>
      <c r="L251">
        <v>4</v>
      </c>
    </row>
    <row r="252" spans="1:12" x14ac:dyDescent="0.35">
      <c r="A252" s="2" t="s">
        <v>1656</v>
      </c>
      <c r="B252" t="s">
        <v>1693</v>
      </c>
      <c r="C252" t="s">
        <v>92</v>
      </c>
      <c r="D252" t="s">
        <v>274</v>
      </c>
      <c r="E252" t="s">
        <v>845</v>
      </c>
      <c r="J252" cm="1">
        <f t="array" ref="J252">SUMPRODUCT(--ISTEXT(A252:I252))</f>
        <v>5</v>
      </c>
      <c r="L252">
        <v>5</v>
      </c>
    </row>
    <row r="253" spans="1:12" x14ac:dyDescent="0.35">
      <c r="A253" s="2" t="s">
        <v>1656</v>
      </c>
      <c r="B253" t="s">
        <v>270</v>
      </c>
      <c r="C253" t="s">
        <v>1693</v>
      </c>
      <c r="D253" t="s">
        <v>92</v>
      </c>
      <c r="E253" t="s">
        <v>274</v>
      </c>
      <c r="F253" t="s">
        <v>845</v>
      </c>
      <c r="J253" cm="1">
        <f t="array" ref="J253">SUMPRODUCT(--ISTEXT(A253:I253))</f>
        <v>6</v>
      </c>
      <c r="L253">
        <v>6</v>
      </c>
    </row>
    <row r="254" spans="1:12" x14ac:dyDescent="0.35">
      <c r="A254" s="2" t="s">
        <v>1656</v>
      </c>
      <c r="B254" t="s">
        <v>1693</v>
      </c>
      <c r="C254" t="s">
        <v>1738</v>
      </c>
      <c r="D254" t="s">
        <v>845</v>
      </c>
      <c r="J254" cm="1">
        <f t="array" ref="J254">SUMPRODUCT(--ISTEXT(A254:I254))</f>
        <v>4</v>
      </c>
      <c r="L254">
        <v>4</v>
      </c>
    </row>
    <row r="255" spans="1:12" x14ac:dyDescent="0.35">
      <c r="A255" s="2" t="s">
        <v>1656</v>
      </c>
      <c r="B255" t="s">
        <v>270</v>
      </c>
      <c r="C255" t="s">
        <v>1693</v>
      </c>
      <c r="D255" t="s">
        <v>92</v>
      </c>
      <c r="E255" t="s">
        <v>845</v>
      </c>
      <c r="J255" cm="1">
        <f t="array" ref="J255">SUMPRODUCT(--ISTEXT(A255:I255))</f>
        <v>5</v>
      </c>
      <c r="L255">
        <v>5</v>
      </c>
    </row>
    <row r="256" spans="1:12" x14ac:dyDescent="0.35">
      <c r="A256" s="2" t="s">
        <v>1656</v>
      </c>
      <c r="B256" t="s">
        <v>1693</v>
      </c>
      <c r="C256" t="s">
        <v>92</v>
      </c>
      <c r="D256" t="s">
        <v>274</v>
      </c>
      <c r="E256" t="s">
        <v>845</v>
      </c>
      <c r="J256" cm="1">
        <f t="array" ref="J256">SUMPRODUCT(--ISTEXT(A256:I256))</f>
        <v>5</v>
      </c>
      <c r="L256">
        <v>5</v>
      </c>
    </row>
    <row r="257" spans="1:12" x14ac:dyDescent="0.35">
      <c r="A257" s="2" t="s">
        <v>1656</v>
      </c>
      <c r="B257" t="s">
        <v>845</v>
      </c>
      <c r="J257" cm="1">
        <f t="array" ref="J257">SUMPRODUCT(--ISTEXT(A257:I257))</f>
        <v>2</v>
      </c>
      <c r="L257">
        <v>2</v>
      </c>
    </row>
    <row r="258" spans="1:12" x14ac:dyDescent="0.35">
      <c r="A258" s="2" t="s">
        <v>270</v>
      </c>
      <c r="B258" t="s">
        <v>1693</v>
      </c>
      <c r="C258" t="s">
        <v>92</v>
      </c>
      <c r="D258" t="s">
        <v>845</v>
      </c>
      <c r="J258" cm="1">
        <f t="array" ref="J258">SUMPRODUCT(--ISTEXT(A258:I258))</f>
        <v>4</v>
      </c>
      <c r="L258">
        <v>4</v>
      </c>
    </row>
    <row r="259" spans="1:12" x14ac:dyDescent="0.35">
      <c r="A259" s="2" t="s">
        <v>1656</v>
      </c>
      <c r="B259" t="s">
        <v>1693</v>
      </c>
      <c r="C259" t="s">
        <v>92</v>
      </c>
      <c r="D259" t="s">
        <v>274</v>
      </c>
      <c r="J259" cm="1">
        <f t="array" ref="J259">SUMPRODUCT(--ISTEXT(A259:I259))</f>
        <v>4</v>
      </c>
      <c r="L259">
        <v>4</v>
      </c>
    </row>
    <row r="260" spans="1:12" x14ac:dyDescent="0.35">
      <c r="A260" s="2" t="s">
        <v>1693</v>
      </c>
      <c r="B260" t="s">
        <v>1738</v>
      </c>
      <c r="C260" t="s">
        <v>92</v>
      </c>
      <c r="D260" t="s">
        <v>845</v>
      </c>
      <c r="J260" cm="1">
        <f t="array" ref="J260">SUMPRODUCT(--ISTEXT(A260:I260))</f>
        <v>4</v>
      </c>
      <c r="L260">
        <v>4</v>
      </c>
    </row>
    <row r="261" spans="1:12" x14ac:dyDescent="0.35">
      <c r="A261" s="2" t="s">
        <v>1656</v>
      </c>
      <c r="B261" t="s">
        <v>270</v>
      </c>
      <c r="C261" t="s">
        <v>1693</v>
      </c>
      <c r="D261" t="s">
        <v>1738</v>
      </c>
      <c r="E261" t="s">
        <v>92</v>
      </c>
      <c r="F261" t="s">
        <v>274</v>
      </c>
      <c r="G261" t="s">
        <v>845</v>
      </c>
      <c r="J261" cm="1">
        <f t="array" ref="J261">SUMPRODUCT(--ISTEXT(A261:I261))</f>
        <v>7</v>
      </c>
      <c r="L261">
        <v>7</v>
      </c>
    </row>
    <row r="262" spans="1:12" x14ac:dyDescent="0.35">
      <c r="A262" s="2" t="s">
        <v>1656</v>
      </c>
      <c r="B262" t="s">
        <v>1693</v>
      </c>
      <c r="C262" t="s">
        <v>1738</v>
      </c>
      <c r="D262" t="s">
        <v>92</v>
      </c>
      <c r="E262" t="s">
        <v>274</v>
      </c>
      <c r="F262" t="s">
        <v>845</v>
      </c>
      <c r="J262" cm="1">
        <f t="array" ref="J262">SUMPRODUCT(--ISTEXT(A262:I262))</f>
        <v>6</v>
      </c>
      <c r="L262">
        <v>6</v>
      </c>
    </row>
    <row r="263" spans="1:12" x14ac:dyDescent="0.35">
      <c r="A263" s="2" t="s">
        <v>1656</v>
      </c>
      <c r="B263" t="s">
        <v>270</v>
      </c>
      <c r="C263" t="s">
        <v>1693</v>
      </c>
      <c r="D263" t="s">
        <v>615</v>
      </c>
      <c r="E263" t="s">
        <v>1738</v>
      </c>
      <c r="F263" t="s">
        <v>92</v>
      </c>
      <c r="G263" t="s">
        <v>274</v>
      </c>
      <c r="H263" t="s">
        <v>845</v>
      </c>
      <c r="J263" cm="1">
        <f t="array" ref="J263">SUMPRODUCT(--ISTEXT(A263:I263))</f>
        <v>8</v>
      </c>
      <c r="L263">
        <v>8</v>
      </c>
    </row>
    <row r="264" spans="1:12" x14ac:dyDescent="0.35">
      <c r="A264" s="2" t="s">
        <v>1693</v>
      </c>
      <c r="B264" t="s">
        <v>1738</v>
      </c>
      <c r="C264" t="s">
        <v>92</v>
      </c>
      <c r="D264" t="s">
        <v>845</v>
      </c>
      <c r="J264" cm="1">
        <f t="array" ref="J264">SUMPRODUCT(--ISTEXT(A264:I264))</f>
        <v>4</v>
      </c>
      <c r="L264">
        <v>4</v>
      </c>
    </row>
    <row r="265" spans="1:12" x14ac:dyDescent="0.35">
      <c r="A265" s="2" t="s">
        <v>1656</v>
      </c>
      <c r="B265" t="s">
        <v>1738</v>
      </c>
      <c r="C265" t="s">
        <v>92</v>
      </c>
      <c r="J265" cm="1">
        <f t="array" ref="J265">SUMPRODUCT(--ISTEXT(A265:I265))</f>
        <v>3</v>
      </c>
      <c r="L265">
        <v>3</v>
      </c>
    </row>
    <row r="266" spans="1:12" x14ac:dyDescent="0.35">
      <c r="A266" s="2" t="s">
        <v>1656</v>
      </c>
      <c r="B266" t="s">
        <v>1693</v>
      </c>
      <c r="C266" t="s">
        <v>615</v>
      </c>
      <c r="D266" t="s">
        <v>1738</v>
      </c>
      <c r="E266" t="s">
        <v>92</v>
      </c>
      <c r="F266" t="s">
        <v>274</v>
      </c>
      <c r="G266" t="s">
        <v>845</v>
      </c>
      <c r="J266" cm="1">
        <f t="array" ref="J266">SUMPRODUCT(--ISTEXT(A266:I266))</f>
        <v>7</v>
      </c>
      <c r="L266">
        <v>7</v>
      </c>
    </row>
    <row r="267" spans="1:12" x14ac:dyDescent="0.35">
      <c r="A267" s="2" t="s">
        <v>1656</v>
      </c>
      <c r="B267" t="s">
        <v>1693</v>
      </c>
      <c r="C267" t="s">
        <v>615</v>
      </c>
      <c r="D267" t="s">
        <v>92</v>
      </c>
      <c r="E267" t="s">
        <v>274</v>
      </c>
      <c r="F267" t="s">
        <v>845</v>
      </c>
      <c r="J267" cm="1">
        <f t="array" ref="J267">SUMPRODUCT(--ISTEXT(A267:I267))</f>
        <v>6</v>
      </c>
      <c r="L267">
        <v>6</v>
      </c>
    </row>
    <row r="268" spans="1:12" x14ac:dyDescent="0.35">
      <c r="A268" s="2" t="s">
        <v>615</v>
      </c>
      <c r="B268" t="s">
        <v>92</v>
      </c>
      <c r="J268" cm="1">
        <f t="array" ref="J268">SUMPRODUCT(--ISTEXT(A268:I268))</f>
        <v>2</v>
      </c>
      <c r="L268">
        <v>2</v>
      </c>
    </row>
    <row r="269" spans="1:12" x14ac:dyDescent="0.35">
      <c r="A269" s="2" t="s">
        <v>1656</v>
      </c>
      <c r="B269" t="s">
        <v>1693</v>
      </c>
      <c r="C269" t="s">
        <v>92</v>
      </c>
      <c r="D269" t="s">
        <v>274</v>
      </c>
      <c r="E269" t="s">
        <v>845</v>
      </c>
      <c r="J269" cm="1">
        <f t="array" ref="J269">SUMPRODUCT(--ISTEXT(A269:I269))</f>
        <v>5</v>
      </c>
      <c r="L269">
        <v>5</v>
      </c>
    </row>
    <row r="270" spans="1:12" x14ac:dyDescent="0.35">
      <c r="A270" s="2" t="s">
        <v>615</v>
      </c>
      <c r="B270" t="s">
        <v>92</v>
      </c>
      <c r="J270" cm="1">
        <f t="array" ref="J270">SUMPRODUCT(--ISTEXT(A270:I270))</f>
        <v>2</v>
      </c>
      <c r="L270">
        <v>2</v>
      </c>
    </row>
    <row r="271" spans="1:12" x14ac:dyDescent="0.35">
      <c r="A271" s="2" t="s">
        <v>1656</v>
      </c>
      <c r="B271" t="s">
        <v>92</v>
      </c>
      <c r="J271" cm="1">
        <f t="array" ref="J271">SUMPRODUCT(--ISTEXT(A271:I271))</f>
        <v>2</v>
      </c>
      <c r="L271">
        <v>2</v>
      </c>
    </row>
    <row r="272" spans="1:12" x14ac:dyDescent="0.35">
      <c r="A272" s="2" t="s">
        <v>1656</v>
      </c>
      <c r="B272" t="s">
        <v>1693</v>
      </c>
      <c r="C272" t="s">
        <v>1738</v>
      </c>
      <c r="D272" t="s">
        <v>92</v>
      </c>
      <c r="E272" t="s">
        <v>274</v>
      </c>
      <c r="F272" t="s">
        <v>845</v>
      </c>
      <c r="J272" cm="1">
        <f t="array" ref="J272">SUMPRODUCT(--ISTEXT(A272:I272))</f>
        <v>6</v>
      </c>
      <c r="L272">
        <v>6</v>
      </c>
    </row>
    <row r="273" spans="1:12" x14ac:dyDescent="0.35">
      <c r="A273" s="2" t="s">
        <v>1656</v>
      </c>
      <c r="B273" t="s">
        <v>270</v>
      </c>
      <c r="C273" t="s">
        <v>1693</v>
      </c>
      <c r="D273" t="s">
        <v>92</v>
      </c>
      <c r="E273" t="s">
        <v>845</v>
      </c>
      <c r="J273" cm="1">
        <f t="array" ref="J273">SUMPRODUCT(--ISTEXT(A273:I273))</f>
        <v>5</v>
      </c>
      <c r="L273">
        <v>5</v>
      </c>
    </row>
    <row r="274" spans="1:12" x14ac:dyDescent="0.35">
      <c r="A274" s="2" t="s">
        <v>1656</v>
      </c>
      <c r="B274" t="s">
        <v>1693</v>
      </c>
      <c r="C274" t="s">
        <v>1738</v>
      </c>
      <c r="D274" t="s">
        <v>92</v>
      </c>
      <c r="E274" t="s">
        <v>274</v>
      </c>
      <c r="F274" t="s">
        <v>845</v>
      </c>
      <c r="J274" cm="1">
        <f t="array" ref="J274">SUMPRODUCT(--ISTEXT(A274:I274))</f>
        <v>6</v>
      </c>
      <c r="L274">
        <v>6</v>
      </c>
    </row>
    <row r="275" spans="1:12" x14ac:dyDescent="0.35">
      <c r="A275" s="2" t="s">
        <v>1656</v>
      </c>
      <c r="B275" t="s">
        <v>1693</v>
      </c>
      <c r="C275" t="s">
        <v>1738</v>
      </c>
      <c r="D275" t="s">
        <v>92</v>
      </c>
      <c r="E275" t="s">
        <v>274</v>
      </c>
      <c r="F275" t="s">
        <v>845</v>
      </c>
      <c r="J275" cm="1">
        <f t="array" ref="J275">SUMPRODUCT(--ISTEXT(A275:I275))</f>
        <v>6</v>
      </c>
      <c r="L275">
        <v>6</v>
      </c>
    </row>
    <row r="276" spans="1:12" x14ac:dyDescent="0.35">
      <c r="A276" s="2" t="s">
        <v>1656</v>
      </c>
      <c r="B276" t="s">
        <v>615</v>
      </c>
      <c r="C276" t="s">
        <v>92</v>
      </c>
      <c r="D276" t="s">
        <v>274</v>
      </c>
      <c r="J276" cm="1">
        <f t="array" ref="J276">SUMPRODUCT(--ISTEXT(A276:I276))</f>
        <v>4</v>
      </c>
      <c r="L276">
        <v>4</v>
      </c>
    </row>
    <row r="277" spans="1:12" x14ac:dyDescent="0.35">
      <c r="A277" s="2" t="s">
        <v>1656</v>
      </c>
      <c r="B277" t="s">
        <v>1693</v>
      </c>
      <c r="C277" t="s">
        <v>615</v>
      </c>
      <c r="D277" t="s">
        <v>92</v>
      </c>
      <c r="E277" t="s">
        <v>274</v>
      </c>
      <c r="F277" t="s">
        <v>845</v>
      </c>
      <c r="J277" cm="1">
        <f t="array" ref="J277">SUMPRODUCT(--ISTEXT(A277:I277))</f>
        <v>6</v>
      </c>
      <c r="L277">
        <v>6</v>
      </c>
    </row>
    <row r="278" spans="1:12" x14ac:dyDescent="0.35">
      <c r="A278" s="2" t="s">
        <v>1693</v>
      </c>
      <c r="B278" t="s">
        <v>92</v>
      </c>
      <c r="J278" cm="1">
        <f t="array" ref="J278">SUMPRODUCT(--ISTEXT(A278:I278))</f>
        <v>2</v>
      </c>
      <c r="L278">
        <v>2</v>
      </c>
    </row>
    <row r="279" spans="1:12" x14ac:dyDescent="0.35">
      <c r="A279" s="2"/>
      <c r="J279" cm="1">
        <f t="array" ref="J279">SUMPRODUCT(--ISTEXT(A279:I279))</f>
        <v>0</v>
      </c>
      <c r="L279">
        <v>0</v>
      </c>
    </row>
    <row r="280" spans="1:12" x14ac:dyDescent="0.35">
      <c r="A280" s="2" t="s">
        <v>1656</v>
      </c>
      <c r="B280" t="s">
        <v>92</v>
      </c>
      <c r="C280" t="s">
        <v>845</v>
      </c>
      <c r="J280" cm="1">
        <f t="array" ref="J280">SUMPRODUCT(--ISTEXT(A280:I280))</f>
        <v>3</v>
      </c>
      <c r="L280">
        <v>3</v>
      </c>
    </row>
    <row r="281" spans="1:12" x14ac:dyDescent="0.35">
      <c r="A281" s="2" t="s">
        <v>1656</v>
      </c>
      <c r="B281" t="s">
        <v>1693</v>
      </c>
      <c r="C281" t="s">
        <v>615</v>
      </c>
      <c r="D281" t="s">
        <v>92</v>
      </c>
      <c r="E281" t="s">
        <v>845</v>
      </c>
      <c r="J281" cm="1">
        <f t="array" ref="J281">SUMPRODUCT(--ISTEXT(A281:I281))</f>
        <v>5</v>
      </c>
      <c r="L281">
        <v>5</v>
      </c>
    </row>
    <row r="282" spans="1:12" x14ac:dyDescent="0.35">
      <c r="A282" s="2" t="s">
        <v>1656</v>
      </c>
      <c r="B282" t="s">
        <v>1693</v>
      </c>
      <c r="C282" t="s">
        <v>92</v>
      </c>
      <c r="D282" t="s">
        <v>274</v>
      </c>
      <c r="E282" t="s">
        <v>845</v>
      </c>
      <c r="J282" cm="1">
        <f t="array" ref="J282">SUMPRODUCT(--ISTEXT(A282:I282))</f>
        <v>5</v>
      </c>
      <c r="L282">
        <v>5</v>
      </c>
    </row>
    <row r="283" spans="1:12" x14ac:dyDescent="0.35">
      <c r="A283" s="2"/>
      <c r="J283" cm="1">
        <f t="array" ref="J283">SUMPRODUCT(--ISTEXT(A283:I283))</f>
        <v>0</v>
      </c>
      <c r="L283">
        <v>0</v>
      </c>
    </row>
    <row r="284" spans="1:12" x14ac:dyDescent="0.35">
      <c r="A284" s="2" t="s">
        <v>92</v>
      </c>
      <c r="B284" t="s">
        <v>274</v>
      </c>
      <c r="C284" t="s">
        <v>845</v>
      </c>
      <c r="J284" cm="1">
        <f t="array" ref="J284">SUMPRODUCT(--ISTEXT(A284:I284))</f>
        <v>3</v>
      </c>
      <c r="L284">
        <v>3</v>
      </c>
    </row>
    <row r="285" spans="1:12" x14ac:dyDescent="0.35">
      <c r="A285" s="2" t="s">
        <v>92</v>
      </c>
      <c r="B285" t="s">
        <v>274</v>
      </c>
      <c r="C285" t="s">
        <v>845</v>
      </c>
      <c r="J285" cm="1">
        <f t="array" ref="J285">SUMPRODUCT(--ISTEXT(A285:I285))</f>
        <v>3</v>
      </c>
      <c r="L285">
        <v>3</v>
      </c>
    </row>
    <row r="286" spans="1:12" x14ac:dyDescent="0.35">
      <c r="A286" s="2" t="s">
        <v>1656</v>
      </c>
      <c r="B286" t="s">
        <v>1693</v>
      </c>
      <c r="C286" t="s">
        <v>274</v>
      </c>
      <c r="D286" t="s">
        <v>845</v>
      </c>
      <c r="J286" cm="1">
        <f t="array" ref="J286">SUMPRODUCT(--ISTEXT(A286:I286))</f>
        <v>4</v>
      </c>
      <c r="L286">
        <v>4</v>
      </c>
    </row>
    <row r="287" spans="1:12" x14ac:dyDescent="0.35">
      <c r="A287" s="2" t="s">
        <v>1656</v>
      </c>
      <c r="B287" t="s">
        <v>1693</v>
      </c>
      <c r="C287" t="s">
        <v>1738</v>
      </c>
      <c r="D287" t="s">
        <v>92</v>
      </c>
      <c r="E287" t="s">
        <v>274</v>
      </c>
      <c r="F287" t="s">
        <v>845</v>
      </c>
      <c r="J287" cm="1">
        <f t="array" ref="J287">SUMPRODUCT(--ISTEXT(A287:I287))</f>
        <v>6</v>
      </c>
      <c r="L287">
        <v>6</v>
      </c>
    </row>
    <row r="288" spans="1:12" x14ac:dyDescent="0.35">
      <c r="A288" s="2"/>
      <c r="J288" cm="1">
        <f t="array" ref="J288">SUMPRODUCT(--ISTEXT(A288:I288))</f>
        <v>0</v>
      </c>
      <c r="L288">
        <v>0</v>
      </c>
    </row>
    <row r="289" spans="1:12" x14ac:dyDescent="0.35">
      <c r="A289" s="2" t="s">
        <v>1656</v>
      </c>
      <c r="B289" t="s">
        <v>1693</v>
      </c>
      <c r="C289" t="s">
        <v>92</v>
      </c>
      <c r="D289" t="s">
        <v>274</v>
      </c>
      <c r="E289" t="s">
        <v>845</v>
      </c>
      <c r="J289" cm="1">
        <f t="array" ref="J289">SUMPRODUCT(--ISTEXT(A289:I289))</f>
        <v>5</v>
      </c>
      <c r="L289">
        <v>5</v>
      </c>
    </row>
    <row r="290" spans="1:12" x14ac:dyDescent="0.35">
      <c r="A290" s="2" t="s">
        <v>1656</v>
      </c>
      <c r="B290" t="s">
        <v>1693</v>
      </c>
      <c r="C290" t="s">
        <v>92</v>
      </c>
      <c r="D290" t="s">
        <v>845</v>
      </c>
      <c r="J290" cm="1">
        <f t="array" ref="J290">SUMPRODUCT(--ISTEXT(A290:I290))</f>
        <v>4</v>
      </c>
      <c r="L290">
        <v>4</v>
      </c>
    </row>
    <row r="291" spans="1:12" x14ac:dyDescent="0.35">
      <c r="A291" s="2" t="s">
        <v>1656</v>
      </c>
      <c r="B291" t="s">
        <v>615</v>
      </c>
      <c r="C291" t="s">
        <v>1738</v>
      </c>
      <c r="D291" t="s">
        <v>92</v>
      </c>
      <c r="E291" t="s">
        <v>274</v>
      </c>
      <c r="F291" t="s">
        <v>845</v>
      </c>
      <c r="J291" cm="1">
        <f t="array" ref="J291">SUMPRODUCT(--ISTEXT(A291:I291))</f>
        <v>6</v>
      </c>
      <c r="L291">
        <v>6</v>
      </c>
    </row>
    <row r="292" spans="1:12" x14ac:dyDescent="0.35">
      <c r="A292" s="2" t="s">
        <v>1693</v>
      </c>
      <c r="B292" t="s">
        <v>274</v>
      </c>
      <c r="C292" t="s">
        <v>845</v>
      </c>
      <c r="J292" cm="1">
        <f t="array" ref="J292">SUMPRODUCT(--ISTEXT(A292:I292))</f>
        <v>3</v>
      </c>
      <c r="L292">
        <v>3</v>
      </c>
    </row>
    <row r="293" spans="1:12" x14ac:dyDescent="0.35">
      <c r="A293" s="2" t="s">
        <v>1693</v>
      </c>
      <c r="B293" t="s">
        <v>274</v>
      </c>
      <c r="C293" t="s">
        <v>845</v>
      </c>
      <c r="J293" cm="1">
        <f t="array" ref="J293">SUMPRODUCT(--ISTEXT(A293:I293))</f>
        <v>3</v>
      </c>
      <c r="L293">
        <v>3</v>
      </c>
    </row>
    <row r="294" spans="1:12" x14ac:dyDescent="0.35">
      <c r="A294" s="2" t="s">
        <v>1693</v>
      </c>
      <c r="B294" t="s">
        <v>92</v>
      </c>
      <c r="C294" t="s">
        <v>274</v>
      </c>
      <c r="D294" t="s">
        <v>845</v>
      </c>
      <c r="J294" cm="1">
        <f t="array" ref="J294">SUMPRODUCT(--ISTEXT(A294:I294))</f>
        <v>4</v>
      </c>
      <c r="L294">
        <v>4</v>
      </c>
    </row>
    <row r="295" spans="1:12" x14ac:dyDescent="0.35">
      <c r="A295" s="2" t="s">
        <v>1656</v>
      </c>
      <c r="B295" t="s">
        <v>92</v>
      </c>
      <c r="C295" t="s">
        <v>274</v>
      </c>
      <c r="D295" t="s">
        <v>845</v>
      </c>
      <c r="J295" cm="1">
        <f t="array" ref="J295">SUMPRODUCT(--ISTEXT(A295:I295))</f>
        <v>4</v>
      </c>
      <c r="L295">
        <v>4</v>
      </c>
    </row>
    <row r="296" spans="1:12" x14ac:dyDescent="0.35">
      <c r="A296" s="2" t="s">
        <v>1693</v>
      </c>
      <c r="J296" cm="1">
        <f t="array" ref="J296">SUMPRODUCT(--ISTEXT(A296:I296))</f>
        <v>1</v>
      </c>
      <c r="L296">
        <v>1</v>
      </c>
    </row>
    <row r="297" spans="1:12" x14ac:dyDescent="0.35">
      <c r="A297" s="2" t="s">
        <v>1656</v>
      </c>
      <c r="B297" t="s">
        <v>615</v>
      </c>
      <c r="C297" t="s">
        <v>92</v>
      </c>
      <c r="J297" cm="1">
        <f t="array" ref="J297">SUMPRODUCT(--ISTEXT(A297:I297))</f>
        <v>3</v>
      </c>
      <c r="L297">
        <v>3</v>
      </c>
    </row>
    <row r="298" spans="1:12" x14ac:dyDescent="0.35">
      <c r="A298" s="2" t="s">
        <v>1656</v>
      </c>
      <c r="B298" t="s">
        <v>615</v>
      </c>
      <c r="C298" t="s">
        <v>92</v>
      </c>
      <c r="D298" t="s">
        <v>274</v>
      </c>
      <c r="J298" cm="1">
        <f t="array" ref="J298">SUMPRODUCT(--ISTEXT(A298:I298))</f>
        <v>4</v>
      </c>
      <c r="L298">
        <v>4</v>
      </c>
    </row>
    <row r="299" spans="1:12" x14ac:dyDescent="0.35">
      <c r="A299" s="2" t="s">
        <v>1656</v>
      </c>
      <c r="B299" t="s">
        <v>92</v>
      </c>
      <c r="C299" t="s">
        <v>274</v>
      </c>
      <c r="D299" t="s">
        <v>845</v>
      </c>
      <c r="J299" cm="1">
        <f t="array" ref="J299">SUMPRODUCT(--ISTEXT(A299:I299))</f>
        <v>4</v>
      </c>
      <c r="L299">
        <v>4</v>
      </c>
    </row>
    <row r="300" spans="1:12" x14ac:dyDescent="0.35">
      <c r="A300" s="2" t="s">
        <v>1656</v>
      </c>
      <c r="B300" t="s">
        <v>92</v>
      </c>
      <c r="C300" t="s">
        <v>274</v>
      </c>
      <c r="D300" t="s">
        <v>845</v>
      </c>
      <c r="J300" cm="1">
        <f t="array" ref="J300">SUMPRODUCT(--ISTEXT(A300:I300))</f>
        <v>4</v>
      </c>
      <c r="L300">
        <v>4</v>
      </c>
    </row>
    <row r="301" spans="1:12" x14ac:dyDescent="0.35">
      <c r="A301" s="5" t="s">
        <v>92</v>
      </c>
      <c r="B301" t="s">
        <v>274</v>
      </c>
      <c r="C301" t="s">
        <v>611</v>
      </c>
      <c r="J301" cm="1">
        <f t="array" ref="J301">SUMPRODUCT(--ISTEXT(A301:I301))</f>
        <v>3</v>
      </c>
      <c r="L301">
        <v>3</v>
      </c>
    </row>
    <row r="302" spans="1:12" x14ac:dyDescent="0.35">
      <c r="A302" s="2" t="s">
        <v>1656</v>
      </c>
      <c r="B302" t="s">
        <v>270</v>
      </c>
      <c r="C302" t="s">
        <v>1693</v>
      </c>
      <c r="J302" cm="1">
        <f t="array" ref="J302">SUMPRODUCT(--ISTEXT(A302:I302))</f>
        <v>3</v>
      </c>
      <c r="L302">
        <v>3</v>
      </c>
    </row>
    <row r="303" spans="1:12" x14ac:dyDescent="0.35">
      <c r="A303" s="2" t="s">
        <v>1656</v>
      </c>
      <c r="B303" t="s">
        <v>270</v>
      </c>
      <c r="C303" t="s">
        <v>92</v>
      </c>
      <c r="J303" cm="1">
        <f t="array" ref="J303">SUMPRODUCT(--ISTEXT(A303:I303))</f>
        <v>3</v>
      </c>
      <c r="L303">
        <v>3</v>
      </c>
    </row>
    <row r="304" spans="1:12" x14ac:dyDescent="0.35">
      <c r="A304" s="2" t="s">
        <v>1656</v>
      </c>
      <c r="B304" t="s">
        <v>615</v>
      </c>
      <c r="J304" cm="1">
        <f t="array" ref="J304">SUMPRODUCT(--ISTEXT(A304:I304))</f>
        <v>2</v>
      </c>
      <c r="L304">
        <v>2</v>
      </c>
    </row>
    <row r="305" spans="1:12" x14ac:dyDescent="0.35">
      <c r="A305" s="2" t="s">
        <v>1656</v>
      </c>
      <c r="B305" t="s">
        <v>1693</v>
      </c>
      <c r="C305" t="s">
        <v>1738</v>
      </c>
      <c r="D305" t="s">
        <v>92</v>
      </c>
      <c r="J305" cm="1">
        <f t="array" ref="J305">SUMPRODUCT(--ISTEXT(A305:I305))</f>
        <v>4</v>
      </c>
      <c r="L305">
        <v>4</v>
      </c>
    </row>
    <row r="306" spans="1:12" x14ac:dyDescent="0.35">
      <c r="A306" s="2" t="s">
        <v>1656</v>
      </c>
      <c r="B306" t="s">
        <v>270</v>
      </c>
      <c r="C306" t="s">
        <v>92</v>
      </c>
      <c r="D306" t="s">
        <v>274</v>
      </c>
      <c r="E306" t="s">
        <v>845</v>
      </c>
      <c r="J306" cm="1">
        <f t="array" ref="J306">SUMPRODUCT(--ISTEXT(A306:I306))</f>
        <v>5</v>
      </c>
      <c r="L306">
        <v>5</v>
      </c>
    </row>
    <row r="307" spans="1:12" x14ac:dyDescent="0.35">
      <c r="A307" s="2" t="s">
        <v>1656</v>
      </c>
      <c r="B307" t="s">
        <v>1693</v>
      </c>
      <c r="C307" t="s">
        <v>615</v>
      </c>
      <c r="J307" cm="1">
        <f t="array" ref="J307">SUMPRODUCT(--ISTEXT(A307:I307))</f>
        <v>3</v>
      </c>
      <c r="L307">
        <v>3</v>
      </c>
    </row>
    <row r="308" spans="1:12" x14ac:dyDescent="0.35">
      <c r="A308" s="2" t="s">
        <v>1656</v>
      </c>
      <c r="B308" t="s">
        <v>1693</v>
      </c>
      <c r="C308" t="s">
        <v>615</v>
      </c>
      <c r="D308" t="s">
        <v>92</v>
      </c>
      <c r="E308" t="s">
        <v>274</v>
      </c>
      <c r="F308" t="s">
        <v>845</v>
      </c>
      <c r="J308" cm="1">
        <f t="array" ref="J308">SUMPRODUCT(--ISTEXT(A308:I308))</f>
        <v>6</v>
      </c>
      <c r="L308">
        <v>6</v>
      </c>
    </row>
    <row r="309" spans="1:12" x14ac:dyDescent="0.35">
      <c r="A309" s="2"/>
      <c r="J309" cm="1">
        <f t="array" ref="J309">SUMPRODUCT(--ISTEXT(A309:I309))</f>
        <v>0</v>
      </c>
      <c r="L309">
        <v>0</v>
      </c>
    </row>
    <row r="310" spans="1:12" x14ac:dyDescent="0.35">
      <c r="A310" s="2" t="s">
        <v>1656</v>
      </c>
      <c r="B310" t="s">
        <v>270</v>
      </c>
      <c r="C310" t="s">
        <v>92</v>
      </c>
      <c r="D310" t="s">
        <v>274</v>
      </c>
      <c r="E310" t="s">
        <v>845</v>
      </c>
      <c r="J310" cm="1">
        <f t="array" ref="J310">SUMPRODUCT(--ISTEXT(A310:I310))</f>
        <v>5</v>
      </c>
      <c r="L310">
        <v>5</v>
      </c>
    </row>
    <row r="311" spans="1:12" x14ac:dyDescent="0.35">
      <c r="A311" s="2"/>
      <c r="J311" cm="1">
        <f t="array" ref="J311">SUMPRODUCT(--ISTEXT(A311:I311))</f>
        <v>0</v>
      </c>
      <c r="L311">
        <v>0</v>
      </c>
    </row>
    <row r="312" spans="1:12" x14ac:dyDescent="0.35">
      <c r="A312" s="2" t="s">
        <v>1656</v>
      </c>
      <c r="B312" t="s">
        <v>1693</v>
      </c>
      <c r="C312" t="s">
        <v>615</v>
      </c>
      <c r="D312" t="s">
        <v>92</v>
      </c>
      <c r="J312" cm="1">
        <f t="array" ref="J312">SUMPRODUCT(--ISTEXT(A312:I312))</f>
        <v>4</v>
      </c>
      <c r="L312">
        <v>4</v>
      </c>
    </row>
    <row r="313" spans="1:12" x14ac:dyDescent="0.35">
      <c r="A313" s="2" t="s">
        <v>270</v>
      </c>
      <c r="B313" t="s">
        <v>1693</v>
      </c>
      <c r="C313" t="s">
        <v>92</v>
      </c>
      <c r="D313" t="s">
        <v>274</v>
      </c>
      <c r="J313" cm="1">
        <f t="array" ref="J313">SUMPRODUCT(--ISTEXT(A313:I313))</f>
        <v>4</v>
      </c>
      <c r="L313">
        <v>4</v>
      </c>
    </row>
    <row r="314" spans="1:12" x14ac:dyDescent="0.35">
      <c r="A314" s="2" t="s">
        <v>1656</v>
      </c>
      <c r="B314" t="s">
        <v>1693</v>
      </c>
      <c r="C314" t="s">
        <v>92</v>
      </c>
      <c r="D314" t="s">
        <v>274</v>
      </c>
      <c r="J314" cm="1">
        <f t="array" ref="J314">SUMPRODUCT(--ISTEXT(A314:I314))</f>
        <v>4</v>
      </c>
      <c r="L314">
        <v>4</v>
      </c>
    </row>
    <row r="315" spans="1:12" x14ac:dyDescent="0.35">
      <c r="A315" s="2"/>
      <c r="J315" cm="1">
        <f t="array" ref="J315">SUMPRODUCT(--ISTEXT(A315:I315))</f>
        <v>0</v>
      </c>
      <c r="L315">
        <v>0</v>
      </c>
    </row>
    <row r="316" spans="1:12" x14ac:dyDescent="0.35">
      <c r="A316" s="2" t="s">
        <v>270</v>
      </c>
      <c r="B316" t="s">
        <v>274</v>
      </c>
      <c r="J316" cm="1">
        <f t="array" ref="J316">SUMPRODUCT(--ISTEXT(A316:I316))</f>
        <v>2</v>
      </c>
      <c r="L316">
        <v>2</v>
      </c>
    </row>
    <row r="317" spans="1:12" x14ac:dyDescent="0.35">
      <c r="A317" s="2" t="s">
        <v>1656</v>
      </c>
      <c r="B317" t="s">
        <v>1693</v>
      </c>
      <c r="C317" t="s">
        <v>274</v>
      </c>
      <c r="J317" cm="1">
        <f t="array" ref="J317">SUMPRODUCT(--ISTEXT(A317:I317))</f>
        <v>3</v>
      </c>
      <c r="L317">
        <v>3</v>
      </c>
    </row>
    <row r="318" spans="1:12" x14ac:dyDescent="0.35">
      <c r="A318" s="2" t="s">
        <v>1693</v>
      </c>
      <c r="B318" t="s">
        <v>1738</v>
      </c>
      <c r="C318" t="s">
        <v>274</v>
      </c>
      <c r="D318" t="s">
        <v>845</v>
      </c>
      <c r="J318" cm="1">
        <f t="array" ref="J318">SUMPRODUCT(--ISTEXT(A318:I318))</f>
        <v>4</v>
      </c>
      <c r="L318">
        <v>4</v>
      </c>
    </row>
    <row r="319" spans="1:12" x14ac:dyDescent="0.35">
      <c r="A319" s="2" t="s">
        <v>1656</v>
      </c>
      <c r="B319" t="s">
        <v>1693</v>
      </c>
      <c r="C319" t="s">
        <v>92</v>
      </c>
      <c r="D319" t="s">
        <v>274</v>
      </c>
      <c r="E319" t="s">
        <v>845</v>
      </c>
      <c r="J319" cm="1">
        <f t="array" ref="J319">SUMPRODUCT(--ISTEXT(A319:I319))</f>
        <v>5</v>
      </c>
      <c r="L319">
        <v>5</v>
      </c>
    </row>
    <row r="320" spans="1:12" x14ac:dyDescent="0.35">
      <c r="A320" s="2" t="s">
        <v>1656</v>
      </c>
      <c r="B320" t="s">
        <v>1693</v>
      </c>
      <c r="C320" t="s">
        <v>845</v>
      </c>
      <c r="J320" cm="1">
        <f t="array" ref="J320">SUMPRODUCT(--ISTEXT(A320:I320))</f>
        <v>3</v>
      </c>
      <c r="L320">
        <v>3</v>
      </c>
    </row>
    <row r="321" spans="1:12" x14ac:dyDescent="0.35">
      <c r="A321" s="2" t="s">
        <v>845</v>
      </c>
      <c r="J321" cm="1">
        <f t="array" ref="J321">SUMPRODUCT(--ISTEXT(A321:I321))</f>
        <v>1</v>
      </c>
      <c r="L321">
        <v>1</v>
      </c>
    </row>
    <row r="322" spans="1:12" x14ac:dyDescent="0.35">
      <c r="A322" s="2" t="s">
        <v>1656</v>
      </c>
      <c r="B322" t="s">
        <v>270</v>
      </c>
      <c r="C322" t="s">
        <v>1693</v>
      </c>
      <c r="D322" t="s">
        <v>845</v>
      </c>
      <c r="J322" cm="1">
        <f t="array" ref="J322">SUMPRODUCT(--ISTEXT(A322:I322))</f>
        <v>4</v>
      </c>
      <c r="L322">
        <v>4</v>
      </c>
    </row>
    <row r="323" spans="1:12" x14ac:dyDescent="0.35">
      <c r="A323" s="2" t="s">
        <v>1656</v>
      </c>
      <c r="B323" t="s">
        <v>1693</v>
      </c>
      <c r="C323" t="s">
        <v>92</v>
      </c>
      <c r="D323" t="s">
        <v>274</v>
      </c>
      <c r="E323" t="s">
        <v>845</v>
      </c>
      <c r="J323" cm="1">
        <f t="array" ref="J323">SUMPRODUCT(--ISTEXT(A323:I323))</f>
        <v>5</v>
      </c>
      <c r="L323">
        <v>5</v>
      </c>
    </row>
    <row r="324" spans="1:12" x14ac:dyDescent="0.35">
      <c r="A324" s="2" t="s">
        <v>1656</v>
      </c>
      <c r="B324" t="s">
        <v>270</v>
      </c>
      <c r="C324" t="s">
        <v>1693</v>
      </c>
      <c r="D324" t="s">
        <v>1738</v>
      </c>
      <c r="E324" t="s">
        <v>92</v>
      </c>
      <c r="F324" t="s">
        <v>845</v>
      </c>
      <c r="J324" cm="1">
        <f t="array" ref="J324">SUMPRODUCT(--ISTEXT(A324:I324))</f>
        <v>6</v>
      </c>
      <c r="L324">
        <v>6</v>
      </c>
    </row>
    <row r="325" spans="1:12" x14ac:dyDescent="0.35">
      <c r="A325" s="2" t="s">
        <v>1656</v>
      </c>
      <c r="B325" t="s">
        <v>615</v>
      </c>
      <c r="J325" cm="1">
        <f t="array" ref="J325">SUMPRODUCT(--ISTEXT(A325:I325))</f>
        <v>2</v>
      </c>
      <c r="L325">
        <v>2</v>
      </c>
    </row>
    <row r="326" spans="1:12" x14ac:dyDescent="0.35">
      <c r="A326" s="10" t="s">
        <v>1656</v>
      </c>
      <c r="B326" t="s">
        <v>615</v>
      </c>
      <c r="C326" t="s">
        <v>1738</v>
      </c>
      <c r="D326" t="s">
        <v>92</v>
      </c>
      <c r="E326" t="s">
        <v>845</v>
      </c>
      <c r="J326" cm="1">
        <f t="array" ref="J326">SUMPRODUCT(--ISTEXT(A326:I326))</f>
        <v>5</v>
      </c>
      <c r="L326">
        <v>5</v>
      </c>
    </row>
    <row r="327" spans="1:12" x14ac:dyDescent="0.35">
      <c r="A327" s="2" t="s">
        <v>1656</v>
      </c>
      <c r="B327" t="s">
        <v>270</v>
      </c>
      <c r="C327" t="s">
        <v>1693</v>
      </c>
      <c r="D327" t="s">
        <v>615</v>
      </c>
      <c r="E327" t="s">
        <v>92</v>
      </c>
      <c r="F327" t="s">
        <v>274</v>
      </c>
      <c r="G327" t="s">
        <v>845</v>
      </c>
      <c r="J327" cm="1">
        <f t="array" ref="J327">SUMPRODUCT(--ISTEXT(A327:I327))</f>
        <v>7</v>
      </c>
      <c r="L327">
        <v>7</v>
      </c>
    </row>
    <row r="328" spans="1:12" x14ac:dyDescent="0.35">
      <c r="A328" s="2" t="s">
        <v>270</v>
      </c>
      <c r="B328" t="s">
        <v>274</v>
      </c>
      <c r="J328" cm="1">
        <f t="array" ref="J328">SUMPRODUCT(--ISTEXT(A328:I328))</f>
        <v>2</v>
      </c>
      <c r="L328">
        <v>2</v>
      </c>
    </row>
    <row r="329" spans="1:12" x14ac:dyDescent="0.35">
      <c r="A329" s="2" t="s">
        <v>611</v>
      </c>
      <c r="J329" cm="1">
        <f t="array" ref="J329">SUMPRODUCT(--ISTEXT(A329:I329))</f>
        <v>1</v>
      </c>
      <c r="L329">
        <v>1</v>
      </c>
    </row>
    <row r="330" spans="1:12" x14ac:dyDescent="0.35">
      <c r="A330" s="2" t="s">
        <v>1656</v>
      </c>
      <c r="B330" t="s">
        <v>1693</v>
      </c>
      <c r="C330" t="s">
        <v>615</v>
      </c>
      <c r="D330" t="s">
        <v>92</v>
      </c>
      <c r="E330" t="s">
        <v>274</v>
      </c>
      <c r="F330" t="s">
        <v>845</v>
      </c>
      <c r="J330" cm="1">
        <f t="array" ref="J330">SUMPRODUCT(--ISTEXT(A330:I330))</f>
        <v>6</v>
      </c>
      <c r="L330">
        <v>6</v>
      </c>
    </row>
    <row r="331" spans="1:12" x14ac:dyDescent="0.35">
      <c r="A331" s="2" t="s">
        <v>1656</v>
      </c>
      <c r="B331" t="s">
        <v>1693</v>
      </c>
      <c r="C331" t="s">
        <v>1738</v>
      </c>
      <c r="D331" t="s">
        <v>92</v>
      </c>
      <c r="E331" t="s">
        <v>274</v>
      </c>
      <c r="F331" t="s">
        <v>845</v>
      </c>
      <c r="J331" cm="1">
        <f t="array" ref="J331">SUMPRODUCT(--ISTEXT(A331:I331))</f>
        <v>6</v>
      </c>
      <c r="L331">
        <v>6</v>
      </c>
    </row>
    <row r="332" spans="1:12" x14ac:dyDescent="0.35">
      <c r="A332" s="2" t="s">
        <v>1656</v>
      </c>
      <c r="B332" t="s">
        <v>1693</v>
      </c>
      <c r="C332" t="s">
        <v>1738</v>
      </c>
      <c r="D332" t="s">
        <v>92</v>
      </c>
      <c r="J332" cm="1">
        <f t="array" ref="J332">SUMPRODUCT(--ISTEXT(A332:I332))</f>
        <v>4</v>
      </c>
      <c r="L332">
        <v>4</v>
      </c>
    </row>
    <row r="333" spans="1:12" x14ac:dyDescent="0.35">
      <c r="A333" s="2" t="s">
        <v>1656</v>
      </c>
      <c r="B333" t="s">
        <v>1693</v>
      </c>
      <c r="C333" t="s">
        <v>92</v>
      </c>
      <c r="J333" cm="1">
        <f t="array" ref="J333">SUMPRODUCT(--ISTEXT(A333:I333))</f>
        <v>3</v>
      </c>
      <c r="L333">
        <v>3</v>
      </c>
    </row>
    <row r="334" spans="1:12" x14ac:dyDescent="0.35">
      <c r="A334" s="2" t="s">
        <v>270</v>
      </c>
      <c r="B334" t="s">
        <v>1693</v>
      </c>
      <c r="C334" t="s">
        <v>92</v>
      </c>
      <c r="D334" t="s">
        <v>274</v>
      </c>
      <c r="E334" t="s">
        <v>845</v>
      </c>
      <c r="J334" cm="1">
        <f t="array" ref="J334">SUMPRODUCT(--ISTEXT(A334:I334))</f>
        <v>5</v>
      </c>
      <c r="L334">
        <v>5</v>
      </c>
    </row>
    <row r="335" spans="1:12" x14ac:dyDescent="0.35">
      <c r="A335" s="2" t="s">
        <v>615</v>
      </c>
      <c r="B335" t="s">
        <v>92</v>
      </c>
      <c r="C335" t="s">
        <v>274</v>
      </c>
      <c r="D335" t="s">
        <v>845</v>
      </c>
      <c r="J335" cm="1">
        <f t="array" ref="J335">SUMPRODUCT(--ISTEXT(A335:I335))</f>
        <v>4</v>
      </c>
      <c r="L335">
        <v>4</v>
      </c>
    </row>
    <row r="336" spans="1:12" x14ac:dyDescent="0.35">
      <c r="A336" s="2" t="s">
        <v>1656</v>
      </c>
      <c r="B336" t="s">
        <v>1693</v>
      </c>
      <c r="C336" t="s">
        <v>615</v>
      </c>
      <c r="D336" t="s">
        <v>92</v>
      </c>
      <c r="E336" t="s">
        <v>845</v>
      </c>
      <c r="J336" cm="1">
        <f t="array" ref="J336">SUMPRODUCT(--ISTEXT(A336:I336))</f>
        <v>5</v>
      </c>
      <c r="L336">
        <v>5</v>
      </c>
    </row>
    <row r="337" spans="1:12" x14ac:dyDescent="0.35">
      <c r="A337" s="2" t="s">
        <v>1656</v>
      </c>
      <c r="B337" t="s">
        <v>1693</v>
      </c>
      <c r="C337" t="s">
        <v>615</v>
      </c>
      <c r="D337" t="s">
        <v>92</v>
      </c>
      <c r="E337" t="s">
        <v>274</v>
      </c>
      <c r="F337" t="s">
        <v>845</v>
      </c>
      <c r="J337" cm="1">
        <f t="array" ref="J337">SUMPRODUCT(--ISTEXT(A337:I337))</f>
        <v>6</v>
      </c>
      <c r="L337">
        <v>6</v>
      </c>
    </row>
    <row r="338" spans="1:12" x14ac:dyDescent="0.35">
      <c r="A338" s="2" t="s">
        <v>1656</v>
      </c>
      <c r="B338" t="s">
        <v>1693</v>
      </c>
      <c r="J338" cm="1">
        <f t="array" ref="J338">SUMPRODUCT(--ISTEXT(A338:I338))</f>
        <v>2</v>
      </c>
      <c r="L338">
        <v>2</v>
      </c>
    </row>
    <row r="339" spans="1:12" x14ac:dyDescent="0.35">
      <c r="A339" s="2" t="s">
        <v>270</v>
      </c>
      <c r="J339" cm="1">
        <f t="array" ref="J339">SUMPRODUCT(--ISTEXT(A339:I339))</f>
        <v>1</v>
      </c>
      <c r="L339">
        <v>1</v>
      </c>
    </row>
    <row r="340" spans="1:12" x14ac:dyDescent="0.35">
      <c r="A340" s="2" t="s">
        <v>1656</v>
      </c>
      <c r="B340" t="s">
        <v>270</v>
      </c>
      <c r="C340" t="s">
        <v>1693</v>
      </c>
      <c r="D340" t="s">
        <v>615</v>
      </c>
      <c r="E340" t="s">
        <v>1738</v>
      </c>
      <c r="F340" t="s">
        <v>92</v>
      </c>
      <c r="G340" t="s">
        <v>274</v>
      </c>
      <c r="H340" t="s">
        <v>845</v>
      </c>
      <c r="J340" cm="1">
        <f t="array" ref="J340">SUMPRODUCT(--ISTEXT(A340:I340))</f>
        <v>8</v>
      </c>
      <c r="L340">
        <v>8</v>
      </c>
    </row>
    <row r="341" spans="1:12" x14ac:dyDescent="0.35">
      <c r="A341" s="2" t="s">
        <v>1656</v>
      </c>
      <c r="B341" t="s">
        <v>92</v>
      </c>
      <c r="C341" t="s">
        <v>274</v>
      </c>
      <c r="D341" t="s">
        <v>845</v>
      </c>
      <c r="J341" cm="1">
        <f t="array" ref="J341">SUMPRODUCT(--ISTEXT(A341:I341))</f>
        <v>4</v>
      </c>
      <c r="L341">
        <v>4</v>
      </c>
    </row>
    <row r="342" spans="1:12" x14ac:dyDescent="0.35">
      <c r="A342" s="2" t="s">
        <v>1656</v>
      </c>
      <c r="B342" t="s">
        <v>1693</v>
      </c>
      <c r="C342" t="s">
        <v>274</v>
      </c>
      <c r="D342" t="s">
        <v>845</v>
      </c>
      <c r="J342" cm="1">
        <f t="array" ref="J342">SUMPRODUCT(--ISTEXT(A342:I342))</f>
        <v>4</v>
      </c>
      <c r="L342">
        <v>4</v>
      </c>
    </row>
    <row r="343" spans="1:12" x14ac:dyDescent="0.35">
      <c r="A343" s="2" t="s">
        <v>1656</v>
      </c>
      <c r="B343" t="s">
        <v>1693</v>
      </c>
      <c r="C343" t="s">
        <v>92</v>
      </c>
      <c r="D343" t="s">
        <v>274</v>
      </c>
      <c r="E343" t="s">
        <v>845</v>
      </c>
      <c r="J343" cm="1">
        <f t="array" ref="J343">SUMPRODUCT(--ISTEXT(A343:I343))</f>
        <v>5</v>
      </c>
      <c r="L343">
        <v>5</v>
      </c>
    </row>
    <row r="344" spans="1:12" x14ac:dyDescent="0.35">
      <c r="A344" s="2" t="s">
        <v>92</v>
      </c>
      <c r="B344" t="s">
        <v>845</v>
      </c>
      <c r="J344" cm="1">
        <f t="array" ref="J344">SUMPRODUCT(--ISTEXT(A344:I344))</f>
        <v>2</v>
      </c>
      <c r="L344">
        <v>2</v>
      </c>
    </row>
    <row r="345" spans="1:12" x14ac:dyDescent="0.35">
      <c r="A345" s="2" t="s">
        <v>1656</v>
      </c>
      <c r="B345" t="s">
        <v>1693</v>
      </c>
      <c r="C345" t="s">
        <v>615</v>
      </c>
      <c r="D345" t="s">
        <v>92</v>
      </c>
      <c r="E345" t="s">
        <v>845</v>
      </c>
      <c r="J345" cm="1">
        <f t="array" ref="J345">SUMPRODUCT(--ISTEXT(A345:I345))</f>
        <v>5</v>
      </c>
      <c r="L345">
        <v>5</v>
      </c>
    </row>
    <row r="346" spans="1:12" x14ac:dyDescent="0.35">
      <c r="A346" s="2" t="s">
        <v>1656</v>
      </c>
      <c r="B346" t="s">
        <v>1693</v>
      </c>
      <c r="C346" t="s">
        <v>92</v>
      </c>
      <c r="D346" t="s">
        <v>274</v>
      </c>
      <c r="E346" t="s">
        <v>845</v>
      </c>
      <c r="J346" cm="1">
        <f t="array" ref="J346">SUMPRODUCT(--ISTEXT(A346:I346))</f>
        <v>5</v>
      </c>
      <c r="L346">
        <v>5</v>
      </c>
    </row>
    <row r="347" spans="1:12" x14ac:dyDescent="0.35">
      <c r="A347" s="2" t="s">
        <v>1656</v>
      </c>
      <c r="B347" t="s">
        <v>1693</v>
      </c>
      <c r="C347" t="s">
        <v>1738</v>
      </c>
      <c r="D347" t="s">
        <v>92</v>
      </c>
      <c r="E347" t="s">
        <v>274</v>
      </c>
      <c r="F347" t="s">
        <v>845</v>
      </c>
      <c r="J347" cm="1">
        <f t="array" ref="J347">SUMPRODUCT(--ISTEXT(A347:I347))</f>
        <v>6</v>
      </c>
      <c r="L347">
        <v>6</v>
      </c>
    </row>
    <row r="348" spans="1:12" x14ac:dyDescent="0.35">
      <c r="A348" s="2" t="s">
        <v>1656</v>
      </c>
      <c r="B348" t="s">
        <v>270</v>
      </c>
      <c r="C348" t="s">
        <v>1693</v>
      </c>
      <c r="D348" t="s">
        <v>615</v>
      </c>
      <c r="E348" t="s">
        <v>92</v>
      </c>
      <c r="F348" t="s">
        <v>274</v>
      </c>
      <c r="G348" t="s">
        <v>845</v>
      </c>
      <c r="J348" cm="1">
        <f t="array" ref="J348">SUMPRODUCT(--ISTEXT(A348:I348))</f>
        <v>7</v>
      </c>
      <c r="L348">
        <v>7</v>
      </c>
    </row>
    <row r="349" spans="1:12" x14ac:dyDescent="0.35">
      <c r="A349" s="2"/>
      <c r="J349" cm="1">
        <f t="array" ref="J349">SUMPRODUCT(--ISTEXT(A349:I349))</f>
        <v>0</v>
      </c>
      <c r="L349">
        <v>0</v>
      </c>
    </row>
    <row r="350" spans="1:12" x14ac:dyDescent="0.35">
      <c r="A350" s="2" t="s">
        <v>1656</v>
      </c>
      <c r="B350" t="s">
        <v>1693</v>
      </c>
      <c r="C350" t="s">
        <v>1738</v>
      </c>
      <c r="D350" t="s">
        <v>92</v>
      </c>
      <c r="E350" t="s">
        <v>274</v>
      </c>
      <c r="F350" t="s">
        <v>845</v>
      </c>
      <c r="J350" cm="1">
        <f t="array" ref="J350">SUMPRODUCT(--ISTEXT(A350:I350))</f>
        <v>6</v>
      </c>
      <c r="L350">
        <v>6</v>
      </c>
    </row>
    <row r="351" spans="1:12" x14ac:dyDescent="0.35">
      <c r="A351" s="2" t="s">
        <v>1656</v>
      </c>
      <c r="B351" t="s">
        <v>270</v>
      </c>
      <c r="C351" t="s">
        <v>1693</v>
      </c>
      <c r="D351" t="s">
        <v>92</v>
      </c>
      <c r="J351" cm="1">
        <f t="array" ref="J351">SUMPRODUCT(--ISTEXT(A351:I351))</f>
        <v>4</v>
      </c>
      <c r="L351">
        <v>4</v>
      </c>
    </row>
    <row r="352" spans="1:12" x14ac:dyDescent="0.35">
      <c r="A352" s="2" t="s">
        <v>1656</v>
      </c>
      <c r="B352" t="s">
        <v>1693</v>
      </c>
      <c r="C352" t="s">
        <v>1738</v>
      </c>
      <c r="D352" t="s">
        <v>92</v>
      </c>
      <c r="E352" t="s">
        <v>845</v>
      </c>
      <c r="J352" cm="1">
        <f t="array" ref="J352">SUMPRODUCT(--ISTEXT(A352:I352))</f>
        <v>5</v>
      </c>
      <c r="L352">
        <v>5</v>
      </c>
    </row>
    <row r="353" spans="1:12" x14ac:dyDescent="0.35">
      <c r="A353" s="2" t="s">
        <v>1656</v>
      </c>
      <c r="B353" t="s">
        <v>270</v>
      </c>
      <c r="C353" t="s">
        <v>1693</v>
      </c>
      <c r="D353" t="s">
        <v>615</v>
      </c>
      <c r="E353" t="s">
        <v>92</v>
      </c>
      <c r="F353" t="s">
        <v>274</v>
      </c>
      <c r="G353" t="s">
        <v>845</v>
      </c>
      <c r="J353" cm="1">
        <f t="array" ref="J353">SUMPRODUCT(--ISTEXT(A353:I353))</f>
        <v>7</v>
      </c>
      <c r="L353">
        <v>7</v>
      </c>
    </row>
    <row r="354" spans="1:12" x14ac:dyDescent="0.35">
      <c r="A354" s="2" t="s">
        <v>1656</v>
      </c>
      <c r="B354" t="s">
        <v>1693</v>
      </c>
      <c r="C354" t="s">
        <v>92</v>
      </c>
      <c r="D354" t="s">
        <v>274</v>
      </c>
      <c r="J354" cm="1">
        <f t="array" ref="J354">SUMPRODUCT(--ISTEXT(A354:I354))</f>
        <v>4</v>
      </c>
      <c r="L354">
        <v>4</v>
      </c>
    </row>
    <row r="355" spans="1:12" x14ac:dyDescent="0.35">
      <c r="A355" s="2" t="s">
        <v>270</v>
      </c>
      <c r="B355" t="s">
        <v>1693</v>
      </c>
      <c r="C355" t="s">
        <v>92</v>
      </c>
      <c r="D355" t="s">
        <v>845</v>
      </c>
      <c r="J355" cm="1">
        <f t="array" ref="J355">SUMPRODUCT(--ISTEXT(A355:I355))</f>
        <v>4</v>
      </c>
      <c r="L355">
        <v>4</v>
      </c>
    </row>
    <row r="356" spans="1:12" x14ac:dyDescent="0.35">
      <c r="A356" s="2" t="s">
        <v>1693</v>
      </c>
      <c r="B356" t="s">
        <v>1738</v>
      </c>
      <c r="C356" t="s">
        <v>92</v>
      </c>
      <c r="D356" t="s">
        <v>845</v>
      </c>
      <c r="J356" cm="1">
        <f t="array" ref="J356">SUMPRODUCT(--ISTEXT(A356:I356))</f>
        <v>4</v>
      </c>
      <c r="L356">
        <v>4</v>
      </c>
    </row>
    <row r="357" spans="1:12" x14ac:dyDescent="0.35">
      <c r="A357" s="2"/>
      <c r="J357" cm="1">
        <f t="array" ref="J357">SUMPRODUCT(--ISTEXT(A357:I357))</f>
        <v>0</v>
      </c>
      <c r="L357">
        <v>0</v>
      </c>
    </row>
    <row r="358" spans="1:12" x14ac:dyDescent="0.35">
      <c r="A358" s="2" t="s">
        <v>92</v>
      </c>
      <c r="J358" cm="1">
        <f t="array" ref="J358">SUMPRODUCT(--ISTEXT(A358:I358))</f>
        <v>1</v>
      </c>
      <c r="L358">
        <v>1</v>
      </c>
    </row>
    <row r="359" spans="1:12" x14ac:dyDescent="0.35">
      <c r="A359" s="2" t="s">
        <v>1693</v>
      </c>
      <c r="B359" t="s">
        <v>92</v>
      </c>
      <c r="C359" t="s">
        <v>845</v>
      </c>
      <c r="J359" cm="1">
        <f t="array" ref="J359">SUMPRODUCT(--ISTEXT(A359:I359))</f>
        <v>3</v>
      </c>
      <c r="L359">
        <v>3</v>
      </c>
    </row>
    <row r="360" spans="1:12" x14ac:dyDescent="0.35">
      <c r="A360" s="2" t="s">
        <v>1656</v>
      </c>
      <c r="B360" t="s">
        <v>270</v>
      </c>
      <c r="C360" t="s">
        <v>1693</v>
      </c>
      <c r="D360" t="s">
        <v>92</v>
      </c>
      <c r="E360" t="s">
        <v>274</v>
      </c>
      <c r="F360" t="s">
        <v>845</v>
      </c>
      <c r="J360" cm="1">
        <f t="array" ref="J360">SUMPRODUCT(--ISTEXT(A360:I360))</f>
        <v>6</v>
      </c>
      <c r="L360">
        <v>6</v>
      </c>
    </row>
    <row r="361" spans="1:12" x14ac:dyDescent="0.35">
      <c r="A361" s="2" t="s">
        <v>1656</v>
      </c>
      <c r="B361" t="s">
        <v>270</v>
      </c>
      <c r="C361" t="s">
        <v>1693</v>
      </c>
      <c r="D361" t="s">
        <v>615</v>
      </c>
      <c r="E361" t="s">
        <v>92</v>
      </c>
      <c r="F361" t="s">
        <v>274</v>
      </c>
      <c r="G361" t="s">
        <v>845</v>
      </c>
      <c r="J361" cm="1">
        <f t="array" ref="J361">SUMPRODUCT(--ISTEXT(A361:I361))</f>
        <v>7</v>
      </c>
      <c r="L361">
        <v>7</v>
      </c>
    </row>
    <row r="362" spans="1:12" x14ac:dyDescent="0.35">
      <c r="A362" s="10" t="s">
        <v>1656</v>
      </c>
      <c r="B362" t="s">
        <v>270</v>
      </c>
      <c r="C362" t="s">
        <v>1693</v>
      </c>
      <c r="D362" t="s">
        <v>615</v>
      </c>
      <c r="J362" cm="1">
        <f t="array" ref="J362">SUMPRODUCT(--ISTEXT(A362:I362))</f>
        <v>4</v>
      </c>
      <c r="L362">
        <v>4</v>
      </c>
    </row>
    <row r="363" spans="1:12" x14ac:dyDescent="0.35">
      <c r="A363" s="2" t="s">
        <v>1656</v>
      </c>
      <c r="B363" t="s">
        <v>1693</v>
      </c>
      <c r="C363" t="s">
        <v>1738</v>
      </c>
      <c r="D363" t="s">
        <v>92</v>
      </c>
      <c r="E363" t="s">
        <v>274</v>
      </c>
      <c r="F363" t="s">
        <v>845</v>
      </c>
      <c r="J363" cm="1">
        <f t="array" ref="J363">SUMPRODUCT(--ISTEXT(A363:I363))</f>
        <v>6</v>
      </c>
      <c r="L363">
        <v>6</v>
      </c>
    </row>
    <row r="364" spans="1:12" x14ac:dyDescent="0.35">
      <c r="A364" s="2" t="s">
        <v>1738</v>
      </c>
      <c r="B364" t="s">
        <v>92</v>
      </c>
      <c r="C364" t="s">
        <v>274</v>
      </c>
      <c r="D364" t="s">
        <v>845</v>
      </c>
      <c r="J364" cm="1">
        <f t="array" ref="J364">SUMPRODUCT(--ISTEXT(A364:I364))</f>
        <v>4</v>
      </c>
      <c r="L364">
        <v>4</v>
      </c>
    </row>
    <row r="365" spans="1:12" x14ac:dyDescent="0.35">
      <c r="A365" s="2" t="s">
        <v>1656</v>
      </c>
      <c r="B365" t="s">
        <v>1693</v>
      </c>
      <c r="C365" t="s">
        <v>92</v>
      </c>
      <c r="D365" t="s">
        <v>274</v>
      </c>
      <c r="E365" t="s">
        <v>845</v>
      </c>
      <c r="J365" cm="1">
        <f t="array" ref="J365">SUMPRODUCT(--ISTEXT(A365:I365))</f>
        <v>5</v>
      </c>
      <c r="L365">
        <v>5</v>
      </c>
    </row>
    <row r="366" spans="1:12" x14ac:dyDescent="0.35">
      <c r="A366" s="2" t="s">
        <v>1656</v>
      </c>
      <c r="B366" t="s">
        <v>270</v>
      </c>
      <c r="C366" t="s">
        <v>1693</v>
      </c>
      <c r="D366" t="s">
        <v>615</v>
      </c>
      <c r="E366" t="s">
        <v>1738</v>
      </c>
      <c r="F366" t="s">
        <v>92</v>
      </c>
      <c r="G366" t="s">
        <v>274</v>
      </c>
      <c r="H366" t="s">
        <v>845</v>
      </c>
      <c r="J366" cm="1">
        <f t="array" ref="J366">SUMPRODUCT(--ISTEXT(A366:I366))</f>
        <v>8</v>
      </c>
      <c r="L366">
        <v>8</v>
      </c>
    </row>
    <row r="367" spans="1:12" x14ac:dyDescent="0.35">
      <c r="A367" s="2" t="s">
        <v>1656</v>
      </c>
      <c r="B367" t="s">
        <v>270</v>
      </c>
      <c r="C367" t="s">
        <v>1693</v>
      </c>
      <c r="D367" t="s">
        <v>615</v>
      </c>
      <c r="E367" t="s">
        <v>1738</v>
      </c>
      <c r="F367" t="s">
        <v>274</v>
      </c>
      <c r="G367" t="s">
        <v>845</v>
      </c>
      <c r="J367" cm="1">
        <f t="array" ref="J367">SUMPRODUCT(--ISTEXT(A367:I367))</f>
        <v>7</v>
      </c>
      <c r="L367">
        <v>7</v>
      </c>
    </row>
    <row r="368" spans="1:12" x14ac:dyDescent="0.35">
      <c r="A368" s="2" t="s">
        <v>92</v>
      </c>
      <c r="J368" cm="1">
        <f t="array" ref="J368">SUMPRODUCT(--ISTEXT(A368:I368))</f>
        <v>1</v>
      </c>
      <c r="L368">
        <v>1</v>
      </c>
    </row>
    <row r="369" spans="1:12" x14ac:dyDescent="0.35">
      <c r="A369" s="2" t="s">
        <v>1656</v>
      </c>
      <c r="B369" t="s">
        <v>1738</v>
      </c>
      <c r="C369" t="s">
        <v>845</v>
      </c>
      <c r="J369" cm="1">
        <f t="array" ref="J369">SUMPRODUCT(--ISTEXT(A369:I369))</f>
        <v>3</v>
      </c>
      <c r="L369">
        <v>3</v>
      </c>
    </row>
    <row r="370" spans="1:12" x14ac:dyDescent="0.35">
      <c r="A370" s="2" t="s">
        <v>270</v>
      </c>
      <c r="B370" t="s">
        <v>1693</v>
      </c>
      <c r="C370" t="s">
        <v>92</v>
      </c>
      <c r="D370" t="s">
        <v>845</v>
      </c>
      <c r="J370" cm="1">
        <f t="array" ref="J370">SUMPRODUCT(--ISTEXT(A370:I370))</f>
        <v>4</v>
      </c>
      <c r="L370">
        <v>4</v>
      </c>
    </row>
    <row r="371" spans="1:12" x14ac:dyDescent="0.35">
      <c r="A371" s="2" t="s">
        <v>1656</v>
      </c>
      <c r="B371" t="s">
        <v>615</v>
      </c>
      <c r="C371" t="s">
        <v>92</v>
      </c>
      <c r="J371" cm="1">
        <f t="array" ref="J371">SUMPRODUCT(--ISTEXT(A371:I371))</f>
        <v>3</v>
      </c>
      <c r="L371">
        <v>3</v>
      </c>
    </row>
    <row r="372" spans="1:12" x14ac:dyDescent="0.35">
      <c r="A372" s="2" t="s">
        <v>270</v>
      </c>
      <c r="B372" t="s">
        <v>1693</v>
      </c>
      <c r="C372" t="s">
        <v>845</v>
      </c>
      <c r="J372" cm="1">
        <f t="array" ref="J372">SUMPRODUCT(--ISTEXT(A372:I372))</f>
        <v>3</v>
      </c>
      <c r="L372">
        <v>3</v>
      </c>
    </row>
    <row r="373" spans="1:12" x14ac:dyDescent="0.35">
      <c r="A373" s="2" t="s">
        <v>1656</v>
      </c>
      <c r="J373" cm="1">
        <f t="array" ref="J373">SUMPRODUCT(--ISTEXT(A373:I373))</f>
        <v>1</v>
      </c>
      <c r="L373">
        <v>1</v>
      </c>
    </row>
    <row r="374" spans="1:12" x14ac:dyDescent="0.35">
      <c r="A374" s="2" t="s">
        <v>270</v>
      </c>
      <c r="B374" t="s">
        <v>1693</v>
      </c>
      <c r="C374" t="s">
        <v>92</v>
      </c>
      <c r="J374" cm="1">
        <f t="array" ref="J374">SUMPRODUCT(--ISTEXT(A374:I374))</f>
        <v>3</v>
      </c>
      <c r="L374">
        <v>3</v>
      </c>
    </row>
    <row r="375" spans="1:12" x14ac:dyDescent="0.35">
      <c r="A375" s="2" t="s">
        <v>611</v>
      </c>
      <c r="J375" cm="1">
        <f t="array" ref="J375">SUMPRODUCT(--ISTEXT(A375:I375))</f>
        <v>1</v>
      </c>
      <c r="L375">
        <v>1</v>
      </c>
    </row>
    <row r="376" spans="1:12" x14ac:dyDescent="0.35">
      <c r="A376" s="2" t="s">
        <v>1656</v>
      </c>
      <c r="B376" t="s">
        <v>92</v>
      </c>
      <c r="C376" t="s">
        <v>274</v>
      </c>
      <c r="J376" cm="1">
        <f t="array" ref="J376">SUMPRODUCT(--ISTEXT(A376:I376))</f>
        <v>3</v>
      </c>
      <c r="L376">
        <v>3</v>
      </c>
    </row>
    <row r="377" spans="1:12" x14ac:dyDescent="0.35">
      <c r="A377" s="2" t="s">
        <v>615</v>
      </c>
      <c r="B377" t="s">
        <v>92</v>
      </c>
      <c r="C377" t="s">
        <v>274</v>
      </c>
      <c r="J377" cm="1">
        <f t="array" ref="J377">SUMPRODUCT(--ISTEXT(A377:I377))</f>
        <v>3</v>
      </c>
      <c r="L377">
        <v>3</v>
      </c>
    </row>
    <row r="378" spans="1:12" x14ac:dyDescent="0.35">
      <c r="A378" s="2" t="s">
        <v>1656</v>
      </c>
      <c r="B378" t="s">
        <v>1738</v>
      </c>
      <c r="C378" t="s">
        <v>92</v>
      </c>
      <c r="D378" t="s">
        <v>274</v>
      </c>
      <c r="E378" t="s">
        <v>845</v>
      </c>
      <c r="J378" cm="1">
        <f t="array" ref="J378">SUMPRODUCT(--ISTEXT(A378:I378))</f>
        <v>5</v>
      </c>
      <c r="L378">
        <v>5</v>
      </c>
    </row>
    <row r="379" spans="1:12" x14ac:dyDescent="0.35">
      <c r="A379" s="2" t="s">
        <v>1656</v>
      </c>
      <c r="B379" t="s">
        <v>1693</v>
      </c>
      <c r="C379" t="s">
        <v>92</v>
      </c>
      <c r="D379" t="s">
        <v>274</v>
      </c>
      <c r="J379" cm="1">
        <f t="array" ref="J379">SUMPRODUCT(--ISTEXT(A379:I379))</f>
        <v>4</v>
      </c>
      <c r="L379">
        <v>4</v>
      </c>
    </row>
    <row r="380" spans="1:12" x14ac:dyDescent="0.35">
      <c r="A380" s="2" t="s">
        <v>270</v>
      </c>
      <c r="B380" t="s">
        <v>1693</v>
      </c>
      <c r="C380" t="s">
        <v>615</v>
      </c>
      <c r="D380" t="s">
        <v>92</v>
      </c>
      <c r="E380" t="s">
        <v>274</v>
      </c>
      <c r="F380" t="s">
        <v>845</v>
      </c>
      <c r="J380" cm="1">
        <f t="array" ref="J380">SUMPRODUCT(--ISTEXT(A380:I380))</f>
        <v>6</v>
      </c>
      <c r="L380">
        <v>6</v>
      </c>
    </row>
    <row r="381" spans="1:12" x14ac:dyDescent="0.35">
      <c r="A381" s="2" t="s">
        <v>611</v>
      </c>
      <c r="J381" cm="1">
        <f t="array" ref="J381">SUMPRODUCT(--ISTEXT(A381:I381))</f>
        <v>1</v>
      </c>
      <c r="L381">
        <v>1</v>
      </c>
    </row>
    <row r="382" spans="1:12" x14ac:dyDescent="0.35">
      <c r="A382" s="9" t="s">
        <v>1656</v>
      </c>
      <c r="B382" t="s">
        <v>270</v>
      </c>
      <c r="C382" t="s">
        <v>1693</v>
      </c>
      <c r="D382" t="s">
        <v>1738</v>
      </c>
      <c r="E382" t="s">
        <v>92</v>
      </c>
      <c r="F382" t="s">
        <v>274</v>
      </c>
      <c r="G382" t="s">
        <v>845</v>
      </c>
      <c r="J382" cm="1">
        <f t="array" ref="J382">SUMPRODUCT(--ISTEXT(A382:I382))</f>
        <v>7</v>
      </c>
      <c r="L382">
        <v>7</v>
      </c>
    </row>
    <row r="383" spans="1:12" x14ac:dyDescent="0.35">
      <c r="A383" s="9" t="s">
        <v>1693</v>
      </c>
      <c r="B383" t="s">
        <v>615</v>
      </c>
      <c r="C383" t="s">
        <v>92</v>
      </c>
      <c r="D383" t="s">
        <v>274</v>
      </c>
      <c r="E383" t="s">
        <v>845</v>
      </c>
      <c r="J383" cm="1">
        <f t="array" ref="J383">SUMPRODUCT(--ISTEXT(A383:I383))</f>
        <v>5</v>
      </c>
      <c r="L383">
        <v>5</v>
      </c>
    </row>
    <row r="384" spans="1:12" x14ac:dyDescent="0.35">
      <c r="J384" cm="1">
        <f t="array" ref="J384">SUMPRODUCT(--ISTEXT(A384:I384))</f>
        <v>0</v>
      </c>
      <c r="L384">
        <v>0</v>
      </c>
    </row>
    <row r="385" spans="1:9" x14ac:dyDescent="0.35">
      <c r="A385" cm="1">
        <f t="array" ref="A385">SUMPRODUCT(--ISTEXT(A2:A384))</f>
        <v>366</v>
      </c>
      <c r="B385" cm="1">
        <f t="array" ref="B385">SUMPRODUCT(--ISTEXT(B2:B384))</f>
        <v>336</v>
      </c>
      <c r="C385" cm="1">
        <f t="array" ref="C385">SUMPRODUCT(--ISTEXT(C2:C384))</f>
        <v>290</v>
      </c>
      <c r="D385" cm="1">
        <f t="array" ref="D385">SUMPRODUCT(--ISTEXT(D2:D384))</f>
        <v>236</v>
      </c>
      <c r="E385" cm="1">
        <f t="array" ref="E385">SUMPRODUCT(--ISTEXT(E2:E384))</f>
        <v>152</v>
      </c>
      <c r="F385" cm="1">
        <f t="array" ref="F385">SUMPRODUCT(--ISTEXT(F2:F384))</f>
        <v>81</v>
      </c>
      <c r="G385" cm="1">
        <f t="array" ref="G385">SUMPRODUCT(--ISTEXT(G2:G384))</f>
        <v>26</v>
      </c>
      <c r="H385" cm="1">
        <f t="array" ref="H385">SUMPRODUCT(--ISTEXT(H2:H384))</f>
        <v>8</v>
      </c>
      <c r="I385" cm="1">
        <f t="array" ref="I385">SUMPRODUCT(--ISTEXT(I2:I384))</f>
        <v>0</v>
      </c>
    </row>
  </sheetData>
  <autoFilter ref="A1:J385" xr:uid="{6C4EE83D-A2F4-4244-9ADD-CED3CC5D5F8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7345-F88B-4F45-A2AA-B96122402CDC}">
  <dimension ref="A1:H384"/>
  <sheetViews>
    <sheetView tabSelected="1" workbookViewId="0">
      <selection activeCell="M16" sqref="M16"/>
    </sheetView>
  </sheetViews>
  <sheetFormatPr defaultRowHeight="14.5" x14ac:dyDescent="0.35"/>
  <cols>
    <col min="1" max="8" width="14.54296875" bestFit="1" customWidth="1"/>
  </cols>
  <sheetData>
    <row r="1" spans="1:8" x14ac:dyDescent="0.35">
      <c r="A1" t="s">
        <v>1776</v>
      </c>
      <c r="B1" t="s">
        <v>1777</v>
      </c>
      <c r="C1" t="s">
        <v>1778</v>
      </c>
      <c r="D1" t="s">
        <v>1779</v>
      </c>
      <c r="E1" t="s">
        <v>1780</v>
      </c>
      <c r="F1" t="s">
        <v>1781</v>
      </c>
      <c r="G1" t="s">
        <v>1782</v>
      </c>
      <c r="H1" t="s">
        <v>1783</v>
      </c>
    </row>
    <row r="3" spans="1:8" x14ac:dyDescent="0.35">
      <c r="A3" s="2" t="s">
        <v>1656</v>
      </c>
      <c r="C3" t="s">
        <v>1775</v>
      </c>
      <c r="D3" t="s">
        <v>92</v>
      </c>
      <c r="E3" t="s">
        <v>845</v>
      </c>
    </row>
    <row r="4" spans="1:8" x14ac:dyDescent="0.35">
      <c r="A4" s="2" t="s">
        <v>1656</v>
      </c>
      <c r="C4" t="s">
        <v>1775</v>
      </c>
      <c r="D4" t="s">
        <v>1738</v>
      </c>
      <c r="E4" t="s">
        <v>92</v>
      </c>
      <c r="F4" t="s">
        <v>274</v>
      </c>
      <c r="G4" t="s">
        <v>845</v>
      </c>
    </row>
    <row r="5" spans="1:8" x14ac:dyDescent="0.35">
      <c r="A5" s="2"/>
    </row>
    <row r="6" spans="1:8" x14ac:dyDescent="0.35">
      <c r="A6" s="2" t="s">
        <v>1656</v>
      </c>
      <c r="B6" t="s">
        <v>1775</v>
      </c>
      <c r="C6" t="s">
        <v>92</v>
      </c>
      <c r="D6" t="s">
        <v>274</v>
      </c>
      <c r="E6" t="s">
        <v>845</v>
      </c>
    </row>
    <row r="7" spans="1:8" x14ac:dyDescent="0.35">
      <c r="A7" s="2" t="s">
        <v>1656</v>
      </c>
      <c r="B7" t="s">
        <v>1775</v>
      </c>
      <c r="D7" t="s">
        <v>92</v>
      </c>
      <c r="E7" t="s">
        <v>274</v>
      </c>
      <c r="F7" t="s">
        <v>845</v>
      </c>
    </row>
    <row r="8" spans="1:8" x14ac:dyDescent="0.35">
      <c r="A8" s="2" t="s">
        <v>92</v>
      </c>
      <c r="B8" t="s">
        <v>274</v>
      </c>
      <c r="C8" t="s">
        <v>845</v>
      </c>
    </row>
    <row r="9" spans="1:8" x14ac:dyDescent="0.35">
      <c r="A9" s="2" t="s">
        <v>1656</v>
      </c>
      <c r="B9" t="s">
        <v>1775</v>
      </c>
      <c r="D9" t="s">
        <v>1738</v>
      </c>
      <c r="E9" t="s">
        <v>92</v>
      </c>
      <c r="F9" t="s">
        <v>274</v>
      </c>
      <c r="G9" t="s">
        <v>845</v>
      </c>
    </row>
    <row r="10" spans="1:8" x14ac:dyDescent="0.35">
      <c r="A10" s="2" t="s">
        <v>1775</v>
      </c>
      <c r="B10" t="s">
        <v>1656</v>
      </c>
      <c r="C10" t="s">
        <v>92</v>
      </c>
      <c r="D10" t="s">
        <v>845</v>
      </c>
    </row>
    <row r="11" spans="1:8" x14ac:dyDescent="0.35">
      <c r="A11" s="2" t="s">
        <v>1775</v>
      </c>
      <c r="B11" t="s">
        <v>1738</v>
      </c>
      <c r="C11" t="s">
        <v>92</v>
      </c>
      <c r="D11" t="s">
        <v>845</v>
      </c>
    </row>
    <row r="12" spans="1:8" x14ac:dyDescent="0.35">
      <c r="A12" s="2" t="s">
        <v>1656</v>
      </c>
    </row>
    <row r="13" spans="1:8" x14ac:dyDescent="0.35">
      <c r="A13" s="2" t="s">
        <v>1656</v>
      </c>
      <c r="C13" t="s">
        <v>1775</v>
      </c>
      <c r="D13" t="s">
        <v>92</v>
      </c>
      <c r="E13" t="s">
        <v>274</v>
      </c>
      <c r="F13" t="s">
        <v>845</v>
      </c>
    </row>
    <row r="14" spans="1:8" x14ac:dyDescent="0.35">
      <c r="A14" s="2" t="s">
        <v>1656</v>
      </c>
      <c r="B14" t="s">
        <v>1738</v>
      </c>
      <c r="C14" t="s">
        <v>92</v>
      </c>
      <c r="D14" t="s">
        <v>845</v>
      </c>
    </row>
    <row r="15" spans="1:8" x14ac:dyDescent="0.35">
      <c r="A15" s="2" t="s">
        <v>1656</v>
      </c>
      <c r="C15" t="s">
        <v>1775</v>
      </c>
      <c r="E15" t="s">
        <v>92</v>
      </c>
      <c r="F15" t="s">
        <v>274</v>
      </c>
      <c r="G15" t="s">
        <v>845</v>
      </c>
    </row>
    <row r="16" spans="1:8" x14ac:dyDescent="0.35">
      <c r="A16" s="2" t="s">
        <v>1656</v>
      </c>
      <c r="B16" t="s">
        <v>92</v>
      </c>
      <c r="C16" t="s">
        <v>845</v>
      </c>
    </row>
    <row r="17" spans="1:8" x14ac:dyDescent="0.35">
      <c r="A17" s="2" t="s">
        <v>1656</v>
      </c>
      <c r="C17" t="s">
        <v>1775</v>
      </c>
      <c r="E17" t="s">
        <v>1738</v>
      </c>
      <c r="F17" t="s">
        <v>92</v>
      </c>
      <c r="G17" t="s">
        <v>274</v>
      </c>
      <c r="H17" t="s">
        <v>845</v>
      </c>
    </row>
    <row r="18" spans="1:8" x14ac:dyDescent="0.35">
      <c r="A18" s="2" t="s">
        <v>92</v>
      </c>
    </row>
    <row r="19" spans="1:8" x14ac:dyDescent="0.35">
      <c r="A19" s="2" t="s">
        <v>1656</v>
      </c>
      <c r="B19" t="s">
        <v>1775</v>
      </c>
      <c r="C19" t="s">
        <v>92</v>
      </c>
      <c r="D19" t="s">
        <v>274</v>
      </c>
      <c r="E19" t="s">
        <v>845</v>
      </c>
    </row>
    <row r="20" spans="1:8" x14ac:dyDescent="0.35">
      <c r="A20" s="2" t="s">
        <v>1656</v>
      </c>
      <c r="B20" t="s">
        <v>1775</v>
      </c>
      <c r="C20" t="s">
        <v>1738</v>
      </c>
      <c r="D20" t="s">
        <v>92</v>
      </c>
      <c r="E20" t="s">
        <v>274</v>
      </c>
      <c r="F20" t="s">
        <v>845</v>
      </c>
    </row>
    <row r="21" spans="1:8" x14ac:dyDescent="0.35">
      <c r="A21" s="2" t="s">
        <v>1656</v>
      </c>
      <c r="B21" t="s">
        <v>92</v>
      </c>
      <c r="C21" t="s">
        <v>845</v>
      </c>
    </row>
    <row r="22" spans="1:8" x14ac:dyDescent="0.35">
      <c r="A22" s="2" t="s">
        <v>1656</v>
      </c>
      <c r="B22" t="s">
        <v>1738</v>
      </c>
      <c r="C22" t="s">
        <v>92</v>
      </c>
      <c r="D22" t="s">
        <v>274</v>
      </c>
      <c r="E22" t="s">
        <v>845</v>
      </c>
    </row>
    <row r="23" spans="1:8" x14ac:dyDescent="0.35">
      <c r="A23" s="2" t="s">
        <v>1656</v>
      </c>
      <c r="C23" t="s">
        <v>1775</v>
      </c>
      <c r="D23" t="s">
        <v>274</v>
      </c>
    </row>
    <row r="24" spans="1:8" x14ac:dyDescent="0.35">
      <c r="A24" s="2" t="s">
        <v>1656</v>
      </c>
      <c r="B24" t="s">
        <v>92</v>
      </c>
    </row>
    <row r="25" spans="1:8" x14ac:dyDescent="0.35">
      <c r="A25" s="2" t="s">
        <v>1656</v>
      </c>
      <c r="B25" t="s">
        <v>1775</v>
      </c>
      <c r="C25" t="s">
        <v>274</v>
      </c>
      <c r="D25" t="s">
        <v>845</v>
      </c>
    </row>
    <row r="26" spans="1:8" x14ac:dyDescent="0.35">
      <c r="A26" s="2" t="s">
        <v>1775</v>
      </c>
      <c r="B26" t="s">
        <v>1656</v>
      </c>
    </row>
    <row r="27" spans="1:8" x14ac:dyDescent="0.35">
      <c r="A27" s="2" t="s">
        <v>1656</v>
      </c>
      <c r="C27" t="s">
        <v>1775</v>
      </c>
      <c r="D27" t="s">
        <v>92</v>
      </c>
      <c r="E27" t="s">
        <v>274</v>
      </c>
    </row>
    <row r="28" spans="1:8" x14ac:dyDescent="0.35">
      <c r="A28" s="2" t="s">
        <v>1656</v>
      </c>
      <c r="B28" t="s">
        <v>1775</v>
      </c>
      <c r="C28" t="s">
        <v>274</v>
      </c>
      <c r="D28" t="s">
        <v>845</v>
      </c>
    </row>
    <row r="29" spans="1:8" x14ac:dyDescent="0.35">
      <c r="A29" s="2" t="s">
        <v>1656</v>
      </c>
      <c r="B29" t="s">
        <v>1738</v>
      </c>
      <c r="C29" t="s">
        <v>92</v>
      </c>
      <c r="D29" t="s">
        <v>274</v>
      </c>
      <c r="E29" t="s">
        <v>845</v>
      </c>
    </row>
    <row r="30" spans="1:8" x14ac:dyDescent="0.35">
      <c r="A30" s="2" t="s">
        <v>1656</v>
      </c>
      <c r="C30" t="s">
        <v>1775</v>
      </c>
      <c r="D30" t="s">
        <v>1738</v>
      </c>
      <c r="E30" t="s">
        <v>92</v>
      </c>
      <c r="F30" t="s">
        <v>274</v>
      </c>
      <c r="G30" t="s">
        <v>845</v>
      </c>
    </row>
    <row r="31" spans="1:8" x14ac:dyDescent="0.35">
      <c r="A31" s="2" t="s">
        <v>1656</v>
      </c>
      <c r="B31" t="s">
        <v>1738</v>
      </c>
      <c r="C31" t="s">
        <v>92</v>
      </c>
      <c r="D31" t="s">
        <v>274</v>
      </c>
      <c r="E31" t="s">
        <v>845</v>
      </c>
    </row>
    <row r="32" spans="1:8" x14ac:dyDescent="0.35">
      <c r="A32" s="2" t="s">
        <v>92</v>
      </c>
      <c r="B32" t="s">
        <v>845</v>
      </c>
    </row>
    <row r="33" spans="1:6" x14ac:dyDescent="0.35">
      <c r="A33" s="2" t="s">
        <v>1656</v>
      </c>
      <c r="C33" t="s">
        <v>1775</v>
      </c>
      <c r="D33" t="s">
        <v>1738</v>
      </c>
      <c r="E33" t="s">
        <v>92</v>
      </c>
      <c r="F33" t="s">
        <v>845</v>
      </c>
    </row>
    <row r="34" spans="1:6" x14ac:dyDescent="0.35">
      <c r="A34" s="2" t="s">
        <v>1775</v>
      </c>
      <c r="B34" t="s">
        <v>92</v>
      </c>
    </row>
    <row r="35" spans="1:6" x14ac:dyDescent="0.35">
      <c r="A35" s="2" t="s">
        <v>1775</v>
      </c>
      <c r="B35" t="s">
        <v>845</v>
      </c>
    </row>
    <row r="36" spans="1:6" x14ac:dyDescent="0.35">
      <c r="A36" s="2" t="s">
        <v>1656</v>
      </c>
      <c r="B36" t="s">
        <v>1775</v>
      </c>
      <c r="D36" t="s">
        <v>92</v>
      </c>
      <c r="E36" t="s">
        <v>274</v>
      </c>
      <c r="F36" t="s">
        <v>845</v>
      </c>
    </row>
    <row r="37" spans="1:6" x14ac:dyDescent="0.35">
      <c r="A37" s="2" t="s">
        <v>1656</v>
      </c>
      <c r="B37" t="s">
        <v>1775</v>
      </c>
      <c r="C37" t="s">
        <v>92</v>
      </c>
      <c r="D37" t="s">
        <v>845</v>
      </c>
    </row>
    <row r="38" spans="1:6" x14ac:dyDescent="0.35">
      <c r="A38" s="2" t="s">
        <v>1656</v>
      </c>
      <c r="B38" t="s">
        <v>92</v>
      </c>
      <c r="C38" t="s">
        <v>845</v>
      </c>
    </row>
    <row r="39" spans="1:6" x14ac:dyDescent="0.35">
      <c r="A39" s="2" t="s">
        <v>1656</v>
      </c>
      <c r="B39" t="s">
        <v>274</v>
      </c>
      <c r="C39" t="s">
        <v>845</v>
      </c>
    </row>
    <row r="40" spans="1:6" x14ac:dyDescent="0.35">
      <c r="A40" s="2"/>
      <c r="B40" t="s">
        <v>1775</v>
      </c>
      <c r="C40" t="s">
        <v>1738</v>
      </c>
      <c r="D40" t="s">
        <v>92</v>
      </c>
      <c r="E40" t="s">
        <v>845</v>
      </c>
    </row>
    <row r="41" spans="1:6" x14ac:dyDescent="0.35">
      <c r="A41" s="2" t="s">
        <v>1775</v>
      </c>
      <c r="B41" t="s">
        <v>1738</v>
      </c>
      <c r="C41" t="s">
        <v>92</v>
      </c>
      <c r="D41" t="s">
        <v>274</v>
      </c>
      <c r="E41" t="s">
        <v>845</v>
      </c>
    </row>
    <row r="42" spans="1:6" x14ac:dyDescent="0.35">
      <c r="A42" s="2" t="s">
        <v>1656</v>
      </c>
      <c r="C42" t="s">
        <v>92</v>
      </c>
      <c r="D42" t="s">
        <v>274</v>
      </c>
      <c r="E42" t="s">
        <v>845</v>
      </c>
    </row>
    <row r="43" spans="1:6" x14ac:dyDescent="0.35">
      <c r="A43" s="2"/>
      <c r="B43" t="s">
        <v>1775</v>
      </c>
      <c r="C43" t="s">
        <v>92</v>
      </c>
      <c r="D43" t="s">
        <v>845</v>
      </c>
    </row>
    <row r="44" spans="1:6" x14ac:dyDescent="0.35">
      <c r="A44" s="2" t="s">
        <v>1656</v>
      </c>
      <c r="B44" t="s">
        <v>1775</v>
      </c>
      <c r="C44" t="s">
        <v>92</v>
      </c>
      <c r="D44" t="s">
        <v>274</v>
      </c>
      <c r="E44" t="s">
        <v>845</v>
      </c>
    </row>
    <row r="45" spans="1:6" x14ac:dyDescent="0.35">
      <c r="A45" s="2" t="s">
        <v>1656</v>
      </c>
      <c r="B45" t="s">
        <v>92</v>
      </c>
    </row>
    <row r="46" spans="1:6" x14ac:dyDescent="0.35">
      <c r="A46" s="2" t="s">
        <v>1656</v>
      </c>
      <c r="B46" t="s">
        <v>1775</v>
      </c>
      <c r="C46" t="s">
        <v>1738</v>
      </c>
      <c r="D46" t="s">
        <v>92</v>
      </c>
      <c r="E46" t="s">
        <v>274</v>
      </c>
      <c r="F46" t="s">
        <v>845</v>
      </c>
    </row>
    <row r="47" spans="1:6" x14ac:dyDescent="0.35">
      <c r="A47" s="2" t="s">
        <v>1656</v>
      </c>
      <c r="B47" t="s">
        <v>92</v>
      </c>
    </row>
    <row r="48" spans="1:6" x14ac:dyDescent="0.35">
      <c r="A48" s="2" t="s">
        <v>92</v>
      </c>
    </row>
    <row r="49" spans="1:8" x14ac:dyDescent="0.35">
      <c r="A49" s="2"/>
    </row>
    <row r="50" spans="1:8" x14ac:dyDescent="0.35">
      <c r="A50" s="2" t="s">
        <v>1656</v>
      </c>
      <c r="C50" t="s">
        <v>1738</v>
      </c>
      <c r="D50" t="s">
        <v>92</v>
      </c>
      <c r="E50" t="s">
        <v>274</v>
      </c>
      <c r="F50" t="s">
        <v>845</v>
      </c>
    </row>
    <row r="51" spans="1:8" x14ac:dyDescent="0.35">
      <c r="A51" s="2" t="s">
        <v>1656</v>
      </c>
      <c r="B51" t="s">
        <v>1775</v>
      </c>
      <c r="D51" t="s">
        <v>92</v>
      </c>
      <c r="E51" t="s">
        <v>274</v>
      </c>
      <c r="F51" t="s">
        <v>845</v>
      </c>
    </row>
    <row r="52" spans="1:8" x14ac:dyDescent="0.35">
      <c r="A52" s="2" t="s">
        <v>1656</v>
      </c>
      <c r="B52" t="s">
        <v>92</v>
      </c>
    </row>
    <row r="53" spans="1:8" x14ac:dyDescent="0.35">
      <c r="A53" s="2" t="s">
        <v>1775</v>
      </c>
      <c r="B53" t="s">
        <v>1738</v>
      </c>
      <c r="C53" t="s">
        <v>92</v>
      </c>
      <c r="D53" t="s">
        <v>274</v>
      </c>
      <c r="E53" t="s">
        <v>845</v>
      </c>
    </row>
    <row r="54" spans="1:8" x14ac:dyDescent="0.35">
      <c r="A54" s="2"/>
      <c r="B54" t="s">
        <v>1775</v>
      </c>
      <c r="C54" t="s">
        <v>1738</v>
      </c>
      <c r="D54" t="s">
        <v>845</v>
      </c>
    </row>
    <row r="55" spans="1:8" x14ac:dyDescent="0.35">
      <c r="A55" s="2" t="s">
        <v>92</v>
      </c>
      <c r="B55" t="s">
        <v>274</v>
      </c>
    </row>
    <row r="56" spans="1:8" x14ac:dyDescent="0.35">
      <c r="A56" s="2" t="s">
        <v>1656</v>
      </c>
      <c r="B56" t="s">
        <v>1775</v>
      </c>
      <c r="C56" t="s">
        <v>1738</v>
      </c>
      <c r="D56" t="s">
        <v>845</v>
      </c>
    </row>
    <row r="57" spans="1:8" x14ac:dyDescent="0.35">
      <c r="A57" s="2" t="s">
        <v>1656</v>
      </c>
      <c r="B57" t="s">
        <v>1775</v>
      </c>
      <c r="C57" t="s">
        <v>92</v>
      </c>
      <c r="D57" t="s">
        <v>274</v>
      </c>
      <c r="E57" t="s">
        <v>845</v>
      </c>
    </row>
    <row r="58" spans="1:8" x14ac:dyDescent="0.35">
      <c r="A58" s="2" t="s">
        <v>1656</v>
      </c>
      <c r="B58" t="s">
        <v>1775</v>
      </c>
      <c r="C58" t="s">
        <v>845</v>
      </c>
    </row>
    <row r="59" spans="1:8" x14ac:dyDescent="0.35">
      <c r="A59" s="2" t="s">
        <v>1656</v>
      </c>
      <c r="C59" t="s">
        <v>1775</v>
      </c>
      <c r="E59" t="s">
        <v>1738</v>
      </c>
      <c r="F59" t="s">
        <v>92</v>
      </c>
      <c r="G59" t="s">
        <v>274</v>
      </c>
      <c r="H59" t="s">
        <v>845</v>
      </c>
    </row>
    <row r="60" spans="1:8" x14ac:dyDescent="0.35">
      <c r="A60" s="2" t="s">
        <v>1656</v>
      </c>
      <c r="C60" t="s">
        <v>92</v>
      </c>
      <c r="D60" t="s">
        <v>845</v>
      </c>
    </row>
    <row r="61" spans="1:8" x14ac:dyDescent="0.35">
      <c r="A61" s="2" t="s">
        <v>1775</v>
      </c>
    </row>
    <row r="62" spans="1:8" x14ac:dyDescent="0.35">
      <c r="A62" s="2" t="s">
        <v>274</v>
      </c>
    </row>
    <row r="63" spans="1:8" x14ac:dyDescent="0.35">
      <c r="A63" s="2" t="s">
        <v>1738</v>
      </c>
      <c r="B63" t="s">
        <v>92</v>
      </c>
      <c r="C63" t="s">
        <v>274</v>
      </c>
      <c r="D63" t="s">
        <v>845</v>
      </c>
    </row>
    <row r="64" spans="1:8" x14ac:dyDescent="0.35">
      <c r="A64" s="2" t="s">
        <v>1656</v>
      </c>
      <c r="B64" t="s">
        <v>92</v>
      </c>
    </row>
    <row r="65" spans="1:6" x14ac:dyDescent="0.35">
      <c r="A65" s="2" t="s">
        <v>1738</v>
      </c>
      <c r="B65" t="s">
        <v>92</v>
      </c>
      <c r="C65" t="s">
        <v>274</v>
      </c>
      <c r="D65" t="s">
        <v>845</v>
      </c>
    </row>
    <row r="66" spans="1:6" x14ac:dyDescent="0.35">
      <c r="A66" s="2" t="s">
        <v>1656</v>
      </c>
      <c r="B66" t="s">
        <v>1775</v>
      </c>
      <c r="C66" t="s">
        <v>92</v>
      </c>
      <c r="D66" t="s">
        <v>274</v>
      </c>
      <c r="E66" t="s">
        <v>845</v>
      </c>
    </row>
    <row r="67" spans="1:6" x14ac:dyDescent="0.35">
      <c r="A67" s="2" t="s">
        <v>1656</v>
      </c>
      <c r="B67" t="s">
        <v>1775</v>
      </c>
      <c r="D67" t="s">
        <v>1738</v>
      </c>
      <c r="E67" t="s">
        <v>92</v>
      </c>
      <c r="F67" t="s">
        <v>845</v>
      </c>
    </row>
    <row r="68" spans="1:6" x14ac:dyDescent="0.35">
      <c r="A68" s="2" t="s">
        <v>1656</v>
      </c>
      <c r="B68" t="s">
        <v>1775</v>
      </c>
      <c r="C68" t="s">
        <v>92</v>
      </c>
      <c r="D68" t="s">
        <v>845</v>
      </c>
    </row>
    <row r="69" spans="1:6" x14ac:dyDescent="0.35">
      <c r="A69" s="2" t="s">
        <v>1656</v>
      </c>
      <c r="B69" t="s">
        <v>1775</v>
      </c>
      <c r="C69" t="s">
        <v>92</v>
      </c>
      <c r="D69" t="s">
        <v>274</v>
      </c>
      <c r="E69" t="s">
        <v>845</v>
      </c>
    </row>
    <row r="70" spans="1:6" x14ac:dyDescent="0.35">
      <c r="A70" s="2" t="s">
        <v>1656</v>
      </c>
      <c r="B70" t="s">
        <v>1738</v>
      </c>
      <c r="C70" t="s">
        <v>92</v>
      </c>
      <c r="D70" t="s">
        <v>845</v>
      </c>
    </row>
    <row r="71" spans="1:6" x14ac:dyDescent="0.35">
      <c r="A71" s="2" t="s">
        <v>1656</v>
      </c>
      <c r="B71" t="s">
        <v>1775</v>
      </c>
      <c r="C71" t="s">
        <v>1738</v>
      </c>
      <c r="D71" t="s">
        <v>92</v>
      </c>
      <c r="E71" t="s">
        <v>274</v>
      </c>
    </row>
    <row r="72" spans="1:6" x14ac:dyDescent="0.35">
      <c r="A72" s="2"/>
      <c r="B72" t="s">
        <v>1775</v>
      </c>
      <c r="C72" t="s">
        <v>92</v>
      </c>
      <c r="D72" t="s">
        <v>845</v>
      </c>
    </row>
    <row r="73" spans="1:6" x14ac:dyDescent="0.35">
      <c r="A73" s="2" t="s">
        <v>1656</v>
      </c>
      <c r="B73" t="s">
        <v>1775</v>
      </c>
      <c r="C73" t="s">
        <v>1738</v>
      </c>
      <c r="D73" t="s">
        <v>92</v>
      </c>
      <c r="E73" t="s">
        <v>845</v>
      </c>
    </row>
    <row r="74" spans="1:6" x14ac:dyDescent="0.35">
      <c r="A74" s="2" t="s">
        <v>1656</v>
      </c>
      <c r="B74" t="s">
        <v>1775</v>
      </c>
      <c r="C74" t="s">
        <v>92</v>
      </c>
      <c r="D74" t="s">
        <v>274</v>
      </c>
      <c r="E74" t="s">
        <v>845</v>
      </c>
    </row>
    <row r="75" spans="1:6" x14ac:dyDescent="0.35">
      <c r="A75" s="2" t="s">
        <v>1656</v>
      </c>
      <c r="B75" t="s">
        <v>92</v>
      </c>
      <c r="C75" t="s">
        <v>274</v>
      </c>
      <c r="D75" t="s">
        <v>845</v>
      </c>
    </row>
    <row r="76" spans="1:6" x14ac:dyDescent="0.35">
      <c r="A76" s="2" t="s">
        <v>1656</v>
      </c>
      <c r="C76" t="s">
        <v>1775</v>
      </c>
      <c r="D76" t="s">
        <v>92</v>
      </c>
    </row>
    <row r="77" spans="1:6" x14ac:dyDescent="0.35">
      <c r="A77" s="2" t="s">
        <v>1656</v>
      </c>
      <c r="B77" t="s">
        <v>1775</v>
      </c>
    </row>
    <row r="78" spans="1:6" x14ac:dyDescent="0.35">
      <c r="A78" s="2" t="s">
        <v>1656</v>
      </c>
      <c r="B78" t="s">
        <v>1775</v>
      </c>
      <c r="C78" t="s">
        <v>1738</v>
      </c>
      <c r="D78" t="s">
        <v>92</v>
      </c>
      <c r="E78" t="s">
        <v>274</v>
      </c>
      <c r="F78" t="s">
        <v>845</v>
      </c>
    </row>
    <row r="79" spans="1:6" x14ac:dyDescent="0.35">
      <c r="A79" s="2"/>
      <c r="B79" t="s">
        <v>1775</v>
      </c>
      <c r="C79" t="s">
        <v>92</v>
      </c>
      <c r="D79" t="s">
        <v>274</v>
      </c>
    </row>
    <row r="80" spans="1:6" x14ac:dyDescent="0.35">
      <c r="A80" s="2" t="s">
        <v>1656</v>
      </c>
      <c r="B80" t="s">
        <v>1775</v>
      </c>
      <c r="C80" t="s">
        <v>1738</v>
      </c>
      <c r="D80" t="s">
        <v>92</v>
      </c>
      <c r="E80" t="s">
        <v>274</v>
      </c>
      <c r="F80" t="s">
        <v>845</v>
      </c>
    </row>
    <row r="81" spans="1:6" x14ac:dyDescent="0.35">
      <c r="A81" s="2" t="s">
        <v>1656</v>
      </c>
      <c r="C81" t="s">
        <v>92</v>
      </c>
    </row>
    <row r="82" spans="1:6" x14ac:dyDescent="0.35">
      <c r="A82" s="2" t="s">
        <v>92</v>
      </c>
      <c r="B82" t="s">
        <v>845</v>
      </c>
    </row>
    <row r="83" spans="1:6" x14ac:dyDescent="0.35">
      <c r="A83" s="2" t="s">
        <v>1656</v>
      </c>
      <c r="B83" t="s">
        <v>1775</v>
      </c>
      <c r="D83" t="s">
        <v>92</v>
      </c>
      <c r="E83" t="s">
        <v>274</v>
      </c>
      <c r="F83" t="s">
        <v>845</v>
      </c>
    </row>
    <row r="84" spans="1:6" x14ac:dyDescent="0.35">
      <c r="A84" s="2"/>
      <c r="B84" t="s">
        <v>1775</v>
      </c>
    </row>
    <row r="85" spans="1:6" x14ac:dyDescent="0.35">
      <c r="A85" s="2" t="s">
        <v>1656</v>
      </c>
      <c r="B85" t="s">
        <v>1775</v>
      </c>
      <c r="D85" t="s">
        <v>92</v>
      </c>
      <c r="E85" t="s">
        <v>274</v>
      </c>
      <c r="F85" t="s">
        <v>845</v>
      </c>
    </row>
    <row r="86" spans="1:6" x14ac:dyDescent="0.35">
      <c r="A86" s="2" t="s">
        <v>1656</v>
      </c>
      <c r="B86" t="s">
        <v>1775</v>
      </c>
      <c r="C86" t="s">
        <v>1738</v>
      </c>
      <c r="D86" t="s">
        <v>92</v>
      </c>
      <c r="E86" t="s">
        <v>845</v>
      </c>
    </row>
    <row r="87" spans="1:6" x14ac:dyDescent="0.35">
      <c r="A87" s="2" t="s">
        <v>1775</v>
      </c>
      <c r="B87" t="s">
        <v>92</v>
      </c>
      <c r="C87" t="s">
        <v>845</v>
      </c>
    </row>
    <row r="88" spans="1:6" x14ac:dyDescent="0.35">
      <c r="A88" s="2"/>
    </row>
    <row r="89" spans="1:6" x14ac:dyDescent="0.35">
      <c r="A89" s="2" t="s">
        <v>1656</v>
      </c>
      <c r="B89" t="s">
        <v>1775</v>
      </c>
      <c r="C89" t="s">
        <v>92</v>
      </c>
      <c r="D89" t="s">
        <v>845</v>
      </c>
    </row>
    <row r="90" spans="1:6" x14ac:dyDescent="0.35">
      <c r="A90" s="2" t="s">
        <v>1656</v>
      </c>
      <c r="B90" t="s">
        <v>1738</v>
      </c>
      <c r="C90" t="s">
        <v>92</v>
      </c>
      <c r="D90" t="s">
        <v>274</v>
      </c>
      <c r="E90" t="s">
        <v>845</v>
      </c>
    </row>
    <row r="91" spans="1:6" x14ac:dyDescent="0.35">
      <c r="A91" s="2" t="s">
        <v>1775</v>
      </c>
      <c r="B91" t="s">
        <v>92</v>
      </c>
      <c r="C91" t="s">
        <v>274</v>
      </c>
      <c r="D91" t="s">
        <v>845</v>
      </c>
    </row>
    <row r="92" spans="1:6" x14ac:dyDescent="0.35">
      <c r="A92" s="2" t="s">
        <v>1775</v>
      </c>
      <c r="B92" t="s">
        <v>92</v>
      </c>
    </row>
    <row r="93" spans="1:6" x14ac:dyDescent="0.35">
      <c r="A93" s="2" t="s">
        <v>274</v>
      </c>
    </row>
    <row r="94" spans="1:6" x14ac:dyDescent="0.35">
      <c r="A94" s="2"/>
    </row>
    <row r="95" spans="1:6" x14ac:dyDescent="0.35">
      <c r="A95" s="2" t="s">
        <v>1775</v>
      </c>
    </row>
    <row r="96" spans="1:6" x14ac:dyDescent="0.35">
      <c r="A96" s="2" t="s">
        <v>1656</v>
      </c>
      <c r="C96" t="s">
        <v>1775</v>
      </c>
      <c r="D96" t="s">
        <v>92</v>
      </c>
    </row>
    <row r="97" spans="1:6" x14ac:dyDescent="0.35">
      <c r="A97" s="2" t="s">
        <v>1656</v>
      </c>
      <c r="C97" t="s">
        <v>1738</v>
      </c>
      <c r="D97" t="s">
        <v>92</v>
      </c>
      <c r="E97" t="s">
        <v>845</v>
      </c>
    </row>
    <row r="98" spans="1:6" x14ac:dyDescent="0.35">
      <c r="A98" s="2" t="s">
        <v>92</v>
      </c>
      <c r="B98" t="s">
        <v>274</v>
      </c>
      <c r="C98" t="s">
        <v>845</v>
      </c>
    </row>
    <row r="99" spans="1:6" x14ac:dyDescent="0.35">
      <c r="A99" s="2" t="s">
        <v>1656</v>
      </c>
      <c r="B99" t="s">
        <v>1775</v>
      </c>
      <c r="C99" t="s">
        <v>1738</v>
      </c>
      <c r="D99" t="s">
        <v>92</v>
      </c>
      <c r="E99" t="s">
        <v>274</v>
      </c>
      <c r="F99" t="s">
        <v>845</v>
      </c>
    </row>
    <row r="100" spans="1:6" x14ac:dyDescent="0.35">
      <c r="A100" s="2"/>
      <c r="B100" t="s">
        <v>1775</v>
      </c>
      <c r="C100" t="s">
        <v>92</v>
      </c>
      <c r="D100" t="s">
        <v>845</v>
      </c>
    </row>
    <row r="101" spans="1:6" x14ac:dyDescent="0.35">
      <c r="A101" s="2"/>
    </row>
    <row r="102" spans="1:6" x14ac:dyDescent="0.35">
      <c r="A102" s="2" t="s">
        <v>1656</v>
      </c>
      <c r="B102" t="s">
        <v>92</v>
      </c>
    </row>
    <row r="103" spans="1:6" x14ac:dyDescent="0.35">
      <c r="A103" s="2" t="s">
        <v>1656</v>
      </c>
      <c r="B103" t="s">
        <v>1775</v>
      </c>
      <c r="C103" t="s">
        <v>92</v>
      </c>
      <c r="D103" t="s">
        <v>274</v>
      </c>
      <c r="E103" t="s">
        <v>845</v>
      </c>
    </row>
    <row r="104" spans="1:6" x14ac:dyDescent="0.35">
      <c r="A104" s="2" t="s">
        <v>1656</v>
      </c>
      <c r="B104" t="s">
        <v>274</v>
      </c>
      <c r="C104" t="s">
        <v>845</v>
      </c>
    </row>
    <row r="105" spans="1:6" x14ac:dyDescent="0.35">
      <c r="A105" s="2"/>
      <c r="B105" t="s">
        <v>1775</v>
      </c>
      <c r="C105" t="s">
        <v>274</v>
      </c>
    </row>
    <row r="106" spans="1:6" x14ac:dyDescent="0.35">
      <c r="A106" s="2" t="s">
        <v>1656</v>
      </c>
      <c r="B106" t="s">
        <v>1775</v>
      </c>
      <c r="C106" t="s">
        <v>92</v>
      </c>
      <c r="D106" t="s">
        <v>845</v>
      </c>
    </row>
    <row r="107" spans="1:6" x14ac:dyDescent="0.35">
      <c r="A107" s="2" t="s">
        <v>1656</v>
      </c>
      <c r="B107" t="s">
        <v>1775</v>
      </c>
      <c r="C107" t="s">
        <v>274</v>
      </c>
      <c r="D107" t="s">
        <v>845</v>
      </c>
    </row>
    <row r="108" spans="1:6" x14ac:dyDescent="0.35">
      <c r="A108" s="2" t="s">
        <v>1656</v>
      </c>
      <c r="C108" t="s">
        <v>92</v>
      </c>
      <c r="D108" t="s">
        <v>845</v>
      </c>
    </row>
    <row r="109" spans="1:6" x14ac:dyDescent="0.35">
      <c r="A109" s="2" t="s">
        <v>1656</v>
      </c>
      <c r="B109" t="s">
        <v>1775</v>
      </c>
      <c r="C109" t="s">
        <v>1738</v>
      </c>
      <c r="D109" t="s">
        <v>274</v>
      </c>
      <c r="E109" t="s">
        <v>845</v>
      </c>
    </row>
    <row r="110" spans="1:6" x14ac:dyDescent="0.35">
      <c r="A110" s="2"/>
      <c r="B110" t="s">
        <v>1775</v>
      </c>
      <c r="C110" t="s">
        <v>1738</v>
      </c>
      <c r="D110" t="s">
        <v>92</v>
      </c>
      <c r="E110" t="s">
        <v>274</v>
      </c>
      <c r="F110" t="s">
        <v>845</v>
      </c>
    </row>
    <row r="111" spans="1:6" x14ac:dyDescent="0.35">
      <c r="A111" s="2"/>
      <c r="B111" t="s">
        <v>1775</v>
      </c>
      <c r="C111" t="s">
        <v>1656</v>
      </c>
      <c r="D111" t="s">
        <v>92</v>
      </c>
      <c r="E111" t="s">
        <v>274</v>
      </c>
      <c r="F111" t="s">
        <v>845</v>
      </c>
    </row>
    <row r="112" spans="1:6" x14ac:dyDescent="0.35">
      <c r="A112" s="2" t="s">
        <v>1656</v>
      </c>
      <c r="C112" t="s">
        <v>1775</v>
      </c>
      <c r="E112" t="s">
        <v>92</v>
      </c>
      <c r="F112" t="s">
        <v>845</v>
      </c>
    </row>
    <row r="113" spans="1:7" x14ac:dyDescent="0.35">
      <c r="A113" s="2" t="s">
        <v>1656</v>
      </c>
      <c r="B113" t="s">
        <v>1775</v>
      </c>
      <c r="C113" t="s">
        <v>92</v>
      </c>
      <c r="D113" t="s">
        <v>274</v>
      </c>
      <c r="E113" t="s">
        <v>845</v>
      </c>
    </row>
    <row r="114" spans="1:7" x14ac:dyDescent="0.35">
      <c r="A114" s="2" t="s">
        <v>1656</v>
      </c>
      <c r="B114" t="s">
        <v>1775</v>
      </c>
      <c r="C114" t="s">
        <v>1738</v>
      </c>
      <c r="D114" t="s">
        <v>92</v>
      </c>
      <c r="E114" t="s">
        <v>274</v>
      </c>
      <c r="F114" t="s">
        <v>845</v>
      </c>
    </row>
    <row r="115" spans="1:7" x14ac:dyDescent="0.35">
      <c r="A115" s="2" t="s">
        <v>1656</v>
      </c>
      <c r="B115" t="s">
        <v>92</v>
      </c>
      <c r="C115" t="s">
        <v>845</v>
      </c>
    </row>
    <row r="116" spans="1:7" x14ac:dyDescent="0.35">
      <c r="A116" s="2" t="s">
        <v>1656</v>
      </c>
      <c r="C116" t="s">
        <v>92</v>
      </c>
      <c r="D116" t="s">
        <v>845</v>
      </c>
    </row>
    <row r="117" spans="1:7" x14ac:dyDescent="0.35">
      <c r="A117" s="2" t="s">
        <v>1656</v>
      </c>
      <c r="B117" t="s">
        <v>1775</v>
      </c>
      <c r="C117" t="s">
        <v>92</v>
      </c>
      <c r="D117" t="s">
        <v>845</v>
      </c>
    </row>
    <row r="118" spans="1:7" x14ac:dyDescent="0.35">
      <c r="A118" s="2" t="s">
        <v>1775</v>
      </c>
      <c r="B118" t="s">
        <v>92</v>
      </c>
    </row>
    <row r="119" spans="1:7" x14ac:dyDescent="0.35">
      <c r="A119" s="2" t="s">
        <v>1656</v>
      </c>
      <c r="B119" t="s">
        <v>1775</v>
      </c>
      <c r="C119" t="s">
        <v>1738</v>
      </c>
      <c r="D119" t="s">
        <v>92</v>
      </c>
      <c r="E119" t="s">
        <v>274</v>
      </c>
      <c r="F119" t="s">
        <v>845</v>
      </c>
    </row>
    <row r="120" spans="1:7" x14ac:dyDescent="0.35">
      <c r="A120" s="2" t="s">
        <v>1656</v>
      </c>
      <c r="B120" t="s">
        <v>1775</v>
      </c>
      <c r="C120" t="s">
        <v>92</v>
      </c>
      <c r="D120" t="s">
        <v>274</v>
      </c>
      <c r="E120" t="s">
        <v>845</v>
      </c>
    </row>
    <row r="121" spans="1:7" x14ac:dyDescent="0.35">
      <c r="A121" s="2" t="s">
        <v>1656</v>
      </c>
      <c r="B121" t="s">
        <v>1775</v>
      </c>
      <c r="C121" t="s">
        <v>92</v>
      </c>
      <c r="D121" t="s">
        <v>845</v>
      </c>
    </row>
    <row r="122" spans="1:7" x14ac:dyDescent="0.35">
      <c r="A122" s="2" t="s">
        <v>1775</v>
      </c>
      <c r="B122" t="s">
        <v>274</v>
      </c>
    </row>
    <row r="123" spans="1:7" x14ac:dyDescent="0.35">
      <c r="A123" s="2" t="s">
        <v>1656</v>
      </c>
      <c r="C123" t="s">
        <v>1775</v>
      </c>
      <c r="E123" t="s">
        <v>1738</v>
      </c>
      <c r="F123" t="s">
        <v>92</v>
      </c>
      <c r="G123" t="s">
        <v>845</v>
      </c>
    </row>
    <row r="124" spans="1:7" x14ac:dyDescent="0.35">
      <c r="A124" s="2" t="s">
        <v>1656</v>
      </c>
      <c r="B124" t="s">
        <v>92</v>
      </c>
      <c r="C124" t="s">
        <v>845</v>
      </c>
    </row>
    <row r="125" spans="1:7" x14ac:dyDescent="0.35">
      <c r="A125" s="2" t="s">
        <v>1656</v>
      </c>
      <c r="C125" t="s">
        <v>92</v>
      </c>
    </row>
    <row r="126" spans="1:7" x14ac:dyDescent="0.35">
      <c r="A126" s="2" t="s">
        <v>1656</v>
      </c>
      <c r="B126" t="s">
        <v>92</v>
      </c>
    </row>
    <row r="127" spans="1:7" x14ac:dyDescent="0.35">
      <c r="A127" s="2" t="s">
        <v>1656</v>
      </c>
      <c r="B127" t="s">
        <v>1775</v>
      </c>
      <c r="D127" t="s">
        <v>92</v>
      </c>
      <c r="E127" t="s">
        <v>845</v>
      </c>
    </row>
    <row r="128" spans="1:7" x14ac:dyDescent="0.35">
      <c r="A128" s="2" t="s">
        <v>1656</v>
      </c>
      <c r="B128" t="s">
        <v>1775</v>
      </c>
      <c r="C128" t="s">
        <v>274</v>
      </c>
      <c r="D128" t="s">
        <v>845</v>
      </c>
    </row>
    <row r="129" spans="1:7" x14ac:dyDescent="0.35">
      <c r="A129" s="2" t="s">
        <v>1656</v>
      </c>
      <c r="B129" t="s">
        <v>1775</v>
      </c>
      <c r="C129" t="s">
        <v>92</v>
      </c>
      <c r="D129" t="s">
        <v>274</v>
      </c>
      <c r="E129" t="s">
        <v>845</v>
      </c>
    </row>
    <row r="130" spans="1:7" x14ac:dyDescent="0.35">
      <c r="A130" s="2" t="s">
        <v>1656</v>
      </c>
      <c r="B130" t="s">
        <v>92</v>
      </c>
      <c r="C130" t="s">
        <v>845</v>
      </c>
    </row>
    <row r="131" spans="1:7" x14ac:dyDescent="0.35">
      <c r="A131" s="2" t="s">
        <v>1656</v>
      </c>
      <c r="C131" t="s">
        <v>92</v>
      </c>
      <c r="D131" t="s">
        <v>274</v>
      </c>
      <c r="E131" t="s">
        <v>845</v>
      </c>
    </row>
    <row r="132" spans="1:7" x14ac:dyDescent="0.35">
      <c r="A132" s="2" t="s">
        <v>1738</v>
      </c>
      <c r="B132" t="s">
        <v>92</v>
      </c>
      <c r="C132" t="s">
        <v>274</v>
      </c>
      <c r="D132" t="s">
        <v>845</v>
      </c>
    </row>
    <row r="133" spans="1:7" x14ac:dyDescent="0.35">
      <c r="A133" s="2" t="s">
        <v>1775</v>
      </c>
      <c r="B133" t="s">
        <v>92</v>
      </c>
      <c r="C133" t="s">
        <v>845</v>
      </c>
    </row>
    <row r="134" spans="1:7" x14ac:dyDescent="0.35">
      <c r="A134" s="2" t="s">
        <v>1775</v>
      </c>
      <c r="B134" t="s">
        <v>1738</v>
      </c>
      <c r="C134" t="s">
        <v>92</v>
      </c>
      <c r="D134" t="s">
        <v>845</v>
      </c>
    </row>
    <row r="135" spans="1:7" x14ac:dyDescent="0.35">
      <c r="A135" s="2" t="s">
        <v>1775</v>
      </c>
      <c r="B135" t="s">
        <v>92</v>
      </c>
    </row>
    <row r="136" spans="1:7" x14ac:dyDescent="0.35">
      <c r="A136" s="2" t="s">
        <v>92</v>
      </c>
    </row>
    <row r="137" spans="1:7" x14ac:dyDescent="0.35">
      <c r="A137" s="2" t="s">
        <v>1656</v>
      </c>
      <c r="C137" t="s">
        <v>1775</v>
      </c>
      <c r="D137" t="s">
        <v>92</v>
      </c>
      <c r="E137" t="s">
        <v>274</v>
      </c>
      <c r="F137" t="s">
        <v>845</v>
      </c>
    </row>
    <row r="138" spans="1:7" x14ac:dyDescent="0.35">
      <c r="A138" s="2" t="s">
        <v>1656</v>
      </c>
      <c r="C138" t="s">
        <v>1775</v>
      </c>
      <c r="D138" t="s">
        <v>92</v>
      </c>
      <c r="E138" t="s">
        <v>845</v>
      </c>
    </row>
    <row r="139" spans="1:7" x14ac:dyDescent="0.35">
      <c r="A139" s="2" t="s">
        <v>1656</v>
      </c>
      <c r="C139" t="s">
        <v>1775</v>
      </c>
      <c r="E139" t="s">
        <v>92</v>
      </c>
      <c r="F139" t="s">
        <v>274</v>
      </c>
      <c r="G139" t="s">
        <v>845</v>
      </c>
    </row>
    <row r="140" spans="1:7" x14ac:dyDescent="0.35">
      <c r="A140" s="2" t="s">
        <v>1775</v>
      </c>
      <c r="B140" t="s">
        <v>845</v>
      </c>
    </row>
    <row r="141" spans="1:7" x14ac:dyDescent="0.35">
      <c r="A141" s="2" t="s">
        <v>1775</v>
      </c>
    </row>
    <row r="142" spans="1:7" x14ac:dyDescent="0.35">
      <c r="A142" s="2" t="s">
        <v>1738</v>
      </c>
      <c r="B142" t="s">
        <v>92</v>
      </c>
      <c r="C142" t="s">
        <v>274</v>
      </c>
      <c r="D142" t="s">
        <v>845</v>
      </c>
    </row>
    <row r="143" spans="1:7" x14ac:dyDescent="0.35">
      <c r="A143" s="2" t="s">
        <v>1656</v>
      </c>
      <c r="B143" t="s">
        <v>92</v>
      </c>
      <c r="C143" t="s">
        <v>274</v>
      </c>
      <c r="D143" t="s">
        <v>845</v>
      </c>
    </row>
    <row r="144" spans="1:7" x14ac:dyDescent="0.35">
      <c r="A144" s="2" t="s">
        <v>1656</v>
      </c>
      <c r="B144" t="s">
        <v>1738</v>
      </c>
      <c r="C144" t="s">
        <v>92</v>
      </c>
      <c r="D144" t="s">
        <v>274</v>
      </c>
      <c r="E144" t="s">
        <v>845</v>
      </c>
    </row>
    <row r="145" spans="1:6" x14ac:dyDescent="0.35">
      <c r="A145" s="2" t="s">
        <v>1656</v>
      </c>
      <c r="B145" t="s">
        <v>92</v>
      </c>
    </row>
    <row r="146" spans="1:6" x14ac:dyDescent="0.35">
      <c r="A146" s="2" t="s">
        <v>274</v>
      </c>
      <c r="B146" t="s">
        <v>845</v>
      </c>
    </row>
    <row r="147" spans="1:6" x14ac:dyDescent="0.35">
      <c r="A147" s="2" t="s">
        <v>1656</v>
      </c>
    </row>
    <row r="148" spans="1:6" x14ac:dyDescent="0.35">
      <c r="A148" s="2" t="s">
        <v>1775</v>
      </c>
      <c r="B148" t="s">
        <v>1738</v>
      </c>
      <c r="C148" t="s">
        <v>92</v>
      </c>
      <c r="D148" t="s">
        <v>845</v>
      </c>
    </row>
    <row r="149" spans="1:6" x14ac:dyDescent="0.35">
      <c r="A149" s="2" t="s">
        <v>1775</v>
      </c>
      <c r="B149" t="s">
        <v>274</v>
      </c>
    </row>
    <row r="150" spans="1:6" x14ac:dyDescent="0.35">
      <c r="A150" s="2" t="s">
        <v>1656</v>
      </c>
      <c r="B150" t="s">
        <v>1775</v>
      </c>
      <c r="C150" t="s">
        <v>92</v>
      </c>
      <c r="D150" t="s">
        <v>274</v>
      </c>
      <c r="E150" t="s">
        <v>845</v>
      </c>
    </row>
    <row r="151" spans="1:6" x14ac:dyDescent="0.35">
      <c r="A151" s="2" t="s">
        <v>1656</v>
      </c>
      <c r="B151" t="s">
        <v>274</v>
      </c>
    </row>
    <row r="152" spans="1:6" x14ac:dyDescent="0.35">
      <c r="A152" s="2" t="s">
        <v>1784</v>
      </c>
    </row>
    <row r="153" spans="1:6" x14ac:dyDescent="0.35">
      <c r="A153" s="2" t="s">
        <v>1656</v>
      </c>
    </row>
    <row r="154" spans="1:6" x14ac:dyDescent="0.35">
      <c r="A154" s="2" t="s">
        <v>1656</v>
      </c>
      <c r="C154" t="s">
        <v>1775</v>
      </c>
      <c r="D154" t="s">
        <v>1738</v>
      </c>
      <c r="E154" t="s">
        <v>92</v>
      </c>
      <c r="F154" t="s">
        <v>845</v>
      </c>
    </row>
    <row r="155" spans="1:6" x14ac:dyDescent="0.35">
      <c r="A155" s="2" t="s">
        <v>1784</v>
      </c>
    </row>
    <row r="156" spans="1:6" x14ac:dyDescent="0.35">
      <c r="A156" s="2" t="s">
        <v>1738</v>
      </c>
    </row>
    <row r="157" spans="1:6" x14ac:dyDescent="0.35">
      <c r="A157" s="2" t="s">
        <v>1656</v>
      </c>
      <c r="B157" t="s">
        <v>1775</v>
      </c>
      <c r="D157" t="s">
        <v>92</v>
      </c>
      <c r="E157" t="s">
        <v>274</v>
      </c>
      <c r="F157" t="s">
        <v>845</v>
      </c>
    </row>
    <row r="158" spans="1:6" x14ac:dyDescent="0.35">
      <c r="A158" s="2" t="s">
        <v>1656</v>
      </c>
      <c r="B158" t="s">
        <v>92</v>
      </c>
      <c r="C158" t="s">
        <v>274</v>
      </c>
    </row>
    <row r="159" spans="1:6" x14ac:dyDescent="0.35">
      <c r="A159" s="2" t="s">
        <v>1656</v>
      </c>
      <c r="C159" t="s">
        <v>92</v>
      </c>
      <c r="D159" t="s">
        <v>274</v>
      </c>
      <c r="E159" t="s">
        <v>845</v>
      </c>
    </row>
    <row r="160" spans="1:6" x14ac:dyDescent="0.35">
      <c r="A160" s="2" t="s">
        <v>1656</v>
      </c>
      <c r="C160" t="s">
        <v>92</v>
      </c>
      <c r="D160" t="s">
        <v>274</v>
      </c>
      <c r="E160" t="s">
        <v>845</v>
      </c>
    </row>
    <row r="161" spans="1:8" x14ac:dyDescent="0.35">
      <c r="A161" s="2" t="s">
        <v>1656</v>
      </c>
      <c r="B161" t="s">
        <v>1775</v>
      </c>
      <c r="C161" t="s">
        <v>92</v>
      </c>
      <c r="D161" t="s">
        <v>845</v>
      </c>
    </row>
    <row r="162" spans="1:8" x14ac:dyDescent="0.35">
      <c r="A162" s="2" t="s">
        <v>1656</v>
      </c>
      <c r="C162" t="s">
        <v>92</v>
      </c>
    </row>
    <row r="163" spans="1:8" x14ac:dyDescent="0.35">
      <c r="A163" s="2" t="s">
        <v>1656</v>
      </c>
    </row>
    <row r="164" spans="1:8" x14ac:dyDescent="0.35">
      <c r="A164" s="2" t="s">
        <v>1656</v>
      </c>
      <c r="C164" t="s">
        <v>1775</v>
      </c>
      <c r="E164" t="s">
        <v>1738</v>
      </c>
      <c r="F164" t="s">
        <v>92</v>
      </c>
      <c r="G164" t="s">
        <v>274</v>
      </c>
      <c r="H164" t="s">
        <v>845</v>
      </c>
    </row>
    <row r="165" spans="1:8" x14ac:dyDescent="0.35">
      <c r="A165" s="2" t="s">
        <v>1656</v>
      </c>
      <c r="C165" t="s">
        <v>1775</v>
      </c>
      <c r="D165" t="s">
        <v>1738</v>
      </c>
      <c r="E165" t="s">
        <v>92</v>
      </c>
      <c r="F165" t="s">
        <v>274</v>
      </c>
      <c r="G165" t="s">
        <v>845</v>
      </c>
    </row>
    <row r="166" spans="1:8" x14ac:dyDescent="0.35">
      <c r="A166" s="2" t="s">
        <v>1775</v>
      </c>
      <c r="B166" t="s">
        <v>92</v>
      </c>
      <c r="C166" t="s">
        <v>845</v>
      </c>
    </row>
    <row r="167" spans="1:8" x14ac:dyDescent="0.35">
      <c r="A167" s="2" t="s">
        <v>1656</v>
      </c>
      <c r="B167" t="s">
        <v>1775</v>
      </c>
      <c r="C167" t="s">
        <v>845</v>
      </c>
    </row>
    <row r="168" spans="1:8" x14ac:dyDescent="0.35">
      <c r="A168" s="2" t="s">
        <v>1656</v>
      </c>
      <c r="B168" t="s">
        <v>92</v>
      </c>
      <c r="C168" t="s">
        <v>845</v>
      </c>
    </row>
    <row r="169" spans="1:8" x14ac:dyDescent="0.35">
      <c r="A169" s="2" t="s">
        <v>92</v>
      </c>
    </row>
    <row r="170" spans="1:8" x14ac:dyDescent="0.35">
      <c r="A170" s="2" t="s">
        <v>1656</v>
      </c>
      <c r="B170" t="s">
        <v>1775</v>
      </c>
      <c r="C170" t="s">
        <v>92</v>
      </c>
      <c r="D170" t="s">
        <v>274</v>
      </c>
    </row>
    <row r="171" spans="1:8" x14ac:dyDescent="0.35">
      <c r="A171" s="2" t="s">
        <v>1656</v>
      </c>
      <c r="C171" t="s">
        <v>1775</v>
      </c>
      <c r="D171" t="s">
        <v>92</v>
      </c>
      <c r="E171" t="s">
        <v>274</v>
      </c>
      <c r="F171" t="s">
        <v>845</v>
      </c>
    </row>
    <row r="172" spans="1:8" x14ac:dyDescent="0.35">
      <c r="A172" s="2" t="s">
        <v>1656</v>
      </c>
      <c r="B172" t="s">
        <v>1775</v>
      </c>
      <c r="C172" t="s">
        <v>92</v>
      </c>
      <c r="D172" t="s">
        <v>845</v>
      </c>
    </row>
    <row r="173" spans="1:8" x14ac:dyDescent="0.35">
      <c r="A173" s="2" t="s">
        <v>274</v>
      </c>
    </row>
    <row r="174" spans="1:8" x14ac:dyDescent="0.35">
      <c r="A174" s="2" t="s">
        <v>1656</v>
      </c>
      <c r="B174" t="s">
        <v>1775</v>
      </c>
      <c r="C174" t="s">
        <v>1738</v>
      </c>
      <c r="D174" t="s">
        <v>92</v>
      </c>
      <c r="E174" t="s">
        <v>274</v>
      </c>
      <c r="F174" t="s">
        <v>845</v>
      </c>
    </row>
    <row r="175" spans="1:8" x14ac:dyDescent="0.35">
      <c r="A175" s="2" t="s">
        <v>1656</v>
      </c>
      <c r="B175" t="s">
        <v>1738</v>
      </c>
      <c r="C175" t="s">
        <v>92</v>
      </c>
      <c r="D175" t="s">
        <v>274</v>
      </c>
      <c r="E175" t="s">
        <v>845</v>
      </c>
    </row>
    <row r="176" spans="1:8" x14ac:dyDescent="0.35">
      <c r="A176" s="2" t="s">
        <v>1656</v>
      </c>
      <c r="B176" t="s">
        <v>1775</v>
      </c>
      <c r="C176" t="s">
        <v>92</v>
      </c>
      <c r="D176" t="s">
        <v>274</v>
      </c>
      <c r="E176" t="s">
        <v>845</v>
      </c>
    </row>
    <row r="177" spans="1:8" x14ac:dyDescent="0.35">
      <c r="A177" s="2" t="s">
        <v>1656</v>
      </c>
      <c r="B177" t="s">
        <v>1775</v>
      </c>
      <c r="C177" t="s">
        <v>92</v>
      </c>
      <c r="D177" t="s">
        <v>274</v>
      </c>
      <c r="E177" t="s">
        <v>845</v>
      </c>
    </row>
    <row r="178" spans="1:8" x14ac:dyDescent="0.35">
      <c r="A178" s="2" t="s">
        <v>1656</v>
      </c>
      <c r="C178" t="s">
        <v>1775</v>
      </c>
      <c r="E178" t="s">
        <v>274</v>
      </c>
    </row>
    <row r="179" spans="1:8" x14ac:dyDescent="0.35">
      <c r="A179" s="2" t="s">
        <v>1656</v>
      </c>
      <c r="C179" t="s">
        <v>1775</v>
      </c>
      <c r="E179" t="s">
        <v>1738</v>
      </c>
      <c r="F179" t="s">
        <v>92</v>
      </c>
      <c r="G179" t="s">
        <v>274</v>
      </c>
      <c r="H179" t="s">
        <v>845</v>
      </c>
    </row>
    <row r="180" spans="1:8" x14ac:dyDescent="0.35">
      <c r="A180" s="2" t="s">
        <v>1656</v>
      </c>
      <c r="C180" t="s">
        <v>1775</v>
      </c>
      <c r="D180" t="s">
        <v>92</v>
      </c>
      <c r="E180" t="s">
        <v>274</v>
      </c>
      <c r="F180" t="s">
        <v>845</v>
      </c>
    </row>
    <row r="181" spans="1:8" x14ac:dyDescent="0.35">
      <c r="A181" s="2" t="s">
        <v>1656</v>
      </c>
      <c r="B181" t="s">
        <v>92</v>
      </c>
      <c r="C181" t="s">
        <v>845</v>
      </c>
    </row>
    <row r="182" spans="1:8" x14ac:dyDescent="0.35">
      <c r="A182" s="2" t="s">
        <v>1656</v>
      </c>
      <c r="B182" t="s">
        <v>92</v>
      </c>
      <c r="C182" t="s">
        <v>274</v>
      </c>
      <c r="D182" t="s">
        <v>845</v>
      </c>
    </row>
    <row r="183" spans="1:8" x14ac:dyDescent="0.35">
      <c r="A183" s="2" t="s">
        <v>1775</v>
      </c>
      <c r="B183" t="s">
        <v>1656</v>
      </c>
      <c r="C183" t="s">
        <v>92</v>
      </c>
      <c r="D183" t="s">
        <v>845</v>
      </c>
    </row>
    <row r="184" spans="1:8" x14ac:dyDescent="0.35">
      <c r="A184" s="2" t="s">
        <v>1656</v>
      </c>
      <c r="C184" t="s">
        <v>1775</v>
      </c>
      <c r="E184" t="s">
        <v>845</v>
      </c>
    </row>
    <row r="185" spans="1:8" x14ac:dyDescent="0.35">
      <c r="A185" s="2" t="s">
        <v>1775</v>
      </c>
    </row>
    <row r="186" spans="1:8" x14ac:dyDescent="0.35">
      <c r="A186" s="2" t="s">
        <v>274</v>
      </c>
      <c r="B186" t="s">
        <v>845</v>
      </c>
    </row>
    <row r="187" spans="1:8" x14ac:dyDescent="0.35">
      <c r="A187" s="2" t="s">
        <v>1656</v>
      </c>
      <c r="B187" t="s">
        <v>92</v>
      </c>
      <c r="C187" t="s">
        <v>845</v>
      </c>
    </row>
    <row r="188" spans="1:8" x14ac:dyDescent="0.35">
      <c r="A188" s="2" t="s">
        <v>1656</v>
      </c>
      <c r="C188" t="s">
        <v>92</v>
      </c>
      <c r="D188" t="s">
        <v>274</v>
      </c>
      <c r="E188" t="s">
        <v>845</v>
      </c>
    </row>
    <row r="189" spans="1:8" x14ac:dyDescent="0.35">
      <c r="A189" s="2" t="s">
        <v>1775</v>
      </c>
      <c r="B189" t="s">
        <v>92</v>
      </c>
      <c r="C189" t="s">
        <v>274</v>
      </c>
      <c r="D189" t="s">
        <v>845</v>
      </c>
    </row>
    <row r="190" spans="1:8" x14ac:dyDescent="0.35">
      <c r="A190" s="2" t="s">
        <v>1656</v>
      </c>
    </row>
    <row r="191" spans="1:8" x14ac:dyDescent="0.35">
      <c r="A191" s="2" t="s">
        <v>1656</v>
      </c>
      <c r="C191" t="s">
        <v>1775</v>
      </c>
      <c r="D191" t="s">
        <v>92</v>
      </c>
    </row>
    <row r="192" spans="1:8" x14ac:dyDescent="0.35">
      <c r="A192" s="2" t="s">
        <v>1775</v>
      </c>
      <c r="B192" t="s">
        <v>1738</v>
      </c>
      <c r="C192" t="s">
        <v>92</v>
      </c>
      <c r="D192" t="s">
        <v>274</v>
      </c>
      <c r="E192" t="s">
        <v>845</v>
      </c>
    </row>
    <row r="193" spans="1:7" x14ac:dyDescent="0.35">
      <c r="A193" s="2" t="s">
        <v>1656</v>
      </c>
      <c r="C193" t="s">
        <v>1775</v>
      </c>
      <c r="D193" t="s">
        <v>845</v>
      </c>
    </row>
    <row r="194" spans="1:7" x14ac:dyDescent="0.35">
      <c r="A194" s="2" t="s">
        <v>1656</v>
      </c>
      <c r="B194" t="s">
        <v>1775</v>
      </c>
      <c r="D194" t="s">
        <v>92</v>
      </c>
      <c r="E194" t="s">
        <v>274</v>
      </c>
      <c r="F194" t="s">
        <v>845</v>
      </c>
    </row>
    <row r="195" spans="1:7" x14ac:dyDescent="0.35">
      <c r="A195" s="2" t="s">
        <v>1775</v>
      </c>
      <c r="B195" t="s">
        <v>1738</v>
      </c>
      <c r="C195" t="s">
        <v>92</v>
      </c>
      <c r="D195" t="s">
        <v>274</v>
      </c>
      <c r="E195" t="s">
        <v>845</v>
      </c>
    </row>
    <row r="196" spans="1:7" x14ac:dyDescent="0.35">
      <c r="A196" s="2" t="s">
        <v>1656</v>
      </c>
      <c r="B196" t="s">
        <v>92</v>
      </c>
    </row>
    <row r="197" spans="1:7" x14ac:dyDescent="0.35">
      <c r="A197" s="2" t="s">
        <v>1656</v>
      </c>
      <c r="C197" t="s">
        <v>92</v>
      </c>
    </row>
    <row r="198" spans="1:7" x14ac:dyDescent="0.35">
      <c r="A198" s="2" t="s">
        <v>1656</v>
      </c>
      <c r="C198" t="s">
        <v>1775</v>
      </c>
      <c r="D198" t="s">
        <v>92</v>
      </c>
      <c r="E198" t="s">
        <v>274</v>
      </c>
      <c r="F198" t="s">
        <v>845</v>
      </c>
    </row>
    <row r="199" spans="1:7" x14ac:dyDescent="0.35">
      <c r="A199" s="2"/>
      <c r="B199" t="s">
        <v>1775</v>
      </c>
      <c r="C199" t="s">
        <v>92</v>
      </c>
      <c r="D199" t="s">
        <v>845</v>
      </c>
    </row>
    <row r="200" spans="1:7" x14ac:dyDescent="0.35">
      <c r="A200" s="2" t="s">
        <v>1775</v>
      </c>
      <c r="B200" t="s">
        <v>1738</v>
      </c>
      <c r="C200" t="s">
        <v>92</v>
      </c>
      <c r="D200" t="s">
        <v>845</v>
      </c>
    </row>
    <row r="201" spans="1:7" x14ac:dyDescent="0.35">
      <c r="A201" s="2" t="s">
        <v>1656</v>
      </c>
      <c r="B201" t="s">
        <v>1775</v>
      </c>
      <c r="D201" t="s">
        <v>1738</v>
      </c>
      <c r="E201" t="s">
        <v>274</v>
      </c>
      <c r="F201" t="s">
        <v>845</v>
      </c>
    </row>
    <row r="202" spans="1:7" x14ac:dyDescent="0.35">
      <c r="A202" s="2" t="s">
        <v>1656</v>
      </c>
      <c r="C202" t="s">
        <v>1775</v>
      </c>
      <c r="D202" t="s">
        <v>1738</v>
      </c>
      <c r="E202" t="s">
        <v>274</v>
      </c>
      <c r="F202" t="s">
        <v>845</v>
      </c>
    </row>
    <row r="203" spans="1:7" x14ac:dyDescent="0.35">
      <c r="A203" s="2" t="s">
        <v>1656</v>
      </c>
      <c r="C203" t="s">
        <v>1775</v>
      </c>
      <c r="E203" t="s">
        <v>92</v>
      </c>
      <c r="F203" t="s">
        <v>274</v>
      </c>
      <c r="G203" t="s">
        <v>845</v>
      </c>
    </row>
    <row r="204" spans="1:7" x14ac:dyDescent="0.35">
      <c r="A204" s="2" t="s">
        <v>1775</v>
      </c>
      <c r="B204" t="s">
        <v>274</v>
      </c>
      <c r="C204" t="s">
        <v>845</v>
      </c>
    </row>
    <row r="205" spans="1:7" x14ac:dyDescent="0.35">
      <c r="A205" s="2" t="s">
        <v>1656</v>
      </c>
      <c r="B205" t="s">
        <v>1775</v>
      </c>
      <c r="C205" t="s">
        <v>92</v>
      </c>
      <c r="D205" t="s">
        <v>845</v>
      </c>
    </row>
    <row r="206" spans="1:7" x14ac:dyDescent="0.35">
      <c r="A206" s="2" t="s">
        <v>1656</v>
      </c>
      <c r="B206" t="s">
        <v>1775</v>
      </c>
    </row>
    <row r="207" spans="1:7" x14ac:dyDescent="0.35">
      <c r="A207" s="2" t="s">
        <v>1656</v>
      </c>
      <c r="B207" t="s">
        <v>1775</v>
      </c>
      <c r="C207" t="s">
        <v>92</v>
      </c>
      <c r="D207" t="s">
        <v>274</v>
      </c>
    </row>
    <row r="208" spans="1:7" x14ac:dyDescent="0.35">
      <c r="A208" s="2" t="s">
        <v>1656</v>
      </c>
      <c r="B208" t="s">
        <v>92</v>
      </c>
      <c r="C208" t="s">
        <v>274</v>
      </c>
      <c r="D208" t="s">
        <v>845</v>
      </c>
    </row>
    <row r="209" spans="1:8" x14ac:dyDescent="0.35">
      <c r="A209" s="2"/>
    </row>
    <row r="210" spans="1:8" x14ac:dyDescent="0.35">
      <c r="A210" s="2" t="s">
        <v>92</v>
      </c>
      <c r="B210" t="s">
        <v>845</v>
      </c>
    </row>
    <row r="211" spans="1:8" x14ac:dyDescent="0.35">
      <c r="A211" s="2" t="s">
        <v>1656</v>
      </c>
      <c r="C211" t="s">
        <v>1738</v>
      </c>
      <c r="D211" t="s">
        <v>92</v>
      </c>
      <c r="E211" t="s">
        <v>274</v>
      </c>
      <c r="F211" t="s">
        <v>845</v>
      </c>
    </row>
    <row r="212" spans="1:8" x14ac:dyDescent="0.35">
      <c r="A212" s="2" t="s">
        <v>1656</v>
      </c>
      <c r="C212" t="s">
        <v>1775</v>
      </c>
      <c r="E212" t="s">
        <v>1738</v>
      </c>
      <c r="F212" t="s">
        <v>92</v>
      </c>
      <c r="G212" t="s">
        <v>274</v>
      </c>
      <c r="H212" t="s">
        <v>845</v>
      </c>
    </row>
    <row r="213" spans="1:8" x14ac:dyDescent="0.35">
      <c r="A213" s="2" t="s">
        <v>845</v>
      </c>
    </row>
    <row r="214" spans="1:8" x14ac:dyDescent="0.35">
      <c r="A214" s="2" t="s">
        <v>1656</v>
      </c>
      <c r="B214" t="s">
        <v>1775</v>
      </c>
      <c r="C214" t="s">
        <v>1738</v>
      </c>
      <c r="D214" t="s">
        <v>92</v>
      </c>
      <c r="E214" t="s">
        <v>274</v>
      </c>
      <c r="F214" t="s">
        <v>845</v>
      </c>
    </row>
    <row r="215" spans="1:8" x14ac:dyDescent="0.35">
      <c r="A215" s="2" t="s">
        <v>1656</v>
      </c>
      <c r="C215" t="s">
        <v>92</v>
      </c>
      <c r="D215" t="s">
        <v>274</v>
      </c>
      <c r="E215" t="s">
        <v>845</v>
      </c>
    </row>
    <row r="216" spans="1:8" x14ac:dyDescent="0.35">
      <c r="A216" s="2" t="s">
        <v>1656</v>
      </c>
      <c r="B216" t="s">
        <v>1775</v>
      </c>
      <c r="C216" t="s">
        <v>1738</v>
      </c>
      <c r="D216" t="s">
        <v>92</v>
      </c>
      <c r="E216" t="s">
        <v>274</v>
      </c>
      <c r="F216" t="s">
        <v>845</v>
      </c>
    </row>
    <row r="217" spans="1:8" x14ac:dyDescent="0.35">
      <c r="A217" s="2"/>
      <c r="B217" t="s">
        <v>1775</v>
      </c>
      <c r="C217" t="s">
        <v>1656</v>
      </c>
      <c r="D217" t="s">
        <v>92</v>
      </c>
    </row>
    <row r="218" spans="1:8" x14ac:dyDescent="0.35">
      <c r="A218" s="2" t="s">
        <v>1656</v>
      </c>
      <c r="C218" t="s">
        <v>1775</v>
      </c>
      <c r="D218" t="s">
        <v>1738</v>
      </c>
      <c r="E218" t="s">
        <v>92</v>
      </c>
      <c r="F218" t="s">
        <v>274</v>
      </c>
      <c r="G218" t="s">
        <v>845</v>
      </c>
    </row>
    <row r="219" spans="1:8" x14ac:dyDescent="0.35">
      <c r="A219" s="2" t="s">
        <v>1656</v>
      </c>
      <c r="B219" t="s">
        <v>92</v>
      </c>
      <c r="C219" t="s">
        <v>274</v>
      </c>
    </row>
    <row r="220" spans="1:8" x14ac:dyDescent="0.35">
      <c r="A220" s="2" t="s">
        <v>1656</v>
      </c>
      <c r="C220" t="s">
        <v>1775</v>
      </c>
      <c r="D220" t="s">
        <v>1738</v>
      </c>
      <c r="E220" t="s">
        <v>92</v>
      </c>
      <c r="F220" t="s">
        <v>274</v>
      </c>
      <c r="G220" t="s">
        <v>845</v>
      </c>
    </row>
    <row r="221" spans="1:8" x14ac:dyDescent="0.35">
      <c r="A221" s="2" t="s">
        <v>1656</v>
      </c>
    </row>
    <row r="222" spans="1:8" x14ac:dyDescent="0.35">
      <c r="A222" s="2" t="s">
        <v>1656</v>
      </c>
      <c r="B222" t="s">
        <v>92</v>
      </c>
      <c r="C222" t="s">
        <v>845</v>
      </c>
    </row>
    <row r="223" spans="1:8" x14ac:dyDescent="0.35">
      <c r="A223" s="2"/>
    </row>
    <row r="224" spans="1:8" x14ac:dyDescent="0.35">
      <c r="A224" s="2" t="s">
        <v>1656</v>
      </c>
      <c r="B224" t="s">
        <v>1775</v>
      </c>
      <c r="C224" t="s">
        <v>1738</v>
      </c>
      <c r="D224" t="s">
        <v>92</v>
      </c>
      <c r="E224" t="s">
        <v>274</v>
      </c>
      <c r="F224" t="s">
        <v>845</v>
      </c>
    </row>
    <row r="225" spans="1:6" x14ac:dyDescent="0.35">
      <c r="A225" s="2" t="s">
        <v>1656</v>
      </c>
      <c r="B225" t="s">
        <v>92</v>
      </c>
      <c r="C225" t="s">
        <v>845</v>
      </c>
    </row>
    <row r="226" spans="1:6" x14ac:dyDescent="0.35">
      <c r="A226" s="2" t="s">
        <v>1656</v>
      </c>
      <c r="B226" t="s">
        <v>92</v>
      </c>
      <c r="C226" t="s">
        <v>845</v>
      </c>
    </row>
    <row r="227" spans="1:6" x14ac:dyDescent="0.35">
      <c r="A227" s="2" t="s">
        <v>92</v>
      </c>
      <c r="B227" t="s">
        <v>845</v>
      </c>
    </row>
    <row r="228" spans="1:6" x14ac:dyDescent="0.35">
      <c r="A228" s="2" t="s">
        <v>1656</v>
      </c>
      <c r="B228" t="s">
        <v>92</v>
      </c>
      <c r="C228" t="s">
        <v>845</v>
      </c>
    </row>
    <row r="229" spans="1:6" x14ac:dyDescent="0.35">
      <c r="A229" s="2"/>
      <c r="B229" t="s">
        <v>1775</v>
      </c>
      <c r="C229" t="s">
        <v>92</v>
      </c>
      <c r="D229" t="s">
        <v>274</v>
      </c>
      <c r="E229" t="s">
        <v>845</v>
      </c>
    </row>
    <row r="230" spans="1:6" x14ac:dyDescent="0.35">
      <c r="A230" s="2" t="s">
        <v>1656</v>
      </c>
      <c r="B230" t="s">
        <v>1775</v>
      </c>
      <c r="C230" t="s">
        <v>92</v>
      </c>
    </row>
    <row r="231" spans="1:6" x14ac:dyDescent="0.35">
      <c r="A231" s="2" t="s">
        <v>1775</v>
      </c>
    </row>
    <row r="232" spans="1:6" x14ac:dyDescent="0.35">
      <c r="A232" s="2" t="s">
        <v>1775</v>
      </c>
      <c r="B232" t="s">
        <v>274</v>
      </c>
      <c r="C232" t="s">
        <v>845</v>
      </c>
    </row>
    <row r="233" spans="1:6" x14ac:dyDescent="0.35">
      <c r="A233" s="2" t="s">
        <v>1656</v>
      </c>
      <c r="B233" t="s">
        <v>92</v>
      </c>
      <c r="C233" t="s">
        <v>274</v>
      </c>
      <c r="D233" t="s">
        <v>845</v>
      </c>
    </row>
    <row r="234" spans="1:6" x14ac:dyDescent="0.35">
      <c r="A234" s="2" t="s">
        <v>1656</v>
      </c>
      <c r="C234" t="s">
        <v>92</v>
      </c>
    </row>
    <row r="235" spans="1:6" x14ac:dyDescent="0.35">
      <c r="A235" s="2" t="s">
        <v>1656</v>
      </c>
      <c r="B235" t="s">
        <v>1775</v>
      </c>
      <c r="C235" t="s">
        <v>1738</v>
      </c>
      <c r="D235" t="s">
        <v>92</v>
      </c>
      <c r="E235" t="s">
        <v>274</v>
      </c>
      <c r="F235" t="s">
        <v>845</v>
      </c>
    </row>
    <row r="236" spans="1:6" x14ac:dyDescent="0.35">
      <c r="A236" s="2" t="s">
        <v>92</v>
      </c>
    </row>
    <row r="237" spans="1:6" x14ac:dyDescent="0.35">
      <c r="A237" s="2" t="s">
        <v>1656</v>
      </c>
      <c r="B237" t="s">
        <v>1775</v>
      </c>
      <c r="C237" t="s">
        <v>1738</v>
      </c>
      <c r="D237" t="s">
        <v>92</v>
      </c>
      <c r="E237" t="s">
        <v>274</v>
      </c>
      <c r="F237" t="s">
        <v>845</v>
      </c>
    </row>
    <row r="238" spans="1:6" x14ac:dyDescent="0.35">
      <c r="A238" s="2" t="s">
        <v>1656</v>
      </c>
      <c r="B238" t="s">
        <v>1738</v>
      </c>
      <c r="C238" t="s">
        <v>92</v>
      </c>
      <c r="D238" t="s">
        <v>845</v>
      </c>
    </row>
    <row r="239" spans="1:6" x14ac:dyDescent="0.35">
      <c r="A239" s="2" t="s">
        <v>1656</v>
      </c>
      <c r="C239" t="s">
        <v>92</v>
      </c>
      <c r="D239" t="s">
        <v>274</v>
      </c>
      <c r="E239" t="s">
        <v>845</v>
      </c>
    </row>
    <row r="240" spans="1:6" x14ac:dyDescent="0.35">
      <c r="A240" s="2" t="s">
        <v>1656</v>
      </c>
      <c r="C240" t="s">
        <v>1775</v>
      </c>
      <c r="D240" t="s">
        <v>92</v>
      </c>
      <c r="E240" t="s">
        <v>274</v>
      </c>
      <c r="F240" t="s">
        <v>845</v>
      </c>
    </row>
    <row r="241" spans="1:6" x14ac:dyDescent="0.35">
      <c r="A241" s="2" t="s">
        <v>1656</v>
      </c>
      <c r="B241" t="s">
        <v>92</v>
      </c>
    </row>
    <row r="242" spans="1:6" x14ac:dyDescent="0.35">
      <c r="A242" s="2" t="s">
        <v>1775</v>
      </c>
      <c r="B242" t="s">
        <v>1738</v>
      </c>
      <c r="C242" t="s">
        <v>92</v>
      </c>
      <c r="D242" t="s">
        <v>274</v>
      </c>
      <c r="E242" t="s">
        <v>845</v>
      </c>
    </row>
    <row r="243" spans="1:6" x14ac:dyDescent="0.35">
      <c r="A243" s="2" t="s">
        <v>1656</v>
      </c>
      <c r="C243" t="s">
        <v>92</v>
      </c>
      <c r="D243" t="s">
        <v>274</v>
      </c>
      <c r="E243" t="s">
        <v>845</v>
      </c>
    </row>
    <row r="244" spans="1:6" x14ac:dyDescent="0.35">
      <c r="A244" s="2" t="s">
        <v>1656</v>
      </c>
      <c r="C244" t="s">
        <v>92</v>
      </c>
      <c r="D244" t="s">
        <v>274</v>
      </c>
      <c r="E244" t="s">
        <v>845</v>
      </c>
    </row>
    <row r="245" spans="1:6" x14ac:dyDescent="0.35">
      <c r="A245" s="2" t="s">
        <v>1775</v>
      </c>
      <c r="B245" t="s">
        <v>92</v>
      </c>
    </row>
    <row r="246" spans="1:6" x14ac:dyDescent="0.35">
      <c r="A246" s="2" t="s">
        <v>274</v>
      </c>
      <c r="B246" t="s">
        <v>845</v>
      </c>
    </row>
    <row r="247" spans="1:6" x14ac:dyDescent="0.35">
      <c r="A247" s="2" t="s">
        <v>1656</v>
      </c>
      <c r="B247" t="s">
        <v>1775</v>
      </c>
      <c r="C247" t="s">
        <v>1738</v>
      </c>
      <c r="D247" t="s">
        <v>274</v>
      </c>
      <c r="E247" t="s">
        <v>845</v>
      </c>
    </row>
    <row r="248" spans="1:6" x14ac:dyDescent="0.35">
      <c r="A248" s="2" t="s">
        <v>1656</v>
      </c>
      <c r="B248" t="s">
        <v>1738</v>
      </c>
      <c r="C248" t="s">
        <v>92</v>
      </c>
      <c r="D248" t="s">
        <v>274</v>
      </c>
      <c r="E248" t="s">
        <v>845</v>
      </c>
    </row>
    <row r="249" spans="1:6" x14ac:dyDescent="0.35">
      <c r="A249" s="2" t="s">
        <v>1656</v>
      </c>
      <c r="B249" t="s">
        <v>1775</v>
      </c>
      <c r="D249" t="s">
        <v>92</v>
      </c>
    </row>
    <row r="250" spans="1:6" x14ac:dyDescent="0.35">
      <c r="A250" s="2"/>
    </row>
    <row r="251" spans="1:6" x14ac:dyDescent="0.35">
      <c r="A251" s="2" t="s">
        <v>1775</v>
      </c>
      <c r="B251" t="s">
        <v>92</v>
      </c>
    </row>
    <row r="252" spans="1:6" x14ac:dyDescent="0.35">
      <c r="A252" s="2" t="s">
        <v>1656</v>
      </c>
      <c r="B252" t="s">
        <v>1775</v>
      </c>
      <c r="C252" t="s">
        <v>92</v>
      </c>
      <c r="D252" t="s">
        <v>274</v>
      </c>
    </row>
    <row r="253" spans="1:6" x14ac:dyDescent="0.35">
      <c r="A253" s="2" t="s">
        <v>1656</v>
      </c>
      <c r="B253" t="s">
        <v>1775</v>
      </c>
      <c r="C253" t="s">
        <v>92</v>
      </c>
      <c r="D253" t="s">
        <v>274</v>
      </c>
      <c r="E253" t="s">
        <v>845</v>
      </c>
    </row>
    <row r="254" spans="1:6" x14ac:dyDescent="0.35">
      <c r="A254" s="2" t="s">
        <v>1656</v>
      </c>
      <c r="C254" t="s">
        <v>1775</v>
      </c>
      <c r="D254" t="s">
        <v>92</v>
      </c>
      <c r="E254" t="s">
        <v>274</v>
      </c>
      <c r="F254" t="s">
        <v>845</v>
      </c>
    </row>
    <row r="255" spans="1:6" x14ac:dyDescent="0.35">
      <c r="A255" s="2" t="s">
        <v>1656</v>
      </c>
      <c r="B255" t="s">
        <v>1775</v>
      </c>
      <c r="C255" t="s">
        <v>1738</v>
      </c>
      <c r="D255" t="s">
        <v>845</v>
      </c>
    </row>
    <row r="256" spans="1:6" x14ac:dyDescent="0.35">
      <c r="A256" s="2" t="s">
        <v>1656</v>
      </c>
      <c r="C256" t="s">
        <v>1775</v>
      </c>
      <c r="D256" t="s">
        <v>92</v>
      </c>
      <c r="E256" t="s">
        <v>845</v>
      </c>
    </row>
    <row r="257" spans="1:8" x14ac:dyDescent="0.35">
      <c r="A257" s="2" t="s">
        <v>1656</v>
      </c>
      <c r="B257" t="s">
        <v>1775</v>
      </c>
      <c r="C257" t="s">
        <v>92</v>
      </c>
      <c r="D257" t="s">
        <v>274</v>
      </c>
      <c r="E257" t="s">
        <v>845</v>
      </c>
    </row>
    <row r="258" spans="1:8" x14ac:dyDescent="0.35">
      <c r="A258" s="2" t="s">
        <v>1656</v>
      </c>
      <c r="B258" t="s">
        <v>845</v>
      </c>
    </row>
    <row r="259" spans="1:8" x14ac:dyDescent="0.35">
      <c r="A259" s="2"/>
      <c r="B259" t="s">
        <v>1775</v>
      </c>
      <c r="C259" t="s">
        <v>92</v>
      </c>
      <c r="D259" t="s">
        <v>845</v>
      </c>
    </row>
    <row r="260" spans="1:8" x14ac:dyDescent="0.35">
      <c r="A260" s="2" t="s">
        <v>1656</v>
      </c>
      <c r="B260" t="s">
        <v>1775</v>
      </c>
      <c r="C260" t="s">
        <v>92</v>
      </c>
      <c r="D260" t="s">
        <v>274</v>
      </c>
    </row>
    <row r="261" spans="1:8" x14ac:dyDescent="0.35">
      <c r="A261" s="2" t="s">
        <v>1775</v>
      </c>
      <c r="B261" t="s">
        <v>1738</v>
      </c>
      <c r="C261" t="s">
        <v>92</v>
      </c>
      <c r="D261" t="s">
        <v>845</v>
      </c>
    </row>
    <row r="262" spans="1:8" x14ac:dyDescent="0.35">
      <c r="A262" s="2" t="s">
        <v>1656</v>
      </c>
      <c r="C262" t="s">
        <v>1775</v>
      </c>
      <c r="D262" t="s">
        <v>1738</v>
      </c>
      <c r="E262" t="s">
        <v>92</v>
      </c>
      <c r="F262" t="s">
        <v>274</v>
      </c>
      <c r="G262" t="s">
        <v>845</v>
      </c>
    </row>
    <row r="263" spans="1:8" x14ac:dyDescent="0.35">
      <c r="A263" s="2" t="s">
        <v>1656</v>
      </c>
      <c r="B263" t="s">
        <v>1775</v>
      </c>
      <c r="C263" t="s">
        <v>1738</v>
      </c>
      <c r="D263" t="s">
        <v>92</v>
      </c>
      <c r="E263" t="s">
        <v>274</v>
      </c>
      <c r="F263" t="s">
        <v>845</v>
      </c>
    </row>
    <row r="264" spans="1:8" x14ac:dyDescent="0.35">
      <c r="A264" s="2" t="s">
        <v>1656</v>
      </c>
      <c r="C264" t="s">
        <v>1775</v>
      </c>
      <c r="E264" t="s">
        <v>1738</v>
      </c>
      <c r="F264" t="s">
        <v>92</v>
      </c>
      <c r="G264" t="s">
        <v>274</v>
      </c>
      <c r="H264" t="s">
        <v>845</v>
      </c>
    </row>
    <row r="265" spans="1:8" x14ac:dyDescent="0.35">
      <c r="A265" s="2" t="s">
        <v>1775</v>
      </c>
      <c r="B265" t="s">
        <v>1738</v>
      </c>
      <c r="C265" t="s">
        <v>92</v>
      </c>
      <c r="D265" t="s">
        <v>845</v>
      </c>
    </row>
    <row r="266" spans="1:8" x14ac:dyDescent="0.35">
      <c r="A266" s="2" t="s">
        <v>1656</v>
      </c>
      <c r="B266" t="s">
        <v>1738</v>
      </c>
      <c r="C266" t="s">
        <v>92</v>
      </c>
    </row>
    <row r="267" spans="1:8" x14ac:dyDescent="0.35">
      <c r="A267" s="2" t="s">
        <v>1656</v>
      </c>
      <c r="B267" t="s">
        <v>1775</v>
      </c>
      <c r="D267" t="s">
        <v>1738</v>
      </c>
      <c r="E267" t="s">
        <v>92</v>
      </c>
      <c r="F267" t="s">
        <v>274</v>
      </c>
      <c r="G267" t="s">
        <v>845</v>
      </c>
    </row>
    <row r="268" spans="1:8" x14ac:dyDescent="0.35">
      <c r="A268" s="2" t="s">
        <v>1656</v>
      </c>
      <c r="B268" t="s">
        <v>1775</v>
      </c>
      <c r="D268" t="s">
        <v>92</v>
      </c>
      <c r="E268" t="s">
        <v>274</v>
      </c>
      <c r="F268" t="s">
        <v>845</v>
      </c>
    </row>
    <row r="269" spans="1:8" x14ac:dyDescent="0.35">
      <c r="A269" s="2" t="s">
        <v>1656</v>
      </c>
      <c r="B269" t="s">
        <v>92</v>
      </c>
    </row>
    <row r="270" spans="1:8" x14ac:dyDescent="0.35">
      <c r="A270" s="2" t="s">
        <v>1656</v>
      </c>
      <c r="B270" t="s">
        <v>1775</v>
      </c>
      <c r="C270" t="s">
        <v>92</v>
      </c>
      <c r="D270" t="s">
        <v>274</v>
      </c>
      <c r="E270" t="s">
        <v>845</v>
      </c>
    </row>
    <row r="271" spans="1:8" x14ac:dyDescent="0.35">
      <c r="A271" s="2" t="s">
        <v>1656</v>
      </c>
      <c r="B271" t="s">
        <v>92</v>
      </c>
    </row>
    <row r="272" spans="1:8" x14ac:dyDescent="0.35">
      <c r="A272" s="2" t="s">
        <v>1656</v>
      </c>
      <c r="B272" t="s">
        <v>92</v>
      </c>
    </row>
    <row r="273" spans="1:6" x14ac:dyDescent="0.35">
      <c r="A273" s="2" t="s">
        <v>1656</v>
      </c>
      <c r="B273" t="s">
        <v>1775</v>
      </c>
      <c r="C273" t="s">
        <v>1738</v>
      </c>
      <c r="D273" t="s">
        <v>92</v>
      </c>
      <c r="E273" t="s">
        <v>274</v>
      </c>
      <c r="F273" t="s">
        <v>845</v>
      </c>
    </row>
    <row r="274" spans="1:6" x14ac:dyDescent="0.35">
      <c r="A274" s="2" t="s">
        <v>1656</v>
      </c>
      <c r="C274" t="s">
        <v>1775</v>
      </c>
      <c r="D274" t="s">
        <v>92</v>
      </c>
      <c r="E274" t="s">
        <v>845</v>
      </c>
    </row>
    <row r="275" spans="1:6" x14ac:dyDescent="0.35">
      <c r="A275" s="2" t="s">
        <v>1656</v>
      </c>
      <c r="B275" t="s">
        <v>1775</v>
      </c>
      <c r="C275" t="s">
        <v>1738</v>
      </c>
      <c r="D275" t="s">
        <v>92</v>
      </c>
      <c r="E275" t="s">
        <v>274</v>
      </c>
      <c r="F275" t="s">
        <v>845</v>
      </c>
    </row>
    <row r="276" spans="1:6" x14ac:dyDescent="0.35">
      <c r="A276" s="2" t="s">
        <v>1656</v>
      </c>
      <c r="B276" t="s">
        <v>1775</v>
      </c>
      <c r="C276" t="s">
        <v>1738</v>
      </c>
      <c r="D276" t="s">
        <v>92</v>
      </c>
      <c r="E276" t="s">
        <v>274</v>
      </c>
      <c r="F276" t="s">
        <v>845</v>
      </c>
    </row>
    <row r="277" spans="1:6" x14ac:dyDescent="0.35">
      <c r="A277" s="2" t="s">
        <v>1656</v>
      </c>
      <c r="C277" t="s">
        <v>92</v>
      </c>
      <c r="D277" t="s">
        <v>274</v>
      </c>
    </row>
    <row r="278" spans="1:6" x14ac:dyDescent="0.35">
      <c r="A278" s="2" t="s">
        <v>1656</v>
      </c>
      <c r="B278" t="s">
        <v>1775</v>
      </c>
      <c r="D278" t="s">
        <v>92</v>
      </c>
      <c r="E278" t="s">
        <v>274</v>
      </c>
      <c r="F278" t="s">
        <v>845</v>
      </c>
    </row>
    <row r="279" spans="1:6" x14ac:dyDescent="0.35">
      <c r="A279" s="2" t="s">
        <v>1775</v>
      </c>
      <c r="B279" t="s">
        <v>92</v>
      </c>
    </row>
    <row r="280" spans="1:6" x14ac:dyDescent="0.35">
      <c r="A280" s="2"/>
    </row>
    <row r="281" spans="1:6" x14ac:dyDescent="0.35">
      <c r="A281" s="2" t="s">
        <v>1656</v>
      </c>
      <c r="B281" t="s">
        <v>92</v>
      </c>
      <c r="C281" t="s">
        <v>845</v>
      </c>
    </row>
    <row r="282" spans="1:6" x14ac:dyDescent="0.35">
      <c r="A282" s="2" t="s">
        <v>1656</v>
      </c>
      <c r="B282" t="s">
        <v>1775</v>
      </c>
      <c r="D282" t="s">
        <v>92</v>
      </c>
      <c r="E282" t="s">
        <v>845</v>
      </c>
    </row>
    <row r="283" spans="1:6" x14ac:dyDescent="0.35">
      <c r="A283" s="2" t="s">
        <v>1656</v>
      </c>
      <c r="B283" t="s">
        <v>1775</v>
      </c>
      <c r="C283" t="s">
        <v>92</v>
      </c>
      <c r="D283" t="s">
        <v>274</v>
      </c>
      <c r="E283" t="s">
        <v>845</v>
      </c>
    </row>
    <row r="284" spans="1:6" x14ac:dyDescent="0.35">
      <c r="A284" s="2"/>
    </row>
    <row r="285" spans="1:6" x14ac:dyDescent="0.35">
      <c r="A285" s="2" t="s">
        <v>92</v>
      </c>
      <c r="B285" t="s">
        <v>274</v>
      </c>
      <c r="C285" t="s">
        <v>845</v>
      </c>
    </row>
    <row r="286" spans="1:6" x14ac:dyDescent="0.35">
      <c r="A286" s="2" t="s">
        <v>92</v>
      </c>
      <c r="B286" t="s">
        <v>274</v>
      </c>
      <c r="C286" t="s">
        <v>845</v>
      </c>
    </row>
    <row r="287" spans="1:6" x14ac:dyDescent="0.35">
      <c r="A287" s="2" t="s">
        <v>1656</v>
      </c>
      <c r="B287" t="s">
        <v>1775</v>
      </c>
      <c r="C287" t="s">
        <v>274</v>
      </c>
      <c r="D287" t="s">
        <v>845</v>
      </c>
    </row>
    <row r="288" spans="1:6" x14ac:dyDescent="0.35">
      <c r="A288" s="2" t="s">
        <v>1656</v>
      </c>
      <c r="B288" t="s">
        <v>1775</v>
      </c>
      <c r="C288" t="s">
        <v>1738</v>
      </c>
      <c r="D288" t="s">
        <v>92</v>
      </c>
      <c r="E288" t="s">
        <v>274</v>
      </c>
      <c r="F288" t="s">
        <v>845</v>
      </c>
    </row>
    <row r="289" spans="1:6" x14ac:dyDescent="0.35">
      <c r="A289" s="2"/>
    </row>
    <row r="290" spans="1:6" x14ac:dyDescent="0.35">
      <c r="A290" s="2" t="s">
        <v>1656</v>
      </c>
      <c r="B290" t="s">
        <v>1775</v>
      </c>
      <c r="C290" t="s">
        <v>92</v>
      </c>
      <c r="D290" t="s">
        <v>274</v>
      </c>
      <c r="E290" t="s">
        <v>845</v>
      </c>
    </row>
    <row r="291" spans="1:6" x14ac:dyDescent="0.35">
      <c r="A291" s="2" t="s">
        <v>1656</v>
      </c>
      <c r="B291" t="s">
        <v>1775</v>
      </c>
      <c r="C291" t="s">
        <v>92</v>
      </c>
      <c r="D291" t="s">
        <v>845</v>
      </c>
    </row>
    <row r="292" spans="1:6" x14ac:dyDescent="0.35">
      <c r="A292" s="2" t="s">
        <v>1656</v>
      </c>
      <c r="C292" t="s">
        <v>1738</v>
      </c>
      <c r="D292" t="s">
        <v>92</v>
      </c>
      <c r="E292" t="s">
        <v>274</v>
      </c>
      <c r="F292" t="s">
        <v>845</v>
      </c>
    </row>
    <row r="293" spans="1:6" x14ac:dyDescent="0.35">
      <c r="A293" s="2" t="s">
        <v>1775</v>
      </c>
      <c r="B293" t="s">
        <v>274</v>
      </c>
      <c r="C293" t="s">
        <v>845</v>
      </c>
    </row>
    <row r="294" spans="1:6" x14ac:dyDescent="0.35">
      <c r="A294" s="2" t="s">
        <v>1775</v>
      </c>
      <c r="B294" t="s">
        <v>274</v>
      </c>
      <c r="C294" t="s">
        <v>845</v>
      </c>
    </row>
    <row r="295" spans="1:6" x14ac:dyDescent="0.35">
      <c r="A295" s="2" t="s">
        <v>1775</v>
      </c>
      <c r="B295" t="s">
        <v>92</v>
      </c>
      <c r="C295" t="s">
        <v>274</v>
      </c>
      <c r="D295" t="s">
        <v>845</v>
      </c>
    </row>
    <row r="296" spans="1:6" x14ac:dyDescent="0.35">
      <c r="A296" s="2" t="s">
        <v>1656</v>
      </c>
      <c r="B296" t="s">
        <v>92</v>
      </c>
      <c r="C296" t="s">
        <v>274</v>
      </c>
      <c r="D296" t="s">
        <v>845</v>
      </c>
    </row>
    <row r="297" spans="1:6" x14ac:dyDescent="0.35">
      <c r="A297" s="2" t="s">
        <v>1775</v>
      </c>
    </row>
    <row r="298" spans="1:6" x14ac:dyDescent="0.35">
      <c r="A298" s="2" t="s">
        <v>1656</v>
      </c>
      <c r="C298" t="s">
        <v>92</v>
      </c>
    </row>
    <row r="299" spans="1:6" x14ac:dyDescent="0.35">
      <c r="A299" s="2" t="s">
        <v>1656</v>
      </c>
      <c r="C299" t="s">
        <v>92</v>
      </c>
      <c r="D299" t="s">
        <v>274</v>
      </c>
    </row>
    <row r="300" spans="1:6" x14ac:dyDescent="0.35">
      <c r="A300" s="2" t="s">
        <v>1656</v>
      </c>
      <c r="B300" t="s">
        <v>92</v>
      </c>
      <c r="C300" t="s">
        <v>274</v>
      </c>
      <c r="D300" t="s">
        <v>845</v>
      </c>
    </row>
    <row r="301" spans="1:6" x14ac:dyDescent="0.35">
      <c r="A301" s="2" t="s">
        <v>1656</v>
      </c>
      <c r="B301" t="s">
        <v>92</v>
      </c>
      <c r="C301" t="s">
        <v>274</v>
      </c>
      <c r="D301" t="s">
        <v>845</v>
      </c>
    </row>
    <row r="302" spans="1:6" x14ac:dyDescent="0.35">
      <c r="A302" s="5" t="s">
        <v>92</v>
      </c>
      <c r="B302" t="s">
        <v>274</v>
      </c>
      <c r="C302" t="s">
        <v>1784</v>
      </c>
    </row>
    <row r="303" spans="1:6" x14ac:dyDescent="0.35">
      <c r="A303" s="2" t="s">
        <v>1656</v>
      </c>
      <c r="C303" t="s">
        <v>1775</v>
      </c>
    </row>
    <row r="304" spans="1:6" x14ac:dyDescent="0.35">
      <c r="A304" s="2" t="s">
        <v>1656</v>
      </c>
      <c r="B304" t="s">
        <v>1775</v>
      </c>
      <c r="C304" t="s">
        <v>92</v>
      </c>
    </row>
    <row r="305" spans="1:6" x14ac:dyDescent="0.35">
      <c r="A305" s="2" t="s">
        <v>1656</v>
      </c>
    </row>
    <row r="306" spans="1:6" x14ac:dyDescent="0.35">
      <c r="A306" s="2" t="s">
        <v>1656</v>
      </c>
      <c r="B306" t="s">
        <v>1775</v>
      </c>
      <c r="C306" t="s">
        <v>1738</v>
      </c>
      <c r="D306" t="s">
        <v>92</v>
      </c>
    </row>
    <row r="307" spans="1:6" x14ac:dyDescent="0.35">
      <c r="A307" s="2" t="s">
        <v>1656</v>
      </c>
      <c r="B307" t="s">
        <v>1775</v>
      </c>
      <c r="C307" t="s">
        <v>92</v>
      </c>
      <c r="D307" t="s">
        <v>274</v>
      </c>
      <c r="E307" t="s">
        <v>845</v>
      </c>
    </row>
    <row r="308" spans="1:6" x14ac:dyDescent="0.35">
      <c r="A308" s="2" t="s">
        <v>1656</v>
      </c>
      <c r="B308" t="s">
        <v>1775</v>
      </c>
    </row>
    <row r="309" spans="1:6" x14ac:dyDescent="0.35">
      <c r="A309" s="2" t="s">
        <v>1656</v>
      </c>
      <c r="B309" t="s">
        <v>1775</v>
      </c>
      <c r="D309" t="s">
        <v>92</v>
      </c>
      <c r="E309" t="s">
        <v>274</v>
      </c>
      <c r="F309" t="s">
        <v>845</v>
      </c>
    </row>
    <row r="310" spans="1:6" x14ac:dyDescent="0.35">
      <c r="A310" s="2"/>
    </row>
    <row r="311" spans="1:6" x14ac:dyDescent="0.35">
      <c r="A311" s="2" t="s">
        <v>1656</v>
      </c>
      <c r="B311" t="s">
        <v>1775</v>
      </c>
      <c r="C311" t="s">
        <v>92</v>
      </c>
      <c r="D311" t="s">
        <v>274</v>
      </c>
      <c r="E311" t="s">
        <v>845</v>
      </c>
    </row>
    <row r="312" spans="1:6" x14ac:dyDescent="0.35">
      <c r="A312" s="2"/>
    </row>
    <row r="313" spans="1:6" x14ac:dyDescent="0.35">
      <c r="A313" s="2" t="s">
        <v>1656</v>
      </c>
      <c r="B313" t="s">
        <v>1775</v>
      </c>
      <c r="D313" t="s">
        <v>92</v>
      </c>
    </row>
    <row r="314" spans="1:6" x14ac:dyDescent="0.35">
      <c r="A314" s="2"/>
      <c r="B314" t="s">
        <v>1775</v>
      </c>
      <c r="C314" t="s">
        <v>92</v>
      </c>
      <c r="D314" t="s">
        <v>274</v>
      </c>
    </row>
    <row r="315" spans="1:6" x14ac:dyDescent="0.35">
      <c r="A315" s="2" t="s">
        <v>1656</v>
      </c>
      <c r="B315" t="s">
        <v>1775</v>
      </c>
      <c r="C315" t="s">
        <v>92</v>
      </c>
      <c r="D315" t="s">
        <v>274</v>
      </c>
    </row>
    <row r="316" spans="1:6" x14ac:dyDescent="0.35">
      <c r="A316" s="2"/>
    </row>
    <row r="317" spans="1:6" x14ac:dyDescent="0.35">
      <c r="A317" s="2" t="s">
        <v>1775</v>
      </c>
      <c r="B317" t="s">
        <v>274</v>
      </c>
    </row>
    <row r="318" spans="1:6" x14ac:dyDescent="0.35">
      <c r="A318" s="2" t="s">
        <v>1656</v>
      </c>
      <c r="B318" t="s">
        <v>1775</v>
      </c>
      <c r="C318" t="s">
        <v>274</v>
      </c>
    </row>
    <row r="319" spans="1:6" x14ac:dyDescent="0.35">
      <c r="A319" s="2" t="s">
        <v>1775</v>
      </c>
      <c r="B319" t="s">
        <v>1738</v>
      </c>
      <c r="C319" t="s">
        <v>274</v>
      </c>
      <c r="D319" t="s">
        <v>845</v>
      </c>
    </row>
    <row r="320" spans="1:6" x14ac:dyDescent="0.35">
      <c r="A320" s="2" t="s">
        <v>1656</v>
      </c>
      <c r="B320" t="s">
        <v>1775</v>
      </c>
      <c r="C320" t="s">
        <v>92</v>
      </c>
      <c r="D320" t="s">
        <v>274</v>
      </c>
      <c r="E320" t="s">
        <v>845</v>
      </c>
    </row>
    <row r="321" spans="1:7" x14ac:dyDescent="0.35">
      <c r="A321" s="2" t="s">
        <v>1656</v>
      </c>
      <c r="B321" t="s">
        <v>1775</v>
      </c>
      <c r="C321" t="s">
        <v>845</v>
      </c>
    </row>
    <row r="322" spans="1:7" x14ac:dyDescent="0.35">
      <c r="A322" s="2" t="s">
        <v>845</v>
      </c>
    </row>
    <row r="323" spans="1:7" x14ac:dyDescent="0.35">
      <c r="A323" s="2" t="s">
        <v>1656</v>
      </c>
      <c r="C323" t="s">
        <v>1775</v>
      </c>
      <c r="D323" t="s">
        <v>845</v>
      </c>
    </row>
    <row r="324" spans="1:7" x14ac:dyDescent="0.35">
      <c r="A324" s="2" t="s">
        <v>1656</v>
      </c>
      <c r="B324" t="s">
        <v>1775</v>
      </c>
      <c r="C324" t="s">
        <v>92</v>
      </c>
      <c r="D324" t="s">
        <v>274</v>
      </c>
      <c r="E324" t="s">
        <v>845</v>
      </c>
    </row>
    <row r="325" spans="1:7" x14ac:dyDescent="0.35">
      <c r="A325" s="2" t="s">
        <v>1656</v>
      </c>
      <c r="C325" t="s">
        <v>1775</v>
      </c>
      <c r="D325" t="s">
        <v>1738</v>
      </c>
      <c r="E325" t="s">
        <v>92</v>
      </c>
      <c r="F325" t="s">
        <v>845</v>
      </c>
    </row>
    <row r="326" spans="1:7" x14ac:dyDescent="0.35">
      <c r="A326" s="2" t="s">
        <v>1656</v>
      </c>
    </row>
    <row r="327" spans="1:7" x14ac:dyDescent="0.35">
      <c r="A327" s="10" t="s">
        <v>1656</v>
      </c>
      <c r="C327" t="s">
        <v>1738</v>
      </c>
      <c r="D327" t="s">
        <v>92</v>
      </c>
      <c r="E327" t="s">
        <v>845</v>
      </c>
    </row>
    <row r="328" spans="1:7" x14ac:dyDescent="0.35">
      <c r="A328" s="2" t="s">
        <v>1656</v>
      </c>
      <c r="C328" t="s">
        <v>1775</v>
      </c>
      <c r="E328" t="s">
        <v>92</v>
      </c>
      <c r="F328" t="s">
        <v>274</v>
      </c>
      <c r="G328" t="s">
        <v>845</v>
      </c>
    </row>
    <row r="329" spans="1:7" x14ac:dyDescent="0.35">
      <c r="A329" s="2" t="s">
        <v>1775</v>
      </c>
      <c r="B329" t="s">
        <v>274</v>
      </c>
    </row>
    <row r="330" spans="1:7" x14ac:dyDescent="0.35">
      <c r="A330" s="2" t="s">
        <v>1784</v>
      </c>
    </row>
    <row r="331" spans="1:7" x14ac:dyDescent="0.35">
      <c r="A331" s="2" t="s">
        <v>1656</v>
      </c>
      <c r="B331" t="s">
        <v>1775</v>
      </c>
      <c r="D331" t="s">
        <v>92</v>
      </c>
      <c r="E331" t="s">
        <v>274</v>
      </c>
      <c r="F331" t="s">
        <v>845</v>
      </c>
    </row>
    <row r="332" spans="1:7" x14ac:dyDescent="0.35">
      <c r="A332" s="2" t="s">
        <v>1656</v>
      </c>
      <c r="B332" t="s">
        <v>1775</v>
      </c>
      <c r="C332" t="s">
        <v>1738</v>
      </c>
      <c r="D332" t="s">
        <v>92</v>
      </c>
      <c r="E332" t="s">
        <v>274</v>
      </c>
      <c r="F332" t="s">
        <v>845</v>
      </c>
    </row>
    <row r="333" spans="1:7" x14ac:dyDescent="0.35">
      <c r="A333" s="2" t="s">
        <v>1656</v>
      </c>
      <c r="B333" t="s">
        <v>1775</v>
      </c>
      <c r="C333" t="s">
        <v>1738</v>
      </c>
      <c r="D333" t="s">
        <v>92</v>
      </c>
    </row>
    <row r="334" spans="1:7" x14ac:dyDescent="0.35">
      <c r="A334" s="2" t="s">
        <v>1656</v>
      </c>
      <c r="B334" t="s">
        <v>1775</v>
      </c>
      <c r="C334" t="s">
        <v>92</v>
      </c>
    </row>
    <row r="335" spans="1:7" x14ac:dyDescent="0.35">
      <c r="A335" s="2"/>
      <c r="B335" t="s">
        <v>1775</v>
      </c>
      <c r="C335" t="s">
        <v>92</v>
      </c>
      <c r="D335" t="s">
        <v>274</v>
      </c>
      <c r="E335" t="s">
        <v>845</v>
      </c>
    </row>
    <row r="336" spans="1:7" x14ac:dyDescent="0.35">
      <c r="A336" s="2" t="s">
        <v>1656</v>
      </c>
      <c r="B336" t="s">
        <v>92</v>
      </c>
      <c r="C336" t="s">
        <v>274</v>
      </c>
      <c r="D336" t="s">
        <v>845</v>
      </c>
    </row>
    <row r="337" spans="1:8" x14ac:dyDescent="0.35">
      <c r="A337" s="2" t="s">
        <v>1656</v>
      </c>
      <c r="B337" t="s">
        <v>1775</v>
      </c>
      <c r="D337" t="s">
        <v>92</v>
      </c>
      <c r="E337" t="s">
        <v>845</v>
      </c>
    </row>
    <row r="338" spans="1:8" x14ac:dyDescent="0.35">
      <c r="A338" s="2" t="s">
        <v>1656</v>
      </c>
      <c r="B338" t="s">
        <v>1775</v>
      </c>
      <c r="D338" t="s">
        <v>92</v>
      </c>
      <c r="E338" t="s">
        <v>274</v>
      </c>
      <c r="F338" t="s">
        <v>845</v>
      </c>
    </row>
    <row r="339" spans="1:8" x14ac:dyDescent="0.35">
      <c r="A339" s="2" t="s">
        <v>1656</v>
      </c>
      <c r="B339" t="s">
        <v>1775</v>
      </c>
    </row>
    <row r="340" spans="1:8" x14ac:dyDescent="0.35">
      <c r="A340" s="2" t="s">
        <v>1775</v>
      </c>
    </row>
    <row r="341" spans="1:8" x14ac:dyDescent="0.35">
      <c r="A341" s="2" t="s">
        <v>1656</v>
      </c>
      <c r="C341" t="s">
        <v>1775</v>
      </c>
      <c r="E341" t="s">
        <v>1738</v>
      </c>
      <c r="F341" t="s">
        <v>92</v>
      </c>
      <c r="G341" t="s">
        <v>274</v>
      </c>
      <c r="H341" t="s">
        <v>845</v>
      </c>
    </row>
    <row r="342" spans="1:8" x14ac:dyDescent="0.35">
      <c r="A342" s="2" t="s">
        <v>1656</v>
      </c>
      <c r="B342" t="s">
        <v>92</v>
      </c>
      <c r="C342" t="s">
        <v>274</v>
      </c>
      <c r="D342" t="s">
        <v>845</v>
      </c>
    </row>
    <row r="343" spans="1:8" x14ac:dyDescent="0.35">
      <c r="A343" s="2" t="s">
        <v>1656</v>
      </c>
      <c r="B343" t="s">
        <v>1775</v>
      </c>
      <c r="C343" t="s">
        <v>274</v>
      </c>
      <c r="D343" t="s">
        <v>845</v>
      </c>
    </row>
    <row r="344" spans="1:8" x14ac:dyDescent="0.35">
      <c r="A344" s="2" t="s">
        <v>1656</v>
      </c>
      <c r="B344" t="s">
        <v>1775</v>
      </c>
      <c r="C344" t="s">
        <v>92</v>
      </c>
      <c r="D344" t="s">
        <v>274</v>
      </c>
      <c r="E344" t="s">
        <v>845</v>
      </c>
    </row>
    <row r="345" spans="1:8" x14ac:dyDescent="0.35">
      <c r="A345" s="2" t="s">
        <v>92</v>
      </c>
      <c r="B345" t="s">
        <v>845</v>
      </c>
    </row>
    <row r="346" spans="1:8" x14ac:dyDescent="0.35">
      <c r="A346" s="2" t="s">
        <v>1656</v>
      </c>
      <c r="B346" t="s">
        <v>1775</v>
      </c>
      <c r="D346" t="s">
        <v>92</v>
      </c>
      <c r="E346" t="s">
        <v>845</v>
      </c>
    </row>
    <row r="347" spans="1:8" x14ac:dyDescent="0.35">
      <c r="A347" s="2" t="s">
        <v>1656</v>
      </c>
      <c r="B347" t="s">
        <v>1775</v>
      </c>
      <c r="C347" t="s">
        <v>92</v>
      </c>
      <c r="D347" t="s">
        <v>274</v>
      </c>
      <c r="E347" t="s">
        <v>845</v>
      </c>
    </row>
    <row r="348" spans="1:8" x14ac:dyDescent="0.35">
      <c r="A348" s="2" t="s">
        <v>1656</v>
      </c>
      <c r="B348" t="s">
        <v>1775</v>
      </c>
      <c r="C348" t="s">
        <v>1738</v>
      </c>
      <c r="D348" t="s">
        <v>92</v>
      </c>
      <c r="E348" t="s">
        <v>274</v>
      </c>
      <c r="F348" t="s">
        <v>845</v>
      </c>
    </row>
    <row r="349" spans="1:8" x14ac:dyDescent="0.35">
      <c r="A349" s="2" t="s">
        <v>1656</v>
      </c>
      <c r="C349" t="s">
        <v>1775</v>
      </c>
      <c r="E349" t="s">
        <v>92</v>
      </c>
      <c r="F349" t="s">
        <v>274</v>
      </c>
      <c r="G349" t="s">
        <v>845</v>
      </c>
    </row>
    <row r="350" spans="1:8" x14ac:dyDescent="0.35">
      <c r="A350" s="2"/>
    </row>
    <row r="351" spans="1:8" x14ac:dyDescent="0.35">
      <c r="A351" s="2" t="s">
        <v>1656</v>
      </c>
      <c r="B351" t="s">
        <v>1775</v>
      </c>
      <c r="C351" t="s">
        <v>1738</v>
      </c>
      <c r="D351" t="s">
        <v>92</v>
      </c>
      <c r="E351" t="s">
        <v>274</v>
      </c>
      <c r="F351" t="s">
        <v>845</v>
      </c>
    </row>
    <row r="352" spans="1:8" x14ac:dyDescent="0.35">
      <c r="A352" s="2" t="s">
        <v>1656</v>
      </c>
      <c r="C352" t="s">
        <v>1775</v>
      </c>
      <c r="D352" t="s">
        <v>92</v>
      </c>
    </row>
    <row r="353" spans="1:8" x14ac:dyDescent="0.35">
      <c r="A353" s="2" t="s">
        <v>1656</v>
      </c>
      <c r="B353" t="s">
        <v>1775</v>
      </c>
      <c r="C353" t="s">
        <v>1738</v>
      </c>
      <c r="D353" t="s">
        <v>92</v>
      </c>
      <c r="E353" t="s">
        <v>845</v>
      </c>
    </row>
    <row r="354" spans="1:8" x14ac:dyDescent="0.35">
      <c r="A354" s="2" t="s">
        <v>1656</v>
      </c>
      <c r="C354" t="s">
        <v>1775</v>
      </c>
      <c r="E354" t="s">
        <v>92</v>
      </c>
      <c r="F354" t="s">
        <v>274</v>
      </c>
      <c r="G354" t="s">
        <v>845</v>
      </c>
    </row>
    <row r="355" spans="1:8" x14ac:dyDescent="0.35">
      <c r="A355" s="2" t="s">
        <v>1656</v>
      </c>
      <c r="B355" t="s">
        <v>1775</v>
      </c>
      <c r="C355" t="s">
        <v>92</v>
      </c>
      <c r="D355" t="s">
        <v>274</v>
      </c>
    </row>
    <row r="356" spans="1:8" x14ac:dyDescent="0.35">
      <c r="A356" s="2"/>
      <c r="B356" t="s">
        <v>1775</v>
      </c>
      <c r="C356" t="s">
        <v>92</v>
      </c>
      <c r="D356" t="s">
        <v>845</v>
      </c>
    </row>
    <row r="357" spans="1:8" x14ac:dyDescent="0.35">
      <c r="A357" s="2" t="s">
        <v>1775</v>
      </c>
      <c r="B357" t="s">
        <v>1738</v>
      </c>
      <c r="C357" t="s">
        <v>92</v>
      </c>
      <c r="D357" t="s">
        <v>845</v>
      </c>
    </row>
    <row r="358" spans="1:8" x14ac:dyDescent="0.35">
      <c r="A358" s="2"/>
    </row>
    <row r="359" spans="1:8" x14ac:dyDescent="0.35">
      <c r="A359" s="2" t="s">
        <v>92</v>
      </c>
    </row>
    <row r="360" spans="1:8" x14ac:dyDescent="0.35">
      <c r="A360" s="2" t="s">
        <v>1775</v>
      </c>
      <c r="B360" t="s">
        <v>92</v>
      </c>
      <c r="C360" t="s">
        <v>845</v>
      </c>
    </row>
    <row r="361" spans="1:8" x14ac:dyDescent="0.35">
      <c r="A361" s="2" t="s">
        <v>1656</v>
      </c>
      <c r="C361" t="s">
        <v>1775</v>
      </c>
      <c r="D361" t="s">
        <v>92</v>
      </c>
      <c r="E361" t="s">
        <v>274</v>
      </c>
      <c r="F361" t="s">
        <v>845</v>
      </c>
    </row>
    <row r="362" spans="1:8" x14ac:dyDescent="0.35">
      <c r="A362" s="2" t="s">
        <v>1656</v>
      </c>
      <c r="C362" t="s">
        <v>1775</v>
      </c>
      <c r="E362" t="s">
        <v>92</v>
      </c>
      <c r="F362" t="s">
        <v>274</v>
      </c>
      <c r="G362" t="s">
        <v>845</v>
      </c>
    </row>
    <row r="363" spans="1:8" x14ac:dyDescent="0.35">
      <c r="A363" s="10" t="s">
        <v>1656</v>
      </c>
      <c r="C363" t="s">
        <v>1775</v>
      </c>
    </row>
    <row r="364" spans="1:8" x14ac:dyDescent="0.35">
      <c r="A364" s="2" t="s">
        <v>1656</v>
      </c>
      <c r="B364" t="s">
        <v>1775</v>
      </c>
      <c r="C364" t="s">
        <v>1738</v>
      </c>
      <c r="D364" t="s">
        <v>92</v>
      </c>
      <c r="E364" t="s">
        <v>274</v>
      </c>
      <c r="F364" t="s">
        <v>845</v>
      </c>
    </row>
    <row r="365" spans="1:8" x14ac:dyDescent="0.35">
      <c r="A365" s="2" t="s">
        <v>1738</v>
      </c>
      <c r="B365" t="s">
        <v>92</v>
      </c>
      <c r="C365" t="s">
        <v>274</v>
      </c>
      <c r="D365" t="s">
        <v>845</v>
      </c>
    </row>
    <row r="366" spans="1:8" x14ac:dyDescent="0.35">
      <c r="A366" s="2" t="s">
        <v>1656</v>
      </c>
      <c r="B366" t="s">
        <v>1775</v>
      </c>
      <c r="C366" t="s">
        <v>92</v>
      </c>
      <c r="D366" t="s">
        <v>274</v>
      </c>
      <c r="E366" t="s">
        <v>845</v>
      </c>
    </row>
    <row r="367" spans="1:8" x14ac:dyDescent="0.35">
      <c r="A367" s="2" t="s">
        <v>1656</v>
      </c>
      <c r="C367" t="s">
        <v>1775</v>
      </c>
      <c r="E367" t="s">
        <v>1738</v>
      </c>
      <c r="F367" t="s">
        <v>92</v>
      </c>
      <c r="G367" t="s">
        <v>274</v>
      </c>
      <c r="H367" t="s">
        <v>845</v>
      </c>
    </row>
    <row r="368" spans="1:8" x14ac:dyDescent="0.35">
      <c r="A368" s="2" t="s">
        <v>1656</v>
      </c>
      <c r="C368" t="s">
        <v>1775</v>
      </c>
      <c r="E368" t="s">
        <v>1738</v>
      </c>
      <c r="F368" t="s">
        <v>274</v>
      </c>
      <c r="G368" t="s">
        <v>845</v>
      </c>
    </row>
    <row r="369" spans="1:7" x14ac:dyDescent="0.35">
      <c r="A369" s="2" t="s">
        <v>92</v>
      </c>
    </row>
    <row r="370" spans="1:7" x14ac:dyDescent="0.35">
      <c r="A370" s="2" t="s">
        <v>1656</v>
      </c>
      <c r="B370" t="s">
        <v>1738</v>
      </c>
      <c r="C370" t="s">
        <v>845</v>
      </c>
    </row>
    <row r="371" spans="1:7" x14ac:dyDescent="0.35">
      <c r="A371" s="2"/>
      <c r="B371" t="s">
        <v>1775</v>
      </c>
      <c r="C371" t="s">
        <v>92</v>
      </c>
      <c r="D371" t="s">
        <v>845</v>
      </c>
    </row>
    <row r="372" spans="1:7" x14ac:dyDescent="0.35">
      <c r="A372" s="2" t="s">
        <v>1656</v>
      </c>
      <c r="C372" t="s">
        <v>92</v>
      </c>
    </row>
    <row r="373" spans="1:7" x14ac:dyDescent="0.35">
      <c r="A373" s="2"/>
      <c r="B373" t="s">
        <v>1775</v>
      </c>
      <c r="C373" t="s">
        <v>845</v>
      </c>
    </row>
    <row r="374" spans="1:7" x14ac:dyDescent="0.35">
      <c r="A374" s="2" t="s">
        <v>1656</v>
      </c>
    </row>
    <row r="375" spans="1:7" x14ac:dyDescent="0.35">
      <c r="A375" s="2"/>
      <c r="B375" t="s">
        <v>1775</v>
      </c>
      <c r="C375" t="s">
        <v>92</v>
      </c>
    </row>
    <row r="376" spans="1:7" x14ac:dyDescent="0.35">
      <c r="A376" s="2" t="s">
        <v>1784</v>
      </c>
    </row>
    <row r="377" spans="1:7" x14ac:dyDescent="0.35">
      <c r="A377" s="2" t="s">
        <v>1656</v>
      </c>
      <c r="B377" t="s">
        <v>92</v>
      </c>
      <c r="C377" t="s">
        <v>274</v>
      </c>
    </row>
    <row r="378" spans="1:7" x14ac:dyDescent="0.35">
      <c r="A378" s="2" t="s">
        <v>1656</v>
      </c>
      <c r="B378" t="s">
        <v>92</v>
      </c>
      <c r="C378" t="s">
        <v>274</v>
      </c>
    </row>
    <row r="379" spans="1:7" x14ac:dyDescent="0.35">
      <c r="A379" s="2" t="s">
        <v>1656</v>
      </c>
      <c r="B379" t="s">
        <v>1738</v>
      </c>
      <c r="C379" t="s">
        <v>92</v>
      </c>
      <c r="D379" t="s">
        <v>274</v>
      </c>
      <c r="E379" t="s">
        <v>845</v>
      </c>
    </row>
    <row r="380" spans="1:7" x14ac:dyDescent="0.35">
      <c r="A380" s="2" t="s">
        <v>1656</v>
      </c>
      <c r="B380" t="s">
        <v>1775</v>
      </c>
      <c r="C380" t="s">
        <v>92</v>
      </c>
      <c r="D380" t="s">
        <v>274</v>
      </c>
    </row>
    <row r="381" spans="1:7" x14ac:dyDescent="0.35">
      <c r="A381" s="2"/>
      <c r="B381" t="s">
        <v>1775</v>
      </c>
      <c r="C381" t="s">
        <v>1656</v>
      </c>
      <c r="D381" t="s">
        <v>92</v>
      </c>
      <c r="E381" t="s">
        <v>274</v>
      </c>
      <c r="F381" t="s">
        <v>845</v>
      </c>
    </row>
    <row r="382" spans="1:7" x14ac:dyDescent="0.35">
      <c r="A382" s="2" t="s">
        <v>1784</v>
      </c>
    </row>
    <row r="383" spans="1:7" x14ac:dyDescent="0.35">
      <c r="A383" s="9" t="s">
        <v>1656</v>
      </c>
      <c r="C383" t="s">
        <v>1775</v>
      </c>
      <c r="D383" t="s">
        <v>1738</v>
      </c>
      <c r="E383" t="s">
        <v>92</v>
      </c>
      <c r="F383" t="s">
        <v>274</v>
      </c>
      <c r="G383" t="s">
        <v>845</v>
      </c>
    </row>
    <row r="384" spans="1:7" x14ac:dyDescent="0.35">
      <c r="A384" s="9" t="s">
        <v>1775</v>
      </c>
      <c r="B384" t="s">
        <v>1656</v>
      </c>
      <c r="C384" t="s">
        <v>92</v>
      </c>
      <c r="D384" t="s">
        <v>274</v>
      </c>
      <c r="E384" t="s">
        <v>845</v>
      </c>
    </row>
  </sheetData>
  <phoneticPr fontId="4" type="noConversion"/>
  <conditionalFormatting sqref="A1:XFD1048576">
    <cfRule type="containsText" dxfId="3" priority="1" operator="containsText" text="AllTrails">
      <formula>NOT(ISERROR(SEARCH("AllTrails",A1)))</formula>
    </cfRule>
    <cfRule type="containsText" dxfId="2" priority="2" operator="containsText" text="Podcast">
      <formula>NOT(ISERROR(SEARCH("Podcast",A1)))</formula>
    </cfRule>
    <cfRule type="containsText" dxfId="1" priority="3" operator="containsText" text="Maps">
      <formula>NOT(ISERROR(SEARCH("Maps",A1)))</formula>
    </cfRule>
    <cfRule type="containsText" dxfId="0" priority="4" operator="containsText" text="Music">
      <formula>NOT(ISERROR(SEARCH("Music",A1)))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984-2FFB-4DEB-9E06-696464C560B9}">
  <dimension ref="A1:AC386"/>
  <sheetViews>
    <sheetView topLeftCell="G1" workbookViewId="0">
      <selection activeCell="K2" sqref="K2"/>
    </sheetView>
  </sheetViews>
  <sheetFormatPr defaultRowHeight="14.5" x14ac:dyDescent="0.35"/>
  <cols>
    <col min="1" max="1" width="11.7265625" bestFit="1" customWidth="1"/>
    <col min="2" max="2" width="31.26953125" bestFit="1" customWidth="1"/>
    <col min="3" max="8" width="46.7265625" bestFit="1" customWidth="1"/>
    <col min="9" max="10" width="22.7265625" bestFit="1" customWidth="1"/>
  </cols>
  <sheetData>
    <row r="1" spans="1:29" x14ac:dyDescent="0.35">
      <c r="A1" t="s">
        <v>1762</v>
      </c>
      <c r="B1" t="s">
        <v>1763</v>
      </c>
      <c r="C1" t="s">
        <v>1764</v>
      </c>
      <c r="D1" t="s">
        <v>1765</v>
      </c>
      <c r="E1" t="s">
        <v>1766</v>
      </c>
      <c r="F1" t="s">
        <v>1767</v>
      </c>
      <c r="G1" t="s">
        <v>1768</v>
      </c>
      <c r="H1" t="s">
        <v>1769</v>
      </c>
      <c r="I1" t="s">
        <v>1770</v>
      </c>
      <c r="J1" t="s">
        <v>1771</v>
      </c>
      <c r="K1" t="s">
        <v>1774</v>
      </c>
      <c r="M1" t="s">
        <v>1772</v>
      </c>
    </row>
    <row r="2" spans="1:29" x14ac:dyDescent="0.35">
      <c r="A2" s="2" t="s">
        <v>1508</v>
      </c>
      <c r="B2" s="2"/>
      <c r="J2" s="2"/>
      <c r="K2" cm="1">
        <f t="array" ref="K2">SUMPRODUCT(--ISTEXT(A2:J2)*(A2:J2&lt;&gt;"No"))</f>
        <v>1</v>
      </c>
      <c r="M2">
        <v>1</v>
      </c>
      <c r="N2" t="str">
        <f>_xlfn.TEXTJOIN(", ", TRUE, A2:J2)</f>
        <v>Smartphone</v>
      </c>
      <c r="AC2" t="s">
        <v>1508</v>
      </c>
    </row>
    <row r="3" spans="1:29" x14ac:dyDescent="0.35">
      <c r="A3" s="2" t="s">
        <v>1508</v>
      </c>
      <c r="B3" s="2" t="s">
        <v>99</v>
      </c>
      <c r="C3" t="s">
        <v>81</v>
      </c>
      <c r="D3" t="s">
        <v>445</v>
      </c>
      <c r="E3" t="s">
        <v>71</v>
      </c>
      <c r="K3" cm="1">
        <f t="array" ref="K3">SUMPRODUCT(--ISTEXT(A3:J3)*(A3:J3&lt;&gt;"No"))</f>
        <v>5</v>
      </c>
      <c r="M3">
        <v>5</v>
      </c>
      <c r="N3" t="str">
        <f>_xlfn.TEXTJOIN(", ", TRUE, A3:J3)</f>
        <v>Smartphone, Headphones/earbuds, Smart watch, Bluetooth speaker, Portable charger/battery</v>
      </c>
      <c r="AC3" t="s">
        <v>1509</v>
      </c>
    </row>
    <row r="4" spans="1:29" x14ac:dyDescent="0.35">
      <c r="A4" s="2"/>
      <c r="B4" s="2" t="s">
        <v>99</v>
      </c>
      <c r="C4" t="s">
        <v>104</v>
      </c>
      <c r="D4" t="s">
        <v>71</v>
      </c>
      <c r="K4" cm="1">
        <f t="array" ref="K4">SUMPRODUCT(--ISTEXT(A4:J4)*(A4:J4&lt;&gt;"No"))</f>
        <v>3</v>
      </c>
      <c r="M4">
        <v>3</v>
      </c>
      <c r="N4" t="str">
        <f t="shared" ref="N4:N67" si="0">_xlfn.TEXTJOIN(", ", TRUE, A4:J4)</f>
        <v>Headphones/earbuds, Activity tracker (like a Fitbit), Portable charger/battery</v>
      </c>
      <c r="AC4" t="s">
        <v>1510</v>
      </c>
    </row>
    <row r="5" spans="1:29" x14ac:dyDescent="0.35">
      <c r="A5" s="2" t="s">
        <v>1508</v>
      </c>
      <c r="B5" s="2" t="s">
        <v>99</v>
      </c>
      <c r="C5" t="s">
        <v>81</v>
      </c>
      <c r="D5" t="s">
        <v>71</v>
      </c>
      <c r="K5" cm="1">
        <f t="array" ref="K5">SUMPRODUCT(--ISTEXT(A5:J5)*(A5:J5&lt;&gt;"No"))</f>
        <v>4</v>
      </c>
      <c r="M5">
        <v>4</v>
      </c>
      <c r="N5" t="str">
        <f t="shared" si="0"/>
        <v>Smartphone, Headphones/earbuds, Smart watch, Portable charger/battery</v>
      </c>
      <c r="AC5" t="s">
        <v>1511</v>
      </c>
    </row>
    <row r="6" spans="1:29" x14ac:dyDescent="0.35">
      <c r="A6" s="2" t="s">
        <v>1508</v>
      </c>
      <c r="B6" s="2" t="s">
        <v>99</v>
      </c>
      <c r="C6" t="s">
        <v>104</v>
      </c>
      <c r="D6" t="s">
        <v>81</v>
      </c>
      <c r="E6" t="s">
        <v>1505</v>
      </c>
      <c r="K6" cm="1">
        <f t="array" ref="K6">SUMPRODUCT(--ISTEXT(A6:J6)*(A6:J6&lt;&gt;"No"))</f>
        <v>5</v>
      </c>
      <c r="M6">
        <v>5</v>
      </c>
      <c r="N6" t="str">
        <f t="shared" si="0"/>
        <v>Smartphone, Headphones/earbuds, Activity tracker (like a Fitbit), Smart watch, E-reader (single-purpose device for reading books)</v>
      </c>
      <c r="AC6" t="s">
        <v>1512</v>
      </c>
    </row>
    <row r="7" spans="1:29" x14ac:dyDescent="0.35">
      <c r="A7" s="2" t="s">
        <v>1508</v>
      </c>
      <c r="B7" s="2"/>
      <c r="K7" cm="1">
        <f t="array" ref="K7">SUMPRODUCT(--ISTEXT(A7:J7)*(A7:J7&lt;&gt;"No"))</f>
        <v>1</v>
      </c>
      <c r="M7">
        <v>1</v>
      </c>
      <c r="N7" t="str">
        <f t="shared" si="0"/>
        <v>Smartphone</v>
      </c>
      <c r="AC7" t="s">
        <v>1508</v>
      </c>
    </row>
    <row r="8" spans="1:29" x14ac:dyDescent="0.35">
      <c r="A8" s="2" t="s">
        <v>1508</v>
      </c>
      <c r="B8" s="2" t="s">
        <v>99</v>
      </c>
      <c r="C8" t="s">
        <v>1506</v>
      </c>
      <c r="D8" t="s">
        <v>215</v>
      </c>
      <c r="E8" t="s">
        <v>104</v>
      </c>
      <c r="F8" t="s">
        <v>81</v>
      </c>
      <c r="G8" t="s">
        <v>71</v>
      </c>
      <c r="K8" cm="1">
        <f t="array" ref="K8">SUMPRODUCT(--ISTEXT(A8:J8)*(A8:J8&lt;&gt;"No"))</f>
        <v>7</v>
      </c>
      <c r="M8">
        <v>7</v>
      </c>
      <c r="N8" t="str">
        <f t="shared" si="0"/>
        <v>Smartphone, Headphones/earbuds, Action camera (like a GoPro), Camera (point and shoot or DSLR), Activity tracker (like a Fitbit), Smart watch, Portable charger/battery</v>
      </c>
      <c r="AC8" t="s">
        <v>1513</v>
      </c>
    </row>
    <row r="9" spans="1:29" x14ac:dyDescent="0.35">
      <c r="A9" s="2" t="s">
        <v>1508</v>
      </c>
      <c r="B9" s="2" t="s">
        <v>99</v>
      </c>
      <c r="C9" t="s">
        <v>215</v>
      </c>
      <c r="D9" t="s">
        <v>104</v>
      </c>
      <c r="E9" t="s">
        <v>71</v>
      </c>
      <c r="K9" cm="1">
        <f t="array" ref="K9">SUMPRODUCT(--ISTEXT(A9:J9)*(A9:J9&lt;&gt;"No"))</f>
        <v>5</v>
      </c>
      <c r="M9">
        <v>5</v>
      </c>
      <c r="N9" t="str">
        <f t="shared" si="0"/>
        <v>Smartphone, Headphones/earbuds, Camera (point and shoot or DSLR), Activity tracker (like a Fitbit), Portable charger/battery</v>
      </c>
      <c r="AC9" t="s">
        <v>1514</v>
      </c>
    </row>
    <row r="10" spans="1:29" x14ac:dyDescent="0.35">
      <c r="A10" s="2" t="s">
        <v>1508</v>
      </c>
      <c r="B10" s="2" t="s">
        <v>99</v>
      </c>
      <c r="C10" t="s">
        <v>81</v>
      </c>
      <c r="K10" cm="1">
        <f t="array" ref="K10">SUMPRODUCT(--ISTEXT(A10:J10)*(A10:J10&lt;&gt;"No"))</f>
        <v>3</v>
      </c>
      <c r="M10">
        <v>3</v>
      </c>
      <c r="N10" t="str">
        <f t="shared" si="0"/>
        <v>Smartphone, Headphones/earbuds, Smart watch</v>
      </c>
      <c r="AC10" t="s">
        <v>1515</v>
      </c>
    </row>
    <row r="11" spans="1:29" x14ac:dyDescent="0.35">
      <c r="A11" s="2" t="s">
        <v>1508</v>
      </c>
      <c r="B11" s="2" t="s">
        <v>99</v>
      </c>
      <c r="C11" t="s">
        <v>81</v>
      </c>
      <c r="K11" cm="1">
        <f t="array" ref="K11">SUMPRODUCT(--ISTEXT(A11:J11)*(A11:J11&lt;&gt;"No"))</f>
        <v>3</v>
      </c>
      <c r="M11">
        <v>3</v>
      </c>
      <c r="N11" t="str">
        <f t="shared" si="0"/>
        <v>Smartphone, Headphones/earbuds, Smart watch</v>
      </c>
      <c r="AC11" t="s">
        <v>1515</v>
      </c>
    </row>
    <row r="12" spans="1:29" x14ac:dyDescent="0.35">
      <c r="A12" s="2" t="s">
        <v>1508</v>
      </c>
      <c r="B12" s="2" t="s">
        <v>99</v>
      </c>
      <c r="C12" t="s">
        <v>81</v>
      </c>
      <c r="K12" cm="1">
        <f t="array" ref="K12">SUMPRODUCT(--ISTEXT(A12:J12)*(A12:J12&lt;&gt;"No"))</f>
        <v>3</v>
      </c>
      <c r="M12">
        <v>3</v>
      </c>
      <c r="N12" t="str">
        <f t="shared" si="0"/>
        <v>Smartphone, Headphones/earbuds, Smart watch</v>
      </c>
      <c r="AC12" t="s">
        <v>1515</v>
      </c>
    </row>
    <row r="13" spans="1:29" x14ac:dyDescent="0.35">
      <c r="A13" s="2" t="s">
        <v>1508</v>
      </c>
      <c r="B13" s="2" t="s">
        <v>71</v>
      </c>
      <c r="K13" cm="1">
        <f t="array" ref="K13">SUMPRODUCT(--ISTEXT(A13:J13)*(A13:J13&lt;&gt;"No"))</f>
        <v>2</v>
      </c>
      <c r="M13">
        <v>2</v>
      </c>
      <c r="N13" t="str">
        <f t="shared" si="0"/>
        <v>Smartphone, Portable charger/battery</v>
      </c>
      <c r="AC13" t="s">
        <v>1516</v>
      </c>
    </row>
    <row r="14" spans="1:29" x14ac:dyDescent="0.35">
      <c r="A14" s="2" t="s">
        <v>1508</v>
      </c>
      <c r="B14" s="2" t="s">
        <v>99</v>
      </c>
      <c r="C14" t="s">
        <v>71</v>
      </c>
      <c r="K14" cm="1">
        <f t="array" ref="K14">SUMPRODUCT(--ISTEXT(A14:J14)*(A14:J14&lt;&gt;"No"))</f>
        <v>3</v>
      </c>
      <c r="M14">
        <v>3</v>
      </c>
      <c r="N14" t="str">
        <f t="shared" si="0"/>
        <v>Smartphone, Headphones/earbuds, Portable charger/battery</v>
      </c>
      <c r="AC14" t="s">
        <v>1517</v>
      </c>
    </row>
    <row r="15" spans="1:29" x14ac:dyDescent="0.35">
      <c r="A15" s="2" t="s">
        <v>1508</v>
      </c>
      <c r="B15" s="2" t="s">
        <v>81</v>
      </c>
      <c r="K15" cm="1">
        <f t="array" ref="K15">SUMPRODUCT(--ISTEXT(A15:J15)*(A15:J15&lt;&gt;"No"))</f>
        <v>2</v>
      </c>
      <c r="M15">
        <v>2</v>
      </c>
      <c r="N15" t="str">
        <f t="shared" si="0"/>
        <v>Smartphone, Smart watch</v>
      </c>
      <c r="AC15" t="s">
        <v>1518</v>
      </c>
    </row>
    <row r="16" spans="1:29" x14ac:dyDescent="0.35">
      <c r="A16" s="2" t="s">
        <v>1508</v>
      </c>
      <c r="B16" s="2" t="s">
        <v>99</v>
      </c>
      <c r="C16" t="s">
        <v>104</v>
      </c>
      <c r="K16" cm="1">
        <f t="array" ref="K16">SUMPRODUCT(--ISTEXT(A16:J16)*(A16:J16&lt;&gt;"No"))</f>
        <v>3</v>
      </c>
      <c r="M16">
        <v>3</v>
      </c>
      <c r="N16" t="str">
        <f t="shared" si="0"/>
        <v>Smartphone, Headphones/earbuds, Activity tracker (like a Fitbit)</v>
      </c>
      <c r="AC16" t="s">
        <v>1519</v>
      </c>
    </row>
    <row r="17" spans="1:29" x14ac:dyDescent="0.35">
      <c r="A17" s="2" t="s">
        <v>1508</v>
      </c>
      <c r="B17" s="2"/>
      <c r="K17" cm="1">
        <f t="array" ref="K17">SUMPRODUCT(--ISTEXT(A17:J17)*(A17:J17&lt;&gt;"No"))</f>
        <v>1</v>
      </c>
      <c r="M17">
        <v>1</v>
      </c>
      <c r="N17" t="str">
        <f t="shared" si="0"/>
        <v>Smartphone</v>
      </c>
      <c r="AC17" t="s">
        <v>1508</v>
      </c>
    </row>
    <row r="18" spans="1:29" x14ac:dyDescent="0.35">
      <c r="A18" s="2" t="s">
        <v>1508</v>
      </c>
      <c r="B18" s="2" t="s">
        <v>99</v>
      </c>
      <c r="C18" t="s">
        <v>81</v>
      </c>
      <c r="K18" cm="1">
        <f t="array" ref="K18">SUMPRODUCT(--ISTEXT(A18:J18)*(A18:J18&lt;&gt;"No"))</f>
        <v>3</v>
      </c>
      <c r="M18">
        <v>3</v>
      </c>
      <c r="N18" t="str">
        <f t="shared" si="0"/>
        <v>Smartphone, Headphones/earbuds, Smart watch</v>
      </c>
      <c r="AC18" t="s">
        <v>1515</v>
      </c>
    </row>
    <row r="19" spans="1:29" x14ac:dyDescent="0.35">
      <c r="A19" s="2" t="s">
        <v>1508</v>
      </c>
      <c r="B19" s="2" t="s">
        <v>99</v>
      </c>
      <c r="K19" cm="1">
        <f t="array" ref="K19">SUMPRODUCT(--ISTEXT(A19:J19)*(A19:J19&lt;&gt;"No"))</f>
        <v>2</v>
      </c>
      <c r="M19">
        <v>2</v>
      </c>
      <c r="N19" t="str">
        <f t="shared" si="0"/>
        <v>Smartphone, Headphones/earbuds</v>
      </c>
      <c r="AC19" t="s">
        <v>1520</v>
      </c>
    </row>
    <row r="20" spans="1:29" x14ac:dyDescent="0.35">
      <c r="A20" s="2" t="s">
        <v>1508</v>
      </c>
      <c r="B20" s="2" t="s">
        <v>104</v>
      </c>
      <c r="K20" cm="1">
        <f t="array" ref="K20">SUMPRODUCT(--ISTEXT(A20:J20)*(A20:J20&lt;&gt;"No"))</f>
        <v>2</v>
      </c>
      <c r="M20">
        <v>2</v>
      </c>
      <c r="N20" t="str">
        <f t="shared" si="0"/>
        <v>Smartphone, Activity tracker (like a Fitbit)</v>
      </c>
      <c r="AC20" t="s">
        <v>1521</v>
      </c>
    </row>
    <row r="21" spans="1:29" x14ac:dyDescent="0.35">
      <c r="A21" s="2" t="s">
        <v>1508</v>
      </c>
      <c r="B21" s="2" t="s">
        <v>1506</v>
      </c>
      <c r="C21" t="s">
        <v>81</v>
      </c>
      <c r="D21" t="s">
        <v>71</v>
      </c>
      <c r="K21" cm="1">
        <f t="array" ref="K21">SUMPRODUCT(--ISTEXT(A21:J21)*(A21:J21&lt;&gt;"No"))</f>
        <v>4</v>
      </c>
      <c r="M21">
        <v>4</v>
      </c>
      <c r="N21" t="str">
        <f t="shared" si="0"/>
        <v>Smartphone, Action camera (like a GoPro), Smart watch, Portable charger/battery</v>
      </c>
      <c r="AC21" t="s">
        <v>1522</v>
      </c>
    </row>
    <row r="22" spans="1:29" x14ac:dyDescent="0.35">
      <c r="A22" s="2" t="s">
        <v>1508</v>
      </c>
      <c r="B22" s="2" t="s">
        <v>99</v>
      </c>
      <c r="C22" t="s">
        <v>81</v>
      </c>
      <c r="K22" cm="1">
        <f t="array" ref="K22">SUMPRODUCT(--ISTEXT(A22:J22)*(A22:J22&lt;&gt;"No"))</f>
        <v>3</v>
      </c>
      <c r="M22">
        <v>3</v>
      </c>
      <c r="N22" t="str">
        <f t="shared" si="0"/>
        <v>Smartphone, Headphones/earbuds, Smart watch</v>
      </c>
      <c r="AC22" t="s">
        <v>1515</v>
      </c>
    </row>
    <row r="23" spans="1:29" x14ac:dyDescent="0.35">
      <c r="A23" s="2" t="s">
        <v>1508</v>
      </c>
      <c r="B23" s="2" t="s">
        <v>99</v>
      </c>
      <c r="C23" t="s">
        <v>215</v>
      </c>
      <c r="D23" t="s">
        <v>71</v>
      </c>
      <c r="K23" cm="1">
        <f t="array" ref="K23">SUMPRODUCT(--ISTEXT(A23:J23)*(A23:J23&lt;&gt;"No"))</f>
        <v>4</v>
      </c>
      <c r="M23">
        <v>4</v>
      </c>
      <c r="N23" t="str">
        <f t="shared" si="0"/>
        <v>Smartphone, Headphones/earbuds, Camera (point and shoot or DSLR), Portable charger/battery</v>
      </c>
      <c r="AC23" t="s">
        <v>1523</v>
      </c>
    </row>
    <row r="24" spans="1:29" x14ac:dyDescent="0.35">
      <c r="A24" s="2" t="s">
        <v>1508</v>
      </c>
      <c r="B24" s="2" t="s">
        <v>99</v>
      </c>
      <c r="K24" cm="1">
        <f t="array" ref="K24">SUMPRODUCT(--ISTEXT(A24:J24)*(A24:J24&lt;&gt;"No"))</f>
        <v>2</v>
      </c>
      <c r="M24">
        <v>2</v>
      </c>
      <c r="N24" t="str">
        <f t="shared" si="0"/>
        <v>Smartphone, Headphones/earbuds</v>
      </c>
      <c r="AC24" t="s">
        <v>1520</v>
      </c>
    </row>
    <row r="25" spans="1:29" x14ac:dyDescent="0.35">
      <c r="A25" s="2" t="s">
        <v>1508</v>
      </c>
      <c r="B25" s="2" t="s">
        <v>99</v>
      </c>
      <c r="C25" t="s">
        <v>81</v>
      </c>
      <c r="K25" cm="1">
        <f t="array" ref="K25">SUMPRODUCT(--ISTEXT(A25:J25)*(A25:J25&lt;&gt;"No"))</f>
        <v>3</v>
      </c>
      <c r="M25">
        <v>3</v>
      </c>
      <c r="N25" t="str">
        <f t="shared" si="0"/>
        <v>Smartphone, Headphones/earbuds, Smart watch</v>
      </c>
      <c r="AC25" t="s">
        <v>1515</v>
      </c>
    </row>
    <row r="26" spans="1:29" x14ac:dyDescent="0.35">
      <c r="A26" s="2" t="s">
        <v>1508</v>
      </c>
      <c r="B26" s="2" t="s">
        <v>99</v>
      </c>
      <c r="C26" t="s">
        <v>1506</v>
      </c>
      <c r="D26" t="s">
        <v>71</v>
      </c>
      <c r="K26" cm="1">
        <f t="array" ref="K26">SUMPRODUCT(--ISTEXT(A26:J26)*(A26:J26&lt;&gt;"No"))</f>
        <v>4</v>
      </c>
      <c r="M26">
        <v>4</v>
      </c>
      <c r="N26" t="str">
        <f t="shared" si="0"/>
        <v>Smartphone, Headphones/earbuds, Action camera (like a GoPro), Portable charger/battery</v>
      </c>
      <c r="AC26" t="s">
        <v>1524</v>
      </c>
    </row>
    <row r="27" spans="1:29" x14ac:dyDescent="0.35">
      <c r="A27" s="2" t="s">
        <v>1508</v>
      </c>
      <c r="B27" s="2" t="s">
        <v>99</v>
      </c>
      <c r="C27" t="s">
        <v>215</v>
      </c>
      <c r="D27" t="s">
        <v>71</v>
      </c>
      <c r="K27" cm="1">
        <f t="array" ref="K27">SUMPRODUCT(--ISTEXT(A27:J27)*(A27:J27&lt;&gt;"No"))</f>
        <v>4</v>
      </c>
      <c r="M27">
        <v>4</v>
      </c>
      <c r="N27" t="str">
        <f t="shared" si="0"/>
        <v>Smartphone, Headphones/earbuds, Camera (point and shoot or DSLR), Portable charger/battery</v>
      </c>
      <c r="AC27" t="s">
        <v>1523</v>
      </c>
    </row>
    <row r="28" spans="1:29" x14ac:dyDescent="0.35">
      <c r="A28" s="2" t="s">
        <v>1508</v>
      </c>
      <c r="B28" s="2" t="s">
        <v>215</v>
      </c>
      <c r="C28" t="s">
        <v>71</v>
      </c>
      <c r="K28" cm="1">
        <f t="array" ref="K28">SUMPRODUCT(--ISTEXT(A28:J28)*(A28:J28&lt;&gt;"No"))</f>
        <v>3</v>
      </c>
      <c r="M28">
        <v>3</v>
      </c>
      <c r="N28" t="str">
        <f t="shared" si="0"/>
        <v>Smartphone, Camera (point and shoot or DSLR), Portable charger/battery</v>
      </c>
      <c r="AC28" t="s">
        <v>1525</v>
      </c>
    </row>
    <row r="29" spans="1:29" x14ac:dyDescent="0.35">
      <c r="A29" s="2" t="s">
        <v>1508</v>
      </c>
      <c r="B29" s="2" t="s">
        <v>99</v>
      </c>
      <c r="C29" t="s">
        <v>1506</v>
      </c>
      <c r="D29" t="s">
        <v>215</v>
      </c>
      <c r="E29" t="s">
        <v>104</v>
      </c>
      <c r="F29" t="s">
        <v>740</v>
      </c>
      <c r="G29" t="s">
        <v>81</v>
      </c>
      <c r="H29" t="s">
        <v>445</v>
      </c>
      <c r="I29" t="s">
        <v>71</v>
      </c>
      <c r="K29" cm="1">
        <f t="array" ref="K29">SUMPRODUCT(--ISTEXT(A29:J29)*(A29:J29&lt;&gt;"No"))</f>
        <v>9</v>
      </c>
      <c r="M29">
        <v>9</v>
      </c>
      <c r="N29" t="str">
        <f t="shared" si="0"/>
        <v>Smartphone, Headphones/earbuds, Action camera (like a GoPro), Camera (point and shoot or DSLR), Activity tracker (like a Fitbit), Radio (like a walkie talkie), Smart watch, Bluetooth speaker, Portable charger/battery</v>
      </c>
      <c r="AC29" t="s">
        <v>1526</v>
      </c>
    </row>
    <row r="30" spans="1:29" x14ac:dyDescent="0.35">
      <c r="A30" s="2" t="s">
        <v>1508</v>
      </c>
      <c r="B30" s="2" t="s">
        <v>99</v>
      </c>
      <c r="C30" t="s">
        <v>81</v>
      </c>
      <c r="K30" cm="1">
        <f t="array" ref="K30">SUMPRODUCT(--ISTEXT(A30:J30)*(A30:J30&lt;&gt;"No"))</f>
        <v>3</v>
      </c>
      <c r="M30">
        <v>3</v>
      </c>
      <c r="N30" t="str">
        <f t="shared" si="0"/>
        <v>Smartphone, Headphones/earbuds, Smart watch</v>
      </c>
      <c r="AC30" t="s">
        <v>1515</v>
      </c>
    </row>
    <row r="31" spans="1:29" x14ac:dyDescent="0.35">
      <c r="A31" s="2" t="s">
        <v>1508</v>
      </c>
      <c r="B31" s="2"/>
      <c r="K31" cm="1">
        <f t="array" ref="K31">SUMPRODUCT(--ISTEXT(A31:J31)*(A31:J31&lt;&gt;"No"))</f>
        <v>1</v>
      </c>
      <c r="M31">
        <v>1</v>
      </c>
      <c r="N31" t="str">
        <f t="shared" si="0"/>
        <v>Smartphone</v>
      </c>
      <c r="AC31" t="s">
        <v>1508</v>
      </c>
    </row>
    <row r="32" spans="1:29" x14ac:dyDescent="0.35">
      <c r="A32" s="2" t="s">
        <v>1508</v>
      </c>
      <c r="B32" s="2" t="s">
        <v>99</v>
      </c>
      <c r="C32" t="s">
        <v>81</v>
      </c>
      <c r="D32" t="s">
        <v>71</v>
      </c>
      <c r="K32" cm="1">
        <f t="array" ref="K32">SUMPRODUCT(--ISTEXT(A32:J32)*(A32:J32&lt;&gt;"No"))</f>
        <v>4</v>
      </c>
      <c r="M32">
        <v>4</v>
      </c>
      <c r="N32" t="str">
        <f t="shared" si="0"/>
        <v>Smartphone, Headphones/earbuds, Smart watch, Portable charger/battery</v>
      </c>
      <c r="AC32" t="s">
        <v>1511</v>
      </c>
    </row>
    <row r="33" spans="1:29" x14ac:dyDescent="0.35">
      <c r="A33" s="2" t="s">
        <v>1508</v>
      </c>
      <c r="B33" s="2" t="s">
        <v>99</v>
      </c>
      <c r="C33" t="s">
        <v>1506</v>
      </c>
      <c r="D33" t="s">
        <v>445</v>
      </c>
      <c r="E33" t="s">
        <v>71</v>
      </c>
      <c r="K33" cm="1">
        <f t="array" ref="K33">SUMPRODUCT(--ISTEXT(A33:J33)*(A33:J33&lt;&gt;"No"))</f>
        <v>5</v>
      </c>
      <c r="M33">
        <v>5</v>
      </c>
      <c r="N33" t="str">
        <f t="shared" si="0"/>
        <v>Smartphone, Headphones/earbuds, Action camera (like a GoPro), Bluetooth speaker, Portable charger/battery</v>
      </c>
      <c r="AC33" t="s">
        <v>1527</v>
      </c>
    </row>
    <row r="34" spans="1:29" x14ac:dyDescent="0.35">
      <c r="A34" s="2" t="s">
        <v>1508</v>
      </c>
      <c r="B34" s="2" t="s">
        <v>99</v>
      </c>
      <c r="C34" t="s">
        <v>71</v>
      </c>
      <c r="K34" cm="1">
        <f t="array" ref="K34">SUMPRODUCT(--ISTEXT(A34:J34)*(A34:J34&lt;&gt;"No"))</f>
        <v>3</v>
      </c>
      <c r="M34">
        <v>3</v>
      </c>
      <c r="N34" t="str">
        <f t="shared" si="0"/>
        <v>Smartphone, Headphones/earbuds, Portable charger/battery</v>
      </c>
      <c r="AC34" t="s">
        <v>1517</v>
      </c>
    </row>
    <row r="35" spans="1:29" x14ac:dyDescent="0.35">
      <c r="A35" s="2" t="s">
        <v>1508</v>
      </c>
      <c r="B35" s="2" t="s">
        <v>99</v>
      </c>
      <c r="C35" t="s">
        <v>81</v>
      </c>
      <c r="D35" t="s">
        <v>71</v>
      </c>
      <c r="K35" cm="1">
        <f t="array" ref="K35">SUMPRODUCT(--ISTEXT(A35:J35)*(A35:J35&lt;&gt;"No"))</f>
        <v>4</v>
      </c>
      <c r="M35">
        <v>4</v>
      </c>
      <c r="N35" t="str">
        <f t="shared" si="0"/>
        <v>Smartphone, Headphones/earbuds, Smart watch, Portable charger/battery</v>
      </c>
      <c r="AC35" t="s">
        <v>1511</v>
      </c>
    </row>
    <row r="36" spans="1:29" x14ac:dyDescent="0.35">
      <c r="A36" s="2" t="s">
        <v>1508</v>
      </c>
      <c r="B36" s="2" t="s">
        <v>99</v>
      </c>
      <c r="C36" t="s">
        <v>1505</v>
      </c>
      <c r="D36" t="s">
        <v>71</v>
      </c>
      <c r="K36" cm="1">
        <f t="array" ref="K36">SUMPRODUCT(--ISTEXT(A36:J36)*(A36:J36&lt;&gt;"No"))</f>
        <v>4</v>
      </c>
      <c r="M36">
        <v>4</v>
      </c>
      <c r="N36" t="str">
        <f t="shared" si="0"/>
        <v>Smartphone, Headphones/earbuds, E-reader (single-purpose device for reading books), Portable charger/battery</v>
      </c>
      <c r="AC36" t="s">
        <v>1528</v>
      </c>
    </row>
    <row r="37" spans="1:29" x14ac:dyDescent="0.35">
      <c r="A37" s="2" t="s">
        <v>1508</v>
      </c>
      <c r="B37" s="2" t="s">
        <v>81</v>
      </c>
      <c r="K37" cm="1">
        <f t="array" ref="K37">SUMPRODUCT(--ISTEXT(A37:J37)*(A37:J37&lt;&gt;"No"))</f>
        <v>2</v>
      </c>
      <c r="M37">
        <v>2</v>
      </c>
      <c r="N37" t="str">
        <f t="shared" si="0"/>
        <v>Smartphone, Smart watch</v>
      </c>
      <c r="AC37" t="s">
        <v>1518</v>
      </c>
    </row>
    <row r="38" spans="1:29" x14ac:dyDescent="0.35">
      <c r="A38" s="2" t="s">
        <v>1508</v>
      </c>
      <c r="B38" s="2"/>
      <c r="K38" cm="1">
        <f t="array" ref="K38">SUMPRODUCT(--ISTEXT(A38:J38)*(A38:J38&lt;&gt;"No"))</f>
        <v>1</v>
      </c>
      <c r="M38">
        <v>1</v>
      </c>
      <c r="N38" t="str">
        <f t="shared" si="0"/>
        <v>Smartphone</v>
      </c>
      <c r="AC38" t="s">
        <v>1508</v>
      </c>
    </row>
    <row r="39" spans="1:29" x14ac:dyDescent="0.35">
      <c r="A39" s="2" t="s">
        <v>1508</v>
      </c>
      <c r="B39" s="2" t="s">
        <v>99</v>
      </c>
      <c r="C39" t="s">
        <v>104</v>
      </c>
      <c r="K39" cm="1">
        <f t="array" ref="K39">SUMPRODUCT(--ISTEXT(A39:J39)*(A39:J39&lt;&gt;"No"))</f>
        <v>3</v>
      </c>
      <c r="M39">
        <v>3</v>
      </c>
      <c r="N39" t="str">
        <f t="shared" si="0"/>
        <v>Smartphone, Headphones/earbuds, Activity tracker (like a Fitbit)</v>
      </c>
      <c r="AC39" t="s">
        <v>1519</v>
      </c>
    </row>
    <row r="40" spans="1:29" x14ac:dyDescent="0.35">
      <c r="A40" s="2" t="s">
        <v>1508</v>
      </c>
      <c r="B40" s="2" t="s">
        <v>99</v>
      </c>
      <c r="K40" cm="1">
        <f t="array" ref="K40">SUMPRODUCT(--ISTEXT(A40:J40)*(A40:J40&lt;&gt;"No"))</f>
        <v>2</v>
      </c>
      <c r="M40">
        <v>2</v>
      </c>
      <c r="N40" t="str">
        <f t="shared" si="0"/>
        <v>Smartphone, Headphones/earbuds</v>
      </c>
      <c r="AC40" t="s">
        <v>1520</v>
      </c>
    </row>
    <row r="41" spans="1:29" x14ac:dyDescent="0.35">
      <c r="A41" s="2" t="s">
        <v>1508</v>
      </c>
      <c r="B41" s="2" t="s">
        <v>81</v>
      </c>
      <c r="C41" t="s">
        <v>71</v>
      </c>
      <c r="K41" cm="1">
        <f t="array" ref="K41">SUMPRODUCT(--ISTEXT(A41:J41)*(A41:J41&lt;&gt;"No"))</f>
        <v>3</v>
      </c>
      <c r="M41">
        <v>3</v>
      </c>
      <c r="N41" t="str">
        <f t="shared" si="0"/>
        <v>Smartphone, Smart watch, Portable charger/battery</v>
      </c>
      <c r="AC41" t="s">
        <v>1529</v>
      </c>
    </row>
    <row r="42" spans="1:29" x14ac:dyDescent="0.35">
      <c r="A42" s="2" t="s">
        <v>1508</v>
      </c>
      <c r="B42" s="2" t="s">
        <v>99</v>
      </c>
      <c r="C42" t="s">
        <v>627</v>
      </c>
      <c r="D42" t="s">
        <v>81</v>
      </c>
      <c r="E42" t="s">
        <v>71</v>
      </c>
      <c r="K42" cm="1">
        <f t="array" ref="K42">SUMPRODUCT(--ISTEXT(A42:J42)*(A42:J42&lt;&gt;"No"))</f>
        <v>5</v>
      </c>
      <c r="M42">
        <v>5</v>
      </c>
      <c r="N42" t="str">
        <f t="shared" si="0"/>
        <v>Smartphone, Headphones/earbuds, GPS, Smart watch, Portable charger/battery</v>
      </c>
      <c r="AC42" t="s">
        <v>1530</v>
      </c>
    </row>
    <row r="43" spans="1:29" x14ac:dyDescent="0.35">
      <c r="A43" s="2" t="s">
        <v>1508</v>
      </c>
      <c r="B43" s="2" t="s">
        <v>99</v>
      </c>
      <c r="C43" t="s">
        <v>740</v>
      </c>
      <c r="D43" t="s">
        <v>81</v>
      </c>
      <c r="E43" t="s">
        <v>445</v>
      </c>
      <c r="F43" t="s">
        <v>71</v>
      </c>
      <c r="K43" cm="1">
        <f t="array" ref="K43">SUMPRODUCT(--ISTEXT(A43:J43)*(A43:J43&lt;&gt;"No"))</f>
        <v>6</v>
      </c>
      <c r="M43">
        <v>6</v>
      </c>
      <c r="N43" t="str">
        <f t="shared" si="0"/>
        <v>Smartphone, Headphones/earbuds, Radio (like a walkie talkie), Smart watch, Bluetooth speaker, Portable charger/battery</v>
      </c>
      <c r="AC43" t="s">
        <v>1531</v>
      </c>
    </row>
    <row r="44" spans="1:29" x14ac:dyDescent="0.35">
      <c r="A44" s="2" t="s">
        <v>1508</v>
      </c>
      <c r="B44" s="2"/>
      <c r="K44" cm="1">
        <f t="array" ref="K44">SUMPRODUCT(--ISTEXT(A44:J44)*(A44:J44&lt;&gt;"No"))</f>
        <v>1</v>
      </c>
      <c r="M44">
        <v>1</v>
      </c>
      <c r="N44" t="str">
        <f t="shared" si="0"/>
        <v>Smartphone</v>
      </c>
      <c r="AC44" t="s">
        <v>1508</v>
      </c>
    </row>
    <row r="45" spans="1:29" x14ac:dyDescent="0.35">
      <c r="A45" s="2" t="s">
        <v>1508</v>
      </c>
      <c r="B45" s="2" t="s">
        <v>1506</v>
      </c>
      <c r="C45" t="s">
        <v>81</v>
      </c>
      <c r="D45" t="s">
        <v>71</v>
      </c>
      <c r="K45" cm="1">
        <f t="array" ref="K45">SUMPRODUCT(--ISTEXT(A45:J45)*(A45:J45&lt;&gt;"No"))</f>
        <v>4</v>
      </c>
      <c r="M45">
        <v>4</v>
      </c>
      <c r="N45" t="str">
        <f t="shared" si="0"/>
        <v>Smartphone, Action camera (like a GoPro), Smart watch, Portable charger/battery</v>
      </c>
      <c r="AC45" t="s">
        <v>1522</v>
      </c>
    </row>
    <row r="46" spans="1:29" x14ac:dyDescent="0.35">
      <c r="A46" s="2" t="s">
        <v>1508</v>
      </c>
      <c r="B46" s="2" t="s">
        <v>104</v>
      </c>
      <c r="C46" t="s">
        <v>71</v>
      </c>
      <c r="K46" cm="1">
        <f t="array" ref="K46">SUMPRODUCT(--ISTEXT(A46:J46)*(A46:J46&lt;&gt;"No"))</f>
        <v>3</v>
      </c>
      <c r="M46">
        <v>3</v>
      </c>
      <c r="N46" t="str">
        <f t="shared" si="0"/>
        <v>Smartphone, Activity tracker (like a Fitbit), Portable charger/battery</v>
      </c>
      <c r="AC46" t="s">
        <v>1532</v>
      </c>
    </row>
    <row r="47" spans="1:29" x14ac:dyDescent="0.35">
      <c r="A47" s="2" t="s">
        <v>1508</v>
      </c>
      <c r="B47" s="2" t="s">
        <v>215</v>
      </c>
      <c r="K47" cm="1">
        <f t="array" ref="K47">SUMPRODUCT(--ISTEXT(A47:J47)*(A47:J47&lt;&gt;"No"))</f>
        <v>2</v>
      </c>
      <c r="M47">
        <v>2</v>
      </c>
      <c r="N47" t="str">
        <f t="shared" si="0"/>
        <v>Smartphone, Camera (point and shoot or DSLR)</v>
      </c>
      <c r="AC47" t="s">
        <v>1533</v>
      </c>
    </row>
    <row r="48" spans="1:29" x14ac:dyDescent="0.35">
      <c r="A48" s="2"/>
      <c r="B48" s="2" t="s">
        <v>99</v>
      </c>
      <c r="C48" t="s">
        <v>1506</v>
      </c>
      <c r="D48" t="s">
        <v>71</v>
      </c>
      <c r="K48" cm="1">
        <f t="array" ref="K48">SUMPRODUCT(--ISTEXT(A48:J48)*(A48:J48&lt;&gt;"No"))</f>
        <v>3</v>
      </c>
      <c r="M48">
        <v>3</v>
      </c>
      <c r="N48" t="str">
        <f t="shared" si="0"/>
        <v>Headphones/earbuds, Action camera (like a GoPro), Portable charger/battery</v>
      </c>
      <c r="AC48" t="s">
        <v>1534</v>
      </c>
    </row>
    <row r="49" spans="1:29" x14ac:dyDescent="0.35">
      <c r="A49" s="2" t="s">
        <v>1508</v>
      </c>
      <c r="B49" s="2" t="s">
        <v>99</v>
      </c>
      <c r="C49" t="s">
        <v>81</v>
      </c>
      <c r="K49" cm="1">
        <f t="array" ref="K49">SUMPRODUCT(--ISTEXT(A49:J49)*(A49:J49&lt;&gt;"No"))</f>
        <v>3</v>
      </c>
      <c r="M49">
        <v>3</v>
      </c>
      <c r="N49" t="str">
        <f t="shared" si="0"/>
        <v>Smartphone, Headphones/earbuds, Smart watch</v>
      </c>
      <c r="AC49" t="s">
        <v>1515</v>
      </c>
    </row>
    <row r="50" spans="1:29" x14ac:dyDescent="0.35">
      <c r="A50" s="2" t="s">
        <v>1508</v>
      </c>
      <c r="B50" s="2"/>
      <c r="K50" cm="1">
        <f t="array" ref="K50">SUMPRODUCT(--ISTEXT(A50:J50)*(A50:J50&lt;&gt;"No"))</f>
        <v>1</v>
      </c>
      <c r="M50">
        <v>1</v>
      </c>
      <c r="N50" t="str">
        <f t="shared" si="0"/>
        <v>Smartphone</v>
      </c>
      <c r="AC50" t="s">
        <v>1508</v>
      </c>
    </row>
    <row r="51" spans="1:29" x14ac:dyDescent="0.35">
      <c r="A51" s="2" t="s">
        <v>1508</v>
      </c>
      <c r="B51" s="2"/>
      <c r="K51" cm="1">
        <f t="array" ref="K51">SUMPRODUCT(--ISTEXT(A51:J51)*(A51:J51&lt;&gt;"No"))</f>
        <v>1</v>
      </c>
      <c r="M51">
        <v>1</v>
      </c>
      <c r="N51" t="str">
        <f t="shared" si="0"/>
        <v>Smartphone</v>
      </c>
      <c r="AC51" t="s">
        <v>1508</v>
      </c>
    </row>
    <row r="52" spans="1:29" x14ac:dyDescent="0.35">
      <c r="A52" s="2" t="s">
        <v>1508</v>
      </c>
      <c r="B52" s="2" t="s">
        <v>99</v>
      </c>
      <c r="C52" t="s">
        <v>81</v>
      </c>
      <c r="D52" t="s">
        <v>71</v>
      </c>
      <c r="K52" cm="1">
        <f t="array" ref="K52">SUMPRODUCT(--ISTEXT(A52:J52)*(A52:J52&lt;&gt;"No"))</f>
        <v>4</v>
      </c>
      <c r="M52">
        <v>4</v>
      </c>
      <c r="N52" t="str">
        <f t="shared" si="0"/>
        <v>Smartphone, Headphones/earbuds, Smart watch, Portable charger/battery</v>
      </c>
      <c r="AC52" t="s">
        <v>1511</v>
      </c>
    </row>
    <row r="53" spans="1:29" x14ac:dyDescent="0.35">
      <c r="A53" s="2" t="s">
        <v>1508</v>
      </c>
      <c r="B53" s="2" t="s">
        <v>99</v>
      </c>
      <c r="C53" t="s">
        <v>1506</v>
      </c>
      <c r="D53" t="s">
        <v>104</v>
      </c>
      <c r="E53" t="s">
        <v>81</v>
      </c>
      <c r="K53" cm="1">
        <f t="array" ref="K53">SUMPRODUCT(--ISTEXT(A53:J53)*(A53:J53&lt;&gt;"No"))</f>
        <v>5</v>
      </c>
      <c r="M53">
        <v>5</v>
      </c>
      <c r="N53" t="str">
        <f t="shared" si="0"/>
        <v>Smartphone, Headphones/earbuds, Action camera (like a GoPro), Activity tracker (like a Fitbit), Smart watch</v>
      </c>
      <c r="AC53" t="s">
        <v>1535</v>
      </c>
    </row>
    <row r="54" spans="1:29" x14ac:dyDescent="0.35">
      <c r="A54" s="2" t="s">
        <v>1508</v>
      </c>
      <c r="B54" s="2"/>
      <c r="K54" cm="1">
        <f t="array" ref="K54">SUMPRODUCT(--ISTEXT(A54:J54)*(A54:J54&lt;&gt;"No"))</f>
        <v>1</v>
      </c>
      <c r="M54">
        <v>1</v>
      </c>
      <c r="N54" t="str">
        <f t="shared" si="0"/>
        <v>Smartphone</v>
      </c>
      <c r="AC54" t="s">
        <v>1508</v>
      </c>
    </row>
    <row r="55" spans="1:29" x14ac:dyDescent="0.35">
      <c r="A55" s="2" t="s">
        <v>1508</v>
      </c>
      <c r="B55" s="2" t="s">
        <v>99</v>
      </c>
      <c r="C55" t="s">
        <v>104</v>
      </c>
      <c r="D55" t="s">
        <v>81</v>
      </c>
      <c r="E55" t="s">
        <v>71</v>
      </c>
      <c r="K55" cm="1">
        <f t="array" ref="K55">SUMPRODUCT(--ISTEXT(A55:J55)*(A55:J55&lt;&gt;"No"))</f>
        <v>5</v>
      </c>
      <c r="M55">
        <v>5</v>
      </c>
      <c r="N55" t="str">
        <f t="shared" si="0"/>
        <v>Smartphone, Headphones/earbuds, Activity tracker (like a Fitbit), Smart watch, Portable charger/battery</v>
      </c>
      <c r="AC55" t="s">
        <v>1536</v>
      </c>
    </row>
    <row r="56" spans="1:29" x14ac:dyDescent="0.35">
      <c r="A56" s="2" t="s">
        <v>1508</v>
      </c>
      <c r="B56" s="2" t="s">
        <v>99</v>
      </c>
      <c r="C56" t="s">
        <v>215</v>
      </c>
      <c r="K56" cm="1">
        <f t="array" ref="K56">SUMPRODUCT(--ISTEXT(A56:J56)*(A56:J56&lt;&gt;"No"))</f>
        <v>3</v>
      </c>
      <c r="M56">
        <v>3</v>
      </c>
      <c r="N56" t="str">
        <f t="shared" si="0"/>
        <v>Smartphone, Headphones/earbuds, Camera (point and shoot or DSLR)</v>
      </c>
      <c r="AC56" t="s">
        <v>1537</v>
      </c>
    </row>
    <row r="57" spans="1:29" x14ac:dyDescent="0.35">
      <c r="A57" s="2" t="s">
        <v>1508</v>
      </c>
      <c r="B57" s="2" t="s">
        <v>99</v>
      </c>
      <c r="C57" t="s">
        <v>81</v>
      </c>
      <c r="K57" cm="1">
        <f t="array" ref="K57">SUMPRODUCT(--ISTEXT(A57:J57)*(A57:J57&lt;&gt;"No"))</f>
        <v>3</v>
      </c>
      <c r="M57">
        <v>3</v>
      </c>
      <c r="N57" t="str">
        <f t="shared" si="0"/>
        <v>Smartphone, Headphones/earbuds, Smart watch</v>
      </c>
      <c r="AC57" t="s">
        <v>1515</v>
      </c>
    </row>
    <row r="58" spans="1:29" x14ac:dyDescent="0.35">
      <c r="A58" s="2" t="s">
        <v>1508</v>
      </c>
      <c r="B58" s="2" t="s">
        <v>99</v>
      </c>
      <c r="C58" t="s">
        <v>1506</v>
      </c>
      <c r="D58" t="s">
        <v>104</v>
      </c>
      <c r="K58" cm="1">
        <f t="array" ref="K58">SUMPRODUCT(--ISTEXT(A58:J58)*(A58:J58&lt;&gt;"No"))</f>
        <v>4</v>
      </c>
      <c r="M58">
        <v>4</v>
      </c>
      <c r="N58" t="str">
        <f t="shared" si="0"/>
        <v>Smartphone, Headphones/earbuds, Action camera (like a GoPro), Activity tracker (like a Fitbit)</v>
      </c>
      <c r="AC58" t="s">
        <v>1538</v>
      </c>
    </row>
    <row r="59" spans="1:29" x14ac:dyDescent="0.35">
      <c r="A59" s="2" t="s">
        <v>1508</v>
      </c>
      <c r="B59" s="2" t="s">
        <v>1506</v>
      </c>
      <c r="C59" t="s">
        <v>104</v>
      </c>
      <c r="D59" t="s">
        <v>81</v>
      </c>
      <c r="E59" t="s">
        <v>71</v>
      </c>
      <c r="K59" cm="1">
        <f t="array" ref="K59">SUMPRODUCT(--ISTEXT(A59:J59)*(A59:J59&lt;&gt;"No"))</f>
        <v>5</v>
      </c>
      <c r="M59">
        <v>5</v>
      </c>
      <c r="N59" t="str">
        <f t="shared" si="0"/>
        <v>Smartphone, Action camera (like a GoPro), Activity tracker (like a Fitbit), Smart watch, Portable charger/battery</v>
      </c>
      <c r="AC59" t="s">
        <v>1539</v>
      </c>
    </row>
    <row r="60" spans="1:29" x14ac:dyDescent="0.35">
      <c r="A60" s="2" t="s">
        <v>1508</v>
      </c>
      <c r="B60" s="2"/>
      <c r="K60" cm="1">
        <f t="array" ref="K60">SUMPRODUCT(--ISTEXT(A60:J60)*(A60:J60&lt;&gt;"No"))</f>
        <v>1</v>
      </c>
      <c r="M60">
        <v>1</v>
      </c>
      <c r="N60" t="str">
        <f t="shared" si="0"/>
        <v>Smartphone</v>
      </c>
      <c r="AC60" t="s">
        <v>1508</v>
      </c>
    </row>
    <row r="61" spans="1:29" x14ac:dyDescent="0.35">
      <c r="A61" s="2" t="s">
        <v>1508</v>
      </c>
      <c r="B61" s="2" t="s">
        <v>99</v>
      </c>
      <c r="K61" cm="1">
        <f t="array" ref="K61">SUMPRODUCT(--ISTEXT(A61:J61)*(A61:J61&lt;&gt;"No"))</f>
        <v>2</v>
      </c>
      <c r="M61">
        <v>2</v>
      </c>
      <c r="N61" t="str">
        <f t="shared" si="0"/>
        <v>Smartphone, Headphones/earbuds</v>
      </c>
      <c r="AC61" t="s">
        <v>1520</v>
      </c>
    </row>
    <row r="62" spans="1:29" x14ac:dyDescent="0.35">
      <c r="A62" s="2" t="s">
        <v>1508</v>
      </c>
      <c r="B62" s="2"/>
      <c r="K62" cm="1">
        <f t="array" ref="K62">SUMPRODUCT(--ISTEXT(A62:J62)*(A62:J62&lt;&gt;"No"))</f>
        <v>1</v>
      </c>
      <c r="M62">
        <v>1</v>
      </c>
      <c r="N62" t="str">
        <f t="shared" si="0"/>
        <v>Smartphone</v>
      </c>
      <c r="AC62" t="s">
        <v>1508</v>
      </c>
    </row>
    <row r="63" spans="1:29" x14ac:dyDescent="0.35">
      <c r="A63" s="2" t="s">
        <v>1508</v>
      </c>
      <c r="B63" s="2" t="s">
        <v>99</v>
      </c>
      <c r="K63" cm="1">
        <f t="array" ref="K63">SUMPRODUCT(--ISTEXT(A63:J63)*(A63:J63&lt;&gt;"No"))</f>
        <v>2</v>
      </c>
      <c r="M63">
        <v>2</v>
      </c>
      <c r="N63" t="str">
        <f t="shared" si="0"/>
        <v>Smartphone, Headphones/earbuds</v>
      </c>
      <c r="AC63" t="s">
        <v>1520</v>
      </c>
    </row>
    <row r="64" spans="1:29" x14ac:dyDescent="0.35">
      <c r="A64" s="2" t="s">
        <v>1508</v>
      </c>
      <c r="B64" s="2" t="s">
        <v>1506</v>
      </c>
      <c r="C64" t="s">
        <v>81</v>
      </c>
      <c r="D64" t="s">
        <v>71</v>
      </c>
      <c r="K64" cm="1">
        <f t="array" ref="K64">SUMPRODUCT(--ISTEXT(A64:J64)*(A64:J64&lt;&gt;"No"))</f>
        <v>4</v>
      </c>
      <c r="M64">
        <v>4</v>
      </c>
      <c r="N64" t="str">
        <f t="shared" si="0"/>
        <v>Smartphone, Action camera (like a GoPro), Smart watch, Portable charger/battery</v>
      </c>
      <c r="AC64" t="s">
        <v>1522</v>
      </c>
    </row>
    <row r="65" spans="1:29" x14ac:dyDescent="0.35">
      <c r="A65" s="2" t="s">
        <v>1508</v>
      </c>
      <c r="B65" s="2" t="s">
        <v>99</v>
      </c>
      <c r="C65" t="s">
        <v>215</v>
      </c>
      <c r="D65" t="s">
        <v>71</v>
      </c>
      <c r="K65" cm="1">
        <f t="array" ref="K65">SUMPRODUCT(--ISTEXT(A65:J65)*(A65:J65&lt;&gt;"No"))</f>
        <v>4</v>
      </c>
      <c r="M65">
        <v>4</v>
      </c>
      <c r="N65" t="str">
        <f t="shared" si="0"/>
        <v>Smartphone, Headphones/earbuds, Camera (point and shoot or DSLR), Portable charger/battery</v>
      </c>
      <c r="AC65" t="s">
        <v>1523</v>
      </c>
    </row>
    <row r="66" spans="1:29" x14ac:dyDescent="0.35">
      <c r="A66" s="2" t="s">
        <v>1508</v>
      </c>
      <c r="B66" s="2" t="s">
        <v>104</v>
      </c>
      <c r="K66" cm="1">
        <f t="array" ref="K66">SUMPRODUCT(--ISTEXT(A66:J66)*(A66:J66&lt;&gt;"No"))</f>
        <v>2</v>
      </c>
      <c r="M66">
        <v>2</v>
      </c>
      <c r="N66" t="str">
        <f t="shared" si="0"/>
        <v>Smartphone, Activity tracker (like a Fitbit)</v>
      </c>
      <c r="AC66" t="s">
        <v>1521</v>
      </c>
    </row>
    <row r="67" spans="1:29" x14ac:dyDescent="0.35">
      <c r="A67" s="2" t="s">
        <v>1508</v>
      </c>
      <c r="B67" s="2" t="s">
        <v>99</v>
      </c>
      <c r="C67" t="s">
        <v>81</v>
      </c>
      <c r="D67" t="s">
        <v>71</v>
      </c>
      <c r="K67" cm="1">
        <f t="array" ref="K67">SUMPRODUCT(--ISTEXT(A67:J67)*(A67:J67&lt;&gt;"No"))</f>
        <v>4</v>
      </c>
      <c r="M67">
        <v>4</v>
      </c>
      <c r="N67" t="str">
        <f t="shared" si="0"/>
        <v>Smartphone, Headphones/earbuds, Smart watch, Portable charger/battery</v>
      </c>
      <c r="AC67" t="s">
        <v>1511</v>
      </c>
    </row>
    <row r="68" spans="1:29" x14ac:dyDescent="0.35">
      <c r="A68" s="2" t="s">
        <v>1508</v>
      </c>
      <c r="B68" s="2" t="s">
        <v>99</v>
      </c>
      <c r="C68" t="s">
        <v>81</v>
      </c>
      <c r="D68" t="s">
        <v>445</v>
      </c>
      <c r="E68" t="s">
        <v>71</v>
      </c>
      <c r="K68" cm="1">
        <f t="array" ref="K68">SUMPRODUCT(--ISTEXT(A68:J68)*(A68:J68&lt;&gt;"No"))</f>
        <v>5</v>
      </c>
      <c r="M68">
        <v>5</v>
      </c>
      <c r="N68" t="str">
        <f t="shared" ref="N68:N131" si="1">_xlfn.TEXTJOIN(", ", TRUE, A68:J68)</f>
        <v>Smartphone, Headphones/earbuds, Smart watch, Bluetooth speaker, Portable charger/battery</v>
      </c>
      <c r="AC68" t="s">
        <v>1509</v>
      </c>
    </row>
    <row r="69" spans="1:29" x14ac:dyDescent="0.35">
      <c r="A69" s="2" t="s">
        <v>1508</v>
      </c>
      <c r="B69" s="2"/>
      <c r="K69" cm="1">
        <f t="array" ref="K69">SUMPRODUCT(--ISTEXT(A69:J69)*(A69:J69&lt;&gt;"No"))</f>
        <v>1</v>
      </c>
      <c r="M69">
        <v>1</v>
      </c>
      <c r="N69" t="str">
        <f t="shared" si="1"/>
        <v>Smartphone</v>
      </c>
      <c r="AC69" t="s">
        <v>1508</v>
      </c>
    </row>
    <row r="70" spans="1:29" x14ac:dyDescent="0.35">
      <c r="A70" s="2" t="s">
        <v>1508</v>
      </c>
      <c r="B70" s="2" t="s">
        <v>99</v>
      </c>
      <c r="C70" t="s">
        <v>627</v>
      </c>
      <c r="D70" t="s">
        <v>740</v>
      </c>
      <c r="E70" t="s">
        <v>71</v>
      </c>
      <c r="K70" cm="1">
        <f t="array" ref="K70">SUMPRODUCT(--ISTEXT(A70:J70)*(A70:J70&lt;&gt;"No"))</f>
        <v>5</v>
      </c>
      <c r="M70">
        <v>5</v>
      </c>
      <c r="N70" t="str">
        <f t="shared" si="1"/>
        <v>Smartphone, Headphones/earbuds, GPS, Radio (like a walkie talkie), Portable charger/battery</v>
      </c>
      <c r="AC70" t="s">
        <v>1540</v>
      </c>
    </row>
    <row r="71" spans="1:29" x14ac:dyDescent="0.35">
      <c r="A71" s="2" t="s">
        <v>1508</v>
      </c>
      <c r="B71" s="2" t="s">
        <v>99</v>
      </c>
      <c r="C71" t="s">
        <v>215</v>
      </c>
      <c r="D71" t="s">
        <v>445</v>
      </c>
      <c r="K71" cm="1">
        <f t="array" ref="K71">SUMPRODUCT(--ISTEXT(A71:J71)*(A71:J71&lt;&gt;"No"))</f>
        <v>4</v>
      </c>
      <c r="M71">
        <v>4</v>
      </c>
      <c r="N71" t="str">
        <f t="shared" si="1"/>
        <v>Smartphone, Headphones/earbuds, Camera (point and shoot or DSLR), Bluetooth speaker</v>
      </c>
      <c r="AC71" t="s">
        <v>1541</v>
      </c>
    </row>
    <row r="72" spans="1:29" x14ac:dyDescent="0.35">
      <c r="A72" s="2" t="s">
        <v>1508</v>
      </c>
      <c r="B72" s="2" t="s">
        <v>81</v>
      </c>
      <c r="C72" t="s">
        <v>71</v>
      </c>
      <c r="K72" cm="1">
        <f t="array" ref="K72">SUMPRODUCT(--ISTEXT(A72:J72)*(A72:J72&lt;&gt;"No"))</f>
        <v>3</v>
      </c>
      <c r="M72">
        <v>3</v>
      </c>
      <c r="N72" t="str">
        <f t="shared" si="1"/>
        <v>Smartphone, Smart watch, Portable charger/battery</v>
      </c>
      <c r="AC72" t="s">
        <v>1529</v>
      </c>
    </row>
    <row r="73" spans="1:29" x14ac:dyDescent="0.35">
      <c r="A73" s="2" t="s">
        <v>1508</v>
      </c>
      <c r="B73" s="2" t="s">
        <v>81</v>
      </c>
      <c r="K73" cm="1">
        <f t="array" ref="K73">SUMPRODUCT(--ISTEXT(A73:J73)*(A73:J73&lt;&gt;"No"))</f>
        <v>2</v>
      </c>
      <c r="M73">
        <v>2</v>
      </c>
      <c r="N73" t="str">
        <f t="shared" si="1"/>
        <v>Smartphone, Smart watch</v>
      </c>
      <c r="AC73" t="s">
        <v>1518</v>
      </c>
    </row>
    <row r="74" spans="1:29" x14ac:dyDescent="0.35">
      <c r="A74" s="2" t="s">
        <v>1508</v>
      </c>
      <c r="B74" s="2" t="s">
        <v>81</v>
      </c>
      <c r="C74" t="s">
        <v>445</v>
      </c>
      <c r="D74" t="s">
        <v>71</v>
      </c>
      <c r="K74" cm="1">
        <f t="array" ref="K74">SUMPRODUCT(--ISTEXT(A74:J74)*(A74:J74&lt;&gt;"No"))</f>
        <v>4</v>
      </c>
      <c r="M74">
        <v>4</v>
      </c>
      <c r="N74" t="str">
        <f t="shared" si="1"/>
        <v>Smartphone, Smart watch, Bluetooth speaker, Portable charger/battery</v>
      </c>
      <c r="AC74" t="s">
        <v>1542</v>
      </c>
    </row>
    <row r="75" spans="1:29" x14ac:dyDescent="0.35">
      <c r="A75" s="2" t="s">
        <v>1508</v>
      </c>
      <c r="B75" s="2" t="s">
        <v>99</v>
      </c>
      <c r="C75" t="s">
        <v>104</v>
      </c>
      <c r="D75" t="s">
        <v>81</v>
      </c>
      <c r="E75" t="s">
        <v>71</v>
      </c>
      <c r="K75" cm="1">
        <f t="array" ref="K75">SUMPRODUCT(--ISTEXT(A75:J75)*(A75:J75&lt;&gt;"No"))</f>
        <v>5</v>
      </c>
      <c r="M75">
        <v>5</v>
      </c>
      <c r="N75" t="str">
        <f t="shared" si="1"/>
        <v>Smartphone, Headphones/earbuds, Activity tracker (like a Fitbit), Smart watch, Portable charger/battery</v>
      </c>
      <c r="AC75" t="s">
        <v>1536</v>
      </c>
    </row>
    <row r="76" spans="1:29" x14ac:dyDescent="0.35">
      <c r="A76" s="2" t="s">
        <v>1508</v>
      </c>
      <c r="B76" s="2" t="s">
        <v>99</v>
      </c>
      <c r="K76" cm="1">
        <f t="array" ref="K76">SUMPRODUCT(--ISTEXT(A76:J76)*(A76:J76&lt;&gt;"No"))</f>
        <v>2</v>
      </c>
      <c r="M76">
        <v>2</v>
      </c>
      <c r="N76" t="str">
        <f t="shared" si="1"/>
        <v>Smartphone, Headphones/earbuds</v>
      </c>
      <c r="AC76" t="s">
        <v>1520</v>
      </c>
    </row>
    <row r="77" spans="1:29" x14ac:dyDescent="0.35">
      <c r="A77" s="2" t="s">
        <v>1508</v>
      </c>
      <c r="B77" s="2" t="s">
        <v>99</v>
      </c>
      <c r="C77" t="s">
        <v>81</v>
      </c>
      <c r="K77" cm="1">
        <f t="array" ref="K77">SUMPRODUCT(--ISTEXT(A77:J77)*(A77:J77&lt;&gt;"No"))</f>
        <v>3</v>
      </c>
      <c r="M77">
        <v>3</v>
      </c>
      <c r="N77" t="str">
        <f t="shared" si="1"/>
        <v>Smartphone, Headphones/earbuds, Smart watch</v>
      </c>
      <c r="AC77" t="s">
        <v>1515</v>
      </c>
    </row>
    <row r="78" spans="1:29" x14ac:dyDescent="0.35">
      <c r="A78" s="2" t="s">
        <v>1508</v>
      </c>
      <c r="B78" s="2" t="s">
        <v>99</v>
      </c>
      <c r="C78" t="s">
        <v>81</v>
      </c>
      <c r="D78" t="s">
        <v>445</v>
      </c>
      <c r="E78" t="s">
        <v>71</v>
      </c>
      <c r="K78" cm="1">
        <f t="array" ref="K78">SUMPRODUCT(--ISTEXT(A78:J78)*(A78:J78&lt;&gt;"No"))</f>
        <v>5</v>
      </c>
      <c r="M78">
        <v>5</v>
      </c>
      <c r="N78" t="str">
        <f t="shared" si="1"/>
        <v>Smartphone, Headphones/earbuds, Smart watch, Bluetooth speaker, Portable charger/battery</v>
      </c>
      <c r="AC78" t="s">
        <v>1509</v>
      </c>
    </row>
    <row r="79" spans="1:29" x14ac:dyDescent="0.35">
      <c r="A79" s="2" t="s">
        <v>1508</v>
      </c>
      <c r="B79" s="2" t="s">
        <v>99</v>
      </c>
      <c r="C79" t="s">
        <v>627</v>
      </c>
      <c r="D79" t="s">
        <v>81</v>
      </c>
      <c r="E79" t="s">
        <v>445</v>
      </c>
      <c r="F79" t="s">
        <v>1507</v>
      </c>
      <c r="G79" t="s">
        <v>71</v>
      </c>
      <c r="K79" cm="1">
        <f t="array" ref="K79">SUMPRODUCT(--ISTEXT(A79:J79)*(A79:J79&lt;&gt;"No"))</f>
        <v>7</v>
      </c>
      <c r="M79">
        <v>7</v>
      </c>
      <c r="N79" t="str">
        <f t="shared" si="1"/>
        <v>Smartphone, Headphones/earbuds, GPS, Smart watch, Bluetooth speaker, Drone, Portable charger/battery</v>
      </c>
      <c r="AC79" t="s">
        <v>1543</v>
      </c>
    </row>
    <row r="80" spans="1:29" x14ac:dyDescent="0.35">
      <c r="A80" s="2" t="s">
        <v>1508</v>
      </c>
      <c r="B80" s="2" t="s">
        <v>81</v>
      </c>
      <c r="K80" cm="1">
        <f t="array" ref="K80">SUMPRODUCT(--ISTEXT(A80:J80)*(A80:J80&lt;&gt;"No"))</f>
        <v>2</v>
      </c>
      <c r="M80">
        <v>2</v>
      </c>
      <c r="N80" t="str">
        <f t="shared" si="1"/>
        <v>Smartphone, Smart watch</v>
      </c>
      <c r="AC80" t="s">
        <v>1518</v>
      </c>
    </row>
    <row r="81" spans="1:29" x14ac:dyDescent="0.35">
      <c r="A81" s="2" t="s">
        <v>1508</v>
      </c>
      <c r="B81" s="2" t="s">
        <v>81</v>
      </c>
      <c r="C81" t="s">
        <v>445</v>
      </c>
      <c r="D81" t="s">
        <v>1505</v>
      </c>
      <c r="E81" t="s">
        <v>71</v>
      </c>
      <c r="K81" cm="1">
        <f t="array" ref="K81">SUMPRODUCT(--ISTEXT(A81:J81)*(A81:J81&lt;&gt;"No"))</f>
        <v>5</v>
      </c>
      <c r="M81">
        <v>5</v>
      </c>
      <c r="N81" t="str">
        <f t="shared" si="1"/>
        <v>Smartphone, Smart watch, Bluetooth speaker, E-reader (single-purpose device for reading books), Portable charger/battery</v>
      </c>
      <c r="AC81" t="s">
        <v>1544</v>
      </c>
    </row>
    <row r="82" spans="1:29" x14ac:dyDescent="0.35">
      <c r="A82" s="2" t="s">
        <v>1508</v>
      </c>
      <c r="B82" s="2" t="s">
        <v>99</v>
      </c>
      <c r="C82" t="s">
        <v>215</v>
      </c>
      <c r="D82" t="s">
        <v>104</v>
      </c>
      <c r="K82" cm="1">
        <f t="array" ref="K82">SUMPRODUCT(--ISTEXT(A82:J82)*(A82:J82&lt;&gt;"No"))</f>
        <v>4</v>
      </c>
      <c r="M82">
        <v>4</v>
      </c>
      <c r="N82" t="str">
        <f t="shared" si="1"/>
        <v>Smartphone, Headphones/earbuds, Camera (point and shoot or DSLR), Activity tracker (like a Fitbit)</v>
      </c>
      <c r="AC82" t="s">
        <v>1545</v>
      </c>
    </row>
    <row r="83" spans="1:29" x14ac:dyDescent="0.35">
      <c r="A83" s="2" t="s">
        <v>1508</v>
      </c>
      <c r="B83" s="2" t="s">
        <v>99</v>
      </c>
      <c r="C83" t="s">
        <v>81</v>
      </c>
      <c r="K83" cm="1">
        <f t="array" ref="K83">SUMPRODUCT(--ISTEXT(A83:J83)*(A83:J83&lt;&gt;"No"))</f>
        <v>3</v>
      </c>
      <c r="M83">
        <v>3</v>
      </c>
      <c r="N83" t="str">
        <f t="shared" si="1"/>
        <v>Smartphone, Headphones/earbuds, Smart watch</v>
      </c>
      <c r="AC83" t="s">
        <v>1515</v>
      </c>
    </row>
    <row r="84" spans="1:29" x14ac:dyDescent="0.35">
      <c r="A84" s="2" t="s">
        <v>1508</v>
      </c>
      <c r="B84" s="2" t="s">
        <v>215</v>
      </c>
      <c r="C84" t="s">
        <v>81</v>
      </c>
      <c r="D84" t="s">
        <v>71</v>
      </c>
      <c r="K84" cm="1">
        <f t="array" ref="K84">SUMPRODUCT(--ISTEXT(A84:J84)*(A84:J84&lt;&gt;"No"))</f>
        <v>4</v>
      </c>
      <c r="M84">
        <v>4</v>
      </c>
      <c r="N84" t="str">
        <f t="shared" si="1"/>
        <v>Smartphone, Camera (point and shoot or DSLR), Smart watch, Portable charger/battery</v>
      </c>
      <c r="AC84" t="s">
        <v>1546</v>
      </c>
    </row>
    <row r="85" spans="1:29" x14ac:dyDescent="0.35">
      <c r="A85" s="2" t="s">
        <v>1508</v>
      </c>
      <c r="B85" s="2" t="s">
        <v>99</v>
      </c>
      <c r="C85" t="s">
        <v>215</v>
      </c>
      <c r="K85" cm="1">
        <f t="array" ref="K85">SUMPRODUCT(--ISTEXT(A85:J85)*(A85:J85&lt;&gt;"No"))</f>
        <v>3</v>
      </c>
      <c r="M85">
        <v>3</v>
      </c>
      <c r="N85" t="str">
        <f t="shared" si="1"/>
        <v>Smartphone, Headphones/earbuds, Camera (point and shoot or DSLR)</v>
      </c>
      <c r="AC85" t="s">
        <v>1537</v>
      </c>
    </row>
    <row r="86" spans="1:29" x14ac:dyDescent="0.35">
      <c r="A86" s="2" t="s">
        <v>1508</v>
      </c>
      <c r="B86" s="2" t="s">
        <v>99</v>
      </c>
      <c r="C86" t="s">
        <v>71</v>
      </c>
      <c r="K86" cm="1">
        <f t="array" ref="K86">SUMPRODUCT(--ISTEXT(A86:J86)*(A86:J86&lt;&gt;"No"))</f>
        <v>3</v>
      </c>
      <c r="M86">
        <v>3</v>
      </c>
      <c r="N86" t="str">
        <f t="shared" si="1"/>
        <v>Smartphone, Headphones/earbuds, Portable charger/battery</v>
      </c>
      <c r="AC86" t="s">
        <v>1517</v>
      </c>
    </row>
    <row r="87" spans="1:29" x14ac:dyDescent="0.35">
      <c r="A87" s="2"/>
      <c r="B87" s="2" t="s">
        <v>99</v>
      </c>
      <c r="C87" t="s">
        <v>81</v>
      </c>
      <c r="K87" cm="1">
        <f t="array" ref="K87">SUMPRODUCT(--ISTEXT(A87:J87)*(A87:J87&lt;&gt;"No"))</f>
        <v>2</v>
      </c>
      <c r="M87">
        <v>2</v>
      </c>
      <c r="N87" t="str">
        <f t="shared" si="1"/>
        <v>Headphones/earbuds, Smart watch</v>
      </c>
      <c r="AC87" t="s">
        <v>1547</v>
      </c>
    </row>
    <row r="88" spans="1:29" x14ac:dyDescent="0.35">
      <c r="A88" s="2" t="s">
        <v>1508</v>
      </c>
      <c r="B88" s="2" t="s">
        <v>99</v>
      </c>
      <c r="C88" t="s">
        <v>81</v>
      </c>
      <c r="D88" t="s">
        <v>71</v>
      </c>
      <c r="K88" cm="1">
        <f t="array" ref="K88">SUMPRODUCT(--ISTEXT(A88:J88)*(A88:J88&lt;&gt;"No"))</f>
        <v>4</v>
      </c>
      <c r="M88">
        <v>4</v>
      </c>
      <c r="N88" t="str">
        <f t="shared" si="1"/>
        <v>Smartphone, Headphones/earbuds, Smart watch, Portable charger/battery</v>
      </c>
      <c r="AC88" t="s">
        <v>1511</v>
      </c>
    </row>
    <row r="89" spans="1:29" x14ac:dyDescent="0.35">
      <c r="A89" s="2" t="s">
        <v>1508</v>
      </c>
      <c r="B89" s="2"/>
      <c r="K89" cm="1">
        <f t="array" ref="K89">SUMPRODUCT(--ISTEXT(A89:J89)*(A89:J89&lt;&gt;"No"))</f>
        <v>1</v>
      </c>
      <c r="M89">
        <v>1</v>
      </c>
      <c r="N89" t="str">
        <f t="shared" si="1"/>
        <v>Smartphone</v>
      </c>
      <c r="AC89" t="s">
        <v>1508</v>
      </c>
    </row>
    <row r="90" spans="1:29" x14ac:dyDescent="0.35">
      <c r="A90" s="2" t="s">
        <v>1508</v>
      </c>
      <c r="B90" s="2" t="s">
        <v>99</v>
      </c>
      <c r="C90" t="s">
        <v>445</v>
      </c>
      <c r="D90" t="s">
        <v>71</v>
      </c>
      <c r="K90" cm="1">
        <f t="array" ref="K90">SUMPRODUCT(--ISTEXT(A90:J90)*(A90:J90&lt;&gt;"No"))</f>
        <v>4</v>
      </c>
      <c r="M90">
        <v>4</v>
      </c>
      <c r="N90" t="str">
        <f t="shared" si="1"/>
        <v>Smartphone, Headphones/earbuds, Bluetooth speaker, Portable charger/battery</v>
      </c>
      <c r="AC90" t="s">
        <v>1548</v>
      </c>
    </row>
    <row r="91" spans="1:29" x14ac:dyDescent="0.35">
      <c r="A91" s="2" t="s">
        <v>1508</v>
      </c>
      <c r="B91" s="2" t="s">
        <v>99</v>
      </c>
      <c r="C91" t="s">
        <v>81</v>
      </c>
      <c r="K91" cm="1">
        <f t="array" ref="K91">SUMPRODUCT(--ISTEXT(A91:J91)*(A91:J91&lt;&gt;"No"))</f>
        <v>3</v>
      </c>
      <c r="M91">
        <v>3</v>
      </c>
      <c r="N91" t="str">
        <f t="shared" si="1"/>
        <v>Smartphone, Headphones/earbuds, Smart watch</v>
      </c>
      <c r="AC91" t="s">
        <v>1515</v>
      </c>
    </row>
    <row r="92" spans="1:29" x14ac:dyDescent="0.35">
      <c r="A92" s="2" t="s">
        <v>1508</v>
      </c>
      <c r="B92" s="2" t="s">
        <v>81</v>
      </c>
      <c r="K92" cm="1">
        <f t="array" ref="K92">SUMPRODUCT(--ISTEXT(A92:J92)*(A92:J92&lt;&gt;"No"))</f>
        <v>2</v>
      </c>
      <c r="M92">
        <v>2</v>
      </c>
      <c r="N92" t="str">
        <f t="shared" si="1"/>
        <v>Smartphone, Smart watch</v>
      </c>
      <c r="AC92" t="s">
        <v>1518</v>
      </c>
    </row>
    <row r="93" spans="1:29" x14ac:dyDescent="0.35">
      <c r="A93" s="2"/>
      <c r="B93" s="2" t="s">
        <v>99</v>
      </c>
      <c r="C93" t="s">
        <v>215</v>
      </c>
      <c r="D93" t="s">
        <v>1505</v>
      </c>
      <c r="E93" t="s">
        <v>71</v>
      </c>
      <c r="K93" cm="1">
        <f t="array" ref="K93">SUMPRODUCT(--ISTEXT(A93:J93)*(A93:J93&lt;&gt;"No"))</f>
        <v>4</v>
      </c>
      <c r="M93">
        <v>4</v>
      </c>
      <c r="N93" t="str">
        <f t="shared" si="1"/>
        <v>Headphones/earbuds, Camera (point and shoot or DSLR), E-reader (single-purpose device for reading books), Portable charger/battery</v>
      </c>
      <c r="AC93" t="s">
        <v>1549</v>
      </c>
    </row>
    <row r="94" spans="1:29" x14ac:dyDescent="0.35">
      <c r="A94" s="2" t="s">
        <v>1508</v>
      </c>
      <c r="B94" s="2" t="s">
        <v>99</v>
      </c>
      <c r="C94" t="s">
        <v>81</v>
      </c>
      <c r="K94" cm="1">
        <f t="array" ref="K94">SUMPRODUCT(--ISTEXT(A94:J94)*(A94:J94&lt;&gt;"No"))</f>
        <v>3</v>
      </c>
      <c r="M94">
        <v>3</v>
      </c>
      <c r="N94" t="str">
        <f t="shared" si="1"/>
        <v>Smartphone, Headphones/earbuds, Smart watch</v>
      </c>
      <c r="AC94" t="s">
        <v>1515</v>
      </c>
    </row>
    <row r="95" spans="1:29" x14ac:dyDescent="0.35">
      <c r="A95" s="2" t="s">
        <v>1508</v>
      </c>
      <c r="B95" s="2" t="s">
        <v>99</v>
      </c>
      <c r="C95" t="s">
        <v>215</v>
      </c>
      <c r="D95" t="s">
        <v>81</v>
      </c>
      <c r="K95" cm="1">
        <f t="array" ref="K95">SUMPRODUCT(--ISTEXT(A95:J95)*(A95:J95&lt;&gt;"No"))</f>
        <v>4</v>
      </c>
      <c r="M95">
        <v>4</v>
      </c>
      <c r="N95" t="str">
        <f t="shared" si="1"/>
        <v>Smartphone, Headphones/earbuds, Camera (point and shoot or DSLR), Smart watch</v>
      </c>
      <c r="AC95" t="s">
        <v>1550</v>
      </c>
    </row>
    <row r="96" spans="1:29" x14ac:dyDescent="0.35">
      <c r="A96" s="2" t="s">
        <v>1508</v>
      </c>
      <c r="B96" s="2" t="s">
        <v>104</v>
      </c>
      <c r="C96" t="s">
        <v>71</v>
      </c>
      <c r="K96" cm="1">
        <f t="array" ref="K96">SUMPRODUCT(--ISTEXT(A96:J96)*(A96:J96&lt;&gt;"No"))</f>
        <v>3</v>
      </c>
      <c r="M96">
        <v>3</v>
      </c>
      <c r="N96" t="str">
        <f t="shared" si="1"/>
        <v>Smartphone, Activity tracker (like a Fitbit), Portable charger/battery</v>
      </c>
      <c r="AC96" t="s">
        <v>1532</v>
      </c>
    </row>
    <row r="97" spans="1:29" x14ac:dyDescent="0.35">
      <c r="A97" s="2" t="s">
        <v>1508</v>
      </c>
      <c r="B97" s="2" t="s">
        <v>1506</v>
      </c>
      <c r="C97" t="s">
        <v>104</v>
      </c>
      <c r="D97" t="s">
        <v>81</v>
      </c>
      <c r="K97" cm="1">
        <f t="array" ref="K97">SUMPRODUCT(--ISTEXT(A97:J97)*(A97:J97&lt;&gt;"No"))</f>
        <v>4</v>
      </c>
      <c r="M97">
        <v>4</v>
      </c>
      <c r="N97" t="str">
        <f t="shared" si="1"/>
        <v>Smartphone, Action camera (like a GoPro), Activity tracker (like a Fitbit), Smart watch</v>
      </c>
      <c r="AC97" t="s">
        <v>1551</v>
      </c>
    </row>
    <row r="98" spans="1:29" x14ac:dyDescent="0.35">
      <c r="A98" s="2" t="s">
        <v>1508</v>
      </c>
      <c r="B98" s="2" t="s">
        <v>99</v>
      </c>
      <c r="K98" cm="1">
        <f t="array" ref="K98">SUMPRODUCT(--ISTEXT(A98:J98)*(A98:J98&lt;&gt;"No"))</f>
        <v>2</v>
      </c>
      <c r="M98">
        <v>2</v>
      </c>
      <c r="N98" t="str">
        <f t="shared" si="1"/>
        <v>Smartphone, Headphones/earbuds</v>
      </c>
      <c r="AC98" t="s">
        <v>1520</v>
      </c>
    </row>
    <row r="99" spans="1:29" x14ac:dyDescent="0.35">
      <c r="A99" s="2" t="s">
        <v>1508</v>
      </c>
      <c r="B99" s="2" t="s">
        <v>99</v>
      </c>
      <c r="C99" t="s">
        <v>81</v>
      </c>
      <c r="D99" t="s">
        <v>71</v>
      </c>
      <c r="K99" cm="1">
        <f t="array" ref="K99">SUMPRODUCT(--ISTEXT(A99:J99)*(A99:J99&lt;&gt;"No"))</f>
        <v>4</v>
      </c>
      <c r="M99">
        <v>4</v>
      </c>
      <c r="N99" t="str">
        <f t="shared" si="1"/>
        <v>Smartphone, Headphones/earbuds, Smart watch, Portable charger/battery</v>
      </c>
      <c r="AC99" t="s">
        <v>1511</v>
      </c>
    </row>
    <row r="100" spans="1:29" x14ac:dyDescent="0.35">
      <c r="A100" s="2"/>
      <c r="B100" s="2" t="s">
        <v>99</v>
      </c>
      <c r="C100" t="s">
        <v>81</v>
      </c>
      <c r="K100" cm="1">
        <f t="array" ref="K100">SUMPRODUCT(--ISTEXT(A100:J100)*(A100:J100&lt;&gt;"No"))</f>
        <v>2</v>
      </c>
      <c r="M100">
        <v>2</v>
      </c>
      <c r="N100" t="str">
        <f t="shared" si="1"/>
        <v>Headphones/earbuds, Smart watch</v>
      </c>
      <c r="AC100" t="s">
        <v>1547</v>
      </c>
    </row>
    <row r="101" spans="1:29" x14ac:dyDescent="0.35">
      <c r="A101" s="2" t="s">
        <v>1508</v>
      </c>
      <c r="B101" s="2" t="s">
        <v>81</v>
      </c>
      <c r="K101" cm="1">
        <f t="array" ref="K101">SUMPRODUCT(--ISTEXT(A101:J101)*(A101:J101&lt;&gt;"No"))</f>
        <v>2</v>
      </c>
      <c r="M101">
        <v>2</v>
      </c>
      <c r="N101" t="str">
        <f t="shared" si="1"/>
        <v>Smartphone, Smart watch</v>
      </c>
      <c r="AC101" t="s">
        <v>1518</v>
      </c>
    </row>
    <row r="102" spans="1:29" x14ac:dyDescent="0.35">
      <c r="A102" s="2" t="s">
        <v>1508</v>
      </c>
      <c r="B102" s="2" t="s">
        <v>99</v>
      </c>
      <c r="C102" t="s">
        <v>215</v>
      </c>
      <c r="D102" t="s">
        <v>81</v>
      </c>
      <c r="E102" t="s">
        <v>71</v>
      </c>
      <c r="K102" cm="1">
        <f t="array" ref="K102">SUMPRODUCT(--ISTEXT(A102:J102)*(A102:J102&lt;&gt;"No"))</f>
        <v>5</v>
      </c>
      <c r="M102">
        <v>5</v>
      </c>
      <c r="N102" t="str">
        <f t="shared" si="1"/>
        <v>Smartphone, Headphones/earbuds, Camera (point and shoot or DSLR), Smart watch, Portable charger/battery</v>
      </c>
      <c r="AC102" t="s">
        <v>1552</v>
      </c>
    </row>
    <row r="103" spans="1:29" x14ac:dyDescent="0.35">
      <c r="A103" s="2" t="s">
        <v>1508</v>
      </c>
      <c r="B103" s="2" t="s">
        <v>627</v>
      </c>
      <c r="C103" t="s">
        <v>104</v>
      </c>
      <c r="D103" t="s">
        <v>81</v>
      </c>
      <c r="K103" cm="1">
        <f t="array" ref="K103">SUMPRODUCT(--ISTEXT(A103:J103)*(A103:J103&lt;&gt;"No"))</f>
        <v>4</v>
      </c>
      <c r="M103">
        <v>4</v>
      </c>
      <c r="N103" t="str">
        <f t="shared" si="1"/>
        <v>Smartphone, GPS, Activity tracker (like a Fitbit), Smart watch</v>
      </c>
      <c r="AC103" t="s">
        <v>1553</v>
      </c>
    </row>
    <row r="104" spans="1:29" x14ac:dyDescent="0.35">
      <c r="A104" s="2" t="s">
        <v>1508</v>
      </c>
      <c r="B104" s="2" t="s">
        <v>99</v>
      </c>
      <c r="K104" cm="1">
        <f t="array" ref="K104">SUMPRODUCT(--ISTEXT(A104:J104)*(A104:J104&lt;&gt;"No"))</f>
        <v>2</v>
      </c>
      <c r="M104">
        <v>2</v>
      </c>
      <c r="N104" t="str">
        <f t="shared" si="1"/>
        <v>Smartphone, Headphones/earbuds</v>
      </c>
      <c r="AC104" t="s">
        <v>1520</v>
      </c>
    </row>
    <row r="105" spans="1:29" x14ac:dyDescent="0.35">
      <c r="A105" s="2" t="s">
        <v>1508</v>
      </c>
      <c r="B105" s="2" t="s">
        <v>99</v>
      </c>
      <c r="C105" t="s">
        <v>81</v>
      </c>
      <c r="K105" cm="1">
        <f t="array" ref="K105">SUMPRODUCT(--ISTEXT(A105:J105)*(A105:J105&lt;&gt;"No"))</f>
        <v>3</v>
      </c>
      <c r="M105">
        <v>3</v>
      </c>
      <c r="N105" t="str">
        <f t="shared" si="1"/>
        <v>Smartphone, Headphones/earbuds, Smart watch</v>
      </c>
      <c r="AC105" t="s">
        <v>1515</v>
      </c>
    </row>
    <row r="106" spans="1:29" x14ac:dyDescent="0.35">
      <c r="A106" s="2" t="s">
        <v>1508</v>
      </c>
      <c r="B106" s="2" t="s">
        <v>99</v>
      </c>
      <c r="C106" t="s">
        <v>81</v>
      </c>
      <c r="D106" t="s">
        <v>71</v>
      </c>
      <c r="K106" cm="1">
        <f t="array" ref="K106">SUMPRODUCT(--ISTEXT(A106:J106)*(A106:J106&lt;&gt;"No"))</f>
        <v>4</v>
      </c>
      <c r="M106">
        <v>4</v>
      </c>
      <c r="N106" t="str">
        <f t="shared" si="1"/>
        <v>Smartphone, Headphones/earbuds, Smart watch, Portable charger/battery</v>
      </c>
      <c r="AC106" t="s">
        <v>1511</v>
      </c>
    </row>
    <row r="107" spans="1:29" x14ac:dyDescent="0.35">
      <c r="A107" s="2" t="s">
        <v>1508</v>
      </c>
      <c r="B107" s="2" t="s">
        <v>445</v>
      </c>
      <c r="K107" cm="1">
        <f t="array" ref="K107">SUMPRODUCT(--ISTEXT(A107:J107)*(A107:J107&lt;&gt;"No"))</f>
        <v>2</v>
      </c>
      <c r="M107">
        <v>2</v>
      </c>
      <c r="N107" t="str">
        <f t="shared" si="1"/>
        <v>Smartphone, Bluetooth speaker</v>
      </c>
      <c r="AC107" t="s">
        <v>1554</v>
      </c>
    </row>
    <row r="108" spans="1:29" x14ac:dyDescent="0.35">
      <c r="A108" s="2" t="s">
        <v>1508</v>
      </c>
      <c r="B108" s="2" t="s">
        <v>99</v>
      </c>
      <c r="C108" t="s">
        <v>104</v>
      </c>
      <c r="D108" t="s">
        <v>71</v>
      </c>
      <c r="K108" cm="1">
        <f t="array" ref="K108">SUMPRODUCT(--ISTEXT(A108:J108)*(A108:J108&lt;&gt;"No"))</f>
        <v>4</v>
      </c>
      <c r="M108">
        <v>4</v>
      </c>
      <c r="N108" t="str">
        <f t="shared" si="1"/>
        <v>Smartphone, Headphones/earbuds, Activity tracker (like a Fitbit), Portable charger/battery</v>
      </c>
      <c r="AC108" t="s">
        <v>1555</v>
      </c>
    </row>
    <row r="109" spans="1:29" x14ac:dyDescent="0.35">
      <c r="A109" s="2" t="s">
        <v>1508</v>
      </c>
      <c r="B109" s="2" t="s">
        <v>99</v>
      </c>
      <c r="C109" t="s">
        <v>104</v>
      </c>
      <c r="K109" cm="1">
        <f t="array" ref="K109">SUMPRODUCT(--ISTEXT(A109:J109)*(A109:J109&lt;&gt;"No"))</f>
        <v>3</v>
      </c>
      <c r="M109">
        <v>3</v>
      </c>
      <c r="N109" t="str">
        <f t="shared" si="1"/>
        <v>Smartphone, Headphones/earbuds, Activity tracker (like a Fitbit)</v>
      </c>
      <c r="AC109" t="s">
        <v>1519</v>
      </c>
    </row>
    <row r="110" spans="1:29" x14ac:dyDescent="0.35">
      <c r="A110" s="2" t="s">
        <v>1508</v>
      </c>
      <c r="B110" s="2" t="s">
        <v>99</v>
      </c>
      <c r="C110" t="s">
        <v>81</v>
      </c>
      <c r="D110" t="s">
        <v>71</v>
      </c>
      <c r="K110" cm="1">
        <f t="array" ref="K110">SUMPRODUCT(--ISTEXT(A110:J110)*(A110:J110&lt;&gt;"No"))</f>
        <v>4</v>
      </c>
      <c r="M110">
        <v>4</v>
      </c>
      <c r="N110" t="str">
        <f t="shared" si="1"/>
        <v>Smartphone, Headphones/earbuds, Smart watch, Portable charger/battery</v>
      </c>
      <c r="AC110" t="s">
        <v>1511</v>
      </c>
    </row>
    <row r="111" spans="1:29" x14ac:dyDescent="0.35">
      <c r="A111" s="2" t="s">
        <v>1508</v>
      </c>
      <c r="B111" s="2" t="s">
        <v>99</v>
      </c>
      <c r="C111" t="s">
        <v>104</v>
      </c>
      <c r="D111" t="s">
        <v>445</v>
      </c>
      <c r="K111" cm="1">
        <f t="array" ref="K111">SUMPRODUCT(--ISTEXT(A111:J111)*(A111:J111&lt;&gt;"No"))</f>
        <v>4</v>
      </c>
      <c r="M111">
        <v>4</v>
      </c>
      <c r="N111" t="str">
        <f t="shared" si="1"/>
        <v>Smartphone, Headphones/earbuds, Activity tracker (like a Fitbit), Bluetooth speaker</v>
      </c>
      <c r="AC111" t="s">
        <v>1556</v>
      </c>
    </row>
    <row r="112" spans="1:29" x14ac:dyDescent="0.35">
      <c r="A112" s="2" t="s">
        <v>1508</v>
      </c>
      <c r="B112" s="2" t="s">
        <v>99</v>
      </c>
      <c r="C112" t="s">
        <v>81</v>
      </c>
      <c r="D112" t="s">
        <v>71</v>
      </c>
      <c r="K112" cm="1">
        <f t="array" ref="K112">SUMPRODUCT(--ISTEXT(A112:J112)*(A112:J112&lt;&gt;"No"))</f>
        <v>4</v>
      </c>
      <c r="M112">
        <v>4</v>
      </c>
      <c r="N112" t="str">
        <f t="shared" si="1"/>
        <v>Smartphone, Headphones/earbuds, Smart watch, Portable charger/battery</v>
      </c>
      <c r="AC112" t="s">
        <v>1511</v>
      </c>
    </row>
    <row r="113" spans="1:29" x14ac:dyDescent="0.35">
      <c r="A113" s="2" t="s">
        <v>1508</v>
      </c>
      <c r="B113" s="2" t="s">
        <v>99</v>
      </c>
      <c r="C113" t="s">
        <v>215</v>
      </c>
      <c r="D113" t="s">
        <v>627</v>
      </c>
      <c r="E113" t="s">
        <v>71</v>
      </c>
      <c r="K113" cm="1">
        <f t="array" ref="K113">SUMPRODUCT(--ISTEXT(A113:J113)*(A113:J113&lt;&gt;"No"))</f>
        <v>5</v>
      </c>
      <c r="M113">
        <v>5</v>
      </c>
      <c r="N113" t="str">
        <f t="shared" si="1"/>
        <v>Smartphone, Headphones/earbuds, Camera (point and shoot or DSLR), GPS, Portable charger/battery</v>
      </c>
      <c r="AC113" t="s">
        <v>1557</v>
      </c>
    </row>
    <row r="114" spans="1:29" x14ac:dyDescent="0.35">
      <c r="A114" s="2" t="s">
        <v>1508</v>
      </c>
      <c r="B114" s="2" t="s">
        <v>99</v>
      </c>
      <c r="C114" t="s">
        <v>81</v>
      </c>
      <c r="K114" cm="1">
        <f t="array" ref="K114">SUMPRODUCT(--ISTEXT(A114:J114)*(A114:J114&lt;&gt;"No"))</f>
        <v>3</v>
      </c>
      <c r="M114">
        <v>3</v>
      </c>
      <c r="N114" t="str">
        <f t="shared" si="1"/>
        <v>Smartphone, Headphones/earbuds, Smart watch</v>
      </c>
      <c r="AC114" t="s">
        <v>1515</v>
      </c>
    </row>
    <row r="115" spans="1:29" x14ac:dyDescent="0.35">
      <c r="A115" s="2" t="s">
        <v>1508</v>
      </c>
      <c r="B115" s="2" t="s">
        <v>215</v>
      </c>
      <c r="K115" cm="1">
        <f t="array" ref="K115">SUMPRODUCT(--ISTEXT(A115:J115)*(A115:J115&lt;&gt;"No"))</f>
        <v>2</v>
      </c>
      <c r="M115">
        <v>2</v>
      </c>
      <c r="N115" t="str">
        <f t="shared" si="1"/>
        <v>Smartphone, Camera (point and shoot or DSLR)</v>
      </c>
      <c r="AC115" t="s">
        <v>1533</v>
      </c>
    </row>
    <row r="116" spans="1:29" x14ac:dyDescent="0.35">
      <c r="A116" s="2" t="s">
        <v>1508</v>
      </c>
      <c r="B116" s="2" t="s">
        <v>99</v>
      </c>
      <c r="C116" t="s">
        <v>627</v>
      </c>
      <c r="D116" t="s">
        <v>104</v>
      </c>
      <c r="E116" t="s">
        <v>81</v>
      </c>
      <c r="F116" t="s">
        <v>71</v>
      </c>
      <c r="G116" t="s">
        <v>799</v>
      </c>
      <c r="K116" cm="1">
        <f t="array" ref="K116">SUMPRODUCT(--ISTEXT(A116:J116)*(A116:J116&lt;&gt;"No"))</f>
        <v>7</v>
      </c>
      <c r="M116">
        <v>7</v>
      </c>
      <c r="N116" t="str">
        <f t="shared" si="1"/>
        <v>Smartphone, Headphones/earbuds, GPS, Activity tracker (like a Fitbit), Smart watch, Portable charger/battery, Other</v>
      </c>
      <c r="AC116" t="s">
        <v>1558</v>
      </c>
    </row>
    <row r="117" spans="1:29" x14ac:dyDescent="0.35">
      <c r="A117" s="2" t="s">
        <v>1508</v>
      </c>
      <c r="B117" s="2" t="s">
        <v>99</v>
      </c>
      <c r="K117" cm="1">
        <f t="array" ref="K117">SUMPRODUCT(--ISTEXT(A117:J117)*(A117:J117&lt;&gt;"No"))</f>
        <v>2</v>
      </c>
      <c r="M117">
        <v>2</v>
      </c>
      <c r="N117" t="str">
        <f t="shared" si="1"/>
        <v>Smartphone, Headphones/earbuds</v>
      </c>
      <c r="AC117" t="s">
        <v>1520</v>
      </c>
    </row>
    <row r="118" spans="1:29" x14ac:dyDescent="0.35">
      <c r="A118" s="2" t="s">
        <v>1508</v>
      </c>
      <c r="B118" s="2" t="s">
        <v>99</v>
      </c>
      <c r="C118" t="s">
        <v>1506</v>
      </c>
      <c r="D118" t="s">
        <v>215</v>
      </c>
      <c r="E118" t="s">
        <v>81</v>
      </c>
      <c r="K118" cm="1">
        <f t="array" ref="K118">SUMPRODUCT(--ISTEXT(A118:J118)*(A118:J118&lt;&gt;"No"))</f>
        <v>5</v>
      </c>
      <c r="M118">
        <v>5</v>
      </c>
      <c r="N118" t="str">
        <f t="shared" si="1"/>
        <v>Smartphone, Headphones/earbuds, Action camera (like a GoPro), Camera (point and shoot or DSLR), Smart watch</v>
      </c>
      <c r="AC118" t="s">
        <v>1559</v>
      </c>
    </row>
    <row r="119" spans="1:29" x14ac:dyDescent="0.35">
      <c r="A119" s="2" t="s">
        <v>1508</v>
      </c>
      <c r="B119" s="2" t="s">
        <v>445</v>
      </c>
      <c r="C119" t="s">
        <v>71</v>
      </c>
      <c r="K119" cm="1">
        <f t="array" ref="K119">SUMPRODUCT(--ISTEXT(A119:J119)*(A119:J119&lt;&gt;"No"))</f>
        <v>3</v>
      </c>
      <c r="M119">
        <v>3</v>
      </c>
      <c r="N119" t="str">
        <f t="shared" si="1"/>
        <v>Smartphone, Bluetooth speaker, Portable charger/battery</v>
      </c>
      <c r="AC119" t="s">
        <v>1560</v>
      </c>
    </row>
    <row r="120" spans="1:29" x14ac:dyDescent="0.35">
      <c r="A120" s="2" t="s">
        <v>1508</v>
      </c>
      <c r="B120" s="2" t="s">
        <v>99</v>
      </c>
      <c r="C120" t="s">
        <v>1506</v>
      </c>
      <c r="D120" t="s">
        <v>445</v>
      </c>
      <c r="E120" t="s">
        <v>71</v>
      </c>
      <c r="K120" cm="1">
        <f t="array" ref="K120">SUMPRODUCT(--ISTEXT(A120:J120)*(A120:J120&lt;&gt;"No"))</f>
        <v>5</v>
      </c>
      <c r="M120">
        <v>5</v>
      </c>
      <c r="N120" t="str">
        <f t="shared" si="1"/>
        <v>Smartphone, Headphones/earbuds, Action camera (like a GoPro), Bluetooth speaker, Portable charger/battery</v>
      </c>
      <c r="AC120" t="s">
        <v>1527</v>
      </c>
    </row>
    <row r="121" spans="1:29" x14ac:dyDescent="0.35">
      <c r="A121" s="2" t="s">
        <v>1508</v>
      </c>
      <c r="B121" s="2" t="s">
        <v>99</v>
      </c>
      <c r="C121" t="s">
        <v>71</v>
      </c>
      <c r="K121" cm="1">
        <f t="array" ref="K121">SUMPRODUCT(--ISTEXT(A121:J121)*(A121:J121&lt;&gt;"No"))</f>
        <v>3</v>
      </c>
      <c r="M121">
        <v>3</v>
      </c>
      <c r="N121" t="str">
        <f t="shared" si="1"/>
        <v>Smartphone, Headphones/earbuds, Portable charger/battery</v>
      </c>
      <c r="AC121" t="s">
        <v>1517</v>
      </c>
    </row>
    <row r="122" spans="1:29" x14ac:dyDescent="0.35">
      <c r="A122" s="2" t="s">
        <v>1508</v>
      </c>
      <c r="B122" s="2" t="s">
        <v>99</v>
      </c>
      <c r="C122" t="s">
        <v>1506</v>
      </c>
      <c r="D122" t="s">
        <v>104</v>
      </c>
      <c r="E122" t="s">
        <v>81</v>
      </c>
      <c r="F122" t="s">
        <v>71</v>
      </c>
      <c r="K122" cm="1">
        <f t="array" ref="K122">SUMPRODUCT(--ISTEXT(A122:J122)*(A122:J122&lt;&gt;"No"))</f>
        <v>6</v>
      </c>
      <c r="M122">
        <v>6</v>
      </c>
      <c r="N122" t="str">
        <f t="shared" si="1"/>
        <v>Smartphone, Headphones/earbuds, Action camera (like a GoPro), Activity tracker (like a Fitbit), Smart watch, Portable charger/battery</v>
      </c>
      <c r="AC122" t="s">
        <v>1561</v>
      </c>
    </row>
    <row r="123" spans="1:29" x14ac:dyDescent="0.35">
      <c r="A123" s="2" t="s">
        <v>1508</v>
      </c>
      <c r="B123" s="2" t="s">
        <v>99</v>
      </c>
      <c r="C123" t="s">
        <v>71</v>
      </c>
      <c r="K123" cm="1">
        <f t="array" ref="K123">SUMPRODUCT(--ISTEXT(A123:J123)*(A123:J123&lt;&gt;"No"))</f>
        <v>3</v>
      </c>
      <c r="M123">
        <v>3</v>
      </c>
      <c r="N123" t="str">
        <f t="shared" si="1"/>
        <v>Smartphone, Headphones/earbuds, Portable charger/battery</v>
      </c>
      <c r="AC123" t="s">
        <v>1517</v>
      </c>
    </row>
    <row r="124" spans="1:29" x14ac:dyDescent="0.35">
      <c r="A124" s="2" t="s">
        <v>1508</v>
      </c>
      <c r="B124" s="2" t="s">
        <v>104</v>
      </c>
      <c r="C124" t="s">
        <v>71</v>
      </c>
      <c r="K124" cm="1">
        <f t="array" ref="K124">SUMPRODUCT(--ISTEXT(A124:J124)*(A124:J124&lt;&gt;"No"))</f>
        <v>3</v>
      </c>
      <c r="M124">
        <v>3</v>
      </c>
      <c r="N124" t="str">
        <f t="shared" si="1"/>
        <v>Smartphone, Activity tracker (like a Fitbit), Portable charger/battery</v>
      </c>
      <c r="AC124" t="s">
        <v>1532</v>
      </c>
    </row>
    <row r="125" spans="1:29" x14ac:dyDescent="0.35">
      <c r="A125" s="2" t="s">
        <v>1508</v>
      </c>
      <c r="B125" s="2" t="s">
        <v>81</v>
      </c>
      <c r="K125" cm="1">
        <f t="array" ref="K125">SUMPRODUCT(--ISTEXT(A125:J125)*(A125:J125&lt;&gt;"No"))</f>
        <v>2</v>
      </c>
      <c r="M125">
        <v>2</v>
      </c>
      <c r="N125" t="str">
        <f t="shared" si="1"/>
        <v>Smartphone, Smart watch</v>
      </c>
      <c r="AC125" t="s">
        <v>1518</v>
      </c>
    </row>
    <row r="126" spans="1:29" x14ac:dyDescent="0.35">
      <c r="A126" s="2" t="s">
        <v>1508</v>
      </c>
      <c r="B126" s="2" t="s">
        <v>99</v>
      </c>
      <c r="C126" t="s">
        <v>1506</v>
      </c>
      <c r="D126" t="s">
        <v>215</v>
      </c>
      <c r="E126" t="s">
        <v>104</v>
      </c>
      <c r="F126" t="s">
        <v>445</v>
      </c>
      <c r="G126" t="s">
        <v>71</v>
      </c>
      <c r="K126" cm="1">
        <f t="array" ref="K126">SUMPRODUCT(--ISTEXT(A126:J126)*(A126:J126&lt;&gt;"No"))</f>
        <v>7</v>
      </c>
      <c r="M126">
        <v>7</v>
      </c>
      <c r="N126" t="str">
        <f t="shared" si="1"/>
        <v>Smartphone, Headphones/earbuds, Action camera (like a GoPro), Camera (point and shoot or DSLR), Activity tracker (like a Fitbit), Bluetooth speaker, Portable charger/battery</v>
      </c>
      <c r="AC126" t="s">
        <v>1562</v>
      </c>
    </row>
    <row r="127" spans="1:29" x14ac:dyDescent="0.35">
      <c r="A127" s="2" t="s">
        <v>1508</v>
      </c>
      <c r="B127" s="2" t="s">
        <v>99</v>
      </c>
      <c r="C127" t="s">
        <v>81</v>
      </c>
      <c r="K127" cm="1">
        <f t="array" ref="K127">SUMPRODUCT(--ISTEXT(A127:J127)*(A127:J127&lt;&gt;"No"))</f>
        <v>3</v>
      </c>
      <c r="M127">
        <v>3</v>
      </c>
      <c r="N127" t="str">
        <f t="shared" si="1"/>
        <v>Smartphone, Headphones/earbuds, Smart watch</v>
      </c>
      <c r="AC127" t="s">
        <v>1515</v>
      </c>
    </row>
    <row r="128" spans="1:29" x14ac:dyDescent="0.35">
      <c r="A128" s="2" t="s">
        <v>1508</v>
      </c>
      <c r="B128" s="2" t="s">
        <v>99</v>
      </c>
      <c r="C128" t="s">
        <v>215</v>
      </c>
      <c r="D128" t="s">
        <v>627</v>
      </c>
      <c r="E128" t="s">
        <v>81</v>
      </c>
      <c r="F128" t="s">
        <v>71</v>
      </c>
      <c r="K128" cm="1">
        <f t="array" ref="K128">SUMPRODUCT(--ISTEXT(A128:J128)*(A128:J128&lt;&gt;"No"))</f>
        <v>6</v>
      </c>
      <c r="M128">
        <v>6</v>
      </c>
      <c r="N128" t="str">
        <f t="shared" si="1"/>
        <v>Smartphone, Headphones/earbuds, Camera (point and shoot or DSLR), GPS, Smart watch, Portable charger/battery</v>
      </c>
      <c r="AC128" t="s">
        <v>1563</v>
      </c>
    </row>
    <row r="129" spans="1:29" x14ac:dyDescent="0.35">
      <c r="A129" s="2" t="s">
        <v>1508</v>
      </c>
      <c r="B129" s="2"/>
      <c r="K129" cm="1">
        <f t="array" ref="K129">SUMPRODUCT(--ISTEXT(A129:J129)*(A129:J129&lt;&gt;"No"))</f>
        <v>1</v>
      </c>
      <c r="M129">
        <v>1</v>
      </c>
      <c r="N129" t="str">
        <f t="shared" si="1"/>
        <v>Smartphone</v>
      </c>
      <c r="AC129" t="s">
        <v>1508</v>
      </c>
    </row>
    <row r="130" spans="1:29" x14ac:dyDescent="0.35">
      <c r="A130" s="2" t="s">
        <v>1508</v>
      </c>
      <c r="B130" s="2" t="s">
        <v>1506</v>
      </c>
      <c r="C130" t="s">
        <v>215</v>
      </c>
      <c r="D130" t="s">
        <v>81</v>
      </c>
      <c r="E130" t="s">
        <v>71</v>
      </c>
      <c r="K130" cm="1">
        <f t="array" ref="K130">SUMPRODUCT(--ISTEXT(A130:J130)*(A130:J130&lt;&gt;"No"))</f>
        <v>5</v>
      </c>
      <c r="M130">
        <v>5</v>
      </c>
      <c r="N130" t="str">
        <f t="shared" si="1"/>
        <v>Smartphone, Action camera (like a GoPro), Camera (point and shoot or DSLR), Smart watch, Portable charger/battery</v>
      </c>
      <c r="AC130" t="s">
        <v>1564</v>
      </c>
    </row>
    <row r="131" spans="1:29" x14ac:dyDescent="0.35">
      <c r="A131" s="2" t="s">
        <v>1508</v>
      </c>
      <c r="B131" s="2" t="s">
        <v>99</v>
      </c>
      <c r="K131" cm="1">
        <f t="array" ref="K131">SUMPRODUCT(--ISTEXT(A131:J131)*(A131:J131&lt;&gt;"No"))</f>
        <v>2</v>
      </c>
      <c r="M131">
        <v>2</v>
      </c>
      <c r="N131" t="str">
        <f t="shared" si="1"/>
        <v>Smartphone, Headphones/earbuds</v>
      </c>
      <c r="AC131" t="s">
        <v>1520</v>
      </c>
    </row>
    <row r="132" spans="1:29" x14ac:dyDescent="0.35">
      <c r="A132" s="2" t="s">
        <v>1508</v>
      </c>
      <c r="B132" s="2" t="s">
        <v>99</v>
      </c>
      <c r="K132" cm="1">
        <f t="array" ref="K132">SUMPRODUCT(--ISTEXT(A132:J132)*(A132:J132&lt;&gt;"No"))</f>
        <v>2</v>
      </c>
      <c r="M132">
        <v>2</v>
      </c>
      <c r="N132" t="str">
        <f t="shared" ref="N132:N195" si="2">_xlfn.TEXTJOIN(", ", TRUE, A132:J132)</f>
        <v>Smartphone, Headphones/earbuds</v>
      </c>
      <c r="AC132" t="s">
        <v>1520</v>
      </c>
    </row>
    <row r="133" spans="1:29" x14ac:dyDescent="0.35">
      <c r="A133" s="2" t="s">
        <v>1508</v>
      </c>
      <c r="B133" s="2" t="s">
        <v>99</v>
      </c>
      <c r="C133" t="s">
        <v>104</v>
      </c>
      <c r="K133" cm="1">
        <f t="array" ref="K133">SUMPRODUCT(--ISTEXT(A133:J133)*(A133:J133&lt;&gt;"No"))</f>
        <v>3</v>
      </c>
      <c r="M133">
        <v>3</v>
      </c>
      <c r="N133" t="str">
        <f t="shared" si="2"/>
        <v>Smartphone, Headphones/earbuds, Activity tracker (like a Fitbit)</v>
      </c>
      <c r="AC133" t="s">
        <v>1519</v>
      </c>
    </row>
    <row r="134" spans="1:29" x14ac:dyDescent="0.35">
      <c r="A134" s="2" t="s">
        <v>1508</v>
      </c>
      <c r="B134" s="2" t="s">
        <v>99</v>
      </c>
      <c r="C134" t="s">
        <v>215</v>
      </c>
      <c r="K134" cm="1">
        <f t="array" ref="K134">SUMPRODUCT(--ISTEXT(A134:J134)*(A134:J134&lt;&gt;"No"))</f>
        <v>3</v>
      </c>
      <c r="M134">
        <v>3</v>
      </c>
      <c r="N134" t="str">
        <f t="shared" si="2"/>
        <v>Smartphone, Headphones/earbuds, Camera (point and shoot or DSLR)</v>
      </c>
      <c r="AC134" t="s">
        <v>1537</v>
      </c>
    </row>
    <row r="135" spans="1:29" x14ac:dyDescent="0.35">
      <c r="A135" s="2" t="s">
        <v>1508</v>
      </c>
      <c r="B135" s="2" t="s">
        <v>99</v>
      </c>
      <c r="C135" t="s">
        <v>81</v>
      </c>
      <c r="K135" cm="1">
        <f t="array" ref="K135">SUMPRODUCT(--ISTEXT(A135:J135)*(A135:J135&lt;&gt;"No"))</f>
        <v>3</v>
      </c>
      <c r="M135">
        <v>3</v>
      </c>
      <c r="N135" t="str">
        <f t="shared" si="2"/>
        <v>Smartphone, Headphones/earbuds, Smart watch</v>
      </c>
      <c r="AC135" t="s">
        <v>1515</v>
      </c>
    </row>
    <row r="136" spans="1:29" x14ac:dyDescent="0.35">
      <c r="A136" s="2" t="s">
        <v>1508</v>
      </c>
      <c r="B136" s="2" t="s">
        <v>99</v>
      </c>
      <c r="C136" t="s">
        <v>445</v>
      </c>
      <c r="D136" t="s">
        <v>71</v>
      </c>
      <c r="K136" cm="1">
        <f t="array" ref="K136">SUMPRODUCT(--ISTEXT(A136:J136)*(A136:J136&lt;&gt;"No"))</f>
        <v>4</v>
      </c>
      <c r="M136">
        <v>4</v>
      </c>
      <c r="N136" t="str">
        <f t="shared" si="2"/>
        <v>Smartphone, Headphones/earbuds, Bluetooth speaker, Portable charger/battery</v>
      </c>
      <c r="AC136" t="s">
        <v>1548</v>
      </c>
    </row>
    <row r="137" spans="1:29" x14ac:dyDescent="0.35">
      <c r="A137" s="2" t="s">
        <v>1508</v>
      </c>
      <c r="B137" s="2" t="s">
        <v>99</v>
      </c>
      <c r="C137" t="s">
        <v>104</v>
      </c>
      <c r="D137" t="s">
        <v>71</v>
      </c>
      <c r="K137" cm="1">
        <f t="array" ref="K137">SUMPRODUCT(--ISTEXT(A137:J137)*(A137:J137&lt;&gt;"No"))</f>
        <v>4</v>
      </c>
      <c r="M137">
        <v>4</v>
      </c>
      <c r="N137" t="str">
        <f t="shared" si="2"/>
        <v>Smartphone, Headphones/earbuds, Activity tracker (like a Fitbit), Portable charger/battery</v>
      </c>
      <c r="AC137" t="s">
        <v>1555</v>
      </c>
    </row>
    <row r="138" spans="1:29" x14ac:dyDescent="0.35">
      <c r="A138" s="2" t="s">
        <v>1508</v>
      </c>
      <c r="B138" s="2" t="s">
        <v>99</v>
      </c>
      <c r="C138" t="s">
        <v>1506</v>
      </c>
      <c r="D138" t="s">
        <v>81</v>
      </c>
      <c r="E138" t="s">
        <v>71</v>
      </c>
      <c r="K138" cm="1">
        <f t="array" ref="K138">SUMPRODUCT(--ISTEXT(A138:J138)*(A138:J138&lt;&gt;"No"))</f>
        <v>5</v>
      </c>
      <c r="M138">
        <v>5</v>
      </c>
      <c r="N138" t="str">
        <f t="shared" si="2"/>
        <v>Smartphone, Headphones/earbuds, Action camera (like a GoPro), Smart watch, Portable charger/battery</v>
      </c>
      <c r="AC138" t="s">
        <v>1565</v>
      </c>
    </row>
    <row r="139" spans="1:29" x14ac:dyDescent="0.35">
      <c r="A139" s="2" t="s">
        <v>1508</v>
      </c>
      <c r="B139" s="2" t="s">
        <v>215</v>
      </c>
      <c r="C139" t="s">
        <v>71</v>
      </c>
      <c r="K139" cm="1">
        <f t="array" ref="K139">SUMPRODUCT(--ISTEXT(A139:J139)*(A139:J139&lt;&gt;"No"))</f>
        <v>3</v>
      </c>
      <c r="M139">
        <v>3</v>
      </c>
      <c r="N139" t="str">
        <f t="shared" si="2"/>
        <v>Smartphone, Camera (point and shoot or DSLR), Portable charger/battery</v>
      </c>
      <c r="AC139" t="s">
        <v>1525</v>
      </c>
    </row>
    <row r="140" spans="1:29" x14ac:dyDescent="0.35">
      <c r="A140" s="2" t="s">
        <v>1508</v>
      </c>
      <c r="B140" s="2" t="s">
        <v>99</v>
      </c>
      <c r="C140" t="s">
        <v>81</v>
      </c>
      <c r="D140" t="s">
        <v>1507</v>
      </c>
      <c r="E140" t="s">
        <v>71</v>
      </c>
      <c r="K140" cm="1">
        <f t="array" ref="K140">SUMPRODUCT(--ISTEXT(A140:J140)*(A140:J140&lt;&gt;"No"))</f>
        <v>5</v>
      </c>
      <c r="M140">
        <v>5</v>
      </c>
      <c r="N140" t="str">
        <f t="shared" si="2"/>
        <v>Smartphone, Headphones/earbuds, Smart watch, Drone, Portable charger/battery</v>
      </c>
      <c r="AC140" t="s">
        <v>1566</v>
      </c>
    </row>
    <row r="141" spans="1:29" x14ac:dyDescent="0.35">
      <c r="A141" s="2" t="s">
        <v>1508</v>
      </c>
      <c r="B141" s="2"/>
      <c r="K141" cm="1">
        <f t="array" ref="K141">SUMPRODUCT(--ISTEXT(A141:J141)*(A141:J141&lt;&gt;"No"))</f>
        <v>1</v>
      </c>
      <c r="M141">
        <v>1</v>
      </c>
      <c r="N141" t="str">
        <f t="shared" si="2"/>
        <v>Smartphone</v>
      </c>
      <c r="AC141" t="s">
        <v>1508</v>
      </c>
    </row>
    <row r="142" spans="1:29" x14ac:dyDescent="0.35">
      <c r="A142" s="2" t="s">
        <v>1508</v>
      </c>
      <c r="B142" s="2" t="s">
        <v>99</v>
      </c>
      <c r="C142" t="s">
        <v>81</v>
      </c>
      <c r="K142" cm="1">
        <f t="array" ref="K142">SUMPRODUCT(--ISTEXT(A142:J142)*(A142:J142&lt;&gt;"No"))</f>
        <v>3</v>
      </c>
      <c r="M142">
        <v>3</v>
      </c>
      <c r="N142" t="str">
        <f t="shared" si="2"/>
        <v>Smartphone, Headphones/earbuds, Smart watch</v>
      </c>
      <c r="AC142" t="s">
        <v>1515</v>
      </c>
    </row>
    <row r="143" spans="1:29" x14ac:dyDescent="0.35">
      <c r="A143" s="2" t="s">
        <v>1508</v>
      </c>
      <c r="B143" s="2" t="s">
        <v>81</v>
      </c>
      <c r="K143" cm="1">
        <f t="array" ref="K143">SUMPRODUCT(--ISTEXT(A143:J143)*(A143:J143&lt;&gt;"No"))</f>
        <v>2</v>
      </c>
      <c r="M143">
        <v>2</v>
      </c>
      <c r="N143" t="str">
        <f t="shared" si="2"/>
        <v>Smartphone, Smart watch</v>
      </c>
      <c r="AC143" t="s">
        <v>1518</v>
      </c>
    </row>
    <row r="144" spans="1:29" x14ac:dyDescent="0.35">
      <c r="A144" s="2" t="s">
        <v>1508</v>
      </c>
      <c r="B144" s="2" t="s">
        <v>627</v>
      </c>
      <c r="C144" t="s">
        <v>71</v>
      </c>
      <c r="K144" cm="1">
        <f t="array" ref="K144">SUMPRODUCT(--ISTEXT(A144:J144)*(A144:J144&lt;&gt;"No"))</f>
        <v>3</v>
      </c>
      <c r="M144">
        <v>3</v>
      </c>
      <c r="N144" t="str">
        <f t="shared" si="2"/>
        <v>Smartphone, GPS, Portable charger/battery</v>
      </c>
      <c r="AC144" t="s">
        <v>1567</v>
      </c>
    </row>
    <row r="145" spans="1:29" x14ac:dyDescent="0.35">
      <c r="A145" s="2" t="s">
        <v>1508</v>
      </c>
      <c r="B145" s="2" t="s">
        <v>740</v>
      </c>
      <c r="C145" t="s">
        <v>81</v>
      </c>
      <c r="D145" t="s">
        <v>71</v>
      </c>
      <c r="K145" cm="1">
        <f t="array" ref="K145">SUMPRODUCT(--ISTEXT(A145:J145)*(A145:J145&lt;&gt;"No"))</f>
        <v>4</v>
      </c>
      <c r="M145">
        <v>4</v>
      </c>
      <c r="N145" t="str">
        <f t="shared" si="2"/>
        <v>Smartphone, Radio (like a walkie talkie), Smart watch, Portable charger/battery</v>
      </c>
      <c r="AC145" t="s">
        <v>1568</v>
      </c>
    </row>
    <row r="146" spans="1:29" x14ac:dyDescent="0.35">
      <c r="A146" s="2" t="s">
        <v>1508</v>
      </c>
      <c r="B146" s="2" t="s">
        <v>81</v>
      </c>
      <c r="C146" t="s">
        <v>71</v>
      </c>
      <c r="K146" cm="1">
        <f t="array" ref="K146">SUMPRODUCT(--ISTEXT(A146:J146)*(A146:J146&lt;&gt;"No"))</f>
        <v>3</v>
      </c>
      <c r="M146">
        <v>3</v>
      </c>
      <c r="N146" t="str">
        <f t="shared" si="2"/>
        <v>Smartphone, Smart watch, Portable charger/battery</v>
      </c>
      <c r="AC146" t="s">
        <v>1529</v>
      </c>
    </row>
    <row r="147" spans="1:29" x14ac:dyDescent="0.35">
      <c r="A147" s="2" t="s">
        <v>1508</v>
      </c>
      <c r="B147" s="2" t="s">
        <v>99</v>
      </c>
      <c r="C147" t="s">
        <v>81</v>
      </c>
      <c r="D147" t="s">
        <v>71</v>
      </c>
      <c r="K147" cm="1">
        <f t="array" ref="K147">SUMPRODUCT(--ISTEXT(A147:J147)*(A147:J147&lt;&gt;"No"))</f>
        <v>4</v>
      </c>
      <c r="M147">
        <v>4</v>
      </c>
      <c r="N147" t="str">
        <f t="shared" si="2"/>
        <v>Smartphone, Headphones/earbuds, Smart watch, Portable charger/battery</v>
      </c>
      <c r="AC147" t="s">
        <v>1511</v>
      </c>
    </row>
    <row r="148" spans="1:29" x14ac:dyDescent="0.35">
      <c r="A148" s="2" t="s">
        <v>1508</v>
      </c>
      <c r="B148" s="2" t="s">
        <v>99</v>
      </c>
      <c r="C148" t="s">
        <v>215</v>
      </c>
      <c r="D148" t="s">
        <v>627</v>
      </c>
      <c r="E148" t="s">
        <v>71</v>
      </c>
      <c r="K148" cm="1">
        <f t="array" ref="K148">SUMPRODUCT(--ISTEXT(A148:J148)*(A148:J148&lt;&gt;"No"))</f>
        <v>5</v>
      </c>
      <c r="M148">
        <v>5</v>
      </c>
      <c r="N148" t="str">
        <f t="shared" si="2"/>
        <v>Smartphone, Headphones/earbuds, Camera (point and shoot or DSLR), GPS, Portable charger/battery</v>
      </c>
      <c r="AC148" t="s">
        <v>1557</v>
      </c>
    </row>
    <row r="149" spans="1:29" x14ac:dyDescent="0.35">
      <c r="A149" s="2" t="s">
        <v>1508</v>
      </c>
      <c r="B149" s="2" t="s">
        <v>99</v>
      </c>
      <c r="C149" t="s">
        <v>104</v>
      </c>
      <c r="D149" t="s">
        <v>71</v>
      </c>
      <c r="K149" cm="1">
        <f t="array" ref="K149">SUMPRODUCT(--ISTEXT(A149:J149)*(A149:J149&lt;&gt;"No"))</f>
        <v>4</v>
      </c>
      <c r="M149">
        <v>4</v>
      </c>
      <c r="N149" t="str">
        <f t="shared" si="2"/>
        <v>Smartphone, Headphones/earbuds, Activity tracker (like a Fitbit), Portable charger/battery</v>
      </c>
      <c r="AC149" t="s">
        <v>1555</v>
      </c>
    </row>
    <row r="150" spans="1:29" x14ac:dyDescent="0.35">
      <c r="A150" s="2" t="s">
        <v>1508</v>
      </c>
      <c r="B150" s="2" t="s">
        <v>627</v>
      </c>
      <c r="C150" t="s">
        <v>81</v>
      </c>
      <c r="K150" cm="1">
        <f t="array" ref="K150">SUMPRODUCT(--ISTEXT(A150:J150)*(A150:J150&lt;&gt;"No"))</f>
        <v>3</v>
      </c>
      <c r="M150">
        <v>3</v>
      </c>
      <c r="N150" t="str">
        <f t="shared" si="2"/>
        <v>Smartphone, GPS, Smart watch</v>
      </c>
      <c r="AC150" t="s">
        <v>1569</v>
      </c>
    </row>
    <row r="151" spans="1:29" x14ac:dyDescent="0.35">
      <c r="A151" s="2" t="s">
        <v>1508</v>
      </c>
      <c r="B151" s="2" t="s">
        <v>740</v>
      </c>
      <c r="C151" t="s">
        <v>71</v>
      </c>
      <c r="K151" cm="1">
        <f t="array" ref="K151">SUMPRODUCT(--ISTEXT(A151:J151)*(A151:J151&lt;&gt;"No"))</f>
        <v>3</v>
      </c>
      <c r="M151">
        <v>3</v>
      </c>
      <c r="N151" t="str">
        <f t="shared" si="2"/>
        <v>Smartphone, Radio (like a walkie talkie), Portable charger/battery</v>
      </c>
      <c r="AC151" t="s">
        <v>1570</v>
      </c>
    </row>
    <row r="152" spans="1:29" x14ac:dyDescent="0.35">
      <c r="A152" s="2" t="s">
        <v>1508</v>
      </c>
      <c r="B152" s="2"/>
      <c r="K152" cm="1">
        <f t="array" ref="K152">SUMPRODUCT(--ISTEXT(A152:J152)*(A152:J152&lt;&gt;"No"))</f>
        <v>1</v>
      </c>
      <c r="M152">
        <v>1</v>
      </c>
      <c r="N152" t="str">
        <f t="shared" si="2"/>
        <v>Smartphone</v>
      </c>
      <c r="AC152" t="s">
        <v>1508</v>
      </c>
    </row>
    <row r="153" spans="1:29" x14ac:dyDescent="0.35">
      <c r="A153" s="2" t="s">
        <v>1508</v>
      </c>
      <c r="B153" s="2" t="s">
        <v>99</v>
      </c>
      <c r="K153" cm="1">
        <f t="array" ref="K153">SUMPRODUCT(--ISTEXT(A153:J153)*(A153:J153&lt;&gt;"No"))</f>
        <v>2</v>
      </c>
      <c r="M153">
        <v>2</v>
      </c>
      <c r="N153" t="str">
        <f t="shared" si="2"/>
        <v>Smartphone, Headphones/earbuds</v>
      </c>
      <c r="AC153" t="s">
        <v>1520</v>
      </c>
    </row>
    <row r="154" spans="1:29" x14ac:dyDescent="0.35">
      <c r="A154" s="2" t="s">
        <v>1508</v>
      </c>
      <c r="B154" s="2" t="s">
        <v>99</v>
      </c>
      <c r="C154" t="s">
        <v>799</v>
      </c>
      <c r="K154" cm="1">
        <f t="array" ref="K154">SUMPRODUCT(--ISTEXT(A154:J154)*(A154:J154&lt;&gt;"No"))</f>
        <v>3</v>
      </c>
      <c r="M154">
        <v>3</v>
      </c>
      <c r="N154" t="str">
        <f t="shared" si="2"/>
        <v>Smartphone, Headphones/earbuds, Other</v>
      </c>
      <c r="AC154" t="s">
        <v>1571</v>
      </c>
    </row>
    <row r="155" spans="1:29" x14ac:dyDescent="0.35">
      <c r="A155" s="2" t="s">
        <v>1508</v>
      </c>
      <c r="B155" s="2" t="s">
        <v>627</v>
      </c>
      <c r="K155" cm="1">
        <f t="array" ref="K155">SUMPRODUCT(--ISTEXT(A155:J155)*(A155:J155&lt;&gt;"No"))</f>
        <v>2</v>
      </c>
      <c r="M155">
        <v>2</v>
      </c>
      <c r="N155" t="str">
        <f t="shared" si="2"/>
        <v>Smartphone, GPS</v>
      </c>
      <c r="AC155" t="s">
        <v>1572</v>
      </c>
    </row>
    <row r="156" spans="1:29" x14ac:dyDescent="0.35">
      <c r="A156" s="2" t="s">
        <v>1508</v>
      </c>
      <c r="B156" s="2" t="s">
        <v>99</v>
      </c>
      <c r="C156" t="s">
        <v>1506</v>
      </c>
      <c r="D156" t="s">
        <v>627</v>
      </c>
      <c r="E156" t="s">
        <v>104</v>
      </c>
      <c r="F156" t="s">
        <v>81</v>
      </c>
      <c r="G156" t="s">
        <v>71</v>
      </c>
      <c r="K156" cm="1">
        <f t="array" ref="K156">SUMPRODUCT(--ISTEXT(A156:J156)*(A156:J156&lt;&gt;"No"))</f>
        <v>7</v>
      </c>
      <c r="M156">
        <v>7</v>
      </c>
      <c r="N156" t="str">
        <f t="shared" si="2"/>
        <v>Smartphone, Headphones/earbuds, Action camera (like a GoPro), GPS, Activity tracker (like a Fitbit), Smart watch, Portable charger/battery</v>
      </c>
      <c r="AC156" t="s">
        <v>1573</v>
      </c>
    </row>
    <row r="157" spans="1:29" x14ac:dyDescent="0.35">
      <c r="A157" s="2" t="s">
        <v>1508</v>
      </c>
      <c r="B157" s="2" t="s">
        <v>81</v>
      </c>
      <c r="C157" t="s">
        <v>71</v>
      </c>
      <c r="K157" cm="1">
        <f t="array" ref="K157">SUMPRODUCT(--ISTEXT(A157:J157)*(A157:J157&lt;&gt;"No"))</f>
        <v>3</v>
      </c>
      <c r="M157">
        <v>3</v>
      </c>
      <c r="N157" t="str">
        <f t="shared" si="2"/>
        <v>Smartphone, Smart watch, Portable charger/battery</v>
      </c>
      <c r="AC157" t="s">
        <v>1529</v>
      </c>
    </row>
    <row r="158" spans="1:29" x14ac:dyDescent="0.35">
      <c r="A158" s="2" t="s">
        <v>1508</v>
      </c>
      <c r="B158" s="2" t="s">
        <v>81</v>
      </c>
      <c r="C158" t="s">
        <v>445</v>
      </c>
      <c r="D158" t="s">
        <v>1505</v>
      </c>
      <c r="E158" t="s">
        <v>71</v>
      </c>
      <c r="K158" cm="1">
        <f t="array" ref="K158">SUMPRODUCT(--ISTEXT(A158:J158)*(A158:J158&lt;&gt;"No"))</f>
        <v>5</v>
      </c>
      <c r="M158">
        <v>5</v>
      </c>
      <c r="N158" t="str">
        <f t="shared" si="2"/>
        <v>Smartphone, Smart watch, Bluetooth speaker, E-reader (single-purpose device for reading books), Portable charger/battery</v>
      </c>
      <c r="AC158" t="s">
        <v>1544</v>
      </c>
    </row>
    <row r="159" spans="1:29" x14ac:dyDescent="0.35">
      <c r="A159" s="2" t="s">
        <v>1508</v>
      </c>
      <c r="B159" s="2" t="s">
        <v>627</v>
      </c>
      <c r="C159" t="s">
        <v>445</v>
      </c>
      <c r="D159" t="s">
        <v>71</v>
      </c>
      <c r="K159" cm="1">
        <f t="array" ref="K159">SUMPRODUCT(--ISTEXT(A159:J159)*(A159:J159&lt;&gt;"No"))</f>
        <v>4</v>
      </c>
      <c r="M159">
        <v>4</v>
      </c>
      <c r="N159" t="str">
        <f t="shared" si="2"/>
        <v>Smartphone, GPS, Bluetooth speaker, Portable charger/battery</v>
      </c>
      <c r="AC159" t="s">
        <v>1574</v>
      </c>
    </row>
    <row r="160" spans="1:29" x14ac:dyDescent="0.35">
      <c r="A160" s="2" t="s">
        <v>1508</v>
      </c>
      <c r="B160" s="2" t="s">
        <v>99</v>
      </c>
      <c r="C160" t="s">
        <v>104</v>
      </c>
      <c r="D160" t="s">
        <v>81</v>
      </c>
      <c r="K160" cm="1">
        <f t="array" ref="K160">SUMPRODUCT(--ISTEXT(A160:J160)*(A160:J160&lt;&gt;"No"))</f>
        <v>4</v>
      </c>
      <c r="M160">
        <v>4</v>
      </c>
      <c r="N160" t="str">
        <f t="shared" si="2"/>
        <v>Smartphone, Headphones/earbuds, Activity tracker (like a Fitbit), Smart watch</v>
      </c>
      <c r="AC160" t="s">
        <v>1575</v>
      </c>
    </row>
    <row r="161" spans="1:29" x14ac:dyDescent="0.35">
      <c r="A161" s="2" t="s">
        <v>1508</v>
      </c>
      <c r="B161" s="2" t="s">
        <v>215</v>
      </c>
      <c r="C161" t="s">
        <v>81</v>
      </c>
      <c r="D161" t="s">
        <v>71</v>
      </c>
      <c r="K161" cm="1">
        <f t="array" ref="K161">SUMPRODUCT(--ISTEXT(A161:J161)*(A161:J161&lt;&gt;"No"))</f>
        <v>4</v>
      </c>
      <c r="M161">
        <v>4</v>
      </c>
      <c r="N161" t="str">
        <f t="shared" si="2"/>
        <v>Smartphone, Camera (point and shoot or DSLR), Smart watch, Portable charger/battery</v>
      </c>
      <c r="AC161" t="s">
        <v>1546</v>
      </c>
    </row>
    <row r="162" spans="1:29" x14ac:dyDescent="0.35">
      <c r="A162" s="2" t="s">
        <v>1508</v>
      </c>
      <c r="B162" s="2"/>
      <c r="K162" cm="1">
        <f t="array" ref="K162">SUMPRODUCT(--ISTEXT(A162:J162)*(A162:J162&lt;&gt;"No"))</f>
        <v>1</v>
      </c>
      <c r="M162">
        <v>1</v>
      </c>
      <c r="N162" t="str">
        <f t="shared" si="2"/>
        <v>Smartphone</v>
      </c>
      <c r="AC162" t="s">
        <v>1508</v>
      </c>
    </row>
    <row r="163" spans="1:29" x14ac:dyDescent="0.35">
      <c r="A163" s="2" t="s">
        <v>1508</v>
      </c>
      <c r="B163" s="2" t="s">
        <v>1506</v>
      </c>
      <c r="C163" t="s">
        <v>215</v>
      </c>
      <c r="D163" t="s">
        <v>445</v>
      </c>
      <c r="E163" t="s">
        <v>71</v>
      </c>
      <c r="K163" cm="1">
        <f t="array" ref="K163">SUMPRODUCT(--ISTEXT(A163:J163)*(A163:J163&lt;&gt;"No"))</f>
        <v>5</v>
      </c>
      <c r="M163">
        <v>5</v>
      </c>
      <c r="N163" t="str">
        <f t="shared" si="2"/>
        <v>Smartphone, Action camera (like a GoPro), Camera (point and shoot or DSLR), Bluetooth speaker, Portable charger/battery</v>
      </c>
      <c r="AC163" t="s">
        <v>1576</v>
      </c>
    </row>
    <row r="164" spans="1:29" x14ac:dyDescent="0.35">
      <c r="A164" s="2" t="s">
        <v>1508</v>
      </c>
      <c r="B164" s="2" t="s">
        <v>215</v>
      </c>
      <c r="C164" t="s">
        <v>104</v>
      </c>
      <c r="D164" t="s">
        <v>71</v>
      </c>
      <c r="K164" cm="1">
        <f t="array" ref="K164">SUMPRODUCT(--ISTEXT(A164:J164)*(A164:J164&lt;&gt;"No"))</f>
        <v>4</v>
      </c>
      <c r="M164">
        <v>4</v>
      </c>
      <c r="N164" t="str">
        <f t="shared" si="2"/>
        <v>Smartphone, Camera (point and shoot or DSLR), Activity tracker (like a Fitbit), Portable charger/battery</v>
      </c>
      <c r="AC164" t="s">
        <v>1577</v>
      </c>
    </row>
    <row r="165" spans="1:29" x14ac:dyDescent="0.35">
      <c r="A165" s="2" t="s">
        <v>1508</v>
      </c>
      <c r="B165" s="2" t="s">
        <v>104</v>
      </c>
      <c r="K165" cm="1">
        <f t="array" ref="K165">SUMPRODUCT(--ISTEXT(A165:J165)*(A165:J165&lt;&gt;"No"))</f>
        <v>2</v>
      </c>
      <c r="M165">
        <v>2</v>
      </c>
      <c r="N165" t="str">
        <f t="shared" si="2"/>
        <v>Smartphone, Activity tracker (like a Fitbit)</v>
      </c>
      <c r="AC165" t="s">
        <v>1521</v>
      </c>
    </row>
    <row r="166" spans="1:29" x14ac:dyDescent="0.35">
      <c r="A166" s="2" t="s">
        <v>1508</v>
      </c>
      <c r="B166" s="2" t="s">
        <v>99</v>
      </c>
      <c r="K166" cm="1">
        <f t="array" ref="K166">SUMPRODUCT(--ISTEXT(A166:J166)*(A166:J166&lt;&gt;"No"))</f>
        <v>2</v>
      </c>
      <c r="M166">
        <v>2</v>
      </c>
      <c r="N166" t="str">
        <f t="shared" si="2"/>
        <v>Smartphone, Headphones/earbuds</v>
      </c>
      <c r="AC166" t="s">
        <v>1520</v>
      </c>
    </row>
    <row r="167" spans="1:29" x14ac:dyDescent="0.35">
      <c r="A167" s="2" t="s">
        <v>1508</v>
      </c>
      <c r="B167" s="2" t="s">
        <v>71</v>
      </c>
      <c r="K167" cm="1">
        <f t="array" ref="K167">SUMPRODUCT(--ISTEXT(A167:J167)*(A167:J167&lt;&gt;"No"))</f>
        <v>2</v>
      </c>
      <c r="M167">
        <v>2</v>
      </c>
      <c r="N167" t="str">
        <f t="shared" si="2"/>
        <v>Smartphone, Portable charger/battery</v>
      </c>
      <c r="AC167" t="s">
        <v>1516</v>
      </c>
    </row>
    <row r="168" spans="1:29" x14ac:dyDescent="0.35">
      <c r="A168" s="2" t="s">
        <v>1508</v>
      </c>
      <c r="B168" s="2" t="s">
        <v>99</v>
      </c>
      <c r="C168" t="s">
        <v>215</v>
      </c>
      <c r="K168" cm="1">
        <f t="array" ref="K168">SUMPRODUCT(--ISTEXT(A168:J168)*(A168:J168&lt;&gt;"No"))</f>
        <v>3</v>
      </c>
      <c r="M168">
        <v>3</v>
      </c>
      <c r="N168" t="str">
        <f t="shared" si="2"/>
        <v>Smartphone, Headphones/earbuds, Camera (point and shoot or DSLR)</v>
      </c>
      <c r="AC168" t="s">
        <v>1537</v>
      </c>
    </row>
    <row r="169" spans="1:29" x14ac:dyDescent="0.35">
      <c r="A169" s="2" t="s">
        <v>1508</v>
      </c>
      <c r="B169" s="2" t="s">
        <v>99</v>
      </c>
      <c r="C169" t="s">
        <v>627</v>
      </c>
      <c r="D169" t="s">
        <v>104</v>
      </c>
      <c r="E169" t="s">
        <v>81</v>
      </c>
      <c r="F169" t="s">
        <v>445</v>
      </c>
      <c r="G169" t="s">
        <v>1505</v>
      </c>
      <c r="H169" t="s">
        <v>71</v>
      </c>
      <c r="K169" cm="1">
        <f t="array" ref="K169">SUMPRODUCT(--ISTEXT(A169:J169)*(A169:J169&lt;&gt;"No"))</f>
        <v>8</v>
      </c>
      <c r="M169">
        <v>8</v>
      </c>
      <c r="N169" t="str">
        <f t="shared" si="2"/>
        <v>Smartphone, Headphones/earbuds, GPS, Activity tracker (like a Fitbit), Smart watch, Bluetooth speaker, E-reader (single-purpose device for reading books), Portable charger/battery</v>
      </c>
      <c r="AC169" t="s">
        <v>1578</v>
      </c>
    </row>
    <row r="170" spans="1:29" x14ac:dyDescent="0.35">
      <c r="A170" s="2" t="s">
        <v>1508</v>
      </c>
      <c r="B170" s="2" t="s">
        <v>99</v>
      </c>
      <c r="K170" cm="1">
        <f t="array" ref="K170">SUMPRODUCT(--ISTEXT(A170:J170)*(A170:J170&lt;&gt;"No"))</f>
        <v>2</v>
      </c>
      <c r="M170">
        <v>2</v>
      </c>
      <c r="N170" t="str">
        <f t="shared" si="2"/>
        <v>Smartphone, Headphones/earbuds</v>
      </c>
      <c r="AC170" t="s">
        <v>1520</v>
      </c>
    </row>
    <row r="171" spans="1:29" x14ac:dyDescent="0.35">
      <c r="A171" s="2" t="s">
        <v>1508</v>
      </c>
      <c r="B171" s="2" t="s">
        <v>99</v>
      </c>
      <c r="C171" t="s">
        <v>104</v>
      </c>
      <c r="D171" t="s">
        <v>71</v>
      </c>
      <c r="K171" cm="1">
        <f t="array" ref="K171">SUMPRODUCT(--ISTEXT(A171:J171)*(A171:J171&lt;&gt;"No"))</f>
        <v>4</v>
      </c>
      <c r="M171">
        <v>4</v>
      </c>
      <c r="N171" t="str">
        <f t="shared" si="2"/>
        <v>Smartphone, Headphones/earbuds, Activity tracker (like a Fitbit), Portable charger/battery</v>
      </c>
      <c r="AC171" t="s">
        <v>1555</v>
      </c>
    </row>
    <row r="172" spans="1:29" x14ac:dyDescent="0.35">
      <c r="A172" s="2" t="s">
        <v>1508</v>
      </c>
      <c r="B172" s="2" t="s">
        <v>71</v>
      </c>
      <c r="K172" cm="1">
        <f t="array" ref="K172">SUMPRODUCT(--ISTEXT(A172:J172)*(A172:J172&lt;&gt;"No"))</f>
        <v>2</v>
      </c>
      <c r="M172">
        <v>2</v>
      </c>
      <c r="N172" t="str">
        <f t="shared" si="2"/>
        <v>Smartphone, Portable charger/battery</v>
      </c>
      <c r="AC172" t="s">
        <v>1516</v>
      </c>
    </row>
    <row r="173" spans="1:29" x14ac:dyDescent="0.35">
      <c r="A173" s="2" t="s">
        <v>1508</v>
      </c>
      <c r="B173" s="2" t="s">
        <v>99</v>
      </c>
      <c r="C173" t="s">
        <v>215</v>
      </c>
      <c r="D173" t="s">
        <v>81</v>
      </c>
      <c r="E173" t="s">
        <v>71</v>
      </c>
      <c r="K173" cm="1">
        <f t="array" ref="K173">SUMPRODUCT(--ISTEXT(A173:J173)*(A173:J173&lt;&gt;"No"))</f>
        <v>5</v>
      </c>
      <c r="M173">
        <v>5</v>
      </c>
      <c r="N173" t="str">
        <f t="shared" si="2"/>
        <v>Smartphone, Headphones/earbuds, Camera (point and shoot or DSLR), Smart watch, Portable charger/battery</v>
      </c>
      <c r="AC173" t="s">
        <v>1552</v>
      </c>
    </row>
    <row r="174" spans="1:29" x14ac:dyDescent="0.35">
      <c r="A174" s="2" t="s">
        <v>1508</v>
      </c>
      <c r="B174" s="2" t="s">
        <v>99</v>
      </c>
      <c r="K174" cm="1">
        <f t="array" ref="K174">SUMPRODUCT(--ISTEXT(A174:J174)*(A174:J174&lt;&gt;"No"))</f>
        <v>2</v>
      </c>
      <c r="M174">
        <v>2</v>
      </c>
      <c r="N174" t="str">
        <f t="shared" si="2"/>
        <v>Smartphone, Headphones/earbuds</v>
      </c>
      <c r="AC174" t="s">
        <v>1520</v>
      </c>
    </row>
    <row r="175" spans="1:29" x14ac:dyDescent="0.35">
      <c r="A175" s="2" t="s">
        <v>1508</v>
      </c>
      <c r="B175" s="2" t="s">
        <v>99</v>
      </c>
      <c r="C175" t="s">
        <v>215</v>
      </c>
      <c r="D175" t="s">
        <v>104</v>
      </c>
      <c r="E175" t="s">
        <v>445</v>
      </c>
      <c r="F175" t="s">
        <v>71</v>
      </c>
      <c r="K175" cm="1">
        <f t="array" ref="K175">SUMPRODUCT(--ISTEXT(A175:J175)*(A175:J175&lt;&gt;"No"))</f>
        <v>6</v>
      </c>
      <c r="M175">
        <v>6</v>
      </c>
      <c r="N175" t="str">
        <f t="shared" si="2"/>
        <v>Smartphone, Headphones/earbuds, Camera (point and shoot or DSLR), Activity tracker (like a Fitbit), Bluetooth speaker, Portable charger/battery</v>
      </c>
      <c r="AC175" t="s">
        <v>1579</v>
      </c>
    </row>
    <row r="176" spans="1:29" x14ac:dyDescent="0.35">
      <c r="A176" s="2" t="s">
        <v>1508</v>
      </c>
      <c r="B176" s="2" t="s">
        <v>215</v>
      </c>
      <c r="C176" t="s">
        <v>627</v>
      </c>
      <c r="D176" t="s">
        <v>71</v>
      </c>
      <c r="K176" cm="1">
        <f t="array" ref="K176">SUMPRODUCT(--ISTEXT(A176:J176)*(A176:J176&lt;&gt;"No"))</f>
        <v>4</v>
      </c>
      <c r="M176">
        <v>4</v>
      </c>
      <c r="N176" t="str">
        <f t="shared" si="2"/>
        <v>Smartphone, Camera (point and shoot or DSLR), GPS, Portable charger/battery</v>
      </c>
      <c r="AC176" t="s">
        <v>1580</v>
      </c>
    </row>
    <row r="177" spans="1:29" x14ac:dyDescent="0.35">
      <c r="A177" s="2" t="s">
        <v>1508</v>
      </c>
      <c r="B177" s="2" t="s">
        <v>99</v>
      </c>
      <c r="C177" t="s">
        <v>215</v>
      </c>
      <c r="D177" t="s">
        <v>740</v>
      </c>
      <c r="E177" t="s">
        <v>71</v>
      </c>
      <c r="K177" cm="1">
        <f t="array" ref="K177">SUMPRODUCT(--ISTEXT(A177:J177)*(A177:J177&lt;&gt;"No"))</f>
        <v>5</v>
      </c>
      <c r="M177">
        <v>5</v>
      </c>
      <c r="N177" t="str">
        <f t="shared" si="2"/>
        <v>Smartphone, Headphones/earbuds, Camera (point and shoot or DSLR), Radio (like a walkie talkie), Portable charger/battery</v>
      </c>
      <c r="AC177" t="s">
        <v>1581</v>
      </c>
    </row>
    <row r="178" spans="1:29" x14ac:dyDescent="0.35">
      <c r="A178" s="2" t="s">
        <v>1508</v>
      </c>
      <c r="B178" s="2" t="s">
        <v>99</v>
      </c>
      <c r="C178" t="s">
        <v>1506</v>
      </c>
      <c r="D178" t="s">
        <v>81</v>
      </c>
      <c r="E178" t="s">
        <v>71</v>
      </c>
      <c r="K178" cm="1">
        <f t="array" ref="K178">SUMPRODUCT(--ISTEXT(A178:J178)*(A178:J178&lt;&gt;"No"))</f>
        <v>5</v>
      </c>
      <c r="M178">
        <v>5</v>
      </c>
      <c r="N178" t="str">
        <f t="shared" si="2"/>
        <v>Smartphone, Headphones/earbuds, Action camera (like a GoPro), Smart watch, Portable charger/battery</v>
      </c>
      <c r="AC178" t="s">
        <v>1565</v>
      </c>
    </row>
    <row r="179" spans="1:29" x14ac:dyDescent="0.35">
      <c r="A179" s="2" t="s">
        <v>1508</v>
      </c>
      <c r="B179" s="2" t="s">
        <v>99</v>
      </c>
      <c r="C179" t="s">
        <v>1506</v>
      </c>
      <c r="D179" t="s">
        <v>215</v>
      </c>
      <c r="E179" t="s">
        <v>104</v>
      </c>
      <c r="K179" cm="1">
        <f t="array" ref="K179">SUMPRODUCT(--ISTEXT(A179:J179)*(A179:J179&lt;&gt;"No"))</f>
        <v>5</v>
      </c>
      <c r="M179">
        <v>5</v>
      </c>
      <c r="N179" t="str">
        <f t="shared" si="2"/>
        <v>Smartphone, Headphones/earbuds, Action camera (like a GoPro), Camera (point and shoot or DSLR), Activity tracker (like a Fitbit)</v>
      </c>
      <c r="AC179" t="s">
        <v>1582</v>
      </c>
    </row>
    <row r="180" spans="1:29" x14ac:dyDescent="0.35">
      <c r="A180" s="2" t="s">
        <v>1508</v>
      </c>
      <c r="B180" s="2" t="s">
        <v>81</v>
      </c>
      <c r="C180" t="s">
        <v>71</v>
      </c>
      <c r="K180" cm="1">
        <f t="array" ref="K180">SUMPRODUCT(--ISTEXT(A180:J180)*(A180:J180&lt;&gt;"No"))</f>
        <v>3</v>
      </c>
      <c r="M180">
        <v>3</v>
      </c>
      <c r="N180" t="str">
        <f t="shared" si="2"/>
        <v>Smartphone, Smart watch, Portable charger/battery</v>
      </c>
      <c r="AC180" t="s">
        <v>1529</v>
      </c>
    </row>
    <row r="181" spans="1:29" x14ac:dyDescent="0.35">
      <c r="A181" s="2" t="s">
        <v>1508</v>
      </c>
      <c r="B181" s="2" t="s">
        <v>215</v>
      </c>
      <c r="K181" cm="1">
        <f t="array" ref="K181">SUMPRODUCT(--ISTEXT(A181:J181)*(A181:J181&lt;&gt;"No"))</f>
        <v>2</v>
      </c>
      <c r="M181">
        <v>2</v>
      </c>
      <c r="N181" t="str">
        <f t="shared" si="2"/>
        <v>Smartphone, Camera (point and shoot or DSLR)</v>
      </c>
      <c r="AC181" t="s">
        <v>1533</v>
      </c>
    </row>
    <row r="182" spans="1:29" x14ac:dyDescent="0.35">
      <c r="A182" s="2" t="s">
        <v>1508</v>
      </c>
      <c r="B182" s="2" t="s">
        <v>99</v>
      </c>
      <c r="C182" t="s">
        <v>71</v>
      </c>
      <c r="K182" cm="1">
        <f t="array" ref="K182">SUMPRODUCT(--ISTEXT(A182:J182)*(A182:J182&lt;&gt;"No"))</f>
        <v>3</v>
      </c>
      <c r="M182">
        <v>3</v>
      </c>
      <c r="N182" t="str">
        <f t="shared" si="2"/>
        <v>Smartphone, Headphones/earbuds, Portable charger/battery</v>
      </c>
      <c r="AC182" t="s">
        <v>1517</v>
      </c>
    </row>
    <row r="183" spans="1:29" x14ac:dyDescent="0.35">
      <c r="A183" s="2" t="s">
        <v>1508</v>
      </c>
      <c r="B183" s="2" t="s">
        <v>99</v>
      </c>
      <c r="C183" t="s">
        <v>215</v>
      </c>
      <c r="D183" t="s">
        <v>81</v>
      </c>
      <c r="E183" t="s">
        <v>71</v>
      </c>
      <c r="K183" cm="1">
        <f t="array" ref="K183">SUMPRODUCT(--ISTEXT(A183:J183)*(A183:J183&lt;&gt;"No"))</f>
        <v>5</v>
      </c>
      <c r="M183">
        <v>5</v>
      </c>
      <c r="N183" t="str">
        <f t="shared" si="2"/>
        <v>Smartphone, Headphones/earbuds, Camera (point and shoot or DSLR), Smart watch, Portable charger/battery</v>
      </c>
      <c r="AC183" t="s">
        <v>1552</v>
      </c>
    </row>
    <row r="184" spans="1:29" x14ac:dyDescent="0.35">
      <c r="A184" s="2" t="s">
        <v>1508</v>
      </c>
      <c r="B184" s="2" t="s">
        <v>99</v>
      </c>
      <c r="K184" cm="1">
        <f t="array" ref="K184">SUMPRODUCT(--ISTEXT(A184:J184)*(A184:J184&lt;&gt;"No"))</f>
        <v>2</v>
      </c>
      <c r="M184">
        <v>2</v>
      </c>
      <c r="N184" t="str">
        <f t="shared" si="2"/>
        <v>Smartphone, Headphones/earbuds</v>
      </c>
      <c r="AC184" t="s">
        <v>1520</v>
      </c>
    </row>
    <row r="185" spans="1:29" x14ac:dyDescent="0.35">
      <c r="A185" s="2" t="s">
        <v>1508</v>
      </c>
      <c r="B185" s="2" t="s">
        <v>740</v>
      </c>
      <c r="K185" cm="1">
        <f t="array" ref="K185">SUMPRODUCT(--ISTEXT(A185:J185)*(A185:J185&lt;&gt;"No"))</f>
        <v>2</v>
      </c>
      <c r="M185">
        <v>2</v>
      </c>
      <c r="N185" t="str">
        <f t="shared" si="2"/>
        <v>Smartphone, Radio (like a walkie talkie)</v>
      </c>
      <c r="AC185" t="s">
        <v>1583</v>
      </c>
    </row>
    <row r="186" spans="1:29" x14ac:dyDescent="0.35">
      <c r="A186" s="2" t="s">
        <v>1508</v>
      </c>
      <c r="B186" s="2" t="s">
        <v>81</v>
      </c>
      <c r="K186" cm="1">
        <f t="array" ref="K186">SUMPRODUCT(--ISTEXT(A186:J186)*(A186:J186&lt;&gt;"No"))</f>
        <v>2</v>
      </c>
      <c r="M186">
        <v>2</v>
      </c>
      <c r="N186" t="str">
        <f t="shared" si="2"/>
        <v>Smartphone, Smart watch</v>
      </c>
      <c r="AC186" t="s">
        <v>1518</v>
      </c>
    </row>
    <row r="187" spans="1:29" x14ac:dyDescent="0.35">
      <c r="A187" s="2" t="s">
        <v>1508</v>
      </c>
      <c r="B187" s="2"/>
      <c r="K187" cm="1">
        <f t="array" ref="K187">SUMPRODUCT(--ISTEXT(A187:J187)*(A187:J187&lt;&gt;"No"))</f>
        <v>1</v>
      </c>
      <c r="M187">
        <v>1</v>
      </c>
      <c r="N187" t="str">
        <f t="shared" si="2"/>
        <v>Smartphone</v>
      </c>
      <c r="AC187" t="s">
        <v>1508</v>
      </c>
    </row>
    <row r="188" spans="1:29" x14ac:dyDescent="0.35">
      <c r="A188" s="2" t="s">
        <v>1508</v>
      </c>
      <c r="B188" s="2" t="s">
        <v>99</v>
      </c>
      <c r="C188" t="s">
        <v>1506</v>
      </c>
      <c r="D188" t="s">
        <v>627</v>
      </c>
      <c r="E188" t="s">
        <v>104</v>
      </c>
      <c r="F188" t="s">
        <v>81</v>
      </c>
      <c r="G188" t="s">
        <v>445</v>
      </c>
      <c r="H188" t="s">
        <v>71</v>
      </c>
      <c r="K188" cm="1">
        <f t="array" ref="K188">SUMPRODUCT(--ISTEXT(A188:J188)*(A188:J188&lt;&gt;"No"))</f>
        <v>8</v>
      </c>
      <c r="M188">
        <v>8</v>
      </c>
      <c r="N188" t="str">
        <f t="shared" si="2"/>
        <v>Smartphone, Headphones/earbuds, Action camera (like a GoPro), GPS, Activity tracker (like a Fitbit), Smart watch, Bluetooth speaker, Portable charger/battery</v>
      </c>
      <c r="AC188" t="s">
        <v>1584</v>
      </c>
    </row>
    <row r="189" spans="1:29" x14ac:dyDescent="0.35">
      <c r="A189" s="2" t="s">
        <v>1508</v>
      </c>
      <c r="B189" s="2" t="s">
        <v>104</v>
      </c>
      <c r="C189" t="s">
        <v>445</v>
      </c>
      <c r="K189" cm="1">
        <f t="array" ref="K189">SUMPRODUCT(--ISTEXT(A189:J189)*(A189:J189&lt;&gt;"No"))</f>
        <v>3</v>
      </c>
      <c r="M189">
        <v>3</v>
      </c>
      <c r="N189" t="str">
        <f t="shared" si="2"/>
        <v>Smartphone, Activity tracker (like a Fitbit), Bluetooth speaker</v>
      </c>
      <c r="AC189" t="s">
        <v>1585</v>
      </c>
    </row>
    <row r="190" spans="1:29" x14ac:dyDescent="0.35">
      <c r="A190" s="2" t="s">
        <v>1508</v>
      </c>
      <c r="B190" s="2" t="s">
        <v>99</v>
      </c>
      <c r="C190" t="s">
        <v>104</v>
      </c>
      <c r="D190" t="s">
        <v>71</v>
      </c>
      <c r="K190" cm="1">
        <f t="array" ref="K190">SUMPRODUCT(--ISTEXT(A190:J190)*(A190:J190&lt;&gt;"No"))</f>
        <v>4</v>
      </c>
      <c r="M190">
        <v>4</v>
      </c>
      <c r="N190" t="str">
        <f t="shared" si="2"/>
        <v>Smartphone, Headphones/earbuds, Activity tracker (like a Fitbit), Portable charger/battery</v>
      </c>
      <c r="AC190" t="s">
        <v>1555</v>
      </c>
    </row>
    <row r="191" spans="1:29" x14ac:dyDescent="0.35">
      <c r="A191" s="2" t="s">
        <v>1508</v>
      </c>
      <c r="B191" s="2" t="s">
        <v>99</v>
      </c>
      <c r="C191" t="s">
        <v>445</v>
      </c>
      <c r="D191" t="s">
        <v>71</v>
      </c>
      <c r="K191" cm="1">
        <f t="array" ref="K191">SUMPRODUCT(--ISTEXT(A191:J191)*(A191:J191&lt;&gt;"No"))</f>
        <v>4</v>
      </c>
      <c r="M191">
        <v>4</v>
      </c>
      <c r="N191" t="str">
        <f t="shared" si="2"/>
        <v>Smartphone, Headphones/earbuds, Bluetooth speaker, Portable charger/battery</v>
      </c>
      <c r="AC191" t="s">
        <v>1548</v>
      </c>
    </row>
    <row r="192" spans="1:29" x14ac:dyDescent="0.35">
      <c r="A192" s="2" t="s">
        <v>1508</v>
      </c>
      <c r="B192" s="2" t="s">
        <v>99</v>
      </c>
      <c r="C192" t="s">
        <v>81</v>
      </c>
      <c r="K192" cm="1">
        <f t="array" ref="K192">SUMPRODUCT(--ISTEXT(A192:J192)*(A192:J192&lt;&gt;"No"))</f>
        <v>3</v>
      </c>
      <c r="M192">
        <v>3</v>
      </c>
      <c r="N192" t="str">
        <f t="shared" si="2"/>
        <v>Smartphone, Headphones/earbuds, Smart watch</v>
      </c>
      <c r="AC192" t="s">
        <v>1515</v>
      </c>
    </row>
    <row r="193" spans="1:29" x14ac:dyDescent="0.35">
      <c r="A193" s="2" t="s">
        <v>1508</v>
      </c>
      <c r="B193" s="2" t="s">
        <v>81</v>
      </c>
      <c r="C193" t="s">
        <v>445</v>
      </c>
      <c r="D193" t="s">
        <v>71</v>
      </c>
      <c r="K193" cm="1">
        <f t="array" ref="K193">SUMPRODUCT(--ISTEXT(A193:J193)*(A193:J193&lt;&gt;"No"))</f>
        <v>4</v>
      </c>
      <c r="M193">
        <v>4</v>
      </c>
      <c r="N193" t="str">
        <f t="shared" si="2"/>
        <v>Smartphone, Smart watch, Bluetooth speaker, Portable charger/battery</v>
      </c>
      <c r="AC193" t="s">
        <v>1542</v>
      </c>
    </row>
    <row r="194" spans="1:29" x14ac:dyDescent="0.35">
      <c r="A194" s="2" t="s">
        <v>1508</v>
      </c>
      <c r="B194" s="2" t="s">
        <v>81</v>
      </c>
      <c r="C194" t="s">
        <v>71</v>
      </c>
      <c r="D194" t="s">
        <v>799</v>
      </c>
      <c r="K194" cm="1">
        <f t="array" ref="K194">SUMPRODUCT(--ISTEXT(A194:J194)*(A194:J194&lt;&gt;"No"))</f>
        <v>4</v>
      </c>
      <c r="M194">
        <v>4</v>
      </c>
      <c r="N194" t="str">
        <f t="shared" si="2"/>
        <v>Smartphone, Smart watch, Portable charger/battery, Other</v>
      </c>
      <c r="AC194" t="s">
        <v>1586</v>
      </c>
    </row>
    <row r="195" spans="1:29" x14ac:dyDescent="0.35">
      <c r="A195" s="2" t="s">
        <v>1508</v>
      </c>
      <c r="B195" s="2" t="s">
        <v>81</v>
      </c>
      <c r="K195" cm="1">
        <f t="array" ref="K195">SUMPRODUCT(--ISTEXT(A195:J195)*(A195:J195&lt;&gt;"No"))</f>
        <v>2</v>
      </c>
      <c r="M195">
        <v>2</v>
      </c>
      <c r="N195" t="str">
        <f t="shared" si="2"/>
        <v>Smartphone, Smart watch</v>
      </c>
      <c r="AC195" t="s">
        <v>1518</v>
      </c>
    </row>
    <row r="196" spans="1:29" x14ac:dyDescent="0.35">
      <c r="A196" s="2" t="s">
        <v>1508</v>
      </c>
      <c r="B196" s="2"/>
      <c r="K196" cm="1">
        <f t="array" ref="K196">SUMPRODUCT(--ISTEXT(A196:J196)*(A196:J196&lt;&gt;"No"))</f>
        <v>1</v>
      </c>
      <c r="M196">
        <v>1</v>
      </c>
      <c r="N196" t="str">
        <f t="shared" ref="N196:N259" si="3">_xlfn.TEXTJOIN(", ", TRUE, A196:J196)</f>
        <v>Smartphone</v>
      </c>
      <c r="AC196" t="s">
        <v>1508</v>
      </c>
    </row>
    <row r="197" spans="1:29" x14ac:dyDescent="0.35">
      <c r="A197" s="2" t="s">
        <v>1508</v>
      </c>
      <c r="B197" s="2"/>
      <c r="K197" cm="1">
        <f t="array" ref="K197">SUMPRODUCT(--ISTEXT(A197:J197)*(A197:J197&lt;&gt;"No"))</f>
        <v>1</v>
      </c>
      <c r="M197">
        <v>1</v>
      </c>
      <c r="N197" t="str">
        <f t="shared" si="3"/>
        <v>Smartphone</v>
      </c>
      <c r="AC197" t="s">
        <v>1508</v>
      </c>
    </row>
    <row r="198" spans="1:29" x14ac:dyDescent="0.35">
      <c r="A198" s="2" t="s">
        <v>1508</v>
      </c>
      <c r="B198" s="2" t="s">
        <v>99</v>
      </c>
      <c r="C198" t="s">
        <v>81</v>
      </c>
      <c r="D198" t="s">
        <v>1505</v>
      </c>
      <c r="E198" t="s">
        <v>71</v>
      </c>
      <c r="K198" cm="1">
        <f t="array" ref="K198">SUMPRODUCT(--ISTEXT(A198:J198)*(A198:J198&lt;&gt;"No"))</f>
        <v>5</v>
      </c>
      <c r="M198">
        <v>5</v>
      </c>
      <c r="N198" t="str">
        <f t="shared" si="3"/>
        <v>Smartphone, Headphones/earbuds, Smart watch, E-reader (single-purpose device for reading books), Portable charger/battery</v>
      </c>
      <c r="AC198" t="s">
        <v>1587</v>
      </c>
    </row>
    <row r="199" spans="1:29" x14ac:dyDescent="0.35">
      <c r="A199" s="2" t="s">
        <v>1508</v>
      </c>
      <c r="B199" s="2" t="s">
        <v>99</v>
      </c>
      <c r="C199" t="s">
        <v>71</v>
      </c>
      <c r="K199" cm="1">
        <f t="array" ref="K199">SUMPRODUCT(--ISTEXT(A199:J199)*(A199:J199&lt;&gt;"No"))</f>
        <v>3</v>
      </c>
      <c r="M199">
        <v>3</v>
      </c>
      <c r="N199" t="str">
        <f t="shared" si="3"/>
        <v>Smartphone, Headphones/earbuds, Portable charger/battery</v>
      </c>
      <c r="AC199" t="s">
        <v>1517</v>
      </c>
    </row>
    <row r="200" spans="1:29" x14ac:dyDescent="0.35">
      <c r="A200" s="2" t="s">
        <v>1508</v>
      </c>
      <c r="B200" s="2" t="s">
        <v>99</v>
      </c>
      <c r="K200" cm="1">
        <f t="array" ref="K200">SUMPRODUCT(--ISTEXT(A200:J200)*(A200:J200&lt;&gt;"No"))</f>
        <v>2</v>
      </c>
      <c r="M200">
        <v>2</v>
      </c>
      <c r="N200" t="str">
        <f t="shared" si="3"/>
        <v>Smartphone, Headphones/earbuds</v>
      </c>
      <c r="AC200" t="s">
        <v>1520</v>
      </c>
    </row>
    <row r="201" spans="1:29" x14ac:dyDescent="0.35">
      <c r="A201" s="2" t="s">
        <v>1508</v>
      </c>
      <c r="B201" s="2" t="s">
        <v>799</v>
      </c>
      <c r="K201" cm="1">
        <f t="array" ref="K201">SUMPRODUCT(--ISTEXT(A201:J201)*(A201:J201&lt;&gt;"No"))</f>
        <v>2</v>
      </c>
      <c r="M201">
        <v>2</v>
      </c>
      <c r="N201" t="str">
        <f t="shared" si="3"/>
        <v>Smartphone, Other</v>
      </c>
      <c r="AC201" t="s">
        <v>1588</v>
      </c>
    </row>
    <row r="202" spans="1:29" x14ac:dyDescent="0.35">
      <c r="A202" s="2" t="s">
        <v>1508</v>
      </c>
      <c r="B202" s="2" t="s">
        <v>99</v>
      </c>
      <c r="C202" t="s">
        <v>81</v>
      </c>
      <c r="D202" t="s">
        <v>71</v>
      </c>
      <c r="K202" cm="1">
        <f t="array" ref="K202">SUMPRODUCT(--ISTEXT(A202:J202)*(A202:J202&lt;&gt;"No"))</f>
        <v>4</v>
      </c>
      <c r="M202">
        <v>4</v>
      </c>
      <c r="N202" t="str">
        <f t="shared" si="3"/>
        <v>Smartphone, Headphones/earbuds, Smart watch, Portable charger/battery</v>
      </c>
      <c r="AC202" t="s">
        <v>1511</v>
      </c>
    </row>
    <row r="203" spans="1:29" x14ac:dyDescent="0.35">
      <c r="A203" s="2" t="s">
        <v>1508</v>
      </c>
      <c r="B203" s="2" t="s">
        <v>99</v>
      </c>
      <c r="C203" t="s">
        <v>71</v>
      </c>
      <c r="K203" cm="1">
        <f t="array" ref="K203">SUMPRODUCT(--ISTEXT(A203:J203)*(A203:J203&lt;&gt;"No"))</f>
        <v>3</v>
      </c>
      <c r="M203">
        <v>3</v>
      </c>
      <c r="N203" t="str">
        <f t="shared" si="3"/>
        <v>Smartphone, Headphones/earbuds, Portable charger/battery</v>
      </c>
      <c r="AC203" t="s">
        <v>1517</v>
      </c>
    </row>
    <row r="204" spans="1:29" x14ac:dyDescent="0.35">
      <c r="A204" s="2" t="s">
        <v>1508</v>
      </c>
      <c r="B204" s="2" t="s">
        <v>99</v>
      </c>
      <c r="C204" t="s">
        <v>81</v>
      </c>
      <c r="K204" cm="1">
        <f t="array" ref="K204">SUMPRODUCT(--ISTEXT(A204:J204)*(A204:J204&lt;&gt;"No"))</f>
        <v>3</v>
      </c>
      <c r="M204">
        <v>3</v>
      </c>
      <c r="N204" t="str">
        <f t="shared" si="3"/>
        <v>Smartphone, Headphones/earbuds, Smart watch</v>
      </c>
      <c r="AC204" t="s">
        <v>1515</v>
      </c>
    </row>
    <row r="205" spans="1:29" x14ac:dyDescent="0.35">
      <c r="A205" s="2" t="s">
        <v>1508</v>
      </c>
      <c r="B205" s="2" t="s">
        <v>99</v>
      </c>
      <c r="C205" t="s">
        <v>104</v>
      </c>
      <c r="K205" cm="1">
        <f t="array" ref="K205">SUMPRODUCT(--ISTEXT(A205:J205)*(A205:J205&lt;&gt;"No"))</f>
        <v>3</v>
      </c>
      <c r="M205">
        <v>3</v>
      </c>
      <c r="N205" t="str">
        <f t="shared" si="3"/>
        <v>Smartphone, Headphones/earbuds, Activity tracker (like a Fitbit)</v>
      </c>
      <c r="AC205" t="s">
        <v>1519</v>
      </c>
    </row>
    <row r="206" spans="1:29" x14ac:dyDescent="0.35">
      <c r="A206" s="2" t="s">
        <v>1508</v>
      </c>
      <c r="B206" s="2" t="s">
        <v>99</v>
      </c>
      <c r="C206" t="s">
        <v>627</v>
      </c>
      <c r="D206" t="s">
        <v>104</v>
      </c>
      <c r="E206" t="s">
        <v>71</v>
      </c>
      <c r="K206" cm="1">
        <f t="array" ref="K206">SUMPRODUCT(--ISTEXT(A206:J206)*(A206:J206&lt;&gt;"No"))</f>
        <v>5</v>
      </c>
      <c r="M206">
        <v>5</v>
      </c>
      <c r="N206" t="str">
        <f t="shared" si="3"/>
        <v>Smartphone, Headphones/earbuds, GPS, Activity tracker (like a Fitbit), Portable charger/battery</v>
      </c>
      <c r="AC206" t="s">
        <v>1589</v>
      </c>
    </row>
    <row r="207" spans="1:29" x14ac:dyDescent="0.35">
      <c r="A207" s="2" t="s">
        <v>1508</v>
      </c>
      <c r="B207" s="2" t="s">
        <v>99</v>
      </c>
      <c r="K207" cm="1">
        <f t="array" ref="K207">SUMPRODUCT(--ISTEXT(A207:J207)*(A207:J207&lt;&gt;"No"))</f>
        <v>2</v>
      </c>
      <c r="M207">
        <v>2</v>
      </c>
      <c r="N207" t="str">
        <f t="shared" si="3"/>
        <v>Smartphone, Headphones/earbuds</v>
      </c>
      <c r="AC207" t="s">
        <v>1520</v>
      </c>
    </row>
    <row r="208" spans="1:29" x14ac:dyDescent="0.35">
      <c r="A208" s="2"/>
      <c r="B208" s="2" t="s">
        <v>99</v>
      </c>
      <c r="C208" t="s">
        <v>1506</v>
      </c>
      <c r="D208" t="s">
        <v>104</v>
      </c>
      <c r="E208" t="s">
        <v>81</v>
      </c>
      <c r="F208" t="s">
        <v>71</v>
      </c>
      <c r="K208" cm="1">
        <f t="array" ref="K208">SUMPRODUCT(--ISTEXT(A208:J208)*(A208:J208&lt;&gt;"No"))</f>
        <v>5</v>
      </c>
      <c r="M208">
        <v>5</v>
      </c>
      <c r="N208" t="str">
        <f t="shared" si="3"/>
        <v>Headphones/earbuds, Action camera (like a GoPro), Activity tracker (like a Fitbit), Smart watch, Portable charger/battery</v>
      </c>
      <c r="AC208" t="s">
        <v>1590</v>
      </c>
    </row>
    <row r="209" spans="1:29" x14ac:dyDescent="0.35">
      <c r="A209" s="2" t="s">
        <v>1508</v>
      </c>
      <c r="B209" s="2" t="s">
        <v>215</v>
      </c>
      <c r="K209" cm="1">
        <f t="array" ref="K209">SUMPRODUCT(--ISTEXT(A209:J209)*(A209:J209&lt;&gt;"No"))</f>
        <v>2</v>
      </c>
      <c r="M209">
        <v>2</v>
      </c>
      <c r="N209" t="str">
        <f t="shared" si="3"/>
        <v>Smartphone, Camera (point and shoot or DSLR)</v>
      </c>
      <c r="AC209" t="s">
        <v>1533</v>
      </c>
    </row>
    <row r="210" spans="1:29" x14ac:dyDescent="0.35">
      <c r="A210" s="2" t="s">
        <v>1508</v>
      </c>
      <c r="B210" s="2" t="s">
        <v>104</v>
      </c>
      <c r="C210" t="s">
        <v>799</v>
      </c>
      <c r="K210" cm="1">
        <f t="array" ref="K210">SUMPRODUCT(--ISTEXT(A210:J210)*(A210:J210&lt;&gt;"No"))</f>
        <v>3</v>
      </c>
      <c r="M210">
        <v>3</v>
      </c>
      <c r="N210" t="str">
        <f t="shared" si="3"/>
        <v>Smartphone, Activity tracker (like a Fitbit), Other</v>
      </c>
      <c r="AC210" t="s">
        <v>1591</v>
      </c>
    </row>
    <row r="211" spans="1:29" x14ac:dyDescent="0.35">
      <c r="A211" s="2" t="s">
        <v>1508</v>
      </c>
      <c r="B211" s="2" t="s">
        <v>99</v>
      </c>
      <c r="C211" t="s">
        <v>1506</v>
      </c>
      <c r="D211" t="s">
        <v>215</v>
      </c>
      <c r="E211" t="s">
        <v>627</v>
      </c>
      <c r="F211" t="s">
        <v>104</v>
      </c>
      <c r="G211" t="s">
        <v>81</v>
      </c>
      <c r="H211" t="s">
        <v>71</v>
      </c>
      <c r="K211" cm="1">
        <f t="array" ref="K211">SUMPRODUCT(--ISTEXT(A211:J211)*(A211:J211&lt;&gt;"No"))</f>
        <v>8</v>
      </c>
      <c r="M211">
        <v>8</v>
      </c>
      <c r="N211" t="str">
        <f t="shared" si="3"/>
        <v>Smartphone, Headphones/earbuds, Action camera (like a GoPro), Camera (point and shoot or DSLR), GPS, Activity tracker (like a Fitbit), Smart watch, Portable charger/battery</v>
      </c>
      <c r="AC211" t="s">
        <v>1592</v>
      </c>
    </row>
    <row r="212" spans="1:29" x14ac:dyDescent="0.35">
      <c r="A212" s="2" t="s">
        <v>1508</v>
      </c>
      <c r="B212" s="2" t="s">
        <v>99</v>
      </c>
      <c r="C212" t="s">
        <v>81</v>
      </c>
      <c r="K212" cm="1">
        <f t="array" ref="K212">SUMPRODUCT(--ISTEXT(A212:J212)*(A212:J212&lt;&gt;"No"))</f>
        <v>3</v>
      </c>
      <c r="M212">
        <v>3</v>
      </c>
      <c r="N212" t="str">
        <f t="shared" si="3"/>
        <v>Smartphone, Headphones/earbuds, Smart watch</v>
      </c>
      <c r="AC212" t="s">
        <v>1515</v>
      </c>
    </row>
    <row r="213" spans="1:29" x14ac:dyDescent="0.35">
      <c r="A213" s="2" t="s">
        <v>1508</v>
      </c>
      <c r="B213" s="2" t="s">
        <v>99</v>
      </c>
      <c r="C213" t="s">
        <v>81</v>
      </c>
      <c r="K213" cm="1">
        <f t="array" ref="K213">SUMPRODUCT(--ISTEXT(A213:J213)*(A213:J213&lt;&gt;"No"))</f>
        <v>3</v>
      </c>
      <c r="M213">
        <v>3</v>
      </c>
      <c r="N213" t="str">
        <f t="shared" si="3"/>
        <v>Smartphone, Headphones/earbuds, Smart watch</v>
      </c>
      <c r="AC213" t="s">
        <v>1515</v>
      </c>
    </row>
    <row r="214" spans="1:29" x14ac:dyDescent="0.35">
      <c r="A214" s="2" t="s">
        <v>1508</v>
      </c>
      <c r="B214" s="2" t="s">
        <v>1506</v>
      </c>
      <c r="C214" t="s">
        <v>215</v>
      </c>
      <c r="D214" t="s">
        <v>81</v>
      </c>
      <c r="E214" t="s">
        <v>71</v>
      </c>
      <c r="K214" cm="1">
        <f t="array" ref="K214">SUMPRODUCT(--ISTEXT(A214:J214)*(A214:J214&lt;&gt;"No"))</f>
        <v>5</v>
      </c>
      <c r="M214">
        <v>5</v>
      </c>
      <c r="N214" t="str">
        <f t="shared" si="3"/>
        <v>Smartphone, Action camera (like a GoPro), Camera (point and shoot or DSLR), Smart watch, Portable charger/battery</v>
      </c>
      <c r="AC214" t="s">
        <v>1564</v>
      </c>
    </row>
    <row r="215" spans="1:29" x14ac:dyDescent="0.35">
      <c r="A215" s="2" t="s">
        <v>1508</v>
      </c>
      <c r="B215" s="2" t="s">
        <v>81</v>
      </c>
      <c r="C215" t="s">
        <v>71</v>
      </c>
      <c r="K215" cm="1">
        <f t="array" ref="K215">SUMPRODUCT(--ISTEXT(A215:J215)*(A215:J215&lt;&gt;"No"))</f>
        <v>3</v>
      </c>
      <c r="M215">
        <v>3</v>
      </c>
      <c r="N215" t="str">
        <f t="shared" si="3"/>
        <v>Smartphone, Smart watch, Portable charger/battery</v>
      </c>
      <c r="AC215" t="s">
        <v>1529</v>
      </c>
    </row>
    <row r="216" spans="1:29" x14ac:dyDescent="0.35">
      <c r="A216" s="2" t="s">
        <v>1508</v>
      </c>
      <c r="B216" s="2" t="s">
        <v>99</v>
      </c>
      <c r="C216" t="s">
        <v>104</v>
      </c>
      <c r="K216" cm="1">
        <f t="array" ref="K216">SUMPRODUCT(--ISTEXT(A216:J216)*(A216:J216&lt;&gt;"No"))</f>
        <v>3</v>
      </c>
      <c r="M216">
        <v>3</v>
      </c>
      <c r="N216" t="str">
        <f t="shared" si="3"/>
        <v>Smartphone, Headphones/earbuds, Activity tracker (like a Fitbit)</v>
      </c>
      <c r="AC216" t="s">
        <v>1519</v>
      </c>
    </row>
    <row r="217" spans="1:29" x14ac:dyDescent="0.35">
      <c r="A217" s="2" t="s">
        <v>1508</v>
      </c>
      <c r="B217" s="2" t="s">
        <v>99</v>
      </c>
      <c r="C217" t="s">
        <v>81</v>
      </c>
      <c r="D217" t="s">
        <v>1505</v>
      </c>
      <c r="K217" cm="1">
        <f t="array" ref="K217">SUMPRODUCT(--ISTEXT(A217:J217)*(A217:J217&lt;&gt;"No"))</f>
        <v>4</v>
      </c>
      <c r="M217">
        <v>4</v>
      </c>
      <c r="N217" t="str">
        <f t="shared" si="3"/>
        <v>Smartphone, Headphones/earbuds, Smart watch, E-reader (single-purpose device for reading books)</v>
      </c>
      <c r="AC217" t="s">
        <v>1593</v>
      </c>
    </row>
    <row r="218" spans="1:29" x14ac:dyDescent="0.35">
      <c r="A218" s="2" t="s">
        <v>1508</v>
      </c>
      <c r="B218" s="2" t="s">
        <v>71</v>
      </c>
      <c r="K218" cm="1">
        <f t="array" ref="K218">SUMPRODUCT(--ISTEXT(A218:J218)*(A218:J218&lt;&gt;"No"))</f>
        <v>2</v>
      </c>
      <c r="M218">
        <v>2</v>
      </c>
      <c r="N218" t="str">
        <f t="shared" si="3"/>
        <v>Smartphone, Portable charger/battery</v>
      </c>
      <c r="AC218" t="s">
        <v>1516</v>
      </c>
    </row>
    <row r="219" spans="1:29" x14ac:dyDescent="0.35">
      <c r="A219" s="2" t="s">
        <v>1508</v>
      </c>
      <c r="B219" s="2" t="s">
        <v>99</v>
      </c>
      <c r="C219" t="s">
        <v>1506</v>
      </c>
      <c r="D219" t="s">
        <v>627</v>
      </c>
      <c r="E219" t="s">
        <v>740</v>
      </c>
      <c r="F219" t="s">
        <v>81</v>
      </c>
      <c r="K219" cm="1">
        <f t="array" ref="K219">SUMPRODUCT(--ISTEXT(A219:J219)*(A219:J219&lt;&gt;"No"))</f>
        <v>6</v>
      </c>
      <c r="M219">
        <v>6</v>
      </c>
      <c r="N219" t="str">
        <f t="shared" si="3"/>
        <v>Smartphone, Headphones/earbuds, Action camera (like a GoPro), GPS, Radio (like a walkie talkie), Smart watch</v>
      </c>
      <c r="AC219" t="s">
        <v>1594</v>
      </c>
    </row>
    <row r="220" spans="1:29" x14ac:dyDescent="0.35">
      <c r="A220" s="2" t="s">
        <v>1508</v>
      </c>
      <c r="B220" s="2" t="s">
        <v>99</v>
      </c>
      <c r="C220" t="s">
        <v>104</v>
      </c>
      <c r="D220" t="s">
        <v>71</v>
      </c>
      <c r="K220" cm="1">
        <f t="array" ref="K220">SUMPRODUCT(--ISTEXT(A220:J220)*(A220:J220&lt;&gt;"No"))</f>
        <v>4</v>
      </c>
      <c r="M220">
        <v>4</v>
      </c>
      <c r="N220" t="str">
        <f t="shared" si="3"/>
        <v>Smartphone, Headphones/earbuds, Activity tracker (like a Fitbit), Portable charger/battery</v>
      </c>
      <c r="AC220" t="s">
        <v>1555</v>
      </c>
    </row>
    <row r="221" spans="1:29" x14ac:dyDescent="0.35">
      <c r="A221" s="2" t="s">
        <v>1508</v>
      </c>
      <c r="B221" s="2" t="s">
        <v>99</v>
      </c>
      <c r="C221" t="s">
        <v>104</v>
      </c>
      <c r="D221" t="s">
        <v>81</v>
      </c>
      <c r="E221" t="s">
        <v>71</v>
      </c>
      <c r="K221" cm="1">
        <f t="array" ref="K221">SUMPRODUCT(--ISTEXT(A221:J221)*(A221:J221&lt;&gt;"No"))</f>
        <v>5</v>
      </c>
      <c r="M221">
        <v>5</v>
      </c>
      <c r="N221" t="str">
        <f t="shared" si="3"/>
        <v>Smartphone, Headphones/earbuds, Activity tracker (like a Fitbit), Smart watch, Portable charger/battery</v>
      </c>
      <c r="AC221" t="s">
        <v>1536</v>
      </c>
    </row>
    <row r="222" spans="1:29" x14ac:dyDescent="0.35">
      <c r="A222" s="2"/>
      <c r="B222" s="2" t="s">
        <v>99</v>
      </c>
      <c r="C222" t="s">
        <v>215</v>
      </c>
      <c r="D222" t="s">
        <v>445</v>
      </c>
      <c r="K222" cm="1">
        <f t="array" ref="K222">SUMPRODUCT(--ISTEXT(A222:J222)*(A222:J222&lt;&gt;"No"))</f>
        <v>3</v>
      </c>
      <c r="M222">
        <v>3</v>
      </c>
      <c r="N222" t="str">
        <f t="shared" si="3"/>
        <v>Headphones/earbuds, Camera (point and shoot or DSLR), Bluetooth speaker</v>
      </c>
      <c r="AC222" t="s">
        <v>1595</v>
      </c>
    </row>
    <row r="223" spans="1:29" x14ac:dyDescent="0.35">
      <c r="A223" s="2" t="s">
        <v>1508</v>
      </c>
      <c r="B223" s="2" t="s">
        <v>99</v>
      </c>
      <c r="C223" t="s">
        <v>215</v>
      </c>
      <c r="D223" t="s">
        <v>1507</v>
      </c>
      <c r="E223" t="s">
        <v>71</v>
      </c>
      <c r="K223" cm="1">
        <f t="array" ref="K223">SUMPRODUCT(--ISTEXT(A223:J223)*(A223:J223&lt;&gt;"No"))</f>
        <v>5</v>
      </c>
      <c r="M223">
        <v>5</v>
      </c>
      <c r="N223" t="str">
        <f t="shared" si="3"/>
        <v>Smartphone, Headphones/earbuds, Camera (point and shoot or DSLR), Drone, Portable charger/battery</v>
      </c>
      <c r="AC223" t="s">
        <v>1596</v>
      </c>
    </row>
    <row r="224" spans="1:29" x14ac:dyDescent="0.35">
      <c r="A224" s="2" t="s">
        <v>1508</v>
      </c>
      <c r="B224" s="2" t="s">
        <v>99</v>
      </c>
      <c r="C224" t="s">
        <v>215</v>
      </c>
      <c r="K224" cm="1">
        <f t="array" ref="K224">SUMPRODUCT(--ISTEXT(A224:J224)*(A224:J224&lt;&gt;"No"))</f>
        <v>3</v>
      </c>
      <c r="M224">
        <v>3</v>
      </c>
      <c r="N224" t="str">
        <f t="shared" si="3"/>
        <v>Smartphone, Headphones/earbuds, Camera (point and shoot or DSLR)</v>
      </c>
      <c r="AC224" t="s">
        <v>1537</v>
      </c>
    </row>
    <row r="225" spans="1:29" x14ac:dyDescent="0.35">
      <c r="A225" s="2" t="s">
        <v>1508</v>
      </c>
      <c r="B225" s="2" t="s">
        <v>104</v>
      </c>
      <c r="K225" cm="1">
        <f t="array" ref="K225">SUMPRODUCT(--ISTEXT(A225:J225)*(A225:J225&lt;&gt;"No"))</f>
        <v>2</v>
      </c>
      <c r="M225">
        <v>2</v>
      </c>
      <c r="N225" t="str">
        <f t="shared" si="3"/>
        <v>Smartphone, Activity tracker (like a Fitbit)</v>
      </c>
      <c r="AC225" t="s">
        <v>1521</v>
      </c>
    </row>
    <row r="226" spans="1:29" x14ac:dyDescent="0.35">
      <c r="A226" s="2" t="s">
        <v>1508</v>
      </c>
      <c r="B226" s="2" t="s">
        <v>99</v>
      </c>
      <c r="C226" t="s">
        <v>104</v>
      </c>
      <c r="K226" cm="1">
        <f t="array" ref="K226">SUMPRODUCT(--ISTEXT(A226:J226)*(A226:J226&lt;&gt;"No"))</f>
        <v>3</v>
      </c>
      <c r="M226">
        <v>3</v>
      </c>
      <c r="N226" t="str">
        <f t="shared" si="3"/>
        <v>Smartphone, Headphones/earbuds, Activity tracker (like a Fitbit)</v>
      </c>
      <c r="AC226" t="s">
        <v>1519</v>
      </c>
    </row>
    <row r="227" spans="1:29" x14ac:dyDescent="0.35">
      <c r="A227" s="2" t="s">
        <v>1508</v>
      </c>
      <c r="B227" s="2"/>
      <c r="K227" cm="1">
        <f t="array" ref="K227">SUMPRODUCT(--ISTEXT(A227:J227)*(A227:J227&lt;&gt;"No"))</f>
        <v>1</v>
      </c>
      <c r="M227">
        <v>1</v>
      </c>
      <c r="N227" t="str">
        <f t="shared" si="3"/>
        <v>Smartphone</v>
      </c>
      <c r="AC227" t="s">
        <v>1508</v>
      </c>
    </row>
    <row r="228" spans="1:29" x14ac:dyDescent="0.35">
      <c r="A228" s="2" t="s">
        <v>1508</v>
      </c>
      <c r="B228" s="2" t="s">
        <v>99</v>
      </c>
      <c r="C228" t="s">
        <v>81</v>
      </c>
      <c r="K228" cm="1">
        <f t="array" ref="K228">SUMPRODUCT(--ISTEXT(A228:J228)*(A228:J228&lt;&gt;"No"))</f>
        <v>3</v>
      </c>
      <c r="M228">
        <v>3</v>
      </c>
      <c r="N228" t="str">
        <f t="shared" si="3"/>
        <v>Smartphone, Headphones/earbuds, Smart watch</v>
      </c>
      <c r="AC228" t="s">
        <v>1515</v>
      </c>
    </row>
    <row r="229" spans="1:29" x14ac:dyDescent="0.35">
      <c r="A229" s="2" t="s">
        <v>1508</v>
      </c>
      <c r="B229" s="2" t="s">
        <v>71</v>
      </c>
      <c r="K229" cm="1">
        <f t="array" ref="K229">SUMPRODUCT(--ISTEXT(A229:J229)*(A229:J229&lt;&gt;"No"))</f>
        <v>2</v>
      </c>
      <c r="M229">
        <v>2</v>
      </c>
      <c r="N229" t="str">
        <f t="shared" si="3"/>
        <v>Smartphone, Portable charger/battery</v>
      </c>
      <c r="AC229" t="s">
        <v>1516</v>
      </c>
    </row>
    <row r="230" spans="1:29" x14ac:dyDescent="0.35">
      <c r="A230" s="2" t="s">
        <v>1508</v>
      </c>
      <c r="B230" s="2" t="s">
        <v>99</v>
      </c>
      <c r="C230" t="s">
        <v>81</v>
      </c>
      <c r="D230" t="s">
        <v>71</v>
      </c>
      <c r="K230" cm="1">
        <f t="array" ref="K230">SUMPRODUCT(--ISTEXT(A230:J230)*(A230:J230&lt;&gt;"No"))</f>
        <v>4</v>
      </c>
      <c r="M230">
        <v>4</v>
      </c>
      <c r="N230" t="str">
        <f t="shared" si="3"/>
        <v>Smartphone, Headphones/earbuds, Smart watch, Portable charger/battery</v>
      </c>
      <c r="AC230" t="s">
        <v>1511</v>
      </c>
    </row>
    <row r="231" spans="1:29" x14ac:dyDescent="0.35">
      <c r="A231" s="2" t="s">
        <v>1508</v>
      </c>
      <c r="B231" s="2" t="s">
        <v>99</v>
      </c>
      <c r="C231" t="s">
        <v>81</v>
      </c>
      <c r="K231" cm="1">
        <f t="array" ref="K231">SUMPRODUCT(--ISTEXT(A231:J231)*(A231:J231&lt;&gt;"No"))</f>
        <v>3</v>
      </c>
      <c r="M231">
        <v>3</v>
      </c>
      <c r="N231" t="str">
        <f t="shared" si="3"/>
        <v>Smartphone, Headphones/earbuds, Smart watch</v>
      </c>
      <c r="AC231" t="s">
        <v>1515</v>
      </c>
    </row>
    <row r="232" spans="1:29" x14ac:dyDescent="0.35">
      <c r="A232" s="2" t="s">
        <v>1508</v>
      </c>
      <c r="B232" s="2" t="s">
        <v>215</v>
      </c>
      <c r="K232" cm="1">
        <f t="array" ref="K232">SUMPRODUCT(--ISTEXT(A232:J232)*(A232:J232&lt;&gt;"No"))</f>
        <v>2</v>
      </c>
      <c r="M232">
        <v>2</v>
      </c>
      <c r="N232" t="str">
        <f t="shared" si="3"/>
        <v>Smartphone, Camera (point and shoot or DSLR)</v>
      </c>
      <c r="AC232" t="s">
        <v>1533</v>
      </c>
    </row>
    <row r="233" spans="1:29" x14ac:dyDescent="0.35">
      <c r="A233" s="2" t="s">
        <v>1508</v>
      </c>
      <c r="B233" s="2" t="s">
        <v>81</v>
      </c>
      <c r="K233" cm="1">
        <f t="array" ref="K233">SUMPRODUCT(--ISTEXT(A233:J233)*(A233:J233&lt;&gt;"No"))</f>
        <v>2</v>
      </c>
      <c r="M233">
        <v>2</v>
      </c>
      <c r="N233" t="str">
        <f t="shared" si="3"/>
        <v>Smartphone, Smart watch</v>
      </c>
      <c r="AC233" t="s">
        <v>1518</v>
      </c>
    </row>
    <row r="234" spans="1:29" x14ac:dyDescent="0.35">
      <c r="A234" s="2" t="s">
        <v>1508</v>
      </c>
      <c r="B234" s="2" t="s">
        <v>99</v>
      </c>
      <c r="C234" t="s">
        <v>627</v>
      </c>
      <c r="D234" t="s">
        <v>81</v>
      </c>
      <c r="E234" t="s">
        <v>71</v>
      </c>
      <c r="K234" cm="1">
        <f t="array" ref="K234">SUMPRODUCT(--ISTEXT(A234:J234)*(A234:J234&lt;&gt;"No"))</f>
        <v>5</v>
      </c>
      <c r="M234">
        <v>5</v>
      </c>
      <c r="N234" t="str">
        <f t="shared" si="3"/>
        <v>Smartphone, Headphones/earbuds, GPS, Smart watch, Portable charger/battery</v>
      </c>
      <c r="AC234" t="s">
        <v>1530</v>
      </c>
    </row>
    <row r="235" spans="1:29" x14ac:dyDescent="0.35">
      <c r="A235" s="2" t="s">
        <v>1508</v>
      </c>
      <c r="B235" s="2" t="s">
        <v>104</v>
      </c>
      <c r="K235" cm="1">
        <f t="array" ref="K235">SUMPRODUCT(--ISTEXT(A235:J235)*(A235:J235&lt;&gt;"No"))</f>
        <v>2</v>
      </c>
      <c r="M235">
        <v>2</v>
      </c>
      <c r="N235" t="str">
        <f t="shared" si="3"/>
        <v>Smartphone, Activity tracker (like a Fitbit)</v>
      </c>
      <c r="AC235" t="s">
        <v>1521</v>
      </c>
    </row>
    <row r="236" spans="1:29" x14ac:dyDescent="0.35">
      <c r="A236" s="2" t="s">
        <v>1508</v>
      </c>
      <c r="B236" s="2" t="s">
        <v>99</v>
      </c>
      <c r="C236" t="s">
        <v>81</v>
      </c>
      <c r="K236" cm="1">
        <f t="array" ref="K236">SUMPRODUCT(--ISTEXT(A236:J236)*(A236:J236&lt;&gt;"No"))</f>
        <v>3</v>
      </c>
      <c r="M236">
        <v>3</v>
      </c>
      <c r="N236" t="str">
        <f t="shared" si="3"/>
        <v>Smartphone, Headphones/earbuds, Smart watch</v>
      </c>
      <c r="AC236" t="s">
        <v>1515</v>
      </c>
    </row>
    <row r="237" spans="1:29" x14ac:dyDescent="0.35">
      <c r="A237" s="2" t="s">
        <v>1508</v>
      </c>
      <c r="B237" s="2"/>
      <c r="K237" cm="1">
        <f t="array" ref="K237">SUMPRODUCT(--ISTEXT(A237:J237)*(A237:J237&lt;&gt;"No"))</f>
        <v>1</v>
      </c>
      <c r="M237">
        <v>1</v>
      </c>
      <c r="N237" t="str">
        <f t="shared" si="3"/>
        <v>Smartphone</v>
      </c>
      <c r="AC237" t="s">
        <v>1508</v>
      </c>
    </row>
    <row r="238" spans="1:29" x14ac:dyDescent="0.35">
      <c r="A238" s="2" t="s">
        <v>1508</v>
      </c>
      <c r="B238" s="2" t="s">
        <v>627</v>
      </c>
      <c r="C238" t="s">
        <v>81</v>
      </c>
      <c r="K238" cm="1">
        <f t="array" ref="K238">SUMPRODUCT(--ISTEXT(A238:J238)*(A238:J238&lt;&gt;"No"))</f>
        <v>3</v>
      </c>
      <c r="M238">
        <v>3</v>
      </c>
      <c r="N238" t="str">
        <f t="shared" si="3"/>
        <v>Smartphone, GPS, Smart watch</v>
      </c>
      <c r="AC238" t="s">
        <v>1569</v>
      </c>
    </row>
    <row r="239" spans="1:29" x14ac:dyDescent="0.35">
      <c r="A239" s="2" t="s">
        <v>1508</v>
      </c>
      <c r="B239" s="2" t="s">
        <v>99</v>
      </c>
      <c r="C239" t="s">
        <v>627</v>
      </c>
      <c r="D239" t="s">
        <v>104</v>
      </c>
      <c r="E239" t="s">
        <v>71</v>
      </c>
      <c r="K239" cm="1">
        <f t="array" ref="K239">SUMPRODUCT(--ISTEXT(A239:J239)*(A239:J239&lt;&gt;"No"))</f>
        <v>5</v>
      </c>
      <c r="M239">
        <v>5</v>
      </c>
      <c r="N239" t="str">
        <f t="shared" si="3"/>
        <v>Smartphone, Headphones/earbuds, GPS, Activity tracker (like a Fitbit), Portable charger/battery</v>
      </c>
      <c r="AC239" t="s">
        <v>1589</v>
      </c>
    </row>
    <row r="240" spans="1:29" x14ac:dyDescent="0.35">
      <c r="A240" s="2" t="s">
        <v>1508</v>
      </c>
      <c r="B240" s="2"/>
      <c r="K240" cm="1">
        <f t="array" ref="K240">SUMPRODUCT(--ISTEXT(A240:J240)*(A240:J240&lt;&gt;"No"))</f>
        <v>1</v>
      </c>
      <c r="M240">
        <v>1</v>
      </c>
      <c r="N240" t="str">
        <f t="shared" si="3"/>
        <v>Smartphone</v>
      </c>
      <c r="AC240" t="s">
        <v>1508</v>
      </c>
    </row>
    <row r="241" spans="1:29" x14ac:dyDescent="0.35">
      <c r="A241" s="2" t="s">
        <v>1508</v>
      </c>
      <c r="B241" s="2" t="s">
        <v>99</v>
      </c>
      <c r="C241" t="s">
        <v>445</v>
      </c>
      <c r="K241" cm="1">
        <f t="array" ref="K241">SUMPRODUCT(--ISTEXT(A241:J241)*(A241:J241&lt;&gt;"No"))</f>
        <v>3</v>
      </c>
      <c r="M241">
        <v>3</v>
      </c>
      <c r="N241" t="str">
        <f t="shared" si="3"/>
        <v>Smartphone, Headphones/earbuds, Bluetooth speaker</v>
      </c>
      <c r="AC241" t="s">
        <v>1597</v>
      </c>
    </row>
    <row r="242" spans="1:29" x14ac:dyDescent="0.35">
      <c r="A242" s="2" t="s">
        <v>1508</v>
      </c>
      <c r="B242" s="2" t="s">
        <v>104</v>
      </c>
      <c r="C242" t="s">
        <v>81</v>
      </c>
      <c r="D242" t="s">
        <v>71</v>
      </c>
      <c r="K242" cm="1">
        <f t="array" ref="K242">SUMPRODUCT(--ISTEXT(A242:J242)*(A242:J242&lt;&gt;"No"))</f>
        <v>4</v>
      </c>
      <c r="M242">
        <v>4</v>
      </c>
      <c r="N242" t="str">
        <f t="shared" si="3"/>
        <v>Smartphone, Activity tracker (like a Fitbit), Smart watch, Portable charger/battery</v>
      </c>
      <c r="AC242" t="s">
        <v>1598</v>
      </c>
    </row>
    <row r="243" spans="1:29" x14ac:dyDescent="0.35">
      <c r="A243" s="2" t="s">
        <v>1508</v>
      </c>
      <c r="B243" s="2" t="s">
        <v>215</v>
      </c>
      <c r="C243" t="s">
        <v>104</v>
      </c>
      <c r="D243" t="s">
        <v>81</v>
      </c>
      <c r="K243" cm="1">
        <f t="array" ref="K243">SUMPRODUCT(--ISTEXT(A243:J243)*(A243:J243&lt;&gt;"No"))</f>
        <v>4</v>
      </c>
      <c r="M243">
        <v>4</v>
      </c>
      <c r="N243" t="str">
        <f t="shared" si="3"/>
        <v>Smartphone, Camera (point and shoot or DSLR), Activity tracker (like a Fitbit), Smart watch</v>
      </c>
      <c r="AC243" t="s">
        <v>1599</v>
      </c>
    </row>
    <row r="244" spans="1:29" x14ac:dyDescent="0.35">
      <c r="A244" s="2" t="s">
        <v>1508</v>
      </c>
      <c r="B244" s="2" t="s">
        <v>99</v>
      </c>
      <c r="C244" t="s">
        <v>215</v>
      </c>
      <c r="D244" t="s">
        <v>627</v>
      </c>
      <c r="E244" t="s">
        <v>81</v>
      </c>
      <c r="F244" t="s">
        <v>1505</v>
      </c>
      <c r="G244" t="s">
        <v>71</v>
      </c>
      <c r="K244" cm="1">
        <f t="array" ref="K244">SUMPRODUCT(--ISTEXT(A244:J244)*(A244:J244&lt;&gt;"No"))</f>
        <v>7</v>
      </c>
      <c r="M244">
        <v>7</v>
      </c>
      <c r="N244" t="str">
        <f t="shared" si="3"/>
        <v>Smartphone, Headphones/earbuds, Camera (point and shoot or DSLR), GPS, Smart watch, E-reader (single-purpose device for reading books), Portable charger/battery</v>
      </c>
      <c r="AC244" t="s">
        <v>1600</v>
      </c>
    </row>
    <row r="245" spans="1:29" x14ac:dyDescent="0.35">
      <c r="A245" s="2" t="s">
        <v>1508</v>
      </c>
      <c r="B245" s="2" t="s">
        <v>445</v>
      </c>
      <c r="C245" t="s">
        <v>71</v>
      </c>
      <c r="K245" cm="1">
        <f t="array" ref="K245">SUMPRODUCT(--ISTEXT(A245:J245)*(A245:J245&lt;&gt;"No"))</f>
        <v>3</v>
      </c>
      <c r="M245">
        <v>3</v>
      </c>
      <c r="N245" t="str">
        <f t="shared" si="3"/>
        <v>Smartphone, Bluetooth speaker, Portable charger/battery</v>
      </c>
      <c r="AC245" t="s">
        <v>1560</v>
      </c>
    </row>
    <row r="246" spans="1:29" x14ac:dyDescent="0.35">
      <c r="A246" s="2" t="s">
        <v>1508</v>
      </c>
      <c r="B246" s="2" t="s">
        <v>99</v>
      </c>
      <c r="C246" t="s">
        <v>627</v>
      </c>
      <c r="D246" t="s">
        <v>445</v>
      </c>
      <c r="E246" t="s">
        <v>71</v>
      </c>
      <c r="K246" cm="1">
        <f t="array" ref="K246">SUMPRODUCT(--ISTEXT(A246:J246)*(A246:J246&lt;&gt;"No"))</f>
        <v>5</v>
      </c>
      <c r="M246">
        <v>5</v>
      </c>
      <c r="N246" t="str">
        <f t="shared" si="3"/>
        <v>Smartphone, Headphones/earbuds, GPS, Bluetooth speaker, Portable charger/battery</v>
      </c>
      <c r="AC246" t="s">
        <v>1601</v>
      </c>
    </row>
    <row r="247" spans="1:29" x14ac:dyDescent="0.35">
      <c r="A247" s="2" t="s">
        <v>1508</v>
      </c>
      <c r="B247" s="2" t="s">
        <v>99</v>
      </c>
      <c r="C247" t="s">
        <v>215</v>
      </c>
      <c r="D247" t="s">
        <v>81</v>
      </c>
      <c r="E247" t="s">
        <v>71</v>
      </c>
      <c r="K247" cm="1">
        <f t="array" ref="K247">SUMPRODUCT(--ISTEXT(A247:J247)*(A247:J247&lt;&gt;"No"))</f>
        <v>5</v>
      </c>
      <c r="M247">
        <v>5</v>
      </c>
      <c r="N247" t="str">
        <f t="shared" si="3"/>
        <v>Smartphone, Headphones/earbuds, Camera (point and shoot or DSLR), Smart watch, Portable charger/battery</v>
      </c>
      <c r="AC247" t="s">
        <v>1552</v>
      </c>
    </row>
    <row r="248" spans="1:29" x14ac:dyDescent="0.35">
      <c r="A248" s="2" t="s">
        <v>1508</v>
      </c>
      <c r="B248" s="2" t="s">
        <v>99</v>
      </c>
      <c r="C248" t="s">
        <v>627</v>
      </c>
      <c r="D248" t="s">
        <v>445</v>
      </c>
      <c r="E248" t="s">
        <v>71</v>
      </c>
      <c r="K248" cm="1">
        <f t="array" ref="K248">SUMPRODUCT(--ISTEXT(A248:J248)*(A248:J248&lt;&gt;"No"))</f>
        <v>5</v>
      </c>
      <c r="M248">
        <v>5</v>
      </c>
      <c r="N248" t="str">
        <f t="shared" si="3"/>
        <v>Smartphone, Headphones/earbuds, GPS, Bluetooth speaker, Portable charger/battery</v>
      </c>
      <c r="AC248" t="s">
        <v>1601</v>
      </c>
    </row>
    <row r="249" spans="1:29" x14ac:dyDescent="0.35">
      <c r="A249" s="2"/>
      <c r="B249" s="2" t="s">
        <v>99</v>
      </c>
      <c r="C249" t="s">
        <v>627</v>
      </c>
      <c r="K249" cm="1">
        <f t="array" ref="K249">SUMPRODUCT(--ISTEXT(A249:J249)*(A249:J249&lt;&gt;"No"))</f>
        <v>2</v>
      </c>
      <c r="M249">
        <v>2</v>
      </c>
      <c r="N249" t="str">
        <f t="shared" si="3"/>
        <v>Headphones/earbuds, GPS</v>
      </c>
      <c r="AC249" t="s">
        <v>1602</v>
      </c>
    </row>
    <row r="250" spans="1:29" x14ac:dyDescent="0.35">
      <c r="A250" s="2" t="s">
        <v>1508</v>
      </c>
      <c r="B250" s="2" t="s">
        <v>99</v>
      </c>
      <c r="C250" t="s">
        <v>104</v>
      </c>
      <c r="D250" t="s">
        <v>71</v>
      </c>
      <c r="K250" cm="1">
        <f t="array" ref="K250">SUMPRODUCT(--ISTEXT(A250:J250)*(A250:J250&lt;&gt;"No"))</f>
        <v>4</v>
      </c>
      <c r="M250">
        <v>4</v>
      </c>
      <c r="N250" t="str">
        <f t="shared" si="3"/>
        <v>Smartphone, Headphones/earbuds, Activity tracker (like a Fitbit), Portable charger/battery</v>
      </c>
      <c r="AC250" t="s">
        <v>1555</v>
      </c>
    </row>
    <row r="251" spans="1:29" x14ac:dyDescent="0.35">
      <c r="A251" s="2" t="s">
        <v>1508</v>
      </c>
      <c r="B251" s="2" t="s">
        <v>99</v>
      </c>
      <c r="K251" cm="1">
        <f t="array" ref="K251">SUMPRODUCT(--ISTEXT(A251:J251)*(A251:J251&lt;&gt;"No"))</f>
        <v>2</v>
      </c>
      <c r="M251">
        <v>2</v>
      </c>
      <c r="N251" t="str">
        <f t="shared" si="3"/>
        <v>Smartphone, Headphones/earbuds</v>
      </c>
      <c r="AC251" t="s">
        <v>1520</v>
      </c>
    </row>
    <row r="252" spans="1:29" x14ac:dyDescent="0.35">
      <c r="A252" s="2" t="s">
        <v>1508</v>
      </c>
      <c r="B252" s="2" t="s">
        <v>81</v>
      </c>
      <c r="K252" cm="1">
        <f t="array" ref="K252">SUMPRODUCT(--ISTEXT(A252:J252)*(A252:J252&lt;&gt;"No"))</f>
        <v>2</v>
      </c>
      <c r="M252">
        <v>2</v>
      </c>
      <c r="N252" t="str">
        <f t="shared" si="3"/>
        <v>Smartphone, Smart watch</v>
      </c>
      <c r="AC252" t="s">
        <v>1518</v>
      </c>
    </row>
    <row r="253" spans="1:29" x14ac:dyDescent="0.35">
      <c r="A253" s="2" t="s">
        <v>1508</v>
      </c>
      <c r="B253" s="2" t="s">
        <v>99</v>
      </c>
      <c r="C253" t="s">
        <v>81</v>
      </c>
      <c r="K253" cm="1">
        <f t="array" ref="K253">SUMPRODUCT(--ISTEXT(A253:J253)*(A253:J253&lt;&gt;"No"))</f>
        <v>3</v>
      </c>
      <c r="M253">
        <v>3</v>
      </c>
      <c r="N253" t="str">
        <f t="shared" si="3"/>
        <v>Smartphone, Headphones/earbuds, Smart watch</v>
      </c>
      <c r="AC253" t="s">
        <v>1515</v>
      </c>
    </row>
    <row r="254" spans="1:29" x14ac:dyDescent="0.35">
      <c r="A254" s="2" t="s">
        <v>1508</v>
      </c>
      <c r="B254" s="2" t="s">
        <v>99</v>
      </c>
      <c r="C254" t="s">
        <v>215</v>
      </c>
      <c r="D254" t="s">
        <v>627</v>
      </c>
      <c r="E254" t="s">
        <v>740</v>
      </c>
      <c r="F254" t="s">
        <v>81</v>
      </c>
      <c r="G254" t="s">
        <v>445</v>
      </c>
      <c r="H254" t="s">
        <v>71</v>
      </c>
      <c r="K254" cm="1">
        <f t="array" ref="K254">SUMPRODUCT(--ISTEXT(A254:J254)*(A254:J254&lt;&gt;"No"))</f>
        <v>8</v>
      </c>
      <c r="M254">
        <v>8</v>
      </c>
      <c r="N254" t="str">
        <f t="shared" si="3"/>
        <v>Smartphone, Headphones/earbuds, Camera (point and shoot or DSLR), GPS, Radio (like a walkie talkie), Smart watch, Bluetooth speaker, Portable charger/battery</v>
      </c>
      <c r="AC254" t="s">
        <v>1603</v>
      </c>
    </row>
    <row r="255" spans="1:29" x14ac:dyDescent="0.35">
      <c r="A255" s="2" t="s">
        <v>1508</v>
      </c>
      <c r="B255" s="2" t="s">
        <v>99</v>
      </c>
      <c r="C255" t="s">
        <v>215</v>
      </c>
      <c r="D255" t="s">
        <v>627</v>
      </c>
      <c r="E255" t="s">
        <v>104</v>
      </c>
      <c r="F255" t="s">
        <v>81</v>
      </c>
      <c r="G255" t="s">
        <v>445</v>
      </c>
      <c r="H255" t="s">
        <v>1505</v>
      </c>
      <c r="I255" t="s">
        <v>71</v>
      </c>
      <c r="K255" cm="1">
        <f t="array" ref="K255">SUMPRODUCT(--ISTEXT(A255:J255)*(A255:J255&lt;&gt;"No"))</f>
        <v>9</v>
      </c>
      <c r="M255">
        <v>9</v>
      </c>
      <c r="N255" t="str">
        <f t="shared" si="3"/>
        <v>Smartphone, Headphones/earbuds, Camera (point and shoot or DSLR), GPS, Activity tracker (like a Fitbit), Smart watch, Bluetooth speaker, E-reader (single-purpose device for reading books), Portable charger/battery</v>
      </c>
      <c r="AC255" t="s">
        <v>1604</v>
      </c>
    </row>
    <row r="256" spans="1:29" x14ac:dyDescent="0.35">
      <c r="A256" s="2" t="s">
        <v>1508</v>
      </c>
      <c r="B256" s="2" t="s">
        <v>215</v>
      </c>
      <c r="K256" cm="1">
        <f t="array" ref="K256">SUMPRODUCT(--ISTEXT(A256:J256)*(A256:J256&lt;&gt;"No"))</f>
        <v>2</v>
      </c>
      <c r="M256">
        <v>2</v>
      </c>
      <c r="N256" t="str">
        <f t="shared" si="3"/>
        <v>Smartphone, Camera (point and shoot or DSLR)</v>
      </c>
      <c r="AC256" t="s">
        <v>1533</v>
      </c>
    </row>
    <row r="257" spans="1:29" x14ac:dyDescent="0.35">
      <c r="A257" s="2" t="s">
        <v>1508</v>
      </c>
      <c r="B257" s="2" t="s">
        <v>99</v>
      </c>
      <c r="C257" t="s">
        <v>215</v>
      </c>
      <c r="D257" t="s">
        <v>81</v>
      </c>
      <c r="K257" cm="1">
        <f t="array" ref="K257">SUMPRODUCT(--ISTEXT(A257:J257)*(A257:J257&lt;&gt;"No"))</f>
        <v>4</v>
      </c>
      <c r="M257">
        <v>4</v>
      </c>
      <c r="N257" t="str">
        <f t="shared" si="3"/>
        <v>Smartphone, Headphones/earbuds, Camera (point and shoot or DSLR), Smart watch</v>
      </c>
      <c r="AC257" t="s">
        <v>1550</v>
      </c>
    </row>
    <row r="258" spans="1:29" x14ac:dyDescent="0.35">
      <c r="A258" s="2" t="s">
        <v>1508</v>
      </c>
      <c r="B258" s="2" t="s">
        <v>99</v>
      </c>
      <c r="C258" t="s">
        <v>81</v>
      </c>
      <c r="D258" t="s">
        <v>71</v>
      </c>
      <c r="K258" cm="1">
        <f t="array" ref="K258">SUMPRODUCT(--ISTEXT(A258:J258)*(A258:J258&lt;&gt;"No"))</f>
        <v>4</v>
      </c>
      <c r="M258">
        <v>4</v>
      </c>
      <c r="N258" t="str">
        <f t="shared" si="3"/>
        <v>Smartphone, Headphones/earbuds, Smart watch, Portable charger/battery</v>
      </c>
      <c r="AC258" t="s">
        <v>1511</v>
      </c>
    </row>
    <row r="259" spans="1:29" x14ac:dyDescent="0.35">
      <c r="A259" s="2" t="s">
        <v>1508</v>
      </c>
      <c r="B259" s="2" t="s">
        <v>99</v>
      </c>
      <c r="C259" t="s">
        <v>627</v>
      </c>
      <c r="D259" t="s">
        <v>81</v>
      </c>
      <c r="E259" t="s">
        <v>445</v>
      </c>
      <c r="K259" cm="1">
        <f t="array" ref="K259">SUMPRODUCT(--ISTEXT(A259:J259)*(A259:J259&lt;&gt;"No"))</f>
        <v>5</v>
      </c>
      <c r="M259">
        <v>5</v>
      </c>
      <c r="N259" t="str">
        <f t="shared" si="3"/>
        <v>Smartphone, Headphones/earbuds, GPS, Smart watch, Bluetooth speaker</v>
      </c>
      <c r="AC259" t="s">
        <v>1605</v>
      </c>
    </row>
    <row r="260" spans="1:29" x14ac:dyDescent="0.35">
      <c r="A260" s="2" t="s">
        <v>1508</v>
      </c>
      <c r="B260" s="2" t="s">
        <v>445</v>
      </c>
      <c r="K260" cm="1">
        <f t="array" ref="K260">SUMPRODUCT(--ISTEXT(A260:J260)*(A260:J260&lt;&gt;"No"))</f>
        <v>2</v>
      </c>
      <c r="M260">
        <v>2</v>
      </c>
      <c r="N260" t="str">
        <f t="shared" ref="N260:N323" si="4">_xlfn.TEXTJOIN(", ", TRUE, A260:J260)</f>
        <v>Smartphone, Bluetooth speaker</v>
      </c>
      <c r="AC260" t="s">
        <v>1554</v>
      </c>
    </row>
    <row r="261" spans="1:29" x14ac:dyDescent="0.35">
      <c r="A261" s="2" t="s">
        <v>1508</v>
      </c>
      <c r="B261" s="2" t="s">
        <v>99</v>
      </c>
      <c r="C261" t="s">
        <v>1506</v>
      </c>
      <c r="D261" t="s">
        <v>627</v>
      </c>
      <c r="E261" t="s">
        <v>104</v>
      </c>
      <c r="F261" t="s">
        <v>81</v>
      </c>
      <c r="G261" t="s">
        <v>71</v>
      </c>
      <c r="K261" cm="1">
        <f t="array" ref="K261">SUMPRODUCT(--ISTEXT(A261:J261)*(A261:J261&lt;&gt;"No"))</f>
        <v>7</v>
      </c>
      <c r="M261">
        <v>7</v>
      </c>
      <c r="N261" t="str">
        <f t="shared" si="4"/>
        <v>Smartphone, Headphones/earbuds, Action camera (like a GoPro), GPS, Activity tracker (like a Fitbit), Smart watch, Portable charger/battery</v>
      </c>
      <c r="AC261" t="s">
        <v>1573</v>
      </c>
    </row>
    <row r="262" spans="1:29" x14ac:dyDescent="0.35">
      <c r="A262" s="2" t="s">
        <v>1508</v>
      </c>
      <c r="B262" s="2" t="s">
        <v>99</v>
      </c>
      <c r="K262" cm="1">
        <f t="array" ref="K262">SUMPRODUCT(--ISTEXT(A262:J262)*(A262:J262&lt;&gt;"No"))</f>
        <v>2</v>
      </c>
      <c r="M262">
        <v>2</v>
      </c>
      <c r="N262" t="str">
        <f t="shared" si="4"/>
        <v>Smartphone, Headphones/earbuds</v>
      </c>
      <c r="AC262" t="s">
        <v>1520</v>
      </c>
    </row>
    <row r="263" spans="1:29" x14ac:dyDescent="0.35">
      <c r="A263" s="2" t="s">
        <v>1508</v>
      </c>
      <c r="B263" s="2" t="s">
        <v>71</v>
      </c>
      <c r="K263" cm="1">
        <f t="array" ref="K263">SUMPRODUCT(--ISTEXT(A263:J263)*(A263:J263&lt;&gt;"No"))</f>
        <v>2</v>
      </c>
      <c r="M263">
        <v>2</v>
      </c>
      <c r="N263" t="str">
        <f t="shared" si="4"/>
        <v>Smartphone, Portable charger/battery</v>
      </c>
      <c r="AC263" t="s">
        <v>1516</v>
      </c>
    </row>
    <row r="264" spans="1:29" x14ac:dyDescent="0.35">
      <c r="A264" s="2" t="s">
        <v>1508</v>
      </c>
      <c r="B264" s="2" t="s">
        <v>99</v>
      </c>
      <c r="C264" t="s">
        <v>71</v>
      </c>
      <c r="K264" cm="1">
        <f t="array" ref="K264">SUMPRODUCT(--ISTEXT(A264:J264)*(A264:J264&lt;&gt;"No"))</f>
        <v>3</v>
      </c>
      <c r="M264">
        <v>3</v>
      </c>
      <c r="N264" t="str">
        <f t="shared" si="4"/>
        <v>Smartphone, Headphones/earbuds, Portable charger/battery</v>
      </c>
      <c r="AC264" t="s">
        <v>1517</v>
      </c>
    </row>
    <row r="265" spans="1:29" x14ac:dyDescent="0.35">
      <c r="A265" s="2" t="s">
        <v>1508</v>
      </c>
      <c r="B265" s="2" t="s">
        <v>215</v>
      </c>
      <c r="C265" t="s">
        <v>627</v>
      </c>
      <c r="D265" t="s">
        <v>81</v>
      </c>
      <c r="E265" t="s">
        <v>445</v>
      </c>
      <c r="F265" t="s">
        <v>71</v>
      </c>
      <c r="K265" cm="1">
        <f t="array" ref="K265">SUMPRODUCT(--ISTEXT(A265:J265)*(A265:J265&lt;&gt;"No"))</f>
        <v>6</v>
      </c>
      <c r="M265">
        <v>6</v>
      </c>
      <c r="N265" t="str">
        <f t="shared" si="4"/>
        <v>Smartphone, Camera (point and shoot or DSLR), GPS, Smart watch, Bluetooth speaker, Portable charger/battery</v>
      </c>
      <c r="AC265" t="s">
        <v>1606</v>
      </c>
    </row>
    <row r="266" spans="1:29" x14ac:dyDescent="0.35">
      <c r="A266" s="2" t="s">
        <v>1508</v>
      </c>
      <c r="B266" s="2" t="s">
        <v>99</v>
      </c>
      <c r="C266" t="s">
        <v>740</v>
      </c>
      <c r="D266" t="s">
        <v>71</v>
      </c>
      <c r="K266" cm="1">
        <f t="array" ref="K266">SUMPRODUCT(--ISTEXT(A266:J266)*(A266:J266&lt;&gt;"No"))</f>
        <v>4</v>
      </c>
      <c r="M266">
        <v>4</v>
      </c>
      <c r="N266" t="str">
        <f t="shared" si="4"/>
        <v>Smartphone, Headphones/earbuds, Radio (like a walkie talkie), Portable charger/battery</v>
      </c>
      <c r="AC266" t="s">
        <v>1607</v>
      </c>
    </row>
    <row r="267" spans="1:29" x14ac:dyDescent="0.35">
      <c r="A267" s="2" t="s">
        <v>1508</v>
      </c>
      <c r="B267" s="2" t="s">
        <v>99</v>
      </c>
      <c r="C267" t="s">
        <v>215</v>
      </c>
      <c r="D267" t="s">
        <v>627</v>
      </c>
      <c r="E267" t="s">
        <v>104</v>
      </c>
      <c r="F267" t="s">
        <v>740</v>
      </c>
      <c r="G267" t="s">
        <v>81</v>
      </c>
      <c r="H267" t="s">
        <v>445</v>
      </c>
      <c r="I267" t="s">
        <v>71</v>
      </c>
      <c r="K267" cm="1">
        <f t="array" ref="K267">SUMPRODUCT(--ISTEXT(A267:J267)*(A267:J267&lt;&gt;"No"))</f>
        <v>9</v>
      </c>
      <c r="M267">
        <v>9</v>
      </c>
      <c r="N267" t="str">
        <f t="shared" si="4"/>
        <v>Smartphone, Headphones/earbuds, Camera (point and shoot or DSLR), GPS, Activity tracker (like a Fitbit), Radio (like a walkie talkie), Smart watch, Bluetooth speaker, Portable charger/battery</v>
      </c>
      <c r="AC267" t="s">
        <v>1608</v>
      </c>
    </row>
    <row r="268" spans="1:29" x14ac:dyDescent="0.35">
      <c r="A268" s="2" t="s">
        <v>1508</v>
      </c>
      <c r="B268" s="2" t="s">
        <v>99</v>
      </c>
      <c r="C268" t="s">
        <v>81</v>
      </c>
      <c r="K268" cm="1">
        <f t="array" ref="K268">SUMPRODUCT(--ISTEXT(A268:J268)*(A268:J268&lt;&gt;"No"))</f>
        <v>3</v>
      </c>
      <c r="M268">
        <v>3</v>
      </c>
      <c r="N268" t="str">
        <f t="shared" si="4"/>
        <v>Smartphone, Headphones/earbuds, Smart watch</v>
      </c>
      <c r="AC268" t="s">
        <v>1515</v>
      </c>
    </row>
    <row r="269" spans="1:29" x14ac:dyDescent="0.35">
      <c r="A269" s="2" t="s">
        <v>1508</v>
      </c>
      <c r="B269" s="2" t="s">
        <v>627</v>
      </c>
      <c r="K269" cm="1">
        <f t="array" ref="K269">SUMPRODUCT(--ISTEXT(A269:J269)*(A269:J269&lt;&gt;"No"))</f>
        <v>2</v>
      </c>
      <c r="M269">
        <v>2</v>
      </c>
      <c r="N269" t="str">
        <f t="shared" si="4"/>
        <v>Smartphone, GPS</v>
      </c>
      <c r="AC269" t="s">
        <v>1572</v>
      </c>
    </row>
    <row r="270" spans="1:29" x14ac:dyDescent="0.35">
      <c r="A270" s="2" t="s">
        <v>1508</v>
      </c>
      <c r="B270" s="2" t="s">
        <v>81</v>
      </c>
      <c r="K270" cm="1">
        <f t="array" ref="K270">SUMPRODUCT(--ISTEXT(A270:J270)*(A270:J270&lt;&gt;"No"))</f>
        <v>2</v>
      </c>
      <c r="M270">
        <v>2</v>
      </c>
      <c r="N270" t="str">
        <f t="shared" si="4"/>
        <v>Smartphone, Smart watch</v>
      </c>
      <c r="AC270" t="s">
        <v>1518</v>
      </c>
    </row>
    <row r="271" spans="1:29" x14ac:dyDescent="0.35">
      <c r="A271" s="2" t="s">
        <v>1508</v>
      </c>
      <c r="B271" s="2" t="s">
        <v>104</v>
      </c>
      <c r="C271" t="s">
        <v>1505</v>
      </c>
      <c r="K271" cm="1">
        <f t="array" ref="K271">SUMPRODUCT(--ISTEXT(A271:J271)*(A271:J271&lt;&gt;"No"))</f>
        <v>3</v>
      </c>
      <c r="M271">
        <v>3</v>
      </c>
      <c r="N271" t="str">
        <f t="shared" si="4"/>
        <v>Smartphone, Activity tracker (like a Fitbit), E-reader (single-purpose device for reading books)</v>
      </c>
      <c r="AC271" t="s">
        <v>1609</v>
      </c>
    </row>
    <row r="272" spans="1:29" x14ac:dyDescent="0.35">
      <c r="A272" s="2" t="s">
        <v>1508</v>
      </c>
      <c r="B272" s="2" t="s">
        <v>99</v>
      </c>
      <c r="C272" t="s">
        <v>81</v>
      </c>
      <c r="K272" cm="1">
        <f t="array" ref="K272">SUMPRODUCT(--ISTEXT(A272:J272)*(A272:J272&lt;&gt;"No"))</f>
        <v>3</v>
      </c>
      <c r="M272">
        <v>3</v>
      </c>
      <c r="N272" t="str">
        <f t="shared" si="4"/>
        <v>Smartphone, Headphones/earbuds, Smart watch</v>
      </c>
      <c r="AC272" t="s">
        <v>1515</v>
      </c>
    </row>
    <row r="273" spans="1:29" x14ac:dyDescent="0.35">
      <c r="A273" s="2" t="s">
        <v>1508</v>
      </c>
      <c r="B273" s="2" t="s">
        <v>99</v>
      </c>
      <c r="C273" t="s">
        <v>627</v>
      </c>
      <c r="D273" t="s">
        <v>71</v>
      </c>
      <c r="K273" cm="1">
        <f t="array" ref="K273">SUMPRODUCT(--ISTEXT(A273:J273)*(A273:J273&lt;&gt;"No"))</f>
        <v>4</v>
      </c>
      <c r="M273">
        <v>4</v>
      </c>
      <c r="N273" t="str">
        <f t="shared" si="4"/>
        <v>Smartphone, Headphones/earbuds, GPS, Portable charger/battery</v>
      </c>
      <c r="AC273" t="s">
        <v>1610</v>
      </c>
    </row>
    <row r="274" spans="1:29" x14ac:dyDescent="0.35">
      <c r="A274" s="2" t="s">
        <v>1508</v>
      </c>
      <c r="B274" s="2" t="s">
        <v>99</v>
      </c>
      <c r="C274" t="s">
        <v>215</v>
      </c>
      <c r="D274" t="s">
        <v>104</v>
      </c>
      <c r="K274" cm="1">
        <f t="array" ref="K274">SUMPRODUCT(--ISTEXT(A274:J274)*(A274:J274&lt;&gt;"No"))</f>
        <v>4</v>
      </c>
      <c r="M274">
        <v>4</v>
      </c>
      <c r="N274" t="str">
        <f t="shared" si="4"/>
        <v>Smartphone, Headphones/earbuds, Camera (point and shoot or DSLR), Activity tracker (like a Fitbit)</v>
      </c>
      <c r="AC274" t="s">
        <v>1545</v>
      </c>
    </row>
    <row r="275" spans="1:29" x14ac:dyDescent="0.35">
      <c r="A275" s="2" t="s">
        <v>1508</v>
      </c>
      <c r="B275" s="2" t="s">
        <v>99</v>
      </c>
      <c r="C275" t="s">
        <v>71</v>
      </c>
      <c r="K275" cm="1">
        <f t="array" ref="K275">SUMPRODUCT(--ISTEXT(A275:J275)*(A275:J275&lt;&gt;"No"))</f>
        <v>3</v>
      </c>
      <c r="M275">
        <v>3</v>
      </c>
      <c r="N275" t="str">
        <f t="shared" si="4"/>
        <v>Smartphone, Headphones/earbuds, Portable charger/battery</v>
      </c>
      <c r="AC275" t="s">
        <v>1517</v>
      </c>
    </row>
    <row r="276" spans="1:29" x14ac:dyDescent="0.35">
      <c r="A276" s="2" t="s">
        <v>1508</v>
      </c>
      <c r="B276" s="2" t="s">
        <v>215</v>
      </c>
      <c r="C276" t="s">
        <v>627</v>
      </c>
      <c r="D276" t="s">
        <v>104</v>
      </c>
      <c r="E276" t="s">
        <v>740</v>
      </c>
      <c r="K276" cm="1">
        <f t="array" ref="K276">SUMPRODUCT(--ISTEXT(A276:J276)*(A276:J276&lt;&gt;"No"))</f>
        <v>5</v>
      </c>
      <c r="M276">
        <v>5</v>
      </c>
      <c r="N276" t="str">
        <f t="shared" si="4"/>
        <v>Smartphone, Camera (point and shoot or DSLR), GPS, Activity tracker (like a Fitbit), Radio (like a walkie talkie)</v>
      </c>
      <c r="AC276" t="s">
        <v>1611</v>
      </c>
    </row>
    <row r="277" spans="1:29" x14ac:dyDescent="0.35">
      <c r="A277" s="2" t="s">
        <v>1508</v>
      </c>
      <c r="B277" s="2" t="s">
        <v>99</v>
      </c>
      <c r="C277" t="s">
        <v>215</v>
      </c>
      <c r="D277" t="s">
        <v>627</v>
      </c>
      <c r="E277" t="s">
        <v>740</v>
      </c>
      <c r="K277" cm="1">
        <f t="array" ref="K277">SUMPRODUCT(--ISTEXT(A277:J277)*(A277:J277&lt;&gt;"No"))</f>
        <v>5</v>
      </c>
      <c r="M277">
        <v>5</v>
      </c>
      <c r="N277" t="str">
        <f t="shared" si="4"/>
        <v>Smartphone, Headphones/earbuds, Camera (point and shoot or DSLR), GPS, Radio (like a walkie talkie)</v>
      </c>
      <c r="AC277" t="s">
        <v>1612</v>
      </c>
    </row>
    <row r="278" spans="1:29" x14ac:dyDescent="0.35">
      <c r="A278" s="2" t="s">
        <v>1508</v>
      </c>
      <c r="B278" s="2" t="s">
        <v>215</v>
      </c>
      <c r="K278" cm="1">
        <f t="array" ref="K278">SUMPRODUCT(--ISTEXT(A278:J278)*(A278:J278&lt;&gt;"No"))</f>
        <v>2</v>
      </c>
      <c r="M278">
        <v>2</v>
      </c>
      <c r="N278" t="str">
        <f t="shared" si="4"/>
        <v>Smartphone, Camera (point and shoot or DSLR)</v>
      </c>
      <c r="AC278" t="s">
        <v>1533</v>
      </c>
    </row>
    <row r="279" spans="1:29" x14ac:dyDescent="0.35">
      <c r="A279" s="2"/>
      <c r="B279" s="2" t="s">
        <v>215</v>
      </c>
      <c r="C279" t="s">
        <v>627</v>
      </c>
      <c r="D279" t="s">
        <v>104</v>
      </c>
      <c r="E279" t="s">
        <v>81</v>
      </c>
      <c r="F279" t="s">
        <v>71</v>
      </c>
      <c r="K279" cm="1">
        <f t="array" ref="K279">SUMPRODUCT(--ISTEXT(A279:J279)*(A279:J279&lt;&gt;"No"))</f>
        <v>5</v>
      </c>
      <c r="M279">
        <v>5</v>
      </c>
      <c r="N279" t="str">
        <f t="shared" si="4"/>
        <v>Camera (point and shoot or DSLR), GPS, Activity tracker (like a Fitbit), Smart watch, Portable charger/battery</v>
      </c>
      <c r="AC279" t="s">
        <v>1613</v>
      </c>
    </row>
    <row r="280" spans="1:29" x14ac:dyDescent="0.35">
      <c r="A280" s="2" t="s">
        <v>1508</v>
      </c>
      <c r="B280" s="2" t="s">
        <v>99</v>
      </c>
      <c r="C280" t="s">
        <v>71</v>
      </c>
      <c r="K280" cm="1">
        <f t="array" ref="K280">SUMPRODUCT(--ISTEXT(A280:J280)*(A280:J280&lt;&gt;"No"))</f>
        <v>3</v>
      </c>
      <c r="M280">
        <v>3</v>
      </c>
      <c r="N280" t="str">
        <f t="shared" si="4"/>
        <v>Smartphone, Headphones/earbuds, Portable charger/battery</v>
      </c>
      <c r="AC280" t="s">
        <v>1517</v>
      </c>
    </row>
    <row r="281" spans="1:29" x14ac:dyDescent="0.35">
      <c r="A281" s="2" t="s">
        <v>1508</v>
      </c>
      <c r="B281" s="2" t="s">
        <v>215</v>
      </c>
      <c r="C281" t="s">
        <v>81</v>
      </c>
      <c r="D281" t="s">
        <v>445</v>
      </c>
      <c r="K281" cm="1">
        <f t="array" ref="K281">SUMPRODUCT(--ISTEXT(A281:J281)*(A281:J281&lt;&gt;"No"))</f>
        <v>4</v>
      </c>
      <c r="M281">
        <v>4</v>
      </c>
      <c r="N281" t="str">
        <f t="shared" si="4"/>
        <v>Smartphone, Camera (point and shoot or DSLR), Smart watch, Bluetooth speaker</v>
      </c>
      <c r="AC281" t="s">
        <v>1614</v>
      </c>
    </row>
    <row r="282" spans="1:29" x14ac:dyDescent="0.35">
      <c r="A282" s="2" t="s">
        <v>1508</v>
      </c>
      <c r="B282" s="2" t="s">
        <v>99</v>
      </c>
      <c r="C282" t="s">
        <v>627</v>
      </c>
      <c r="D282" t="s">
        <v>81</v>
      </c>
      <c r="K282" cm="1">
        <f t="array" ref="K282">SUMPRODUCT(--ISTEXT(A282:J282)*(A282:J282&lt;&gt;"No"))</f>
        <v>4</v>
      </c>
      <c r="M282">
        <v>4</v>
      </c>
      <c r="N282" t="str">
        <f t="shared" si="4"/>
        <v>Smartphone, Headphones/earbuds, GPS, Smart watch</v>
      </c>
      <c r="AC282" t="s">
        <v>1615</v>
      </c>
    </row>
    <row r="283" spans="1:29" x14ac:dyDescent="0.35">
      <c r="A283" s="2"/>
      <c r="B283" s="2" t="s">
        <v>99</v>
      </c>
      <c r="C283" t="s">
        <v>71</v>
      </c>
      <c r="K283" cm="1">
        <f t="array" ref="K283">SUMPRODUCT(--ISTEXT(A283:J283)*(A283:J283&lt;&gt;"No"))</f>
        <v>2</v>
      </c>
      <c r="M283">
        <v>2</v>
      </c>
      <c r="N283" t="str">
        <f t="shared" si="4"/>
        <v>Headphones/earbuds, Portable charger/battery</v>
      </c>
      <c r="AC283" t="s">
        <v>1616</v>
      </c>
    </row>
    <row r="284" spans="1:29" x14ac:dyDescent="0.35">
      <c r="A284" s="2" t="s">
        <v>1508</v>
      </c>
      <c r="B284" s="2" t="s">
        <v>99</v>
      </c>
      <c r="C284" t="s">
        <v>1506</v>
      </c>
      <c r="D284" t="s">
        <v>215</v>
      </c>
      <c r="E284" t="s">
        <v>627</v>
      </c>
      <c r="F284" t="s">
        <v>104</v>
      </c>
      <c r="G284" t="s">
        <v>81</v>
      </c>
      <c r="H284" t="s">
        <v>445</v>
      </c>
      <c r="I284" t="s">
        <v>71</v>
      </c>
      <c r="K284" cm="1">
        <f t="array" ref="K284">SUMPRODUCT(--ISTEXT(A284:J284)*(A284:J284&lt;&gt;"No"))</f>
        <v>9</v>
      </c>
      <c r="M284">
        <v>9</v>
      </c>
      <c r="N284" t="str">
        <f t="shared" si="4"/>
        <v>Smartphone, Headphones/earbuds, Action camera (like a GoPro), Camera (point and shoot or DSLR), GPS, Activity tracker (like a Fitbit), Smart watch, Bluetooth speaker, Portable charger/battery</v>
      </c>
      <c r="AC284" t="s">
        <v>1617</v>
      </c>
    </row>
    <row r="285" spans="1:29" x14ac:dyDescent="0.35">
      <c r="A285" s="2" t="s">
        <v>1508</v>
      </c>
      <c r="B285" s="2" t="s">
        <v>215</v>
      </c>
      <c r="C285" t="s">
        <v>104</v>
      </c>
      <c r="D285" t="s">
        <v>81</v>
      </c>
      <c r="E285" t="s">
        <v>71</v>
      </c>
      <c r="K285" cm="1">
        <f t="array" ref="K285">SUMPRODUCT(--ISTEXT(A285:J285)*(A285:J285&lt;&gt;"No"))</f>
        <v>5</v>
      </c>
      <c r="M285">
        <v>5</v>
      </c>
      <c r="N285" t="str">
        <f t="shared" si="4"/>
        <v>Smartphone, Camera (point and shoot or DSLR), Activity tracker (like a Fitbit), Smart watch, Portable charger/battery</v>
      </c>
      <c r="AC285" t="s">
        <v>1618</v>
      </c>
    </row>
    <row r="286" spans="1:29" x14ac:dyDescent="0.35">
      <c r="A286" s="2" t="s">
        <v>1508</v>
      </c>
      <c r="B286" s="2" t="s">
        <v>99</v>
      </c>
      <c r="C286" t="s">
        <v>81</v>
      </c>
      <c r="D286" t="s">
        <v>445</v>
      </c>
      <c r="K286" cm="1">
        <f t="array" ref="K286">SUMPRODUCT(--ISTEXT(A286:J286)*(A286:J286&lt;&gt;"No"))</f>
        <v>4</v>
      </c>
      <c r="M286">
        <v>4</v>
      </c>
      <c r="N286" t="str">
        <f t="shared" si="4"/>
        <v>Smartphone, Headphones/earbuds, Smart watch, Bluetooth speaker</v>
      </c>
      <c r="AC286" t="s">
        <v>1619</v>
      </c>
    </row>
    <row r="287" spans="1:29" x14ac:dyDescent="0.35">
      <c r="A287" s="2" t="s">
        <v>1508</v>
      </c>
      <c r="B287" s="2" t="s">
        <v>215</v>
      </c>
      <c r="C287" t="s">
        <v>81</v>
      </c>
      <c r="D287" t="s">
        <v>71</v>
      </c>
      <c r="K287" cm="1">
        <f t="array" ref="K287">SUMPRODUCT(--ISTEXT(A287:J287)*(A287:J287&lt;&gt;"No"))</f>
        <v>4</v>
      </c>
      <c r="M287">
        <v>4</v>
      </c>
      <c r="N287" t="str">
        <f t="shared" si="4"/>
        <v>Smartphone, Camera (point and shoot or DSLR), Smart watch, Portable charger/battery</v>
      </c>
      <c r="AC287" t="s">
        <v>1546</v>
      </c>
    </row>
    <row r="288" spans="1:29" x14ac:dyDescent="0.35">
      <c r="A288" s="2"/>
      <c r="B288" s="2" t="s">
        <v>81</v>
      </c>
      <c r="C288" t="s">
        <v>71</v>
      </c>
      <c r="K288" cm="1">
        <f t="array" ref="K288">SUMPRODUCT(--ISTEXT(A288:J288)*(A288:J288&lt;&gt;"No"))</f>
        <v>2</v>
      </c>
      <c r="M288">
        <v>2</v>
      </c>
      <c r="N288" t="str">
        <f t="shared" si="4"/>
        <v>Smart watch, Portable charger/battery</v>
      </c>
      <c r="AC288" t="s">
        <v>1620</v>
      </c>
    </row>
    <row r="289" spans="1:29" x14ac:dyDescent="0.35">
      <c r="A289" s="2" t="s">
        <v>1508</v>
      </c>
      <c r="B289" s="2" t="s">
        <v>445</v>
      </c>
      <c r="K289" cm="1">
        <f t="array" ref="K289">SUMPRODUCT(--ISTEXT(A289:J289)*(A289:J289&lt;&gt;"No"))</f>
        <v>2</v>
      </c>
      <c r="M289">
        <v>2</v>
      </c>
      <c r="N289" t="str">
        <f t="shared" si="4"/>
        <v>Smartphone, Bluetooth speaker</v>
      </c>
      <c r="AC289" t="s">
        <v>1554</v>
      </c>
    </row>
    <row r="290" spans="1:29" x14ac:dyDescent="0.35">
      <c r="A290" s="2" t="s">
        <v>1508</v>
      </c>
      <c r="B290" s="2" t="s">
        <v>99</v>
      </c>
      <c r="C290" t="s">
        <v>81</v>
      </c>
      <c r="K290" cm="1">
        <f t="array" ref="K290">SUMPRODUCT(--ISTEXT(A290:J290)*(A290:J290&lt;&gt;"No"))</f>
        <v>3</v>
      </c>
      <c r="M290">
        <v>3</v>
      </c>
      <c r="N290" t="str">
        <f t="shared" si="4"/>
        <v>Smartphone, Headphones/earbuds, Smart watch</v>
      </c>
      <c r="AC290" t="s">
        <v>1515</v>
      </c>
    </row>
    <row r="291" spans="1:29" x14ac:dyDescent="0.35">
      <c r="A291" s="2" t="s">
        <v>1508</v>
      </c>
      <c r="B291" s="2" t="s">
        <v>81</v>
      </c>
      <c r="C291" t="s">
        <v>71</v>
      </c>
      <c r="K291" cm="1">
        <f t="array" ref="K291">SUMPRODUCT(--ISTEXT(A291:J291)*(A291:J291&lt;&gt;"No"))</f>
        <v>3</v>
      </c>
      <c r="M291">
        <v>3</v>
      </c>
      <c r="N291" t="str">
        <f t="shared" si="4"/>
        <v>Smartphone, Smart watch, Portable charger/battery</v>
      </c>
      <c r="AC291" t="s">
        <v>1529</v>
      </c>
    </row>
    <row r="292" spans="1:29" x14ac:dyDescent="0.35">
      <c r="A292" s="2" t="s">
        <v>1508</v>
      </c>
      <c r="B292" s="2" t="s">
        <v>99</v>
      </c>
      <c r="C292" t="s">
        <v>71</v>
      </c>
      <c r="K292" cm="1">
        <f t="array" ref="K292">SUMPRODUCT(--ISTEXT(A292:J292)*(A292:J292&lt;&gt;"No"))</f>
        <v>3</v>
      </c>
      <c r="M292">
        <v>3</v>
      </c>
      <c r="N292" t="str">
        <f t="shared" si="4"/>
        <v>Smartphone, Headphones/earbuds, Portable charger/battery</v>
      </c>
      <c r="AC292" t="s">
        <v>1517</v>
      </c>
    </row>
    <row r="293" spans="1:29" x14ac:dyDescent="0.35">
      <c r="A293" s="2" t="s">
        <v>1508</v>
      </c>
      <c r="B293" s="2" t="s">
        <v>99</v>
      </c>
      <c r="C293" t="s">
        <v>627</v>
      </c>
      <c r="D293" t="s">
        <v>104</v>
      </c>
      <c r="E293" t="s">
        <v>740</v>
      </c>
      <c r="F293" t="s">
        <v>445</v>
      </c>
      <c r="G293" t="s">
        <v>1505</v>
      </c>
      <c r="K293" cm="1">
        <f t="array" ref="K293">SUMPRODUCT(--ISTEXT(A293:J293)*(A293:J293&lt;&gt;"No"))</f>
        <v>7</v>
      </c>
      <c r="M293">
        <v>7</v>
      </c>
      <c r="N293" t="str">
        <f t="shared" si="4"/>
        <v>Smartphone, Headphones/earbuds, GPS, Activity tracker (like a Fitbit), Radio (like a walkie talkie), Bluetooth speaker, E-reader (single-purpose device for reading books)</v>
      </c>
      <c r="AC293" t="s">
        <v>1621</v>
      </c>
    </row>
    <row r="294" spans="1:29" x14ac:dyDescent="0.35">
      <c r="A294" s="2" t="s">
        <v>1508</v>
      </c>
      <c r="B294" s="2" t="s">
        <v>99</v>
      </c>
      <c r="C294" t="s">
        <v>1506</v>
      </c>
      <c r="D294" t="s">
        <v>81</v>
      </c>
      <c r="E294" t="s">
        <v>71</v>
      </c>
      <c r="K294" cm="1">
        <f t="array" ref="K294">SUMPRODUCT(--ISTEXT(A294:J294)*(A294:J294&lt;&gt;"No"))</f>
        <v>5</v>
      </c>
      <c r="M294">
        <v>5</v>
      </c>
      <c r="N294" t="str">
        <f t="shared" si="4"/>
        <v>Smartphone, Headphones/earbuds, Action camera (like a GoPro), Smart watch, Portable charger/battery</v>
      </c>
      <c r="AC294" t="s">
        <v>1565</v>
      </c>
    </row>
    <row r="295" spans="1:29" x14ac:dyDescent="0.35">
      <c r="A295" s="2" t="s">
        <v>1508</v>
      </c>
      <c r="B295" s="2" t="s">
        <v>215</v>
      </c>
      <c r="C295" t="s">
        <v>627</v>
      </c>
      <c r="D295" t="s">
        <v>104</v>
      </c>
      <c r="E295" t="s">
        <v>71</v>
      </c>
      <c r="K295" cm="1">
        <f t="array" ref="K295">SUMPRODUCT(--ISTEXT(A295:J295)*(A295:J295&lt;&gt;"No"))</f>
        <v>5</v>
      </c>
      <c r="M295">
        <v>5</v>
      </c>
      <c r="N295" t="str">
        <f t="shared" si="4"/>
        <v>Smartphone, Camera (point and shoot or DSLR), GPS, Activity tracker (like a Fitbit), Portable charger/battery</v>
      </c>
      <c r="AC295" t="s">
        <v>1622</v>
      </c>
    </row>
    <row r="296" spans="1:29" x14ac:dyDescent="0.35">
      <c r="A296" s="2" t="s">
        <v>1508</v>
      </c>
      <c r="B296" s="2" t="s">
        <v>99</v>
      </c>
      <c r="C296" t="s">
        <v>81</v>
      </c>
      <c r="D296" t="s">
        <v>71</v>
      </c>
      <c r="K296" cm="1">
        <f t="array" ref="K296">SUMPRODUCT(--ISTEXT(A296:J296)*(A296:J296&lt;&gt;"No"))</f>
        <v>4</v>
      </c>
      <c r="M296">
        <v>4</v>
      </c>
      <c r="N296" t="str">
        <f t="shared" si="4"/>
        <v>Smartphone, Headphones/earbuds, Smart watch, Portable charger/battery</v>
      </c>
      <c r="AC296" t="s">
        <v>1511</v>
      </c>
    </row>
    <row r="297" spans="1:29" x14ac:dyDescent="0.35">
      <c r="A297" s="2" t="s">
        <v>1508</v>
      </c>
      <c r="B297" s="2" t="s">
        <v>99</v>
      </c>
      <c r="C297" t="s">
        <v>71</v>
      </c>
      <c r="K297" cm="1">
        <f t="array" ref="K297">SUMPRODUCT(--ISTEXT(A297:J297)*(A297:J297&lt;&gt;"No"))</f>
        <v>3</v>
      </c>
      <c r="M297">
        <v>3</v>
      </c>
      <c r="N297" t="str">
        <f t="shared" si="4"/>
        <v>Smartphone, Headphones/earbuds, Portable charger/battery</v>
      </c>
      <c r="AC297" t="s">
        <v>1517</v>
      </c>
    </row>
    <row r="298" spans="1:29" x14ac:dyDescent="0.35">
      <c r="A298" s="2" t="s">
        <v>1508</v>
      </c>
      <c r="B298" s="2" t="s">
        <v>104</v>
      </c>
      <c r="K298" cm="1">
        <f t="array" ref="K298">SUMPRODUCT(--ISTEXT(A298:J298)*(A298:J298&lt;&gt;"No"))</f>
        <v>2</v>
      </c>
      <c r="M298">
        <v>2</v>
      </c>
      <c r="N298" t="str">
        <f t="shared" si="4"/>
        <v>Smartphone, Activity tracker (like a Fitbit)</v>
      </c>
      <c r="AC298" t="s">
        <v>1521</v>
      </c>
    </row>
    <row r="299" spans="1:29" x14ac:dyDescent="0.35">
      <c r="A299" s="2" t="s">
        <v>1508</v>
      </c>
      <c r="B299" s="2" t="s">
        <v>99</v>
      </c>
      <c r="K299" cm="1">
        <f t="array" ref="K299">SUMPRODUCT(--ISTEXT(A299:J299)*(A299:J299&lt;&gt;"No"))</f>
        <v>2</v>
      </c>
      <c r="M299">
        <v>2</v>
      </c>
      <c r="N299" t="str">
        <f t="shared" si="4"/>
        <v>Smartphone, Headphones/earbuds</v>
      </c>
      <c r="AC299" t="s">
        <v>1520</v>
      </c>
    </row>
    <row r="300" spans="1:29" x14ac:dyDescent="0.35">
      <c r="A300" s="2" t="s">
        <v>1508</v>
      </c>
      <c r="B300" s="2" t="s">
        <v>81</v>
      </c>
      <c r="K300" cm="1">
        <f t="array" ref="K300">SUMPRODUCT(--ISTEXT(A300:J300)*(A300:J300&lt;&gt;"No"))</f>
        <v>2</v>
      </c>
      <c r="M300">
        <v>2</v>
      </c>
      <c r="N300" t="str">
        <f t="shared" si="4"/>
        <v>Smartphone, Smart watch</v>
      </c>
      <c r="AC300" t="s">
        <v>1518</v>
      </c>
    </row>
    <row r="301" spans="1:29" x14ac:dyDescent="0.35">
      <c r="A301" s="5" t="s">
        <v>1508</v>
      </c>
      <c r="B301" s="5" t="s">
        <v>215</v>
      </c>
      <c r="K301" cm="1">
        <f t="array" ref="K301">SUMPRODUCT(--ISTEXT(A301:J301)*(A301:J301&lt;&gt;"No"))</f>
        <v>2</v>
      </c>
      <c r="M301">
        <v>2</v>
      </c>
      <c r="N301" t="str">
        <f t="shared" si="4"/>
        <v>Smartphone, Camera (point and shoot or DSLR)</v>
      </c>
      <c r="AC301" t="s">
        <v>1533</v>
      </c>
    </row>
    <row r="302" spans="1:29" x14ac:dyDescent="0.35">
      <c r="A302" s="2" t="s">
        <v>1508</v>
      </c>
      <c r="B302" s="2" t="s">
        <v>99</v>
      </c>
      <c r="C302" t="s">
        <v>71</v>
      </c>
      <c r="K302" cm="1">
        <f t="array" ref="K302">SUMPRODUCT(--ISTEXT(A302:J302)*(A302:J302&lt;&gt;"No"))</f>
        <v>3</v>
      </c>
      <c r="M302">
        <v>3</v>
      </c>
      <c r="N302" t="str">
        <f t="shared" si="4"/>
        <v>Smartphone, Headphones/earbuds, Portable charger/battery</v>
      </c>
      <c r="AC302" t="s">
        <v>1517</v>
      </c>
    </row>
    <row r="303" spans="1:29" x14ac:dyDescent="0.35">
      <c r="A303" s="2" t="s">
        <v>1508</v>
      </c>
      <c r="B303" s="2"/>
      <c r="K303" cm="1">
        <f t="array" ref="K303">SUMPRODUCT(--ISTEXT(A303:J303)*(A303:J303&lt;&gt;"No"))</f>
        <v>1</v>
      </c>
      <c r="M303">
        <v>1</v>
      </c>
      <c r="N303" t="str">
        <f t="shared" si="4"/>
        <v>Smartphone</v>
      </c>
      <c r="AC303" t="s">
        <v>1508</v>
      </c>
    </row>
    <row r="304" spans="1:29" x14ac:dyDescent="0.35">
      <c r="A304" s="2" t="s">
        <v>1508</v>
      </c>
      <c r="B304" s="2" t="s">
        <v>99</v>
      </c>
      <c r="C304" t="s">
        <v>627</v>
      </c>
      <c r="D304" t="s">
        <v>104</v>
      </c>
      <c r="E304" t="s">
        <v>81</v>
      </c>
      <c r="F304" t="s">
        <v>1507</v>
      </c>
      <c r="G304" t="s">
        <v>71</v>
      </c>
      <c r="K304" cm="1">
        <f t="array" ref="K304">SUMPRODUCT(--ISTEXT(A304:J304)*(A304:J304&lt;&gt;"No"))</f>
        <v>7</v>
      </c>
      <c r="M304">
        <v>7</v>
      </c>
      <c r="N304" t="str">
        <f t="shared" si="4"/>
        <v>Smartphone, Headphones/earbuds, GPS, Activity tracker (like a Fitbit), Smart watch, Drone, Portable charger/battery</v>
      </c>
      <c r="AC304" t="s">
        <v>1623</v>
      </c>
    </row>
    <row r="305" spans="1:29" x14ac:dyDescent="0.35">
      <c r="A305" s="2" t="s">
        <v>1508</v>
      </c>
      <c r="B305" s="2" t="s">
        <v>99</v>
      </c>
      <c r="K305" cm="1">
        <f t="array" ref="K305">SUMPRODUCT(--ISTEXT(A305:J305)*(A305:J305&lt;&gt;"No"))</f>
        <v>2</v>
      </c>
      <c r="M305">
        <v>2</v>
      </c>
      <c r="N305" t="str">
        <f t="shared" si="4"/>
        <v>Smartphone, Headphones/earbuds</v>
      </c>
      <c r="AC305" t="s">
        <v>1520</v>
      </c>
    </row>
    <row r="306" spans="1:29" x14ac:dyDescent="0.35">
      <c r="A306" s="2" t="s">
        <v>1508</v>
      </c>
      <c r="B306" s="2" t="s">
        <v>445</v>
      </c>
      <c r="C306" t="s">
        <v>71</v>
      </c>
      <c r="K306" cm="1">
        <f t="array" ref="K306">SUMPRODUCT(--ISTEXT(A306:J306)*(A306:J306&lt;&gt;"No"))</f>
        <v>3</v>
      </c>
      <c r="M306">
        <v>3</v>
      </c>
      <c r="N306" t="str">
        <f t="shared" si="4"/>
        <v>Smartphone, Bluetooth speaker, Portable charger/battery</v>
      </c>
      <c r="AC306" t="s">
        <v>1560</v>
      </c>
    </row>
    <row r="307" spans="1:29" x14ac:dyDescent="0.35">
      <c r="A307" s="2" t="s">
        <v>1508</v>
      </c>
      <c r="B307" s="2" t="s">
        <v>99</v>
      </c>
      <c r="C307" t="s">
        <v>627</v>
      </c>
      <c r="D307" t="s">
        <v>445</v>
      </c>
      <c r="E307" t="s">
        <v>1505</v>
      </c>
      <c r="F307" t="s">
        <v>71</v>
      </c>
      <c r="K307" cm="1">
        <f t="array" ref="K307">SUMPRODUCT(--ISTEXT(A307:J307)*(A307:J307&lt;&gt;"No"))</f>
        <v>6</v>
      </c>
      <c r="M307">
        <v>6</v>
      </c>
      <c r="N307" t="str">
        <f t="shared" si="4"/>
        <v>Smartphone, Headphones/earbuds, GPS, Bluetooth speaker, E-reader (single-purpose device for reading books), Portable charger/battery</v>
      </c>
      <c r="AC307" t="s">
        <v>1624</v>
      </c>
    </row>
    <row r="308" spans="1:29" x14ac:dyDescent="0.35">
      <c r="A308" s="2" t="s">
        <v>1508</v>
      </c>
      <c r="B308" s="2" t="s">
        <v>99</v>
      </c>
      <c r="C308" t="s">
        <v>215</v>
      </c>
      <c r="D308" t="s">
        <v>627</v>
      </c>
      <c r="E308" t="s">
        <v>81</v>
      </c>
      <c r="F308" t="s">
        <v>71</v>
      </c>
      <c r="K308" cm="1">
        <f t="array" ref="K308">SUMPRODUCT(--ISTEXT(A308:J308)*(A308:J308&lt;&gt;"No"))</f>
        <v>6</v>
      </c>
      <c r="M308">
        <v>6</v>
      </c>
      <c r="N308" t="str">
        <f t="shared" si="4"/>
        <v>Smartphone, Headphones/earbuds, Camera (point and shoot or DSLR), GPS, Smart watch, Portable charger/battery</v>
      </c>
      <c r="AC308" t="s">
        <v>1563</v>
      </c>
    </row>
    <row r="309" spans="1:29" x14ac:dyDescent="0.35">
      <c r="A309" s="2"/>
      <c r="B309" s="2" t="s">
        <v>71</v>
      </c>
      <c r="K309" cm="1">
        <f t="array" ref="K309">SUMPRODUCT(--ISTEXT(A309:J309)*(A309:J309&lt;&gt;"No"))</f>
        <v>1</v>
      </c>
      <c r="M309">
        <v>1</v>
      </c>
      <c r="N309" t="str">
        <f t="shared" si="4"/>
        <v>Portable charger/battery</v>
      </c>
      <c r="AC309" t="s">
        <v>1625</v>
      </c>
    </row>
    <row r="310" spans="1:29" x14ac:dyDescent="0.35">
      <c r="A310" s="2" t="s">
        <v>1508</v>
      </c>
      <c r="B310" s="2" t="s">
        <v>99</v>
      </c>
      <c r="C310" t="s">
        <v>215</v>
      </c>
      <c r="D310" t="s">
        <v>740</v>
      </c>
      <c r="E310" t="s">
        <v>81</v>
      </c>
      <c r="F310" t="s">
        <v>445</v>
      </c>
      <c r="G310" t="s">
        <v>1505</v>
      </c>
      <c r="H310" t="s">
        <v>71</v>
      </c>
      <c r="K310" cm="1">
        <f t="array" ref="K310">SUMPRODUCT(--ISTEXT(A310:J310)*(A310:J310&lt;&gt;"No"))</f>
        <v>8</v>
      </c>
      <c r="M310">
        <v>8</v>
      </c>
      <c r="N310" t="str">
        <f t="shared" si="4"/>
        <v>Smartphone, Headphones/earbuds, Camera (point and shoot or DSLR), Radio (like a walkie talkie), Smart watch, Bluetooth speaker, E-reader (single-purpose device for reading books), Portable charger/battery</v>
      </c>
      <c r="AC310" t="s">
        <v>1626</v>
      </c>
    </row>
    <row r="311" spans="1:29" x14ac:dyDescent="0.35">
      <c r="A311" s="2"/>
      <c r="B311" s="2" t="s">
        <v>215</v>
      </c>
      <c r="C311" t="s">
        <v>627</v>
      </c>
      <c r="D311" t="s">
        <v>104</v>
      </c>
      <c r="E311" t="s">
        <v>81</v>
      </c>
      <c r="K311" cm="1">
        <f t="array" ref="K311">SUMPRODUCT(--ISTEXT(A311:J311)*(A311:J311&lt;&gt;"No"))</f>
        <v>4</v>
      </c>
      <c r="M311">
        <v>4</v>
      </c>
      <c r="N311" t="str">
        <f t="shared" si="4"/>
        <v>Camera (point and shoot or DSLR), GPS, Activity tracker (like a Fitbit), Smart watch</v>
      </c>
      <c r="AC311" t="s">
        <v>1627</v>
      </c>
    </row>
    <row r="312" spans="1:29" x14ac:dyDescent="0.35">
      <c r="A312" s="2" t="s">
        <v>1508</v>
      </c>
      <c r="B312" s="2" t="s">
        <v>99</v>
      </c>
      <c r="C312" t="s">
        <v>104</v>
      </c>
      <c r="K312" cm="1">
        <f t="array" ref="K312">SUMPRODUCT(--ISTEXT(A312:J312)*(A312:J312&lt;&gt;"No"))</f>
        <v>3</v>
      </c>
      <c r="M312">
        <v>3</v>
      </c>
      <c r="N312" t="str">
        <f t="shared" si="4"/>
        <v>Smartphone, Headphones/earbuds, Activity tracker (like a Fitbit)</v>
      </c>
      <c r="AC312" t="s">
        <v>1519</v>
      </c>
    </row>
    <row r="313" spans="1:29" x14ac:dyDescent="0.35">
      <c r="A313" s="2" t="s">
        <v>1508</v>
      </c>
      <c r="B313" s="2" t="s">
        <v>99</v>
      </c>
      <c r="C313" t="s">
        <v>1506</v>
      </c>
      <c r="D313" t="s">
        <v>104</v>
      </c>
      <c r="E313" t="s">
        <v>71</v>
      </c>
      <c r="K313" cm="1">
        <f t="array" ref="K313">SUMPRODUCT(--ISTEXT(A313:J313)*(A313:J313&lt;&gt;"No"))</f>
        <v>5</v>
      </c>
      <c r="M313">
        <v>5</v>
      </c>
      <c r="N313" t="str">
        <f t="shared" si="4"/>
        <v>Smartphone, Headphones/earbuds, Action camera (like a GoPro), Activity tracker (like a Fitbit), Portable charger/battery</v>
      </c>
      <c r="AC313" t="s">
        <v>1628</v>
      </c>
    </row>
    <row r="314" spans="1:29" x14ac:dyDescent="0.35">
      <c r="A314" s="2" t="s">
        <v>1508</v>
      </c>
      <c r="B314" s="2" t="s">
        <v>215</v>
      </c>
      <c r="C314" t="s">
        <v>71</v>
      </c>
      <c r="K314" cm="1">
        <f t="array" ref="K314">SUMPRODUCT(--ISTEXT(A314:J314)*(A314:J314&lt;&gt;"No"))</f>
        <v>3</v>
      </c>
      <c r="M314">
        <v>3</v>
      </c>
      <c r="N314" t="str">
        <f t="shared" si="4"/>
        <v>Smartphone, Camera (point and shoot or DSLR), Portable charger/battery</v>
      </c>
      <c r="AC314" t="s">
        <v>1525</v>
      </c>
    </row>
    <row r="315" spans="1:29" x14ac:dyDescent="0.35">
      <c r="A315" s="2"/>
      <c r="B315" s="2" t="s">
        <v>81</v>
      </c>
      <c r="K315" cm="1">
        <f t="array" ref="K315">SUMPRODUCT(--ISTEXT(A315:J315)*(A315:J315&lt;&gt;"No"))</f>
        <v>1</v>
      </c>
      <c r="M315">
        <v>1</v>
      </c>
      <c r="N315" t="str">
        <f t="shared" si="4"/>
        <v>Smart watch</v>
      </c>
      <c r="AC315" t="s">
        <v>1629</v>
      </c>
    </row>
    <row r="316" spans="1:29" x14ac:dyDescent="0.35">
      <c r="A316" s="2" t="s">
        <v>1508</v>
      </c>
      <c r="B316" s="2" t="s">
        <v>215</v>
      </c>
      <c r="K316" cm="1">
        <f t="array" ref="K316">SUMPRODUCT(--ISTEXT(A316:J316)*(A316:J316&lt;&gt;"No"))</f>
        <v>2</v>
      </c>
      <c r="M316">
        <v>2</v>
      </c>
      <c r="N316" t="str">
        <f t="shared" si="4"/>
        <v>Smartphone, Camera (point and shoot or DSLR)</v>
      </c>
      <c r="AC316" t="s">
        <v>1533</v>
      </c>
    </row>
    <row r="317" spans="1:29" x14ac:dyDescent="0.35">
      <c r="A317" s="2" t="s">
        <v>1508</v>
      </c>
      <c r="B317" s="2" t="s">
        <v>1506</v>
      </c>
      <c r="C317" t="s">
        <v>104</v>
      </c>
      <c r="D317" t="s">
        <v>71</v>
      </c>
      <c r="K317" cm="1">
        <f t="array" ref="K317">SUMPRODUCT(--ISTEXT(A317:J317)*(A317:J317&lt;&gt;"No"))</f>
        <v>4</v>
      </c>
      <c r="M317">
        <v>4</v>
      </c>
      <c r="N317" t="str">
        <f t="shared" si="4"/>
        <v>Smartphone, Action camera (like a GoPro), Activity tracker (like a Fitbit), Portable charger/battery</v>
      </c>
      <c r="AC317" t="s">
        <v>1630</v>
      </c>
    </row>
    <row r="318" spans="1:29" x14ac:dyDescent="0.35">
      <c r="A318" s="2" t="s">
        <v>1508</v>
      </c>
      <c r="B318" s="2" t="s">
        <v>99</v>
      </c>
      <c r="C318" t="s">
        <v>215</v>
      </c>
      <c r="D318" t="s">
        <v>445</v>
      </c>
      <c r="K318" cm="1">
        <f t="array" ref="K318">SUMPRODUCT(--ISTEXT(A318:J318)*(A318:J318&lt;&gt;"No"))</f>
        <v>4</v>
      </c>
      <c r="M318">
        <v>4</v>
      </c>
      <c r="N318" t="str">
        <f t="shared" si="4"/>
        <v>Smartphone, Headphones/earbuds, Camera (point and shoot or DSLR), Bluetooth speaker</v>
      </c>
      <c r="AC318" t="s">
        <v>1541</v>
      </c>
    </row>
    <row r="319" spans="1:29" x14ac:dyDescent="0.35">
      <c r="A319" s="2" t="s">
        <v>1508</v>
      </c>
      <c r="B319" s="2" t="s">
        <v>99</v>
      </c>
      <c r="C319" t="s">
        <v>215</v>
      </c>
      <c r="D319" t="s">
        <v>445</v>
      </c>
      <c r="K319" cm="1">
        <f t="array" ref="K319">SUMPRODUCT(--ISTEXT(A319:J319)*(A319:J319&lt;&gt;"No"))</f>
        <v>4</v>
      </c>
      <c r="M319">
        <v>4</v>
      </c>
      <c r="N319" t="str">
        <f t="shared" si="4"/>
        <v>Smartphone, Headphones/earbuds, Camera (point and shoot or DSLR), Bluetooth speaker</v>
      </c>
      <c r="AC319" t="s">
        <v>1541</v>
      </c>
    </row>
    <row r="320" spans="1:29" x14ac:dyDescent="0.35">
      <c r="A320" s="2" t="s">
        <v>1508</v>
      </c>
      <c r="B320" s="2" t="s">
        <v>99</v>
      </c>
      <c r="C320" t="s">
        <v>215</v>
      </c>
      <c r="K320" cm="1">
        <f t="array" ref="K320">SUMPRODUCT(--ISTEXT(A320:J320)*(A320:J320&lt;&gt;"No"))</f>
        <v>3</v>
      </c>
      <c r="M320">
        <v>3</v>
      </c>
      <c r="N320" t="str">
        <f t="shared" si="4"/>
        <v>Smartphone, Headphones/earbuds, Camera (point and shoot or DSLR)</v>
      </c>
      <c r="AC320" t="s">
        <v>1537</v>
      </c>
    </row>
    <row r="321" spans="1:29" x14ac:dyDescent="0.35">
      <c r="A321" s="2" t="s">
        <v>1508</v>
      </c>
      <c r="B321" s="2" t="s">
        <v>99</v>
      </c>
      <c r="C321" t="s">
        <v>627</v>
      </c>
      <c r="D321" t="s">
        <v>104</v>
      </c>
      <c r="E321" t="s">
        <v>81</v>
      </c>
      <c r="F321" t="s">
        <v>71</v>
      </c>
      <c r="K321" cm="1">
        <f t="array" ref="K321">SUMPRODUCT(--ISTEXT(A321:J321)*(A321:J321&lt;&gt;"No"))</f>
        <v>6</v>
      </c>
      <c r="M321">
        <v>6</v>
      </c>
      <c r="N321" t="str">
        <f t="shared" si="4"/>
        <v>Smartphone, Headphones/earbuds, GPS, Activity tracker (like a Fitbit), Smart watch, Portable charger/battery</v>
      </c>
      <c r="AC321" t="s">
        <v>1631</v>
      </c>
    </row>
    <row r="322" spans="1:29" x14ac:dyDescent="0.35">
      <c r="A322" s="2" t="s">
        <v>1508</v>
      </c>
      <c r="B322" s="2" t="s">
        <v>99</v>
      </c>
      <c r="K322" cm="1">
        <f t="array" ref="K322">SUMPRODUCT(--ISTEXT(A322:J322)*(A322:J322&lt;&gt;"No"))</f>
        <v>2</v>
      </c>
      <c r="M322">
        <v>2</v>
      </c>
      <c r="N322" t="str">
        <f t="shared" si="4"/>
        <v>Smartphone, Headphones/earbuds</v>
      </c>
      <c r="AC322" t="s">
        <v>1520</v>
      </c>
    </row>
    <row r="323" spans="1:29" x14ac:dyDescent="0.35">
      <c r="A323" s="2" t="s">
        <v>1508</v>
      </c>
      <c r="B323" s="2" t="s">
        <v>99</v>
      </c>
      <c r="C323" t="s">
        <v>215</v>
      </c>
      <c r="D323" t="s">
        <v>627</v>
      </c>
      <c r="E323" t="s">
        <v>71</v>
      </c>
      <c r="K323" cm="1">
        <f t="array" ref="K323">SUMPRODUCT(--ISTEXT(A323:J323)*(A323:J323&lt;&gt;"No"))</f>
        <v>5</v>
      </c>
      <c r="M323">
        <v>5</v>
      </c>
      <c r="N323" t="str">
        <f t="shared" si="4"/>
        <v>Smartphone, Headphones/earbuds, Camera (point and shoot or DSLR), GPS, Portable charger/battery</v>
      </c>
      <c r="AC323" t="s">
        <v>1557</v>
      </c>
    </row>
    <row r="324" spans="1:29" x14ac:dyDescent="0.35">
      <c r="A324" s="2" t="s">
        <v>1508</v>
      </c>
      <c r="B324" s="2" t="s">
        <v>99</v>
      </c>
      <c r="C324" t="s">
        <v>215</v>
      </c>
      <c r="D324" t="s">
        <v>104</v>
      </c>
      <c r="E324" t="s">
        <v>71</v>
      </c>
      <c r="K324" cm="1">
        <f t="array" ref="K324">SUMPRODUCT(--ISTEXT(A324:J324)*(A324:J324&lt;&gt;"No"))</f>
        <v>5</v>
      </c>
      <c r="M324">
        <v>5</v>
      </c>
      <c r="N324" t="str">
        <f t="shared" ref="N324:N384" si="5">_xlfn.TEXTJOIN(", ", TRUE, A324:J324)</f>
        <v>Smartphone, Headphones/earbuds, Camera (point and shoot or DSLR), Activity tracker (like a Fitbit), Portable charger/battery</v>
      </c>
      <c r="AC324" t="s">
        <v>1514</v>
      </c>
    </row>
    <row r="325" spans="1:29" x14ac:dyDescent="0.35">
      <c r="A325" s="2" t="s">
        <v>1508</v>
      </c>
      <c r="B325" s="2" t="s">
        <v>81</v>
      </c>
      <c r="K325" cm="1">
        <f t="array" ref="K325">SUMPRODUCT(--ISTEXT(A325:J325)*(A325:J325&lt;&gt;"No"))</f>
        <v>2</v>
      </c>
      <c r="M325">
        <v>2</v>
      </c>
      <c r="N325" t="str">
        <f t="shared" si="5"/>
        <v>Smartphone, Smart watch</v>
      </c>
      <c r="AC325" t="s">
        <v>1518</v>
      </c>
    </row>
    <row r="326" spans="1:29" x14ac:dyDescent="0.35">
      <c r="A326" s="10" t="s">
        <v>1508</v>
      </c>
      <c r="B326" s="10" t="s">
        <v>740</v>
      </c>
      <c r="C326" t="s">
        <v>1505</v>
      </c>
      <c r="D326" t="s">
        <v>71</v>
      </c>
      <c r="K326" cm="1">
        <f t="array" ref="K326">SUMPRODUCT(--ISTEXT(A326:J326)*(A326:J326&lt;&gt;"No"))</f>
        <v>4</v>
      </c>
      <c r="M326">
        <v>4</v>
      </c>
      <c r="N326" t="str">
        <f t="shared" si="5"/>
        <v>Smartphone, Radio (like a walkie talkie), E-reader (single-purpose device for reading books), Portable charger/battery</v>
      </c>
      <c r="AC326" t="s">
        <v>1632</v>
      </c>
    </row>
    <row r="327" spans="1:29" x14ac:dyDescent="0.35">
      <c r="A327" s="2" t="s">
        <v>1508</v>
      </c>
      <c r="B327" s="2" t="s">
        <v>99</v>
      </c>
      <c r="C327" t="s">
        <v>215</v>
      </c>
      <c r="D327" t="s">
        <v>81</v>
      </c>
      <c r="E327" t="s">
        <v>71</v>
      </c>
      <c r="K327" cm="1">
        <f t="array" ref="K327">SUMPRODUCT(--ISTEXT(A327:J327)*(A327:J327&lt;&gt;"No"))</f>
        <v>5</v>
      </c>
      <c r="M327">
        <v>5</v>
      </c>
      <c r="N327" t="str">
        <f t="shared" si="5"/>
        <v>Smartphone, Headphones/earbuds, Camera (point and shoot or DSLR), Smart watch, Portable charger/battery</v>
      </c>
      <c r="AC327" t="s">
        <v>1552</v>
      </c>
    </row>
    <row r="328" spans="1:29" x14ac:dyDescent="0.35">
      <c r="A328" s="2" t="s">
        <v>1508</v>
      </c>
      <c r="B328" s="2" t="s">
        <v>99</v>
      </c>
      <c r="C328" t="s">
        <v>104</v>
      </c>
      <c r="K328" cm="1">
        <f t="array" ref="K328">SUMPRODUCT(--ISTEXT(A328:J328)*(A328:J328&lt;&gt;"No"))</f>
        <v>3</v>
      </c>
      <c r="M328">
        <v>3</v>
      </c>
      <c r="N328" t="str">
        <f t="shared" si="5"/>
        <v>Smartphone, Headphones/earbuds, Activity tracker (like a Fitbit)</v>
      </c>
      <c r="AC328" t="s">
        <v>1519</v>
      </c>
    </row>
    <row r="329" spans="1:29" x14ac:dyDescent="0.35">
      <c r="A329" s="2" t="s">
        <v>1508</v>
      </c>
      <c r="B329" s="2" t="s">
        <v>104</v>
      </c>
      <c r="C329" t="s">
        <v>81</v>
      </c>
      <c r="K329" cm="1">
        <f t="array" ref="K329">SUMPRODUCT(--ISTEXT(A329:J329)*(A329:J329&lt;&gt;"No"))</f>
        <v>3</v>
      </c>
      <c r="M329">
        <v>3</v>
      </c>
      <c r="N329" t="str">
        <f t="shared" si="5"/>
        <v>Smartphone, Activity tracker (like a Fitbit), Smart watch</v>
      </c>
      <c r="AC329" t="s">
        <v>1633</v>
      </c>
    </row>
    <row r="330" spans="1:29" x14ac:dyDescent="0.35">
      <c r="A330" s="2" t="s">
        <v>1508</v>
      </c>
      <c r="B330" s="2" t="s">
        <v>99</v>
      </c>
      <c r="C330" t="s">
        <v>104</v>
      </c>
      <c r="D330" t="s">
        <v>81</v>
      </c>
      <c r="E330" t="s">
        <v>71</v>
      </c>
      <c r="K330" cm="1">
        <f t="array" ref="K330">SUMPRODUCT(--ISTEXT(A330:J330)*(A330:J330&lt;&gt;"No"))</f>
        <v>5</v>
      </c>
      <c r="M330">
        <v>5</v>
      </c>
      <c r="N330" t="str">
        <f t="shared" si="5"/>
        <v>Smartphone, Headphones/earbuds, Activity tracker (like a Fitbit), Smart watch, Portable charger/battery</v>
      </c>
      <c r="AC330" t="s">
        <v>1536</v>
      </c>
    </row>
    <row r="331" spans="1:29" x14ac:dyDescent="0.35">
      <c r="A331" s="2" t="s">
        <v>1508</v>
      </c>
      <c r="B331" s="2" t="s">
        <v>99</v>
      </c>
      <c r="C331" t="s">
        <v>71</v>
      </c>
      <c r="K331" cm="1">
        <f t="array" ref="K331">SUMPRODUCT(--ISTEXT(A331:J331)*(A331:J331&lt;&gt;"No"))</f>
        <v>3</v>
      </c>
      <c r="M331">
        <v>3</v>
      </c>
      <c r="N331" t="str">
        <f t="shared" si="5"/>
        <v>Smartphone, Headphones/earbuds, Portable charger/battery</v>
      </c>
      <c r="AC331" t="s">
        <v>1517</v>
      </c>
    </row>
    <row r="332" spans="1:29" x14ac:dyDescent="0.35">
      <c r="A332" s="2" t="s">
        <v>1508</v>
      </c>
      <c r="B332" s="2" t="s">
        <v>627</v>
      </c>
      <c r="C332" t="s">
        <v>71</v>
      </c>
      <c r="K332" cm="1">
        <f t="array" ref="K332">SUMPRODUCT(--ISTEXT(A332:J332)*(A332:J332&lt;&gt;"No"))</f>
        <v>3</v>
      </c>
      <c r="M332">
        <v>3</v>
      </c>
      <c r="N332" t="str">
        <f t="shared" si="5"/>
        <v>Smartphone, GPS, Portable charger/battery</v>
      </c>
      <c r="AC332" t="s">
        <v>1567</v>
      </c>
    </row>
    <row r="333" spans="1:29" x14ac:dyDescent="0.35">
      <c r="A333" s="2" t="s">
        <v>1508</v>
      </c>
      <c r="B333" s="2" t="s">
        <v>215</v>
      </c>
      <c r="C333" t="s">
        <v>627</v>
      </c>
      <c r="D333" t="s">
        <v>104</v>
      </c>
      <c r="E333" t="s">
        <v>81</v>
      </c>
      <c r="F333" t="s">
        <v>1505</v>
      </c>
      <c r="G333" t="s">
        <v>71</v>
      </c>
      <c r="K333" cm="1">
        <f t="array" ref="K333">SUMPRODUCT(--ISTEXT(A333:J333)*(A333:J333&lt;&gt;"No"))</f>
        <v>7</v>
      </c>
      <c r="M333">
        <v>7</v>
      </c>
      <c r="N333" t="str">
        <f t="shared" si="5"/>
        <v>Smartphone, Camera (point and shoot or DSLR), GPS, Activity tracker (like a Fitbit), Smart watch, E-reader (single-purpose device for reading books), Portable charger/battery</v>
      </c>
      <c r="AC333" t="s">
        <v>1634</v>
      </c>
    </row>
    <row r="334" spans="1:29" x14ac:dyDescent="0.35">
      <c r="A334" s="2" t="s">
        <v>1508</v>
      </c>
      <c r="B334" s="2" t="s">
        <v>99</v>
      </c>
      <c r="C334" t="s">
        <v>71</v>
      </c>
      <c r="K334" cm="1">
        <f t="array" ref="K334">SUMPRODUCT(--ISTEXT(A334:J334)*(A334:J334&lt;&gt;"No"))</f>
        <v>3</v>
      </c>
      <c r="M334">
        <v>3</v>
      </c>
      <c r="N334" t="str">
        <f t="shared" si="5"/>
        <v>Smartphone, Headphones/earbuds, Portable charger/battery</v>
      </c>
      <c r="AC334" t="s">
        <v>1517</v>
      </c>
    </row>
    <row r="335" spans="1:29" x14ac:dyDescent="0.35">
      <c r="A335" s="2" t="s">
        <v>1508</v>
      </c>
      <c r="B335" s="2" t="s">
        <v>1506</v>
      </c>
      <c r="C335" t="s">
        <v>215</v>
      </c>
      <c r="D335" t="s">
        <v>81</v>
      </c>
      <c r="E335" t="s">
        <v>71</v>
      </c>
      <c r="K335" cm="1">
        <f t="array" ref="K335">SUMPRODUCT(--ISTEXT(A335:J335)*(A335:J335&lt;&gt;"No"))</f>
        <v>5</v>
      </c>
      <c r="M335">
        <v>5</v>
      </c>
      <c r="N335" t="str">
        <f t="shared" si="5"/>
        <v>Smartphone, Action camera (like a GoPro), Camera (point and shoot or DSLR), Smart watch, Portable charger/battery</v>
      </c>
      <c r="AC335" t="s">
        <v>1564</v>
      </c>
    </row>
    <row r="336" spans="1:29" x14ac:dyDescent="0.35">
      <c r="A336" s="2" t="s">
        <v>1508</v>
      </c>
      <c r="B336" s="2" t="s">
        <v>99</v>
      </c>
      <c r="C336" t="s">
        <v>215</v>
      </c>
      <c r="D336" t="s">
        <v>104</v>
      </c>
      <c r="E336" t="s">
        <v>445</v>
      </c>
      <c r="F336" t="s">
        <v>71</v>
      </c>
      <c r="K336" cm="1">
        <f t="array" ref="K336">SUMPRODUCT(--ISTEXT(A336:J336)*(A336:J336&lt;&gt;"No"))</f>
        <v>6</v>
      </c>
      <c r="M336">
        <v>6</v>
      </c>
      <c r="N336" t="str">
        <f t="shared" si="5"/>
        <v>Smartphone, Headphones/earbuds, Camera (point and shoot or DSLR), Activity tracker (like a Fitbit), Bluetooth speaker, Portable charger/battery</v>
      </c>
      <c r="AC336" t="s">
        <v>1579</v>
      </c>
    </row>
    <row r="337" spans="1:29" x14ac:dyDescent="0.35">
      <c r="A337" s="2" t="s">
        <v>1508</v>
      </c>
      <c r="B337" s="2" t="s">
        <v>99</v>
      </c>
      <c r="C337" t="s">
        <v>1506</v>
      </c>
      <c r="D337" t="s">
        <v>627</v>
      </c>
      <c r="E337" t="s">
        <v>104</v>
      </c>
      <c r="F337" t="s">
        <v>445</v>
      </c>
      <c r="K337" cm="1">
        <f t="array" ref="K337">SUMPRODUCT(--ISTEXT(A337:J337)*(A337:J337&lt;&gt;"No"))</f>
        <v>6</v>
      </c>
      <c r="M337">
        <v>6</v>
      </c>
      <c r="N337" t="str">
        <f t="shared" si="5"/>
        <v>Smartphone, Headphones/earbuds, Action camera (like a GoPro), GPS, Activity tracker (like a Fitbit), Bluetooth speaker</v>
      </c>
      <c r="AC337" t="s">
        <v>1635</v>
      </c>
    </row>
    <row r="338" spans="1:29" x14ac:dyDescent="0.35">
      <c r="A338" s="2" t="s">
        <v>1508</v>
      </c>
      <c r="B338" s="2" t="s">
        <v>99</v>
      </c>
      <c r="C338" t="s">
        <v>81</v>
      </c>
      <c r="D338" t="s">
        <v>71</v>
      </c>
      <c r="K338" cm="1">
        <f t="array" ref="K338">SUMPRODUCT(--ISTEXT(A338:J338)*(A338:J338&lt;&gt;"No"))</f>
        <v>4</v>
      </c>
      <c r="M338">
        <v>4</v>
      </c>
      <c r="N338" t="str">
        <f t="shared" si="5"/>
        <v>Smartphone, Headphones/earbuds, Smart watch, Portable charger/battery</v>
      </c>
      <c r="AC338" t="s">
        <v>1511</v>
      </c>
    </row>
    <row r="339" spans="1:29" x14ac:dyDescent="0.35">
      <c r="A339" s="2" t="s">
        <v>1508</v>
      </c>
      <c r="B339" s="2" t="s">
        <v>99</v>
      </c>
      <c r="C339" t="s">
        <v>215</v>
      </c>
      <c r="D339" t="s">
        <v>104</v>
      </c>
      <c r="E339" t="s">
        <v>740</v>
      </c>
      <c r="K339" cm="1">
        <f t="array" ref="K339">SUMPRODUCT(--ISTEXT(A339:J339)*(A339:J339&lt;&gt;"No"))</f>
        <v>5</v>
      </c>
      <c r="M339">
        <v>5</v>
      </c>
      <c r="N339" t="str">
        <f t="shared" si="5"/>
        <v>Smartphone, Headphones/earbuds, Camera (point and shoot or DSLR), Activity tracker (like a Fitbit), Radio (like a walkie talkie)</v>
      </c>
      <c r="AC339" t="s">
        <v>1636</v>
      </c>
    </row>
    <row r="340" spans="1:29" x14ac:dyDescent="0.35">
      <c r="A340" s="2" t="s">
        <v>1508</v>
      </c>
      <c r="B340" s="2" t="s">
        <v>99</v>
      </c>
      <c r="C340" t="s">
        <v>1506</v>
      </c>
      <c r="D340" t="s">
        <v>215</v>
      </c>
      <c r="E340" t="s">
        <v>627</v>
      </c>
      <c r="F340" t="s">
        <v>104</v>
      </c>
      <c r="G340" t="s">
        <v>740</v>
      </c>
      <c r="H340" t="s">
        <v>81</v>
      </c>
      <c r="I340" t="s">
        <v>445</v>
      </c>
      <c r="J340" t="s">
        <v>71</v>
      </c>
      <c r="K340" cm="1">
        <f t="array" ref="K340">SUMPRODUCT(--ISTEXT(A340:J340)*(A340:J340&lt;&gt;"No"))</f>
        <v>10</v>
      </c>
      <c r="M340">
        <v>10</v>
      </c>
      <c r="N340" t="str">
        <f t="shared" si="5"/>
        <v>Smartphone, Headphones/earbuds, Action camera (like a GoPro), Camera (point and shoot or DSLR), GPS, Activity tracker (like a Fitbit), Radio (like a walkie talkie), Smart watch, Bluetooth speaker, Portable charger/battery</v>
      </c>
      <c r="AC340" t="s">
        <v>1637</v>
      </c>
    </row>
    <row r="341" spans="1:29" x14ac:dyDescent="0.35">
      <c r="A341" s="2" t="s">
        <v>1508</v>
      </c>
      <c r="B341" s="2" t="s">
        <v>81</v>
      </c>
      <c r="K341" cm="1">
        <f t="array" ref="K341">SUMPRODUCT(--ISTEXT(A341:J341)*(A341:J341&lt;&gt;"No"))</f>
        <v>2</v>
      </c>
      <c r="M341">
        <v>2</v>
      </c>
      <c r="N341" t="str">
        <f t="shared" si="5"/>
        <v>Smartphone, Smart watch</v>
      </c>
      <c r="AC341" t="s">
        <v>1518</v>
      </c>
    </row>
    <row r="342" spans="1:29" x14ac:dyDescent="0.35">
      <c r="A342" s="2" t="s">
        <v>1508</v>
      </c>
      <c r="B342" s="2" t="s">
        <v>215</v>
      </c>
      <c r="K342" cm="1">
        <f t="array" ref="K342">SUMPRODUCT(--ISTEXT(A342:J342)*(A342:J342&lt;&gt;"No"))</f>
        <v>2</v>
      </c>
      <c r="M342">
        <v>2</v>
      </c>
      <c r="N342" t="str">
        <f t="shared" si="5"/>
        <v>Smartphone, Camera (point and shoot or DSLR)</v>
      </c>
      <c r="AC342" t="s">
        <v>1533</v>
      </c>
    </row>
    <row r="343" spans="1:29" x14ac:dyDescent="0.35">
      <c r="A343" s="2" t="s">
        <v>1508</v>
      </c>
      <c r="B343" s="2" t="s">
        <v>99</v>
      </c>
      <c r="C343" t="s">
        <v>627</v>
      </c>
      <c r="D343" t="s">
        <v>104</v>
      </c>
      <c r="E343" t="s">
        <v>81</v>
      </c>
      <c r="F343" t="s">
        <v>445</v>
      </c>
      <c r="G343" t="s">
        <v>71</v>
      </c>
      <c r="K343" cm="1">
        <f t="array" ref="K343">SUMPRODUCT(--ISTEXT(A343:J343)*(A343:J343&lt;&gt;"No"))</f>
        <v>7</v>
      </c>
      <c r="M343">
        <v>7</v>
      </c>
      <c r="N343" t="str">
        <f t="shared" si="5"/>
        <v>Smartphone, Headphones/earbuds, GPS, Activity tracker (like a Fitbit), Smart watch, Bluetooth speaker, Portable charger/battery</v>
      </c>
      <c r="AC343" t="s">
        <v>1638</v>
      </c>
    </row>
    <row r="344" spans="1:29" x14ac:dyDescent="0.35">
      <c r="A344" s="2" t="s">
        <v>1508</v>
      </c>
      <c r="B344" s="2"/>
      <c r="K344" cm="1">
        <f t="array" ref="K344">SUMPRODUCT(--ISTEXT(A344:J344)*(A344:J344&lt;&gt;"No"))</f>
        <v>1</v>
      </c>
      <c r="M344">
        <v>1</v>
      </c>
      <c r="N344" t="str">
        <f t="shared" si="5"/>
        <v>Smartphone</v>
      </c>
      <c r="AC344" t="s">
        <v>1508</v>
      </c>
    </row>
    <row r="345" spans="1:29" x14ac:dyDescent="0.35">
      <c r="A345" s="2" t="s">
        <v>1508</v>
      </c>
      <c r="B345" s="2" t="s">
        <v>99</v>
      </c>
      <c r="K345" cm="1">
        <f t="array" ref="K345">SUMPRODUCT(--ISTEXT(A345:J345)*(A345:J345&lt;&gt;"No"))</f>
        <v>2</v>
      </c>
      <c r="M345">
        <v>2</v>
      </c>
      <c r="N345" t="str">
        <f t="shared" si="5"/>
        <v>Smartphone, Headphones/earbuds</v>
      </c>
      <c r="AC345" t="s">
        <v>1520</v>
      </c>
    </row>
    <row r="346" spans="1:29" x14ac:dyDescent="0.35">
      <c r="A346" s="2" t="s">
        <v>1508</v>
      </c>
      <c r="B346" s="2" t="s">
        <v>99</v>
      </c>
      <c r="C346" t="s">
        <v>81</v>
      </c>
      <c r="K346" cm="1">
        <f t="array" ref="K346">SUMPRODUCT(--ISTEXT(A346:J346)*(A346:J346&lt;&gt;"No"))</f>
        <v>3</v>
      </c>
      <c r="M346">
        <v>3</v>
      </c>
      <c r="N346" t="str">
        <f t="shared" si="5"/>
        <v>Smartphone, Headphones/earbuds, Smart watch</v>
      </c>
      <c r="AC346" t="s">
        <v>1515</v>
      </c>
    </row>
    <row r="347" spans="1:29" x14ac:dyDescent="0.35">
      <c r="A347" s="2" t="s">
        <v>1508</v>
      </c>
      <c r="B347" s="2" t="s">
        <v>99</v>
      </c>
      <c r="C347" t="s">
        <v>445</v>
      </c>
      <c r="D347" t="s">
        <v>71</v>
      </c>
      <c r="K347" cm="1">
        <f t="array" ref="K347">SUMPRODUCT(--ISTEXT(A347:J347)*(A347:J347&lt;&gt;"No"))</f>
        <v>4</v>
      </c>
      <c r="M347">
        <v>4</v>
      </c>
      <c r="N347" t="str">
        <f t="shared" si="5"/>
        <v>Smartphone, Headphones/earbuds, Bluetooth speaker, Portable charger/battery</v>
      </c>
      <c r="AC347" t="s">
        <v>1548</v>
      </c>
    </row>
    <row r="348" spans="1:29" x14ac:dyDescent="0.35">
      <c r="A348" s="2" t="s">
        <v>1508</v>
      </c>
      <c r="B348" s="2" t="s">
        <v>99</v>
      </c>
      <c r="C348" t="s">
        <v>81</v>
      </c>
      <c r="K348" cm="1">
        <f t="array" ref="K348">SUMPRODUCT(--ISTEXT(A348:J348)*(A348:J348&lt;&gt;"No"))</f>
        <v>3</v>
      </c>
      <c r="M348">
        <v>3</v>
      </c>
      <c r="N348" t="str">
        <f t="shared" si="5"/>
        <v>Smartphone, Headphones/earbuds, Smart watch</v>
      </c>
      <c r="AC348" t="s">
        <v>1515</v>
      </c>
    </row>
    <row r="349" spans="1:29" x14ac:dyDescent="0.35">
      <c r="A349" s="2"/>
      <c r="B349" s="2" t="s">
        <v>81</v>
      </c>
      <c r="K349" cm="1">
        <f t="array" ref="K349">SUMPRODUCT(--ISTEXT(A349:J349)*(A349:J349&lt;&gt;"No"))</f>
        <v>1</v>
      </c>
      <c r="M349">
        <v>1</v>
      </c>
      <c r="N349" t="str">
        <f t="shared" si="5"/>
        <v>Smart watch</v>
      </c>
      <c r="AC349" t="s">
        <v>1629</v>
      </c>
    </row>
    <row r="350" spans="1:29" x14ac:dyDescent="0.35">
      <c r="A350" s="2" t="s">
        <v>1508</v>
      </c>
      <c r="B350" s="2" t="s">
        <v>99</v>
      </c>
      <c r="C350" t="s">
        <v>215</v>
      </c>
      <c r="D350" t="s">
        <v>627</v>
      </c>
      <c r="E350" t="s">
        <v>740</v>
      </c>
      <c r="F350" t="s">
        <v>71</v>
      </c>
      <c r="K350" cm="1">
        <f t="array" ref="K350">SUMPRODUCT(--ISTEXT(A350:J350)*(A350:J350&lt;&gt;"No"))</f>
        <v>6</v>
      </c>
      <c r="M350">
        <v>6</v>
      </c>
      <c r="N350" t="str">
        <f t="shared" si="5"/>
        <v>Smartphone, Headphones/earbuds, Camera (point and shoot or DSLR), GPS, Radio (like a walkie talkie), Portable charger/battery</v>
      </c>
      <c r="AC350" t="s">
        <v>1639</v>
      </c>
    </row>
    <row r="351" spans="1:29" x14ac:dyDescent="0.35">
      <c r="A351" s="2" t="s">
        <v>1508</v>
      </c>
      <c r="B351" s="2" t="s">
        <v>99</v>
      </c>
      <c r="K351" cm="1">
        <f t="array" ref="K351">SUMPRODUCT(--ISTEXT(A351:J351)*(A351:J351&lt;&gt;"No"))</f>
        <v>2</v>
      </c>
      <c r="M351">
        <v>2</v>
      </c>
      <c r="N351" t="str">
        <f t="shared" si="5"/>
        <v>Smartphone, Headphones/earbuds</v>
      </c>
      <c r="AC351" t="s">
        <v>1520</v>
      </c>
    </row>
    <row r="352" spans="1:29" x14ac:dyDescent="0.35">
      <c r="A352" s="2" t="s">
        <v>1508</v>
      </c>
      <c r="B352" s="2" t="s">
        <v>99</v>
      </c>
      <c r="C352" t="s">
        <v>81</v>
      </c>
      <c r="K352" cm="1">
        <f t="array" ref="K352">SUMPRODUCT(--ISTEXT(A352:J352)*(A352:J352&lt;&gt;"No"))</f>
        <v>3</v>
      </c>
      <c r="M352">
        <v>3</v>
      </c>
      <c r="N352" t="str">
        <f t="shared" si="5"/>
        <v>Smartphone, Headphones/earbuds, Smart watch</v>
      </c>
      <c r="AC352" t="s">
        <v>1515</v>
      </c>
    </row>
    <row r="353" spans="1:29" x14ac:dyDescent="0.35">
      <c r="A353" s="2" t="s">
        <v>1508</v>
      </c>
      <c r="B353" s="2" t="s">
        <v>99</v>
      </c>
      <c r="C353" t="s">
        <v>104</v>
      </c>
      <c r="D353" t="s">
        <v>81</v>
      </c>
      <c r="E353" t="s">
        <v>1505</v>
      </c>
      <c r="F353" t="s">
        <v>71</v>
      </c>
      <c r="K353" cm="1">
        <f t="array" ref="K353">SUMPRODUCT(--ISTEXT(A353:J353)*(A353:J353&lt;&gt;"No"))</f>
        <v>6</v>
      </c>
      <c r="M353">
        <v>6</v>
      </c>
      <c r="N353" t="str">
        <f t="shared" si="5"/>
        <v>Smartphone, Headphones/earbuds, Activity tracker (like a Fitbit), Smart watch, E-reader (single-purpose device for reading books), Portable charger/battery</v>
      </c>
      <c r="AC353" t="s">
        <v>1640</v>
      </c>
    </row>
    <row r="354" spans="1:29" x14ac:dyDescent="0.35">
      <c r="A354" s="2" t="s">
        <v>1508</v>
      </c>
      <c r="B354" s="2" t="s">
        <v>99</v>
      </c>
      <c r="C354" t="s">
        <v>1506</v>
      </c>
      <c r="D354" t="s">
        <v>215</v>
      </c>
      <c r="E354" t="s">
        <v>627</v>
      </c>
      <c r="F354" t="s">
        <v>81</v>
      </c>
      <c r="G354" t="s">
        <v>445</v>
      </c>
      <c r="H354" t="s">
        <v>71</v>
      </c>
      <c r="K354" cm="1">
        <f t="array" ref="K354">SUMPRODUCT(--ISTEXT(A354:J354)*(A354:J354&lt;&gt;"No"))</f>
        <v>8</v>
      </c>
      <c r="M354">
        <v>8</v>
      </c>
      <c r="N354" t="str">
        <f t="shared" si="5"/>
        <v>Smartphone, Headphones/earbuds, Action camera (like a GoPro), Camera (point and shoot or DSLR), GPS, Smart watch, Bluetooth speaker, Portable charger/battery</v>
      </c>
      <c r="AC354" t="s">
        <v>1641</v>
      </c>
    </row>
    <row r="355" spans="1:29" x14ac:dyDescent="0.35">
      <c r="A355" s="2" t="s">
        <v>1508</v>
      </c>
      <c r="B355" s="2" t="s">
        <v>99</v>
      </c>
      <c r="K355" cm="1">
        <f t="array" ref="K355">SUMPRODUCT(--ISTEXT(A355:J355)*(A355:J355&lt;&gt;"No"))</f>
        <v>2</v>
      </c>
      <c r="M355">
        <v>2</v>
      </c>
      <c r="N355" t="str">
        <f t="shared" si="5"/>
        <v>Smartphone, Headphones/earbuds</v>
      </c>
      <c r="AC355" t="s">
        <v>1520</v>
      </c>
    </row>
    <row r="356" spans="1:29" x14ac:dyDescent="0.35">
      <c r="A356" s="2" t="s">
        <v>1508</v>
      </c>
      <c r="B356" s="2" t="s">
        <v>740</v>
      </c>
      <c r="C356" t="s">
        <v>445</v>
      </c>
      <c r="D356" t="s">
        <v>71</v>
      </c>
      <c r="K356" cm="1">
        <f t="array" ref="K356">SUMPRODUCT(--ISTEXT(A356:J356)*(A356:J356&lt;&gt;"No"))</f>
        <v>4</v>
      </c>
      <c r="M356">
        <v>4</v>
      </c>
      <c r="N356" t="str">
        <f t="shared" si="5"/>
        <v>Smartphone, Radio (like a walkie talkie), Bluetooth speaker, Portable charger/battery</v>
      </c>
      <c r="AC356" t="s">
        <v>1642</v>
      </c>
    </row>
    <row r="357" spans="1:29" x14ac:dyDescent="0.35">
      <c r="A357" s="2"/>
      <c r="B357" s="2" t="s">
        <v>99</v>
      </c>
      <c r="C357" t="s">
        <v>445</v>
      </c>
      <c r="K357" cm="1">
        <f t="array" ref="K357">SUMPRODUCT(--ISTEXT(A357:J357)*(A357:J357&lt;&gt;"No"))</f>
        <v>2</v>
      </c>
      <c r="M357">
        <v>2</v>
      </c>
      <c r="N357" t="str">
        <f t="shared" si="5"/>
        <v>Headphones/earbuds, Bluetooth speaker</v>
      </c>
      <c r="AC357" t="s">
        <v>1643</v>
      </c>
    </row>
    <row r="358" spans="1:29" x14ac:dyDescent="0.35">
      <c r="A358" s="2" t="s">
        <v>1508</v>
      </c>
      <c r="B358" s="2" t="s">
        <v>99</v>
      </c>
      <c r="C358" t="s">
        <v>215</v>
      </c>
      <c r="K358" cm="1">
        <f t="array" ref="K358">SUMPRODUCT(--ISTEXT(A358:J358)*(A358:J358&lt;&gt;"No"))</f>
        <v>3</v>
      </c>
      <c r="M358">
        <v>3</v>
      </c>
      <c r="N358" t="str">
        <f t="shared" si="5"/>
        <v>Smartphone, Headphones/earbuds, Camera (point and shoot or DSLR)</v>
      </c>
      <c r="AC358" t="s">
        <v>1537</v>
      </c>
    </row>
    <row r="359" spans="1:29" x14ac:dyDescent="0.35">
      <c r="A359" s="2" t="s">
        <v>1508</v>
      </c>
      <c r="B359" s="2" t="s">
        <v>81</v>
      </c>
      <c r="K359" cm="1">
        <f t="array" ref="K359">SUMPRODUCT(--ISTEXT(A359:J359)*(A359:J359&lt;&gt;"No"))</f>
        <v>2</v>
      </c>
      <c r="M359">
        <v>2</v>
      </c>
      <c r="N359" t="str">
        <f t="shared" si="5"/>
        <v>Smartphone, Smart watch</v>
      </c>
      <c r="AC359" t="s">
        <v>1518</v>
      </c>
    </row>
    <row r="360" spans="1:29" x14ac:dyDescent="0.35">
      <c r="A360" s="2" t="s">
        <v>1508</v>
      </c>
      <c r="B360" s="2" t="s">
        <v>99</v>
      </c>
      <c r="C360" t="s">
        <v>215</v>
      </c>
      <c r="D360" t="s">
        <v>81</v>
      </c>
      <c r="E360" t="s">
        <v>71</v>
      </c>
      <c r="K360" cm="1">
        <f t="array" ref="K360">SUMPRODUCT(--ISTEXT(A360:J360)*(A360:J360&lt;&gt;"No"))</f>
        <v>5</v>
      </c>
      <c r="M360">
        <v>5</v>
      </c>
      <c r="N360" t="str">
        <f t="shared" si="5"/>
        <v>Smartphone, Headphones/earbuds, Camera (point and shoot or DSLR), Smart watch, Portable charger/battery</v>
      </c>
      <c r="AC360" t="s">
        <v>1552</v>
      </c>
    </row>
    <row r="361" spans="1:29" x14ac:dyDescent="0.35">
      <c r="A361" s="2" t="s">
        <v>1508</v>
      </c>
      <c r="B361" s="2" t="s">
        <v>81</v>
      </c>
      <c r="C361" t="s">
        <v>445</v>
      </c>
      <c r="D361" t="s">
        <v>1507</v>
      </c>
      <c r="E361" t="s">
        <v>71</v>
      </c>
      <c r="K361" cm="1">
        <f t="array" ref="K361">SUMPRODUCT(--ISTEXT(A361:J361)*(A361:J361&lt;&gt;"No"))</f>
        <v>5</v>
      </c>
      <c r="M361">
        <v>5</v>
      </c>
      <c r="N361" t="str">
        <f t="shared" si="5"/>
        <v>Smartphone, Smart watch, Bluetooth speaker, Drone, Portable charger/battery</v>
      </c>
      <c r="AC361" t="s">
        <v>1644</v>
      </c>
    </row>
    <row r="362" spans="1:29" x14ac:dyDescent="0.35">
      <c r="A362" s="10" t="s">
        <v>1508</v>
      </c>
      <c r="B362" s="10" t="s">
        <v>99</v>
      </c>
      <c r="C362" t="s">
        <v>215</v>
      </c>
      <c r="D362" t="s">
        <v>71</v>
      </c>
      <c r="K362" cm="1">
        <f t="array" ref="K362">SUMPRODUCT(--ISTEXT(A362:J362)*(A362:J362&lt;&gt;"No"))</f>
        <v>4</v>
      </c>
      <c r="M362">
        <v>4</v>
      </c>
      <c r="N362" t="str">
        <f t="shared" si="5"/>
        <v>Smartphone, Headphones/earbuds, Camera (point and shoot or DSLR), Portable charger/battery</v>
      </c>
      <c r="AC362" t="s">
        <v>1523</v>
      </c>
    </row>
    <row r="363" spans="1:29" x14ac:dyDescent="0.35">
      <c r="A363" s="2" t="s">
        <v>1508</v>
      </c>
      <c r="B363" s="2" t="s">
        <v>99</v>
      </c>
      <c r="C363" t="s">
        <v>215</v>
      </c>
      <c r="D363" t="s">
        <v>627</v>
      </c>
      <c r="E363" t="s">
        <v>445</v>
      </c>
      <c r="K363" cm="1">
        <f t="array" ref="K363">SUMPRODUCT(--ISTEXT(A363:J363)*(A363:J363&lt;&gt;"No"))</f>
        <v>5</v>
      </c>
      <c r="M363">
        <v>5</v>
      </c>
      <c r="N363" t="str">
        <f t="shared" si="5"/>
        <v>Smartphone, Headphones/earbuds, Camera (point and shoot or DSLR), GPS, Bluetooth speaker</v>
      </c>
      <c r="AC363" t="s">
        <v>1645</v>
      </c>
    </row>
    <row r="364" spans="1:29" x14ac:dyDescent="0.35">
      <c r="A364" s="2" t="s">
        <v>1508</v>
      </c>
      <c r="B364" s="2" t="s">
        <v>104</v>
      </c>
      <c r="C364" t="s">
        <v>1505</v>
      </c>
      <c r="D364" t="s">
        <v>71</v>
      </c>
      <c r="K364" cm="1">
        <f t="array" ref="K364">SUMPRODUCT(--ISTEXT(A364:J364)*(A364:J364&lt;&gt;"No"))</f>
        <v>4</v>
      </c>
      <c r="M364">
        <v>4</v>
      </c>
      <c r="N364" t="str">
        <f t="shared" si="5"/>
        <v>Smartphone, Activity tracker (like a Fitbit), E-reader (single-purpose device for reading books), Portable charger/battery</v>
      </c>
      <c r="AC364" t="s">
        <v>1646</v>
      </c>
    </row>
    <row r="365" spans="1:29" x14ac:dyDescent="0.35">
      <c r="A365" s="2" t="s">
        <v>1508</v>
      </c>
      <c r="B365" s="2" t="s">
        <v>71</v>
      </c>
      <c r="K365" cm="1">
        <f t="array" ref="K365">SUMPRODUCT(--ISTEXT(A365:J365)*(A365:J365&lt;&gt;"No"))</f>
        <v>2</v>
      </c>
      <c r="M365">
        <v>2</v>
      </c>
      <c r="N365" t="str">
        <f t="shared" si="5"/>
        <v>Smartphone, Portable charger/battery</v>
      </c>
      <c r="AC365" t="s">
        <v>1516</v>
      </c>
    </row>
    <row r="366" spans="1:29" x14ac:dyDescent="0.35">
      <c r="A366" s="2" t="s">
        <v>1508</v>
      </c>
      <c r="B366" s="2" t="s">
        <v>99</v>
      </c>
      <c r="K366" cm="1">
        <f t="array" ref="K366">SUMPRODUCT(--ISTEXT(A366:J366)*(A366:J366&lt;&gt;"No"))</f>
        <v>2</v>
      </c>
      <c r="M366">
        <v>2</v>
      </c>
      <c r="N366" t="str">
        <f t="shared" si="5"/>
        <v>Smartphone, Headphones/earbuds</v>
      </c>
      <c r="AC366" t="s">
        <v>1520</v>
      </c>
    </row>
    <row r="367" spans="1:29" x14ac:dyDescent="0.35">
      <c r="A367" s="2" t="s">
        <v>1508</v>
      </c>
      <c r="B367" s="2" t="s">
        <v>99</v>
      </c>
      <c r="C367" t="s">
        <v>627</v>
      </c>
      <c r="D367" t="s">
        <v>104</v>
      </c>
      <c r="E367" t="s">
        <v>81</v>
      </c>
      <c r="K367" cm="1">
        <f t="array" ref="K367">SUMPRODUCT(--ISTEXT(A367:J367)*(A367:J367&lt;&gt;"No"))</f>
        <v>5</v>
      </c>
      <c r="M367">
        <v>5</v>
      </c>
      <c r="N367" t="str">
        <f t="shared" si="5"/>
        <v>Smartphone, Headphones/earbuds, GPS, Activity tracker (like a Fitbit), Smart watch</v>
      </c>
      <c r="AC367" t="s">
        <v>1647</v>
      </c>
    </row>
    <row r="368" spans="1:29" x14ac:dyDescent="0.35">
      <c r="A368" s="2" t="s">
        <v>1508</v>
      </c>
      <c r="B368" s="2" t="s">
        <v>104</v>
      </c>
      <c r="C368" t="s">
        <v>81</v>
      </c>
      <c r="K368" cm="1">
        <f t="array" ref="K368">SUMPRODUCT(--ISTEXT(A368:J368)*(A368:J368&lt;&gt;"No"))</f>
        <v>3</v>
      </c>
      <c r="M368">
        <v>3</v>
      </c>
      <c r="N368" t="str">
        <f t="shared" si="5"/>
        <v>Smartphone, Activity tracker (like a Fitbit), Smart watch</v>
      </c>
      <c r="AC368" t="s">
        <v>1633</v>
      </c>
    </row>
    <row r="369" spans="1:29" x14ac:dyDescent="0.35">
      <c r="A369" s="2" t="s">
        <v>1508</v>
      </c>
      <c r="B369" s="2" t="s">
        <v>740</v>
      </c>
      <c r="C369" t="s">
        <v>445</v>
      </c>
      <c r="K369" cm="1">
        <f t="array" ref="K369">SUMPRODUCT(--ISTEXT(A369:J369)*(A369:J369&lt;&gt;"No"))</f>
        <v>3</v>
      </c>
      <c r="M369">
        <v>3</v>
      </c>
      <c r="N369" t="str">
        <f t="shared" si="5"/>
        <v>Smartphone, Radio (like a walkie talkie), Bluetooth speaker</v>
      </c>
      <c r="AC369" t="s">
        <v>1648</v>
      </c>
    </row>
    <row r="370" spans="1:29" x14ac:dyDescent="0.35">
      <c r="A370" s="2" t="s">
        <v>1508</v>
      </c>
      <c r="B370" s="2" t="s">
        <v>99</v>
      </c>
      <c r="C370" t="s">
        <v>81</v>
      </c>
      <c r="K370" cm="1">
        <f t="array" ref="K370">SUMPRODUCT(--ISTEXT(A370:J370)*(A370:J370&lt;&gt;"No"))</f>
        <v>3</v>
      </c>
      <c r="M370">
        <v>3</v>
      </c>
      <c r="N370" t="str">
        <f t="shared" si="5"/>
        <v>Smartphone, Headphones/earbuds, Smart watch</v>
      </c>
      <c r="AC370" t="s">
        <v>1515</v>
      </c>
    </row>
    <row r="371" spans="1:29" x14ac:dyDescent="0.35">
      <c r="A371" s="2" t="s">
        <v>1508</v>
      </c>
      <c r="B371" s="2" t="s">
        <v>81</v>
      </c>
      <c r="K371" cm="1">
        <f t="array" ref="K371">SUMPRODUCT(--ISTEXT(A371:J371)*(A371:J371&lt;&gt;"No"))</f>
        <v>2</v>
      </c>
      <c r="M371">
        <v>2</v>
      </c>
      <c r="N371" t="str">
        <f t="shared" si="5"/>
        <v>Smartphone, Smart watch</v>
      </c>
      <c r="AC371" t="s">
        <v>1518</v>
      </c>
    </row>
    <row r="372" spans="1:29" x14ac:dyDescent="0.35">
      <c r="A372" s="2" t="s">
        <v>1508</v>
      </c>
      <c r="B372" s="2" t="s">
        <v>99</v>
      </c>
      <c r="C372" t="s">
        <v>81</v>
      </c>
      <c r="D372" t="s">
        <v>445</v>
      </c>
      <c r="E372" t="s">
        <v>71</v>
      </c>
      <c r="K372" cm="1">
        <f t="array" ref="K372">SUMPRODUCT(--ISTEXT(A372:J372)*(A372:J372&lt;&gt;"No"))</f>
        <v>5</v>
      </c>
      <c r="M372">
        <v>5</v>
      </c>
      <c r="N372" t="str">
        <f t="shared" si="5"/>
        <v>Smartphone, Headphones/earbuds, Smart watch, Bluetooth speaker, Portable charger/battery</v>
      </c>
      <c r="AC372" t="s">
        <v>1509</v>
      </c>
    </row>
    <row r="373" spans="1:29" x14ac:dyDescent="0.35">
      <c r="A373" s="2" t="s">
        <v>1508</v>
      </c>
      <c r="B373" s="2" t="s">
        <v>99</v>
      </c>
      <c r="C373" t="s">
        <v>81</v>
      </c>
      <c r="K373" cm="1">
        <f t="array" ref="K373">SUMPRODUCT(--ISTEXT(A373:J373)*(A373:J373&lt;&gt;"No"))</f>
        <v>3</v>
      </c>
      <c r="M373">
        <v>3</v>
      </c>
      <c r="N373" t="str">
        <f t="shared" si="5"/>
        <v>Smartphone, Headphones/earbuds, Smart watch</v>
      </c>
      <c r="AC373" t="s">
        <v>1515</v>
      </c>
    </row>
    <row r="374" spans="1:29" x14ac:dyDescent="0.35">
      <c r="A374" s="2" t="s">
        <v>1508</v>
      </c>
      <c r="B374" s="2" t="s">
        <v>99</v>
      </c>
      <c r="C374" t="s">
        <v>81</v>
      </c>
      <c r="D374" t="s">
        <v>71</v>
      </c>
      <c r="K374" cm="1">
        <f t="array" ref="K374">SUMPRODUCT(--ISTEXT(A374:J374)*(A374:J374&lt;&gt;"No"))</f>
        <v>4</v>
      </c>
      <c r="M374">
        <v>4</v>
      </c>
      <c r="N374" t="str">
        <f t="shared" si="5"/>
        <v>Smartphone, Headphones/earbuds, Smart watch, Portable charger/battery</v>
      </c>
      <c r="AC374" t="s">
        <v>1511</v>
      </c>
    </row>
    <row r="375" spans="1:29" x14ac:dyDescent="0.35">
      <c r="A375" s="2" t="s">
        <v>1508</v>
      </c>
      <c r="B375" s="2"/>
      <c r="K375" cm="1">
        <f t="array" ref="K375">SUMPRODUCT(--ISTEXT(A375:J375)*(A375:J375&lt;&gt;"No"))</f>
        <v>1</v>
      </c>
      <c r="M375">
        <v>1</v>
      </c>
      <c r="N375" t="str">
        <f t="shared" si="5"/>
        <v>Smartphone</v>
      </c>
      <c r="AC375" t="s">
        <v>1508</v>
      </c>
    </row>
    <row r="376" spans="1:29" x14ac:dyDescent="0.35">
      <c r="A376" s="2" t="s">
        <v>1508</v>
      </c>
      <c r="B376" s="2" t="s">
        <v>81</v>
      </c>
      <c r="C376" t="s">
        <v>71</v>
      </c>
      <c r="K376" cm="1">
        <f t="array" ref="K376">SUMPRODUCT(--ISTEXT(A376:J376)*(A376:J376&lt;&gt;"No"))</f>
        <v>3</v>
      </c>
      <c r="M376">
        <v>3</v>
      </c>
      <c r="N376" t="str">
        <f t="shared" si="5"/>
        <v>Smartphone, Smart watch, Portable charger/battery</v>
      </c>
      <c r="AC376" t="s">
        <v>1529</v>
      </c>
    </row>
    <row r="377" spans="1:29" x14ac:dyDescent="0.35">
      <c r="A377" s="2" t="s">
        <v>1508</v>
      </c>
      <c r="B377" s="2" t="s">
        <v>799</v>
      </c>
      <c r="K377" cm="1">
        <f t="array" ref="K377">SUMPRODUCT(--ISTEXT(A377:J377)*(A377:J377&lt;&gt;"No"))</f>
        <v>2</v>
      </c>
      <c r="M377">
        <v>2</v>
      </c>
      <c r="N377" t="str">
        <f t="shared" si="5"/>
        <v>Smartphone, Other</v>
      </c>
      <c r="AC377" t="s">
        <v>1588</v>
      </c>
    </row>
    <row r="378" spans="1:29" x14ac:dyDescent="0.35">
      <c r="A378" s="2" t="s">
        <v>1508</v>
      </c>
      <c r="B378" s="2" t="s">
        <v>1506</v>
      </c>
      <c r="C378" t="s">
        <v>215</v>
      </c>
      <c r="D378" t="s">
        <v>104</v>
      </c>
      <c r="E378" t="s">
        <v>740</v>
      </c>
      <c r="F378" t="s">
        <v>445</v>
      </c>
      <c r="K378" cm="1">
        <f t="array" ref="K378">SUMPRODUCT(--ISTEXT(A378:J378)*(A378:J378&lt;&gt;"No"))</f>
        <v>6</v>
      </c>
      <c r="M378">
        <v>6</v>
      </c>
      <c r="N378" t="str">
        <f t="shared" si="5"/>
        <v>Smartphone, Action camera (like a GoPro), Camera (point and shoot or DSLR), Activity tracker (like a Fitbit), Radio (like a walkie talkie), Bluetooth speaker</v>
      </c>
      <c r="AC378" t="s">
        <v>1649</v>
      </c>
    </row>
    <row r="379" spans="1:29" x14ac:dyDescent="0.35">
      <c r="A379" s="2" t="s">
        <v>1508</v>
      </c>
      <c r="B379" s="2" t="s">
        <v>1506</v>
      </c>
      <c r="C379" t="s">
        <v>215</v>
      </c>
      <c r="D379" t="s">
        <v>627</v>
      </c>
      <c r="E379" t="s">
        <v>445</v>
      </c>
      <c r="F379" t="s">
        <v>71</v>
      </c>
      <c r="K379" cm="1">
        <f t="array" ref="K379">SUMPRODUCT(--ISTEXT(A379:J379)*(A379:J379&lt;&gt;"No"))</f>
        <v>6</v>
      </c>
      <c r="M379">
        <v>6</v>
      </c>
      <c r="N379" t="str">
        <f t="shared" si="5"/>
        <v>Smartphone, Action camera (like a GoPro), Camera (point and shoot or DSLR), GPS, Bluetooth speaker, Portable charger/battery</v>
      </c>
      <c r="AC379" t="s">
        <v>1650</v>
      </c>
    </row>
    <row r="380" spans="1:29" x14ac:dyDescent="0.35">
      <c r="A380" s="2" t="s">
        <v>1508</v>
      </c>
      <c r="B380" s="2" t="s">
        <v>99</v>
      </c>
      <c r="C380" t="s">
        <v>81</v>
      </c>
      <c r="K380" cm="1">
        <f t="array" ref="K380">SUMPRODUCT(--ISTEXT(A380:J380)*(A380:J380&lt;&gt;"No"))</f>
        <v>3</v>
      </c>
      <c r="M380">
        <v>3</v>
      </c>
      <c r="N380" t="str">
        <f t="shared" si="5"/>
        <v>Smartphone, Headphones/earbuds, Smart watch</v>
      </c>
      <c r="AC380" t="s">
        <v>1515</v>
      </c>
    </row>
    <row r="381" spans="1:29" x14ac:dyDescent="0.35">
      <c r="A381" s="2" t="s">
        <v>1508</v>
      </c>
      <c r="B381" s="2" t="s">
        <v>1506</v>
      </c>
      <c r="C381" t="s">
        <v>215</v>
      </c>
      <c r="K381" cm="1">
        <f t="array" ref="K381">SUMPRODUCT(--ISTEXT(A381:J381)*(A381:J381&lt;&gt;"No"))</f>
        <v>3</v>
      </c>
      <c r="M381">
        <v>3</v>
      </c>
      <c r="N381" t="str">
        <f t="shared" si="5"/>
        <v>Smartphone, Action camera (like a GoPro), Camera (point and shoot or DSLR)</v>
      </c>
      <c r="AC381" t="s">
        <v>1651</v>
      </c>
    </row>
    <row r="382" spans="1:29" x14ac:dyDescent="0.35">
      <c r="A382" s="9" t="s">
        <v>1508</v>
      </c>
      <c r="B382" s="9" t="s">
        <v>99</v>
      </c>
      <c r="C382" t="s">
        <v>81</v>
      </c>
      <c r="D382" t="s">
        <v>71</v>
      </c>
      <c r="K382" cm="1">
        <f t="array" ref="K382">SUMPRODUCT(--ISTEXT(A382:J382)*(A382:J382&lt;&gt;"No"))</f>
        <v>4</v>
      </c>
      <c r="M382">
        <v>4</v>
      </c>
      <c r="N382" t="str">
        <f t="shared" si="5"/>
        <v>Smartphone, Headphones/earbuds, Smart watch, Portable charger/battery</v>
      </c>
      <c r="AC382" t="s">
        <v>1511</v>
      </c>
    </row>
    <row r="383" spans="1:29" x14ac:dyDescent="0.35">
      <c r="A383" s="9" t="s">
        <v>1508</v>
      </c>
      <c r="B383" s="9" t="s">
        <v>99</v>
      </c>
      <c r="C383" t="s">
        <v>215</v>
      </c>
      <c r="D383" t="s">
        <v>81</v>
      </c>
      <c r="K383" cm="1">
        <f t="array" ref="K383">SUMPRODUCT(--ISTEXT(A383:J383)*(A383:J383&lt;&gt;"No"))</f>
        <v>4</v>
      </c>
      <c r="M383">
        <v>4</v>
      </c>
      <c r="N383" t="str">
        <f t="shared" si="5"/>
        <v>Smartphone, Headphones/earbuds, Camera (point and shoot or DSLR), Smart watch</v>
      </c>
      <c r="AC383" t="s">
        <v>1550</v>
      </c>
    </row>
    <row r="384" spans="1:29" x14ac:dyDescent="0.35">
      <c r="A384" s="9"/>
      <c r="B384" s="9" t="s">
        <v>99</v>
      </c>
      <c r="C384" t="s">
        <v>627</v>
      </c>
      <c r="D384" t="s">
        <v>104</v>
      </c>
      <c r="E384" t="s">
        <v>81</v>
      </c>
      <c r="K384" cm="1">
        <f t="array" ref="K384">SUMPRODUCT(--ISTEXT(A384:J384)*(A384:J384&lt;&gt;"No"))</f>
        <v>4</v>
      </c>
      <c r="M384">
        <v>4</v>
      </c>
      <c r="N384" t="str">
        <f t="shared" si="5"/>
        <v>Headphones/earbuds, GPS, Activity tracker (like a Fitbit), Smart watch</v>
      </c>
      <c r="AC384" t="s">
        <v>1652</v>
      </c>
    </row>
    <row r="385" spans="1:10" x14ac:dyDescent="0.35">
      <c r="A385" s="13" cm="1">
        <f t="array" ref="A385">SUMPRODUCT(--ISTEXT(A2:A384)*(A2:A384&lt;&gt;""))</f>
        <v>366</v>
      </c>
      <c r="B385" s="13" cm="1">
        <f t="array" ref="B385">SUMPRODUCT(--ISTEXT(B2:B384)*(B2:B384&lt;&gt;"No"))</f>
        <v>357</v>
      </c>
      <c r="C385" s="13" cm="1">
        <f t="array" ref="C385">SUMPRODUCT(--ISTEXT(C2:C384)*(C2:C384&lt;&gt;"No"))</f>
        <v>278</v>
      </c>
      <c r="D385" s="13" cm="1">
        <f t="array" ref="D385">SUMPRODUCT(--ISTEXT(D2:D384)*(D2:D384&lt;&gt;"No"))</f>
        <v>174</v>
      </c>
      <c r="E385" s="13" cm="1">
        <f t="array" ref="E385">SUMPRODUCT(--ISTEXT(E2:E384)*(E2:E384&lt;&gt;"No"))</f>
        <v>98</v>
      </c>
      <c r="F385" s="13" cm="1">
        <f t="array" ref="F385">SUMPRODUCT(--ISTEXT(F2:F384)*(F2:F384&lt;&gt;"No"))</f>
        <v>39</v>
      </c>
      <c r="G385" s="13" cm="1">
        <f t="array" ref="G385">SUMPRODUCT(--ISTEXT(G2:G384)*(G2:G384&lt;&gt;"No"))</f>
        <v>22</v>
      </c>
      <c r="H385" s="13" cm="1">
        <f t="array" ref="H385">SUMPRODUCT(--ISTEXT(H2:H384)*(H2:H384&lt;&gt;"No"))</f>
        <v>11</v>
      </c>
      <c r="I385" s="13" cm="1">
        <f t="array" ref="I385">SUMPRODUCT(--ISTEXT(I2:I384)*(I2:I384&lt;&gt;"No"))</f>
        <v>5</v>
      </c>
      <c r="J385" s="13" cm="1">
        <f t="array" ref="J385">SUMPRODUCT(--ISTEXT(J2:J384)*(J2:J384&lt;&gt;"No"))</f>
        <v>1</v>
      </c>
    </row>
    <row r="386" spans="1:10" x14ac:dyDescent="0.35">
      <c r="A386">
        <v>1</v>
      </c>
      <c r="B386">
        <v>2</v>
      </c>
      <c r="C386">
        <v>3</v>
      </c>
      <c r="D386">
        <v>4</v>
      </c>
      <c r="E386">
        <v>5</v>
      </c>
      <c r="F386">
        <v>6</v>
      </c>
      <c r="G386">
        <v>7</v>
      </c>
      <c r="H386">
        <v>8</v>
      </c>
      <c r="I386">
        <v>9</v>
      </c>
      <c r="J386">
        <v>10</v>
      </c>
    </row>
  </sheetData>
  <autoFilter ref="A1:AC386" xr:uid="{24CE0984-2FFB-4DEB-9E06-696464C560B9}"/>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E119-4459-465F-8B63-1CC890FDAEF7}">
  <sheetPr filterMode="1"/>
  <dimension ref="A1:K386"/>
  <sheetViews>
    <sheetView workbookViewId="0">
      <selection activeCell="A4" sqref="A4:C381"/>
    </sheetView>
  </sheetViews>
  <sheetFormatPr defaultRowHeight="14.5" x14ac:dyDescent="0.35"/>
  <cols>
    <col min="1" max="1" width="11.7265625" bestFit="1" customWidth="1"/>
    <col min="2" max="2" width="31.26953125" bestFit="1" customWidth="1"/>
    <col min="3" max="8" width="46.7265625" bestFit="1" customWidth="1"/>
    <col min="9" max="10" width="22.7265625" bestFit="1" customWidth="1"/>
  </cols>
  <sheetData>
    <row r="1" spans="1:11" x14ac:dyDescent="0.35">
      <c r="A1" t="s">
        <v>1763</v>
      </c>
      <c r="B1" t="s">
        <v>1764</v>
      </c>
      <c r="C1" t="s">
        <v>1765</v>
      </c>
      <c r="D1" t="s">
        <v>1766</v>
      </c>
      <c r="E1" t="s">
        <v>1767</v>
      </c>
      <c r="F1" t="s">
        <v>1768</v>
      </c>
      <c r="G1" t="s">
        <v>1769</v>
      </c>
      <c r="H1" t="s">
        <v>1770</v>
      </c>
      <c r="I1" t="s">
        <v>1771</v>
      </c>
      <c r="J1" t="s">
        <v>1787</v>
      </c>
      <c r="K1" t="s">
        <v>1786</v>
      </c>
    </row>
    <row r="2" spans="1:11" hidden="1" x14ac:dyDescent="0.35">
      <c r="A2" s="2" t="s">
        <v>1508</v>
      </c>
      <c r="K2" cm="1">
        <f t="array" ref="K2">SUMPRODUCT(--ISTEXT(A2:J2)*(A2:J2&lt;&gt;"No"))</f>
        <v>1</v>
      </c>
    </row>
    <row r="3" spans="1:11" hidden="1" x14ac:dyDescent="0.35">
      <c r="A3" s="2" t="s">
        <v>1508</v>
      </c>
      <c r="B3" s="2" t="s">
        <v>99</v>
      </c>
      <c r="C3" t="s">
        <v>81</v>
      </c>
      <c r="D3" t="s">
        <v>445</v>
      </c>
      <c r="E3" t="s">
        <v>71</v>
      </c>
      <c r="K3" cm="1">
        <f t="array" ref="K3">SUMPRODUCT(--ISTEXT(A3:J3)*(A3:J3&lt;&gt;"No"))</f>
        <v>5</v>
      </c>
    </row>
    <row r="4" spans="1:11" x14ac:dyDescent="0.35">
      <c r="A4" s="2" t="s">
        <v>99</v>
      </c>
      <c r="B4" t="s">
        <v>104</v>
      </c>
      <c r="C4" t="s">
        <v>71</v>
      </c>
      <c r="K4" cm="1">
        <f t="array" ref="K4">SUMPRODUCT(--ISTEXT(A4:J4)*(A4:J4&lt;&gt;"No"))</f>
        <v>3</v>
      </c>
    </row>
    <row r="5" spans="1:11" hidden="1" x14ac:dyDescent="0.35">
      <c r="A5" s="2" t="s">
        <v>1508</v>
      </c>
      <c r="B5" s="2" t="s">
        <v>99</v>
      </c>
      <c r="C5" t="s">
        <v>81</v>
      </c>
      <c r="D5" t="s">
        <v>71</v>
      </c>
      <c r="K5" cm="1">
        <f t="array" ref="K5">SUMPRODUCT(--ISTEXT(A5:J5)*(A5:J5&lt;&gt;"No"))</f>
        <v>4</v>
      </c>
    </row>
    <row r="6" spans="1:11" hidden="1" x14ac:dyDescent="0.35">
      <c r="A6" s="2" t="s">
        <v>1508</v>
      </c>
      <c r="B6" s="2" t="s">
        <v>99</v>
      </c>
      <c r="C6" t="s">
        <v>104</v>
      </c>
      <c r="D6" t="s">
        <v>81</v>
      </c>
      <c r="E6" t="s">
        <v>1505</v>
      </c>
      <c r="K6" cm="1">
        <f t="array" ref="K6">SUMPRODUCT(--ISTEXT(A6:J6)*(A6:J6&lt;&gt;"No"))</f>
        <v>5</v>
      </c>
    </row>
    <row r="7" spans="1:11" hidden="1" x14ac:dyDescent="0.35">
      <c r="A7" s="2" t="s">
        <v>1508</v>
      </c>
      <c r="K7" cm="1">
        <f t="array" ref="K7">SUMPRODUCT(--ISTEXT(A7:J7)*(A7:J7&lt;&gt;"No"))</f>
        <v>1</v>
      </c>
    </row>
    <row r="8" spans="1:11" hidden="1" x14ac:dyDescent="0.35">
      <c r="A8" s="2" t="s">
        <v>1508</v>
      </c>
      <c r="B8" s="2" t="s">
        <v>99</v>
      </c>
      <c r="C8" t="s">
        <v>1506</v>
      </c>
      <c r="D8" t="s">
        <v>215</v>
      </c>
      <c r="E8" t="s">
        <v>104</v>
      </c>
      <c r="F8" t="s">
        <v>81</v>
      </c>
      <c r="G8" t="s">
        <v>71</v>
      </c>
      <c r="K8" cm="1">
        <f t="array" ref="K8">SUMPRODUCT(--ISTEXT(A8:J8)*(A8:J8&lt;&gt;"No"))</f>
        <v>7</v>
      </c>
    </row>
    <row r="9" spans="1:11" hidden="1" x14ac:dyDescent="0.35">
      <c r="A9" s="2" t="s">
        <v>1508</v>
      </c>
      <c r="B9" s="2" t="s">
        <v>99</v>
      </c>
      <c r="C9" t="s">
        <v>215</v>
      </c>
      <c r="D9" t="s">
        <v>104</v>
      </c>
      <c r="E9" t="s">
        <v>71</v>
      </c>
      <c r="K9" cm="1">
        <f t="array" ref="K9">SUMPRODUCT(--ISTEXT(A9:J9)*(A9:J9&lt;&gt;"No"))</f>
        <v>5</v>
      </c>
    </row>
    <row r="10" spans="1:11" x14ac:dyDescent="0.35">
      <c r="A10" s="2" t="s">
        <v>1508</v>
      </c>
      <c r="B10" s="2" t="s">
        <v>99</v>
      </c>
      <c r="C10" t="s">
        <v>81</v>
      </c>
      <c r="K10" cm="1">
        <f t="array" ref="K10">SUMPRODUCT(--ISTEXT(A10:J10)*(A10:J10&lt;&gt;"No"))</f>
        <v>3</v>
      </c>
    </row>
    <row r="11" spans="1:11" x14ac:dyDescent="0.35">
      <c r="A11" s="2" t="s">
        <v>1508</v>
      </c>
      <c r="B11" s="2" t="s">
        <v>99</v>
      </c>
      <c r="C11" t="s">
        <v>81</v>
      </c>
      <c r="K11" cm="1">
        <f t="array" ref="K11">SUMPRODUCT(--ISTEXT(A11:J11)*(A11:J11&lt;&gt;"No"))</f>
        <v>3</v>
      </c>
    </row>
    <row r="12" spans="1:11" x14ac:dyDescent="0.35">
      <c r="A12" s="2" t="s">
        <v>1508</v>
      </c>
      <c r="B12" s="2" t="s">
        <v>99</v>
      </c>
      <c r="C12" t="s">
        <v>81</v>
      </c>
      <c r="K12" cm="1">
        <f t="array" ref="K12">SUMPRODUCT(--ISTEXT(A12:J12)*(A12:J12&lt;&gt;"No"))</f>
        <v>3</v>
      </c>
    </row>
    <row r="13" spans="1:11" hidden="1" x14ac:dyDescent="0.35">
      <c r="A13" s="2" t="s">
        <v>1508</v>
      </c>
      <c r="B13" s="2" t="s">
        <v>71</v>
      </c>
      <c r="K13" cm="1">
        <f t="array" ref="K13">SUMPRODUCT(--ISTEXT(A13:J13)*(A13:J13&lt;&gt;"No"))</f>
        <v>2</v>
      </c>
    </row>
    <row r="14" spans="1:11" x14ac:dyDescent="0.35">
      <c r="A14" s="2" t="s">
        <v>1508</v>
      </c>
      <c r="B14" s="2" t="s">
        <v>99</v>
      </c>
      <c r="C14" t="s">
        <v>71</v>
      </c>
      <c r="K14" cm="1">
        <f t="array" ref="K14">SUMPRODUCT(--ISTEXT(A14:J14)*(A14:J14&lt;&gt;"No"))</f>
        <v>3</v>
      </c>
    </row>
    <row r="15" spans="1:11" hidden="1" x14ac:dyDescent="0.35">
      <c r="A15" s="2" t="s">
        <v>1508</v>
      </c>
      <c r="B15" s="2" t="s">
        <v>81</v>
      </c>
      <c r="K15" cm="1">
        <f t="array" ref="K15">SUMPRODUCT(--ISTEXT(A15:J15)*(A15:J15&lt;&gt;"No"))</f>
        <v>2</v>
      </c>
    </row>
    <row r="16" spans="1:11" x14ac:dyDescent="0.35">
      <c r="A16" s="2" t="s">
        <v>1508</v>
      </c>
      <c r="B16" s="2" t="s">
        <v>99</v>
      </c>
      <c r="C16" t="s">
        <v>104</v>
      </c>
      <c r="K16" cm="1">
        <f t="array" ref="K16">SUMPRODUCT(--ISTEXT(A16:J16)*(A16:J16&lt;&gt;"No"))</f>
        <v>3</v>
      </c>
    </row>
    <row r="17" spans="1:11" hidden="1" x14ac:dyDescent="0.35">
      <c r="A17" s="2" t="s">
        <v>1508</v>
      </c>
      <c r="K17" cm="1">
        <f t="array" ref="K17">SUMPRODUCT(--ISTEXT(A17:J17)*(A17:J17&lt;&gt;"No"))</f>
        <v>1</v>
      </c>
    </row>
    <row r="18" spans="1:11" x14ac:dyDescent="0.35">
      <c r="A18" s="2" t="s">
        <v>1508</v>
      </c>
      <c r="B18" s="2" t="s">
        <v>99</v>
      </c>
      <c r="C18" t="s">
        <v>81</v>
      </c>
      <c r="K18" cm="1">
        <f t="array" ref="K18">SUMPRODUCT(--ISTEXT(A18:J18)*(A18:J18&lt;&gt;"No"))</f>
        <v>3</v>
      </c>
    </row>
    <row r="19" spans="1:11" hidden="1" x14ac:dyDescent="0.35">
      <c r="A19" s="2" t="s">
        <v>1508</v>
      </c>
      <c r="B19" s="2" t="s">
        <v>99</v>
      </c>
      <c r="K19" cm="1">
        <f t="array" ref="K19">SUMPRODUCT(--ISTEXT(A19:J19)*(A19:J19&lt;&gt;"No"))</f>
        <v>2</v>
      </c>
    </row>
    <row r="20" spans="1:11" hidden="1" x14ac:dyDescent="0.35">
      <c r="A20" s="2" t="s">
        <v>1508</v>
      </c>
      <c r="B20" s="2" t="s">
        <v>104</v>
      </c>
      <c r="K20" cm="1">
        <f t="array" ref="K20">SUMPRODUCT(--ISTEXT(A20:J20)*(A20:J20&lt;&gt;"No"))</f>
        <v>2</v>
      </c>
    </row>
    <row r="21" spans="1:11" hidden="1" x14ac:dyDescent="0.35">
      <c r="A21" s="2" t="s">
        <v>1508</v>
      </c>
      <c r="B21" s="2" t="s">
        <v>1506</v>
      </c>
      <c r="C21" t="s">
        <v>81</v>
      </c>
      <c r="D21" t="s">
        <v>71</v>
      </c>
      <c r="K21" cm="1">
        <f t="array" ref="K21">SUMPRODUCT(--ISTEXT(A21:J21)*(A21:J21&lt;&gt;"No"))</f>
        <v>4</v>
      </c>
    </row>
    <row r="22" spans="1:11" x14ac:dyDescent="0.35">
      <c r="A22" s="2" t="s">
        <v>1508</v>
      </c>
      <c r="B22" s="2" t="s">
        <v>99</v>
      </c>
      <c r="C22" t="s">
        <v>81</v>
      </c>
      <c r="K22" cm="1">
        <f t="array" ref="K22">SUMPRODUCT(--ISTEXT(A22:J22)*(A22:J22&lt;&gt;"No"))</f>
        <v>3</v>
      </c>
    </row>
    <row r="23" spans="1:11" hidden="1" x14ac:dyDescent="0.35">
      <c r="A23" s="2" t="s">
        <v>1508</v>
      </c>
      <c r="B23" s="2" t="s">
        <v>99</v>
      </c>
      <c r="C23" t="s">
        <v>215</v>
      </c>
      <c r="D23" t="s">
        <v>71</v>
      </c>
      <c r="K23" cm="1">
        <f t="array" ref="K23">SUMPRODUCT(--ISTEXT(A23:J23)*(A23:J23&lt;&gt;"No"))</f>
        <v>4</v>
      </c>
    </row>
    <row r="24" spans="1:11" hidden="1" x14ac:dyDescent="0.35">
      <c r="A24" s="2" t="s">
        <v>1508</v>
      </c>
      <c r="B24" s="2" t="s">
        <v>99</v>
      </c>
      <c r="K24" cm="1">
        <f t="array" ref="K24">SUMPRODUCT(--ISTEXT(A24:J24)*(A24:J24&lt;&gt;"No"))</f>
        <v>2</v>
      </c>
    </row>
    <row r="25" spans="1:11" x14ac:dyDescent="0.35">
      <c r="A25" s="2" t="s">
        <v>1508</v>
      </c>
      <c r="B25" s="2" t="s">
        <v>99</v>
      </c>
      <c r="C25" t="s">
        <v>81</v>
      </c>
      <c r="K25" cm="1">
        <f t="array" ref="K25">SUMPRODUCT(--ISTEXT(A25:J25)*(A25:J25&lt;&gt;"No"))</f>
        <v>3</v>
      </c>
    </row>
    <row r="26" spans="1:11" hidden="1" x14ac:dyDescent="0.35">
      <c r="A26" s="2" t="s">
        <v>1508</v>
      </c>
      <c r="B26" s="2" t="s">
        <v>99</v>
      </c>
      <c r="C26" t="s">
        <v>1506</v>
      </c>
      <c r="D26" t="s">
        <v>71</v>
      </c>
      <c r="K26" cm="1">
        <f t="array" ref="K26">SUMPRODUCT(--ISTEXT(A26:J26)*(A26:J26&lt;&gt;"No"))</f>
        <v>4</v>
      </c>
    </row>
    <row r="27" spans="1:11" hidden="1" x14ac:dyDescent="0.35">
      <c r="A27" s="2" t="s">
        <v>1508</v>
      </c>
      <c r="B27" s="2" t="s">
        <v>99</v>
      </c>
      <c r="C27" t="s">
        <v>215</v>
      </c>
      <c r="D27" t="s">
        <v>71</v>
      </c>
      <c r="K27" cm="1">
        <f t="array" ref="K27">SUMPRODUCT(--ISTEXT(A27:J27)*(A27:J27&lt;&gt;"No"))</f>
        <v>4</v>
      </c>
    </row>
    <row r="28" spans="1:11" x14ac:dyDescent="0.35">
      <c r="A28" s="2" t="s">
        <v>1508</v>
      </c>
      <c r="B28" s="2" t="s">
        <v>215</v>
      </c>
      <c r="C28" t="s">
        <v>71</v>
      </c>
      <c r="K28" cm="1">
        <f t="array" ref="K28">SUMPRODUCT(--ISTEXT(A28:J28)*(A28:J28&lt;&gt;"No"))</f>
        <v>3</v>
      </c>
    </row>
    <row r="29" spans="1:11" hidden="1" x14ac:dyDescent="0.35">
      <c r="A29" s="2" t="s">
        <v>1508</v>
      </c>
      <c r="B29" s="2" t="s">
        <v>99</v>
      </c>
      <c r="C29" t="s">
        <v>1506</v>
      </c>
      <c r="D29" t="s">
        <v>215</v>
      </c>
      <c r="E29" t="s">
        <v>104</v>
      </c>
      <c r="F29" t="s">
        <v>740</v>
      </c>
      <c r="G29" t="s">
        <v>81</v>
      </c>
      <c r="H29" t="s">
        <v>445</v>
      </c>
      <c r="I29" t="s">
        <v>71</v>
      </c>
      <c r="K29" cm="1">
        <f t="array" ref="K29">SUMPRODUCT(--ISTEXT(A29:J29)*(A29:J29&lt;&gt;"No"))</f>
        <v>9</v>
      </c>
    </row>
    <row r="30" spans="1:11" x14ac:dyDescent="0.35">
      <c r="A30" s="2" t="s">
        <v>1508</v>
      </c>
      <c r="B30" s="2" t="s">
        <v>99</v>
      </c>
      <c r="C30" t="s">
        <v>81</v>
      </c>
      <c r="K30" cm="1">
        <f t="array" ref="K30">SUMPRODUCT(--ISTEXT(A30:J30)*(A30:J30&lt;&gt;"No"))</f>
        <v>3</v>
      </c>
    </row>
    <row r="31" spans="1:11" hidden="1" x14ac:dyDescent="0.35">
      <c r="A31" s="2" t="s">
        <v>1508</v>
      </c>
      <c r="K31" cm="1">
        <f t="array" ref="K31">SUMPRODUCT(--ISTEXT(A31:J31)*(A31:J31&lt;&gt;"No"))</f>
        <v>1</v>
      </c>
    </row>
    <row r="32" spans="1:11" hidden="1" x14ac:dyDescent="0.35">
      <c r="A32" s="2" t="s">
        <v>1508</v>
      </c>
      <c r="B32" s="2" t="s">
        <v>99</v>
      </c>
      <c r="C32" t="s">
        <v>81</v>
      </c>
      <c r="D32" t="s">
        <v>71</v>
      </c>
      <c r="K32" cm="1">
        <f t="array" ref="K32">SUMPRODUCT(--ISTEXT(A32:J32)*(A32:J32&lt;&gt;"No"))</f>
        <v>4</v>
      </c>
    </row>
    <row r="33" spans="1:11" hidden="1" x14ac:dyDescent="0.35">
      <c r="A33" s="2" t="s">
        <v>1508</v>
      </c>
      <c r="B33" s="2" t="s">
        <v>99</v>
      </c>
      <c r="C33" t="s">
        <v>1506</v>
      </c>
      <c r="D33" t="s">
        <v>445</v>
      </c>
      <c r="E33" t="s">
        <v>71</v>
      </c>
      <c r="K33" cm="1">
        <f t="array" ref="K33">SUMPRODUCT(--ISTEXT(A33:J33)*(A33:J33&lt;&gt;"No"))</f>
        <v>5</v>
      </c>
    </row>
    <row r="34" spans="1:11" x14ac:dyDescent="0.35">
      <c r="A34" s="2" t="s">
        <v>1508</v>
      </c>
      <c r="B34" s="2" t="s">
        <v>99</v>
      </c>
      <c r="C34" t="s">
        <v>71</v>
      </c>
      <c r="K34" cm="1">
        <f t="array" ref="K34">SUMPRODUCT(--ISTEXT(A34:J34)*(A34:J34&lt;&gt;"No"))</f>
        <v>3</v>
      </c>
    </row>
    <row r="35" spans="1:11" hidden="1" x14ac:dyDescent="0.35">
      <c r="A35" s="2" t="s">
        <v>1508</v>
      </c>
      <c r="B35" s="2" t="s">
        <v>99</v>
      </c>
      <c r="C35" t="s">
        <v>81</v>
      </c>
      <c r="D35" t="s">
        <v>71</v>
      </c>
      <c r="K35" cm="1">
        <f t="array" ref="K35">SUMPRODUCT(--ISTEXT(A35:J35)*(A35:J35&lt;&gt;"No"))</f>
        <v>4</v>
      </c>
    </row>
    <row r="36" spans="1:11" hidden="1" x14ac:dyDescent="0.35">
      <c r="A36" s="2" t="s">
        <v>1508</v>
      </c>
      <c r="B36" s="2" t="s">
        <v>99</v>
      </c>
      <c r="C36" t="s">
        <v>1505</v>
      </c>
      <c r="D36" t="s">
        <v>71</v>
      </c>
      <c r="K36" cm="1">
        <f t="array" ref="K36">SUMPRODUCT(--ISTEXT(A36:J36)*(A36:J36&lt;&gt;"No"))</f>
        <v>4</v>
      </c>
    </row>
    <row r="37" spans="1:11" hidden="1" x14ac:dyDescent="0.35">
      <c r="A37" s="2" t="s">
        <v>1508</v>
      </c>
      <c r="B37" s="2" t="s">
        <v>81</v>
      </c>
      <c r="K37" cm="1">
        <f t="array" ref="K37">SUMPRODUCT(--ISTEXT(A37:J37)*(A37:J37&lt;&gt;"No"))</f>
        <v>2</v>
      </c>
    </row>
    <row r="38" spans="1:11" hidden="1" x14ac:dyDescent="0.35">
      <c r="A38" s="2" t="s">
        <v>1508</v>
      </c>
      <c r="K38" cm="1">
        <f t="array" ref="K38">SUMPRODUCT(--ISTEXT(A38:J38)*(A38:J38&lt;&gt;"No"))</f>
        <v>1</v>
      </c>
    </row>
    <row r="39" spans="1:11" x14ac:dyDescent="0.35">
      <c r="A39" s="2" t="s">
        <v>1508</v>
      </c>
      <c r="B39" s="2" t="s">
        <v>99</v>
      </c>
      <c r="C39" t="s">
        <v>104</v>
      </c>
      <c r="K39" cm="1">
        <f t="array" ref="K39">SUMPRODUCT(--ISTEXT(A39:J39)*(A39:J39&lt;&gt;"No"))</f>
        <v>3</v>
      </c>
    </row>
    <row r="40" spans="1:11" hidden="1" x14ac:dyDescent="0.35">
      <c r="A40" s="2" t="s">
        <v>1508</v>
      </c>
      <c r="B40" s="2" t="s">
        <v>99</v>
      </c>
      <c r="K40" cm="1">
        <f t="array" ref="K40">SUMPRODUCT(--ISTEXT(A40:J40)*(A40:J40&lt;&gt;"No"))</f>
        <v>2</v>
      </c>
    </row>
    <row r="41" spans="1:11" x14ac:dyDescent="0.35">
      <c r="A41" s="2" t="s">
        <v>1508</v>
      </c>
      <c r="B41" s="2" t="s">
        <v>81</v>
      </c>
      <c r="C41" t="s">
        <v>71</v>
      </c>
      <c r="K41" cm="1">
        <f t="array" ref="K41">SUMPRODUCT(--ISTEXT(A41:J41)*(A41:J41&lt;&gt;"No"))</f>
        <v>3</v>
      </c>
    </row>
    <row r="42" spans="1:11" hidden="1" x14ac:dyDescent="0.35">
      <c r="A42" s="2" t="s">
        <v>1508</v>
      </c>
      <c r="B42" s="2" t="s">
        <v>99</v>
      </c>
      <c r="C42" t="s">
        <v>627</v>
      </c>
      <c r="D42" t="s">
        <v>81</v>
      </c>
      <c r="E42" t="s">
        <v>71</v>
      </c>
      <c r="K42" cm="1">
        <f t="array" ref="K42">SUMPRODUCT(--ISTEXT(A42:J42)*(A42:J42&lt;&gt;"No"))</f>
        <v>5</v>
      </c>
    </row>
    <row r="43" spans="1:11" hidden="1" x14ac:dyDescent="0.35">
      <c r="A43" s="2" t="s">
        <v>1508</v>
      </c>
      <c r="B43" s="2" t="s">
        <v>99</v>
      </c>
      <c r="C43" t="s">
        <v>740</v>
      </c>
      <c r="D43" t="s">
        <v>81</v>
      </c>
      <c r="E43" t="s">
        <v>445</v>
      </c>
      <c r="F43" t="s">
        <v>71</v>
      </c>
      <c r="K43" cm="1">
        <f t="array" ref="K43">SUMPRODUCT(--ISTEXT(A43:J43)*(A43:J43&lt;&gt;"No"))</f>
        <v>6</v>
      </c>
    </row>
    <row r="44" spans="1:11" hidden="1" x14ac:dyDescent="0.35">
      <c r="A44" s="2" t="s">
        <v>1508</v>
      </c>
      <c r="K44" cm="1">
        <f t="array" ref="K44">SUMPRODUCT(--ISTEXT(A44:J44)*(A44:J44&lt;&gt;"No"))</f>
        <v>1</v>
      </c>
    </row>
    <row r="45" spans="1:11" hidden="1" x14ac:dyDescent="0.35">
      <c r="A45" s="2" t="s">
        <v>1508</v>
      </c>
      <c r="B45" s="2" t="s">
        <v>1506</v>
      </c>
      <c r="C45" t="s">
        <v>81</v>
      </c>
      <c r="D45" t="s">
        <v>71</v>
      </c>
      <c r="K45" cm="1">
        <f t="array" ref="K45">SUMPRODUCT(--ISTEXT(A45:J45)*(A45:J45&lt;&gt;"No"))</f>
        <v>4</v>
      </c>
    </row>
    <row r="46" spans="1:11" x14ac:dyDescent="0.35">
      <c r="A46" s="2" t="s">
        <v>1508</v>
      </c>
      <c r="B46" s="2" t="s">
        <v>104</v>
      </c>
      <c r="C46" t="s">
        <v>71</v>
      </c>
      <c r="K46" cm="1">
        <f t="array" ref="K46">SUMPRODUCT(--ISTEXT(A46:J46)*(A46:J46&lt;&gt;"No"))</f>
        <v>3</v>
      </c>
    </row>
    <row r="47" spans="1:11" hidden="1" x14ac:dyDescent="0.35">
      <c r="A47" s="2" t="s">
        <v>1508</v>
      </c>
      <c r="B47" s="2" t="s">
        <v>215</v>
      </c>
      <c r="K47" cm="1">
        <f t="array" ref="K47">SUMPRODUCT(--ISTEXT(A47:J47)*(A47:J47&lt;&gt;"No"))</f>
        <v>2</v>
      </c>
    </row>
    <row r="48" spans="1:11" x14ac:dyDescent="0.35">
      <c r="A48" s="2" t="s">
        <v>99</v>
      </c>
      <c r="B48" t="s">
        <v>1506</v>
      </c>
      <c r="C48" t="s">
        <v>71</v>
      </c>
      <c r="K48" cm="1">
        <f t="array" ref="K48">SUMPRODUCT(--ISTEXT(A48:J48)*(A48:J48&lt;&gt;"No"))</f>
        <v>3</v>
      </c>
    </row>
    <row r="49" spans="1:11" x14ac:dyDescent="0.35">
      <c r="A49" s="2" t="s">
        <v>1508</v>
      </c>
      <c r="B49" s="2" t="s">
        <v>99</v>
      </c>
      <c r="C49" t="s">
        <v>81</v>
      </c>
      <c r="K49" cm="1">
        <f t="array" ref="K49">SUMPRODUCT(--ISTEXT(A49:J49)*(A49:J49&lt;&gt;"No"))</f>
        <v>3</v>
      </c>
    </row>
    <row r="50" spans="1:11" hidden="1" x14ac:dyDescent="0.35">
      <c r="A50" s="2" t="s">
        <v>1508</v>
      </c>
      <c r="K50" cm="1">
        <f t="array" ref="K50">SUMPRODUCT(--ISTEXT(A50:J50)*(A50:J50&lt;&gt;"No"))</f>
        <v>1</v>
      </c>
    </row>
    <row r="51" spans="1:11" hidden="1" x14ac:dyDescent="0.35">
      <c r="A51" s="2" t="s">
        <v>1508</v>
      </c>
      <c r="K51" cm="1">
        <f t="array" ref="K51">SUMPRODUCT(--ISTEXT(A51:J51)*(A51:J51&lt;&gt;"No"))</f>
        <v>1</v>
      </c>
    </row>
    <row r="52" spans="1:11" hidden="1" x14ac:dyDescent="0.35">
      <c r="A52" s="2" t="s">
        <v>1508</v>
      </c>
      <c r="B52" s="2" t="s">
        <v>99</v>
      </c>
      <c r="C52" t="s">
        <v>81</v>
      </c>
      <c r="D52" t="s">
        <v>71</v>
      </c>
      <c r="K52" cm="1">
        <f t="array" ref="K52">SUMPRODUCT(--ISTEXT(A52:J52)*(A52:J52&lt;&gt;"No"))</f>
        <v>4</v>
      </c>
    </row>
    <row r="53" spans="1:11" hidden="1" x14ac:dyDescent="0.35">
      <c r="A53" s="2" t="s">
        <v>1508</v>
      </c>
      <c r="B53" s="2" t="s">
        <v>99</v>
      </c>
      <c r="C53" t="s">
        <v>1506</v>
      </c>
      <c r="D53" t="s">
        <v>104</v>
      </c>
      <c r="E53" t="s">
        <v>81</v>
      </c>
      <c r="K53" cm="1">
        <f t="array" ref="K53">SUMPRODUCT(--ISTEXT(A53:J53)*(A53:J53&lt;&gt;"No"))</f>
        <v>5</v>
      </c>
    </row>
    <row r="54" spans="1:11" hidden="1" x14ac:dyDescent="0.35">
      <c r="A54" s="2" t="s">
        <v>1508</v>
      </c>
      <c r="K54" cm="1">
        <f t="array" ref="K54">SUMPRODUCT(--ISTEXT(A54:J54)*(A54:J54&lt;&gt;"No"))</f>
        <v>1</v>
      </c>
    </row>
    <row r="55" spans="1:11" hidden="1" x14ac:dyDescent="0.35">
      <c r="A55" s="2" t="s">
        <v>1508</v>
      </c>
      <c r="B55" s="2" t="s">
        <v>99</v>
      </c>
      <c r="C55" t="s">
        <v>104</v>
      </c>
      <c r="D55" t="s">
        <v>81</v>
      </c>
      <c r="E55" t="s">
        <v>71</v>
      </c>
      <c r="K55" cm="1">
        <f t="array" ref="K55">SUMPRODUCT(--ISTEXT(A55:J55)*(A55:J55&lt;&gt;"No"))</f>
        <v>5</v>
      </c>
    </row>
    <row r="56" spans="1:11" x14ac:dyDescent="0.35">
      <c r="A56" s="2" t="s">
        <v>1508</v>
      </c>
      <c r="B56" s="2" t="s">
        <v>99</v>
      </c>
      <c r="C56" t="s">
        <v>215</v>
      </c>
      <c r="K56" cm="1">
        <f t="array" ref="K56">SUMPRODUCT(--ISTEXT(A56:J56)*(A56:J56&lt;&gt;"No"))</f>
        <v>3</v>
      </c>
    </row>
    <row r="57" spans="1:11" x14ac:dyDescent="0.35">
      <c r="A57" s="2" t="s">
        <v>1508</v>
      </c>
      <c r="B57" s="2" t="s">
        <v>99</v>
      </c>
      <c r="C57" t="s">
        <v>81</v>
      </c>
      <c r="K57" cm="1">
        <f t="array" ref="K57">SUMPRODUCT(--ISTEXT(A57:J57)*(A57:J57&lt;&gt;"No"))</f>
        <v>3</v>
      </c>
    </row>
    <row r="58" spans="1:11" hidden="1" x14ac:dyDescent="0.35">
      <c r="A58" s="2" t="s">
        <v>1508</v>
      </c>
      <c r="B58" s="2" t="s">
        <v>99</v>
      </c>
      <c r="C58" t="s">
        <v>1506</v>
      </c>
      <c r="D58" t="s">
        <v>104</v>
      </c>
      <c r="K58" cm="1">
        <f t="array" ref="K58">SUMPRODUCT(--ISTEXT(A58:J58)*(A58:J58&lt;&gt;"No"))</f>
        <v>4</v>
      </c>
    </row>
    <row r="59" spans="1:11" hidden="1" x14ac:dyDescent="0.35">
      <c r="A59" s="2" t="s">
        <v>1508</v>
      </c>
      <c r="B59" s="2" t="s">
        <v>1506</v>
      </c>
      <c r="C59" t="s">
        <v>104</v>
      </c>
      <c r="D59" t="s">
        <v>81</v>
      </c>
      <c r="E59" t="s">
        <v>71</v>
      </c>
      <c r="K59" cm="1">
        <f t="array" ref="K59">SUMPRODUCT(--ISTEXT(A59:J59)*(A59:J59&lt;&gt;"No"))</f>
        <v>5</v>
      </c>
    </row>
    <row r="60" spans="1:11" hidden="1" x14ac:dyDescent="0.35">
      <c r="A60" s="2" t="s">
        <v>1508</v>
      </c>
      <c r="K60" cm="1">
        <f t="array" ref="K60">SUMPRODUCT(--ISTEXT(A60:J60)*(A60:J60&lt;&gt;"No"))</f>
        <v>1</v>
      </c>
    </row>
    <row r="61" spans="1:11" hidden="1" x14ac:dyDescent="0.35">
      <c r="A61" s="2" t="s">
        <v>1508</v>
      </c>
      <c r="B61" s="2" t="s">
        <v>99</v>
      </c>
      <c r="K61" cm="1">
        <f t="array" ref="K61">SUMPRODUCT(--ISTEXT(A61:J61)*(A61:J61&lt;&gt;"No"))</f>
        <v>2</v>
      </c>
    </row>
    <row r="62" spans="1:11" hidden="1" x14ac:dyDescent="0.35">
      <c r="A62" s="2" t="s">
        <v>1508</v>
      </c>
      <c r="K62" cm="1">
        <f t="array" ref="K62">SUMPRODUCT(--ISTEXT(A62:J62)*(A62:J62&lt;&gt;"No"))</f>
        <v>1</v>
      </c>
    </row>
    <row r="63" spans="1:11" hidden="1" x14ac:dyDescent="0.35">
      <c r="A63" s="2" t="s">
        <v>1508</v>
      </c>
      <c r="B63" s="2" t="s">
        <v>99</v>
      </c>
      <c r="K63" cm="1">
        <f t="array" ref="K63">SUMPRODUCT(--ISTEXT(A63:J63)*(A63:J63&lt;&gt;"No"))</f>
        <v>2</v>
      </c>
    </row>
    <row r="64" spans="1:11" hidden="1" x14ac:dyDescent="0.35">
      <c r="A64" s="2" t="s">
        <v>1508</v>
      </c>
      <c r="B64" s="2" t="s">
        <v>1506</v>
      </c>
      <c r="C64" t="s">
        <v>81</v>
      </c>
      <c r="D64" t="s">
        <v>71</v>
      </c>
      <c r="K64" cm="1">
        <f t="array" ref="K64">SUMPRODUCT(--ISTEXT(A64:J64)*(A64:J64&lt;&gt;"No"))</f>
        <v>4</v>
      </c>
    </row>
    <row r="65" spans="1:11" hidden="1" x14ac:dyDescent="0.35">
      <c r="A65" s="2" t="s">
        <v>1508</v>
      </c>
      <c r="B65" s="2" t="s">
        <v>99</v>
      </c>
      <c r="C65" t="s">
        <v>215</v>
      </c>
      <c r="D65" t="s">
        <v>71</v>
      </c>
      <c r="K65" cm="1">
        <f t="array" ref="K65">SUMPRODUCT(--ISTEXT(A65:J65)*(A65:J65&lt;&gt;"No"))</f>
        <v>4</v>
      </c>
    </row>
    <row r="66" spans="1:11" hidden="1" x14ac:dyDescent="0.35">
      <c r="A66" s="2" t="s">
        <v>1508</v>
      </c>
      <c r="B66" s="2" t="s">
        <v>104</v>
      </c>
      <c r="K66" cm="1">
        <f t="array" ref="K66">SUMPRODUCT(--ISTEXT(A66:J66)*(A66:J66&lt;&gt;"No"))</f>
        <v>2</v>
      </c>
    </row>
    <row r="67" spans="1:11" hidden="1" x14ac:dyDescent="0.35">
      <c r="A67" s="2" t="s">
        <v>1508</v>
      </c>
      <c r="B67" s="2" t="s">
        <v>99</v>
      </c>
      <c r="C67" t="s">
        <v>81</v>
      </c>
      <c r="D67" t="s">
        <v>71</v>
      </c>
      <c r="K67" cm="1">
        <f t="array" ref="K67">SUMPRODUCT(--ISTEXT(A67:J67)*(A67:J67&lt;&gt;"No"))</f>
        <v>4</v>
      </c>
    </row>
    <row r="68" spans="1:11" hidden="1" x14ac:dyDescent="0.35">
      <c r="A68" s="2" t="s">
        <v>1508</v>
      </c>
      <c r="B68" s="2" t="s">
        <v>99</v>
      </c>
      <c r="C68" t="s">
        <v>81</v>
      </c>
      <c r="D68" t="s">
        <v>445</v>
      </c>
      <c r="E68" t="s">
        <v>71</v>
      </c>
      <c r="K68" cm="1">
        <f t="array" ref="K68">SUMPRODUCT(--ISTEXT(A68:J68)*(A68:J68&lt;&gt;"No"))</f>
        <v>5</v>
      </c>
    </row>
    <row r="69" spans="1:11" hidden="1" x14ac:dyDescent="0.35">
      <c r="A69" s="2" t="s">
        <v>1508</v>
      </c>
      <c r="K69" cm="1">
        <f t="array" ref="K69">SUMPRODUCT(--ISTEXT(A69:J69)*(A69:J69&lt;&gt;"No"))</f>
        <v>1</v>
      </c>
    </row>
    <row r="70" spans="1:11" hidden="1" x14ac:dyDescent="0.35">
      <c r="A70" s="2" t="s">
        <v>1508</v>
      </c>
      <c r="B70" s="2" t="s">
        <v>99</v>
      </c>
      <c r="C70" t="s">
        <v>627</v>
      </c>
      <c r="D70" t="s">
        <v>740</v>
      </c>
      <c r="E70" t="s">
        <v>71</v>
      </c>
      <c r="K70" cm="1">
        <f t="array" ref="K70">SUMPRODUCT(--ISTEXT(A70:J70)*(A70:J70&lt;&gt;"No"))</f>
        <v>5</v>
      </c>
    </row>
    <row r="71" spans="1:11" hidden="1" x14ac:dyDescent="0.35">
      <c r="A71" s="2" t="s">
        <v>1508</v>
      </c>
      <c r="B71" s="2" t="s">
        <v>99</v>
      </c>
      <c r="C71" t="s">
        <v>215</v>
      </c>
      <c r="D71" t="s">
        <v>445</v>
      </c>
      <c r="K71" cm="1">
        <f t="array" ref="K71">SUMPRODUCT(--ISTEXT(A71:J71)*(A71:J71&lt;&gt;"No"))</f>
        <v>4</v>
      </c>
    </row>
    <row r="72" spans="1:11" x14ac:dyDescent="0.35">
      <c r="A72" s="2" t="s">
        <v>1508</v>
      </c>
      <c r="B72" s="2" t="s">
        <v>81</v>
      </c>
      <c r="C72" t="s">
        <v>71</v>
      </c>
      <c r="K72" cm="1">
        <f t="array" ref="K72">SUMPRODUCT(--ISTEXT(A72:J72)*(A72:J72&lt;&gt;"No"))</f>
        <v>3</v>
      </c>
    </row>
    <row r="73" spans="1:11" hidden="1" x14ac:dyDescent="0.35">
      <c r="A73" s="2" t="s">
        <v>1508</v>
      </c>
      <c r="B73" s="2" t="s">
        <v>81</v>
      </c>
      <c r="K73" cm="1">
        <f t="array" ref="K73">SUMPRODUCT(--ISTEXT(A73:J73)*(A73:J73&lt;&gt;"No"))</f>
        <v>2</v>
      </c>
    </row>
    <row r="74" spans="1:11" hidden="1" x14ac:dyDescent="0.35">
      <c r="A74" s="2" t="s">
        <v>1508</v>
      </c>
      <c r="B74" s="2" t="s">
        <v>81</v>
      </c>
      <c r="C74" t="s">
        <v>445</v>
      </c>
      <c r="D74" t="s">
        <v>71</v>
      </c>
      <c r="K74" cm="1">
        <f t="array" ref="K74">SUMPRODUCT(--ISTEXT(A74:J74)*(A74:J74&lt;&gt;"No"))</f>
        <v>4</v>
      </c>
    </row>
    <row r="75" spans="1:11" hidden="1" x14ac:dyDescent="0.35">
      <c r="A75" s="2" t="s">
        <v>1508</v>
      </c>
      <c r="B75" s="2" t="s">
        <v>99</v>
      </c>
      <c r="C75" t="s">
        <v>104</v>
      </c>
      <c r="D75" t="s">
        <v>81</v>
      </c>
      <c r="E75" t="s">
        <v>71</v>
      </c>
      <c r="K75" cm="1">
        <f t="array" ref="K75">SUMPRODUCT(--ISTEXT(A75:J75)*(A75:J75&lt;&gt;"No"))</f>
        <v>5</v>
      </c>
    </row>
    <row r="76" spans="1:11" hidden="1" x14ac:dyDescent="0.35">
      <c r="A76" s="2" t="s">
        <v>1508</v>
      </c>
      <c r="B76" s="2" t="s">
        <v>99</v>
      </c>
      <c r="K76" cm="1">
        <f t="array" ref="K76">SUMPRODUCT(--ISTEXT(A76:J76)*(A76:J76&lt;&gt;"No"))</f>
        <v>2</v>
      </c>
    </row>
    <row r="77" spans="1:11" x14ac:dyDescent="0.35">
      <c r="A77" s="2" t="s">
        <v>1508</v>
      </c>
      <c r="B77" s="2" t="s">
        <v>99</v>
      </c>
      <c r="C77" t="s">
        <v>81</v>
      </c>
      <c r="K77" cm="1">
        <f t="array" ref="K77">SUMPRODUCT(--ISTEXT(A77:J77)*(A77:J77&lt;&gt;"No"))</f>
        <v>3</v>
      </c>
    </row>
    <row r="78" spans="1:11" hidden="1" x14ac:dyDescent="0.35">
      <c r="A78" s="2" t="s">
        <v>1508</v>
      </c>
      <c r="B78" s="2" t="s">
        <v>99</v>
      </c>
      <c r="C78" t="s">
        <v>81</v>
      </c>
      <c r="D78" t="s">
        <v>445</v>
      </c>
      <c r="E78" t="s">
        <v>71</v>
      </c>
      <c r="K78" cm="1">
        <f t="array" ref="K78">SUMPRODUCT(--ISTEXT(A78:J78)*(A78:J78&lt;&gt;"No"))</f>
        <v>5</v>
      </c>
    </row>
    <row r="79" spans="1:11" hidden="1" x14ac:dyDescent="0.35">
      <c r="A79" s="2" t="s">
        <v>1508</v>
      </c>
      <c r="B79" s="2" t="s">
        <v>99</v>
      </c>
      <c r="C79" t="s">
        <v>627</v>
      </c>
      <c r="D79" t="s">
        <v>81</v>
      </c>
      <c r="E79" t="s">
        <v>445</v>
      </c>
      <c r="F79" t="s">
        <v>1507</v>
      </c>
      <c r="G79" t="s">
        <v>71</v>
      </c>
      <c r="K79" cm="1">
        <f t="array" ref="K79">SUMPRODUCT(--ISTEXT(A79:J79)*(A79:J79&lt;&gt;"No"))</f>
        <v>7</v>
      </c>
    </row>
    <row r="80" spans="1:11" hidden="1" x14ac:dyDescent="0.35">
      <c r="A80" s="2" t="s">
        <v>1508</v>
      </c>
      <c r="B80" s="2" t="s">
        <v>81</v>
      </c>
      <c r="K80" cm="1">
        <f t="array" ref="K80">SUMPRODUCT(--ISTEXT(A80:J80)*(A80:J80&lt;&gt;"No"))</f>
        <v>2</v>
      </c>
    </row>
    <row r="81" spans="1:11" hidden="1" x14ac:dyDescent="0.35">
      <c r="A81" s="2" t="s">
        <v>1508</v>
      </c>
      <c r="B81" s="2" t="s">
        <v>81</v>
      </c>
      <c r="C81" t="s">
        <v>445</v>
      </c>
      <c r="D81" t="s">
        <v>1505</v>
      </c>
      <c r="E81" t="s">
        <v>71</v>
      </c>
      <c r="K81" cm="1">
        <f t="array" ref="K81">SUMPRODUCT(--ISTEXT(A81:J81)*(A81:J81&lt;&gt;"No"))</f>
        <v>5</v>
      </c>
    </row>
    <row r="82" spans="1:11" hidden="1" x14ac:dyDescent="0.35">
      <c r="A82" s="2" t="s">
        <v>1508</v>
      </c>
      <c r="B82" s="2" t="s">
        <v>99</v>
      </c>
      <c r="C82" t="s">
        <v>215</v>
      </c>
      <c r="D82" t="s">
        <v>104</v>
      </c>
      <c r="K82" cm="1">
        <f t="array" ref="K82">SUMPRODUCT(--ISTEXT(A82:J82)*(A82:J82&lt;&gt;"No"))</f>
        <v>4</v>
      </c>
    </row>
    <row r="83" spans="1:11" x14ac:dyDescent="0.35">
      <c r="A83" s="2" t="s">
        <v>1508</v>
      </c>
      <c r="B83" s="2" t="s">
        <v>99</v>
      </c>
      <c r="C83" t="s">
        <v>81</v>
      </c>
      <c r="K83" cm="1">
        <f t="array" ref="K83">SUMPRODUCT(--ISTEXT(A83:J83)*(A83:J83&lt;&gt;"No"))</f>
        <v>3</v>
      </c>
    </row>
    <row r="84" spans="1:11" hidden="1" x14ac:dyDescent="0.35">
      <c r="A84" s="2" t="s">
        <v>1508</v>
      </c>
      <c r="B84" s="2" t="s">
        <v>215</v>
      </c>
      <c r="C84" t="s">
        <v>81</v>
      </c>
      <c r="D84" t="s">
        <v>71</v>
      </c>
      <c r="K84" cm="1">
        <f t="array" ref="K84">SUMPRODUCT(--ISTEXT(A84:J84)*(A84:J84&lt;&gt;"No"))</f>
        <v>4</v>
      </c>
    </row>
    <row r="85" spans="1:11" x14ac:dyDescent="0.35">
      <c r="A85" s="2" t="s">
        <v>1508</v>
      </c>
      <c r="B85" s="2" t="s">
        <v>99</v>
      </c>
      <c r="C85" t="s">
        <v>215</v>
      </c>
      <c r="K85" cm="1">
        <f t="array" ref="K85">SUMPRODUCT(--ISTEXT(A85:J85)*(A85:J85&lt;&gt;"No"))</f>
        <v>3</v>
      </c>
    </row>
    <row r="86" spans="1:11" x14ac:dyDescent="0.35">
      <c r="A86" s="2" t="s">
        <v>1508</v>
      </c>
      <c r="B86" s="2" t="s">
        <v>99</v>
      </c>
      <c r="C86" t="s">
        <v>71</v>
      </c>
      <c r="K86" cm="1">
        <f t="array" ref="K86">SUMPRODUCT(--ISTEXT(A86:J86)*(A86:J86&lt;&gt;"No"))</f>
        <v>3</v>
      </c>
    </row>
    <row r="87" spans="1:11" hidden="1" x14ac:dyDescent="0.35">
      <c r="A87" s="2" t="s">
        <v>99</v>
      </c>
      <c r="B87" t="s">
        <v>81</v>
      </c>
      <c r="K87" cm="1">
        <f t="array" ref="K87">SUMPRODUCT(--ISTEXT(A87:J87)*(A87:J87&lt;&gt;"No"))</f>
        <v>2</v>
      </c>
    </row>
    <row r="88" spans="1:11" hidden="1" x14ac:dyDescent="0.35">
      <c r="A88" s="2" t="s">
        <v>1508</v>
      </c>
      <c r="B88" s="2" t="s">
        <v>99</v>
      </c>
      <c r="C88" t="s">
        <v>81</v>
      </c>
      <c r="D88" t="s">
        <v>71</v>
      </c>
      <c r="K88" cm="1">
        <f t="array" ref="K88">SUMPRODUCT(--ISTEXT(A88:J88)*(A88:J88&lt;&gt;"No"))</f>
        <v>4</v>
      </c>
    </row>
    <row r="89" spans="1:11" hidden="1" x14ac:dyDescent="0.35">
      <c r="A89" s="2" t="s">
        <v>1508</v>
      </c>
      <c r="K89" cm="1">
        <f t="array" ref="K89">SUMPRODUCT(--ISTEXT(A89:J89)*(A89:J89&lt;&gt;"No"))</f>
        <v>1</v>
      </c>
    </row>
    <row r="90" spans="1:11" hidden="1" x14ac:dyDescent="0.35">
      <c r="A90" s="2" t="s">
        <v>1508</v>
      </c>
      <c r="B90" s="2" t="s">
        <v>99</v>
      </c>
      <c r="C90" t="s">
        <v>445</v>
      </c>
      <c r="D90" t="s">
        <v>71</v>
      </c>
      <c r="K90" cm="1">
        <f t="array" ref="K90">SUMPRODUCT(--ISTEXT(A90:J90)*(A90:J90&lt;&gt;"No"))</f>
        <v>4</v>
      </c>
    </row>
    <row r="91" spans="1:11" x14ac:dyDescent="0.35">
      <c r="A91" s="2" t="s">
        <v>1508</v>
      </c>
      <c r="B91" s="2" t="s">
        <v>99</v>
      </c>
      <c r="C91" t="s">
        <v>81</v>
      </c>
      <c r="K91" cm="1">
        <f t="array" ref="K91">SUMPRODUCT(--ISTEXT(A91:J91)*(A91:J91&lt;&gt;"No"))</f>
        <v>3</v>
      </c>
    </row>
    <row r="92" spans="1:11" hidden="1" x14ac:dyDescent="0.35">
      <c r="A92" s="2" t="s">
        <v>1508</v>
      </c>
      <c r="B92" s="2" t="s">
        <v>81</v>
      </c>
      <c r="K92" cm="1">
        <f t="array" ref="K92">SUMPRODUCT(--ISTEXT(A92:J92)*(A92:J92&lt;&gt;"No"))</f>
        <v>2</v>
      </c>
    </row>
    <row r="93" spans="1:11" hidden="1" x14ac:dyDescent="0.35">
      <c r="A93" s="2" t="s">
        <v>99</v>
      </c>
      <c r="B93" t="s">
        <v>215</v>
      </c>
      <c r="C93" t="s">
        <v>1505</v>
      </c>
      <c r="D93" t="s">
        <v>71</v>
      </c>
      <c r="K93" cm="1">
        <f t="array" ref="K93">SUMPRODUCT(--ISTEXT(A93:J93)*(A93:J93&lt;&gt;"No"))</f>
        <v>4</v>
      </c>
    </row>
    <row r="94" spans="1:11" x14ac:dyDescent="0.35">
      <c r="A94" s="2" t="s">
        <v>1508</v>
      </c>
      <c r="B94" s="2" t="s">
        <v>99</v>
      </c>
      <c r="C94" t="s">
        <v>81</v>
      </c>
      <c r="K94" cm="1">
        <f t="array" ref="K94">SUMPRODUCT(--ISTEXT(A94:J94)*(A94:J94&lt;&gt;"No"))</f>
        <v>3</v>
      </c>
    </row>
    <row r="95" spans="1:11" hidden="1" x14ac:dyDescent="0.35">
      <c r="A95" s="2" t="s">
        <v>1508</v>
      </c>
      <c r="B95" s="2" t="s">
        <v>99</v>
      </c>
      <c r="C95" t="s">
        <v>215</v>
      </c>
      <c r="D95" t="s">
        <v>81</v>
      </c>
      <c r="K95" cm="1">
        <f t="array" ref="K95">SUMPRODUCT(--ISTEXT(A95:J95)*(A95:J95&lt;&gt;"No"))</f>
        <v>4</v>
      </c>
    </row>
    <row r="96" spans="1:11" x14ac:dyDescent="0.35">
      <c r="A96" s="2" t="s">
        <v>1508</v>
      </c>
      <c r="B96" s="2" t="s">
        <v>104</v>
      </c>
      <c r="C96" t="s">
        <v>71</v>
      </c>
      <c r="K96" cm="1">
        <f t="array" ref="K96">SUMPRODUCT(--ISTEXT(A96:J96)*(A96:J96&lt;&gt;"No"))</f>
        <v>3</v>
      </c>
    </row>
    <row r="97" spans="1:11" hidden="1" x14ac:dyDescent="0.35">
      <c r="A97" s="2" t="s">
        <v>1508</v>
      </c>
      <c r="B97" s="2" t="s">
        <v>1506</v>
      </c>
      <c r="C97" t="s">
        <v>104</v>
      </c>
      <c r="D97" t="s">
        <v>81</v>
      </c>
      <c r="K97" cm="1">
        <f t="array" ref="K97">SUMPRODUCT(--ISTEXT(A97:J97)*(A97:J97&lt;&gt;"No"))</f>
        <v>4</v>
      </c>
    </row>
    <row r="98" spans="1:11" hidden="1" x14ac:dyDescent="0.35">
      <c r="A98" s="2" t="s">
        <v>1508</v>
      </c>
      <c r="B98" s="2" t="s">
        <v>99</v>
      </c>
      <c r="K98" cm="1">
        <f t="array" ref="K98">SUMPRODUCT(--ISTEXT(A98:J98)*(A98:J98&lt;&gt;"No"))</f>
        <v>2</v>
      </c>
    </row>
    <row r="99" spans="1:11" hidden="1" x14ac:dyDescent="0.35">
      <c r="A99" s="2" t="s">
        <v>1508</v>
      </c>
      <c r="B99" s="2" t="s">
        <v>99</v>
      </c>
      <c r="C99" t="s">
        <v>81</v>
      </c>
      <c r="D99" t="s">
        <v>71</v>
      </c>
      <c r="K99" cm="1">
        <f t="array" ref="K99">SUMPRODUCT(--ISTEXT(A99:J99)*(A99:J99&lt;&gt;"No"))</f>
        <v>4</v>
      </c>
    </row>
    <row r="100" spans="1:11" hidden="1" x14ac:dyDescent="0.35">
      <c r="A100" s="2" t="s">
        <v>99</v>
      </c>
      <c r="B100" t="s">
        <v>81</v>
      </c>
      <c r="K100" cm="1">
        <f t="array" ref="K100">SUMPRODUCT(--ISTEXT(A100:J100)*(A100:J100&lt;&gt;"No"))</f>
        <v>2</v>
      </c>
    </row>
    <row r="101" spans="1:11" hidden="1" x14ac:dyDescent="0.35">
      <c r="A101" s="2" t="s">
        <v>1508</v>
      </c>
      <c r="B101" s="2" t="s">
        <v>81</v>
      </c>
      <c r="K101" cm="1">
        <f t="array" ref="K101">SUMPRODUCT(--ISTEXT(A101:J101)*(A101:J101&lt;&gt;"No"))</f>
        <v>2</v>
      </c>
    </row>
    <row r="102" spans="1:11" hidden="1" x14ac:dyDescent="0.35">
      <c r="A102" s="2" t="s">
        <v>1508</v>
      </c>
      <c r="B102" s="2" t="s">
        <v>99</v>
      </c>
      <c r="C102" t="s">
        <v>215</v>
      </c>
      <c r="D102" t="s">
        <v>81</v>
      </c>
      <c r="E102" t="s">
        <v>71</v>
      </c>
      <c r="K102" cm="1">
        <f t="array" ref="K102">SUMPRODUCT(--ISTEXT(A102:J102)*(A102:J102&lt;&gt;"No"))</f>
        <v>5</v>
      </c>
    </row>
    <row r="103" spans="1:11" hidden="1" x14ac:dyDescent="0.35">
      <c r="A103" s="2" t="s">
        <v>1508</v>
      </c>
      <c r="B103" s="2" t="s">
        <v>627</v>
      </c>
      <c r="C103" t="s">
        <v>104</v>
      </c>
      <c r="D103" t="s">
        <v>81</v>
      </c>
      <c r="K103" cm="1">
        <f t="array" ref="K103">SUMPRODUCT(--ISTEXT(A103:J103)*(A103:J103&lt;&gt;"No"))</f>
        <v>4</v>
      </c>
    </row>
    <row r="104" spans="1:11" hidden="1" x14ac:dyDescent="0.35">
      <c r="A104" s="2" t="s">
        <v>1508</v>
      </c>
      <c r="B104" s="2" t="s">
        <v>99</v>
      </c>
      <c r="K104" cm="1">
        <f t="array" ref="K104">SUMPRODUCT(--ISTEXT(A104:J104)*(A104:J104&lt;&gt;"No"))</f>
        <v>2</v>
      </c>
    </row>
    <row r="105" spans="1:11" x14ac:dyDescent="0.35">
      <c r="A105" s="2" t="s">
        <v>1508</v>
      </c>
      <c r="B105" s="2" t="s">
        <v>99</v>
      </c>
      <c r="C105" t="s">
        <v>81</v>
      </c>
      <c r="K105" cm="1">
        <f t="array" ref="K105">SUMPRODUCT(--ISTEXT(A105:J105)*(A105:J105&lt;&gt;"No"))</f>
        <v>3</v>
      </c>
    </row>
    <row r="106" spans="1:11" hidden="1" x14ac:dyDescent="0.35">
      <c r="A106" s="2" t="s">
        <v>1508</v>
      </c>
      <c r="B106" s="2" t="s">
        <v>99</v>
      </c>
      <c r="C106" t="s">
        <v>81</v>
      </c>
      <c r="D106" t="s">
        <v>71</v>
      </c>
      <c r="K106" cm="1">
        <f t="array" ref="K106">SUMPRODUCT(--ISTEXT(A106:J106)*(A106:J106&lt;&gt;"No"))</f>
        <v>4</v>
      </c>
    </row>
    <row r="107" spans="1:11" hidden="1" x14ac:dyDescent="0.35">
      <c r="A107" s="2" t="s">
        <v>1508</v>
      </c>
      <c r="B107" s="2" t="s">
        <v>445</v>
      </c>
      <c r="K107" cm="1">
        <f t="array" ref="K107">SUMPRODUCT(--ISTEXT(A107:J107)*(A107:J107&lt;&gt;"No"))</f>
        <v>2</v>
      </c>
    </row>
    <row r="108" spans="1:11" hidden="1" x14ac:dyDescent="0.35">
      <c r="A108" s="2" t="s">
        <v>1508</v>
      </c>
      <c r="B108" s="2" t="s">
        <v>99</v>
      </c>
      <c r="C108" t="s">
        <v>104</v>
      </c>
      <c r="D108" t="s">
        <v>71</v>
      </c>
      <c r="K108" cm="1">
        <f t="array" ref="K108">SUMPRODUCT(--ISTEXT(A108:J108)*(A108:J108&lt;&gt;"No"))</f>
        <v>4</v>
      </c>
    </row>
    <row r="109" spans="1:11" x14ac:dyDescent="0.35">
      <c r="A109" s="2" t="s">
        <v>1508</v>
      </c>
      <c r="B109" s="2" t="s">
        <v>99</v>
      </c>
      <c r="C109" t="s">
        <v>104</v>
      </c>
      <c r="K109" cm="1">
        <f t="array" ref="K109">SUMPRODUCT(--ISTEXT(A109:J109)*(A109:J109&lt;&gt;"No"))</f>
        <v>3</v>
      </c>
    </row>
    <row r="110" spans="1:11" hidden="1" x14ac:dyDescent="0.35">
      <c r="A110" s="2" t="s">
        <v>1508</v>
      </c>
      <c r="B110" s="2" t="s">
        <v>99</v>
      </c>
      <c r="C110" t="s">
        <v>81</v>
      </c>
      <c r="D110" t="s">
        <v>71</v>
      </c>
      <c r="K110" cm="1">
        <f t="array" ref="K110">SUMPRODUCT(--ISTEXT(A110:J110)*(A110:J110&lt;&gt;"No"))</f>
        <v>4</v>
      </c>
    </row>
    <row r="111" spans="1:11" hidden="1" x14ac:dyDescent="0.35">
      <c r="A111" s="2" t="s">
        <v>1508</v>
      </c>
      <c r="B111" s="2" t="s">
        <v>99</v>
      </c>
      <c r="C111" t="s">
        <v>104</v>
      </c>
      <c r="D111" t="s">
        <v>445</v>
      </c>
      <c r="K111" cm="1">
        <f t="array" ref="K111">SUMPRODUCT(--ISTEXT(A111:J111)*(A111:J111&lt;&gt;"No"))</f>
        <v>4</v>
      </c>
    </row>
    <row r="112" spans="1:11" hidden="1" x14ac:dyDescent="0.35">
      <c r="A112" s="2" t="s">
        <v>1508</v>
      </c>
      <c r="B112" s="2" t="s">
        <v>99</v>
      </c>
      <c r="C112" t="s">
        <v>81</v>
      </c>
      <c r="D112" t="s">
        <v>71</v>
      </c>
      <c r="K112" cm="1">
        <f t="array" ref="K112">SUMPRODUCT(--ISTEXT(A112:J112)*(A112:J112&lt;&gt;"No"))</f>
        <v>4</v>
      </c>
    </row>
    <row r="113" spans="1:11" hidden="1" x14ac:dyDescent="0.35">
      <c r="A113" s="2" t="s">
        <v>1508</v>
      </c>
      <c r="B113" s="2" t="s">
        <v>99</v>
      </c>
      <c r="C113" t="s">
        <v>215</v>
      </c>
      <c r="D113" t="s">
        <v>627</v>
      </c>
      <c r="E113" t="s">
        <v>71</v>
      </c>
      <c r="K113" cm="1">
        <f t="array" ref="K113">SUMPRODUCT(--ISTEXT(A113:J113)*(A113:J113&lt;&gt;"No"))</f>
        <v>5</v>
      </c>
    </row>
    <row r="114" spans="1:11" x14ac:dyDescent="0.35">
      <c r="A114" s="2" t="s">
        <v>1508</v>
      </c>
      <c r="B114" s="2" t="s">
        <v>99</v>
      </c>
      <c r="C114" t="s">
        <v>81</v>
      </c>
      <c r="K114" cm="1">
        <f t="array" ref="K114">SUMPRODUCT(--ISTEXT(A114:J114)*(A114:J114&lt;&gt;"No"))</f>
        <v>3</v>
      </c>
    </row>
    <row r="115" spans="1:11" hidden="1" x14ac:dyDescent="0.35">
      <c r="A115" s="2" t="s">
        <v>1508</v>
      </c>
      <c r="B115" s="2" t="s">
        <v>215</v>
      </c>
      <c r="K115" cm="1">
        <f t="array" ref="K115">SUMPRODUCT(--ISTEXT(A115:J115)*(A115:J115&lt;&gt;"No"))</f>
        <v>2</v>
      </c>
    </row>
    <row r="116" spans="1:11" hidden="1" x14ac:dyDescent="0.35">
      <c r="A116" s="2" t="s">
        <v>1508</v>
      </c>
      <c r="B116" s="2" t="s">
        <v>99</v>
      </c>
      <c r="C116" t="s">
        <v>627</v>
      </c>
      <c r="D116" t="s">
        <v>104</v>
      </c>
      <c r="E116" t="s">
        <v>81</v>
      </c>
      <c r="F116" t="s">
        <v>71</v>
      </c>
      <c r="G116" t="s">
        <v>799</v>
      </c>
      <c r="K116" cm="1">
        <f t="array" ref="K116">SUMPRODUCT(--ISTEXT(A116:J116)*(A116:J116&lt;&gt;"No"))</f>
        <v>7</v>
      </c>
    </row>
    <row r="117" spans="1:11" hidden="1" x14ac:dyDescent="0.35">
      <c r="A117" s="2" t="s">
        <v>1508</v>
      </c>
      <c r="B117" s="2" t="s">
        <v>99</v>
      </c>
      <c r="K117" cm="1">
        <f t="array" ref="K117">SUMPRODUCT(--ISTEXT(A117:J117)*(A117:J117&lt;&gt;"No"))</f>
        <v>2</v>
      </c>
    </row>
    <row r="118" spans="1:11" hidden="1" x14ac:dyDescent="0.35">
      <c r="A118" s="2" t="s">
        <v>1508</v>
      </c>
      <c r="B118" s="2" t="s">
        <v>99</v>
      </c>
      <c r="C118" t="s">
        <v>1506</v>
      </c>
      <c r="D118" t="s">
        <v>215</v>
      </c>
      <c r="E118" t="s">
        <v>81</v>
      </c>
      <c r="K118" cm="1">
        <f t="array" ref="K118">SUMPRODUCT(--ISTEXT(A118:J118)*(A118:J118&lt;&gt;"No"))</f>
        <v>5</v>
      </c>
    </row>
    <row r="119" spans="1:11" x14ac:dyDescent="0.35">
      <c r="A119" s="2" t="s">
        <v>1508</v>
      </c>
      <c r="B119" s="2" t="s">
        <v>445</v>
      </c>
      <c r="C119" t="s">
        <v>71</v>
      </c>
      <c r="K119" cm="1">
        <f t="array" ref="K119">SUMPRODUCT(--ISTEXT(A119:J119)*(A119:J119&lt;&gt;"No"))</f>
        <v>3</v>
      </c>
    </row>
    <row r="120" spans="1:11" hidden="1" x14ac:dyDescent="0.35">
      <c r="A120" s="2" t="s">
        <v>1508</v>
      </c>
      <c r="B120" s="2" t="s">
        <v>99</v>
      </c>
      <c r="C120" t="s">
        <v>1506</v>
      </c>
      <c r="D120" t="s">
        <v>445</v>
      </c>
      <c r="E120" t="s">
        <v>71</v>
      </c>
      <c r="K120" cm="1">
        <f t="array" ref="K120">SUMPRODUCT(--ISTEXT(A120:J120)*(A120:J120&lt;&gt;"No"))</f>
        <v>5</v>
      </c>
    </row>
    <row r="121" spans="1:11" x14ac:dyDescent="0.35">
      <c r="A121" s="2" t="s">
        <v>1508</v>
      </c>
      <c r="B121" s="2" t="s">
        <v>99</v>
      </c>
      <c r="C121" t="s">
        <v>71</v>
      </c>
      <c r="K121" cm="1">
        <f t="array" ref="K121">SUMPRODUCT(--ISTEXT(A121:J121)*(A121:J121&lt;&gt;"No"))</f>
        <v>3</v>
      </c>
    </row>
    <row r="122" spans="1:11" hidden="1" x14ac:dyDescent="0.35">
      <c r="A122" s="2" t="s">
        <v>1508</v>
      </c>
      <c r="B122" s="2" t="s">
        <v>99</v>
      </c>
      <c r="C122" t="s">
        <v>1506</v>
      </c>
      <c r="D122" t="s">
        <v>104</v>
      </c>
      <c r="E122" t="s">
        <v>81</v>
      </c>
      <c r="F122" t="s">
        <v>71</v>
      </c>
      <c r="K122" cm="1">
        <f t="array" ref="K122">SUMPRODUCT(--ISTEXT(A122:J122)*(A122:J122&lt;&gt;"No"))</f>
        <v>6</v>
      </c>
    </row>
    <row r="123" spans="1:11" x14ac:dyDescent="0.35">
      <c r="A123" s="2" t="s">
        <v>1508</v>
      </c>
      <c r="B123" s="2" t="s">
        <v>99</v>
      </c>
      <c r="C123" t="s">
        <v>71</v>
      </c>
      <c r="K123" cm="1">
        <f t="array" ref="K123">SUMPRODUCT(--ISTEXT(A123:J123)*(A123:J123&lt;&gt;"No"))</f>
        <v>3</v>
      </c>
    </row>
    <row r="124" spans="1:11" x14ac:dyDescent="0.35">
      <c r="A124" s="2" t="s">
        <v>1508</v>
      </c>
      <c r="B124" s="2" t="s">
        <v>104</v>
      </c>
      <c r="C124" t="s">
        <v>71</v>
      </c>
      <c r="K124" cm="1">
        <f t="array" ref="K124">SUMPRODUCT(--ISTEXT(A124:J124)*(A124:J124&lt;&gt;"No"))</f>
        <v>3</v>
      </c>
    </row>
    <row r="125" spans="1:11" hidden="1" x14ac:dyDescent="0.35">
      <c r="A125" s="2" t="s">
        <v>1508</v>
      </c>
      <c r="B125" s="2" t="s">
        <v>81</v>
      </c>
      <c r="K125" cm="1">
        <f t="array" ref="K125">SUMPRODUCT(--ISTEXT(A125:J125)*(A125:J125&lt;&gt;"No"))</f>
        <v>2</v>
      </c>
    </row>
    <row r="126" spans="1:11" hidden="1" x14ac:dyDescent="0.35">
      <c r="A126" s="2" t="s">
        <v>1508</v>
      </c>
      <c r="B126" s="2" t="s">
        <v>99</v>
      </c>
      <c r="C126" t="s">
        <v>1506</v>
      </c>
      <c r="D126" t="s">
        <v>215</v>
      </c>
      <c r="E126" t="s">
        <v>104</v>
      </c>
      <c r="F126" t="s">
        <v>445</v>
      </c>
      <c r="G126" t="s">
        <v>71</v>
      </c>
      <c r="K126" cm="1">
        <f t="array" ref="K126">SUMPRODUCT(--ISTEXT(A126:J126)*(A126:J126&lt;&gt;"No"))</f>
        <v>7</v>
      </c>
    </row>
    <row r="127" spans="1:11" x14ac:dyDescent="0.35">
      <c r="A127" s="2" t="s">
        <v>1508</v>
      </c>
      <c r="B127" s="2" t="s">
        <v>99</v>
      </c>
      <c r="C127" t="s">
        <v>81</v>
      </c>
      <c r="K127" cm="1">
        <f t="array" ref="K127">SUMPRODUCT(--ISTEXT(A127:J127)*(A127:J127&lt;&gt;"No"))</f>
        <v>3</v>
      </c>
    </row>
    <row r="128" spans="1:11" hidden="1" x14ac:dyDescent="0.35">
      <c r="A128" s="2" t="s">
        <v>1508</v>
      </c>
      <c r="B128" s="2" t="s">
        <v>99</v>
      </c>
      <c r="C128" t="s">
        <v>215</v>
      </c>
      <c r="D128" t="s">
        <v>627</v>
      </c>
      <c r="E128" t="s">
        <v>81</v>
      </c>
      <c r="F128" t="s">
        <v>71</v>
      </c>
      <c r="K128" cm="1">
        <f t="array" ref="K128">SUMPRODUCT(--ISTEXT(A128:J128)*(A128:J128&lt;&gt;"No"))</f>
        <v>6</v>
      </c>
    </row>
    <row r="129" spans="1:11" hidden="1" x14ac:dyDescent="0.35">
      <c r="A129" s="2" t="s">
        <v>1508</v>
      </c>
      <c r="K129" cm="1">
        <f t="array" ref="K129">SUMPRODUCT(--ISTEXT(A129:J129)*(A129:J129&lt;&gt;"No"))</f>
        <v>1</v>
      </c>
    </row>
    <row r="130" spans="1:11" hidden="1" x14ac:dyDescent="0.35">
      <c r="A130" s="2" t="s">
        <v>1508</v>
      </c>
      <c r="B130" s="2" t="s">
        <v>1506</v>
      </c>
      <c r="C130" t="s">
        <v>215</v>
      </c>
      <c r="D130" t="s">
        <v>81</v>
      </c>
      <c r="E130" t="s">
        <v>71</v>
      </c>
      <c r="K130" cm="1">
        <f t="array" ref="K130">SUMPRODUCT(--ISTEXT(A130:J130)*(A130:J130&lt;&gt;"No"))</f>
        <v>5</v>
      </c>
    </row>
    <row r="131" spans="1:11" hidden="1" x14ac:dyDescent="0.35">
      <c r="A131" s="2" t="s">
        <v>1508</v>
      </c>
      <c r="B131" s="2" t="s">
        <v>99</v>
      </c>
      <c r="K131" cm="1">
        <f t="array" ref="K131">SUMPRODUCT(--ISTEXT(A131:J131)*(A131:J131&lt;&gt;"No"))</f>
        <v>2</v>
      </c>
    </row>
    <row r="132" spans="1:11" hidden="1" x14ac:dyDescent="0.35">
      <c r="A132" s="2" t="s">
        <v>1508</v>
      </c>
      <c r="B132" s="2" t="s">
        <v>99</v>
      </c>
      <c r="K132" cm="1">
        <f t="array" ref="K132">SUMPRODUCT(--ISTEXT(A132:J132)*(A132:J132&lt;&gt;"No"))</f>
        <v>2</v>
      </c>
    </row>
    <row r="133" spans="1:11" x14ac:dyDescent="0.35">
      <c r="A133" s="2" t="s">
        <v>1508</v>
      </c>
      <c r="B133" s="2" t="s">
        <v>99</v>
      </c>
      <c r="C133" t="s">
        <v>104</v>
      </c>
      <c r="K133" cm="1">
        <f t="array" ref="K133">SUMPRODUCT(--ISTEXT(A133:J133)*(A133:J133&lt;&gt;"No"))</f>
        <v>3</v>
      </c>
    </row>
    <row r="134" spans="1:11" x14ac:dyDescent="0.35">
      <c r="A134" s="2" t="s">
        <v>1508</v>
      </c>
      <c r="B134" s="2" t="s">
        <v>99</v>
      </c>
      <c r="C134" t="s">
        <v>215</v>
      </c>
      <c r="K134" cm="1">
        <f t="array" ref="K134">SUMPRODUCT(--ISTEXT(A134:J134)*(A134:J134&lt;&gt;"No"))</f>
        <v>3</v>
      </c>
    </row>
    <row r="135" spans="1:11" x14ac:dyDescent="0.35">
      <c r="A135" s="2" t="s">
        <v>1508</v>
      </c>
      <c r="B135" s="2" t="s">
        <v>99</v>
      </c>
      <c r="C135" t="s">
        <v>81</v>
      </c>
      <c r="K135" cm="1">
        <f t="array" ref="K135">SUMPRODUCT(--ISTEXT(A135:J135)*(A135:J135&lt;&gt;"No"))</f>
        <v>3</v>
      </c>
    </row>
    <row r="136" spans="1:11" hidden="1" x14ac:dyDescent="0.35">
      <c r="A136" s="2" t="s">
        <v>1508</v>
      </c>
      <c r="B136" s="2" t="s">
        <v>99</v>
      </c>
      <c r="C136" t="s">
        <v>445</v>
      </c>
      <c r="D136" t="s">
        <v>71</v>
      </c>
      <c r="K136" cm="1">
        <f t="array" ref="K136">SUMPRODUCT(--ISTEXT(A136:J136)*(A136:J136&lt;&gt;"No"))</f>
        <v>4</v>
      </c>
    </row>
    <row r="137" spans="1:11" hidden="1" x14ac:dyDescent="0.35">
      <c r="A137" s="2" t="s">
        <v>1508</v>
      </c>
      <c r="B137" s="2" t="s">
        <v>99</v>
      </c>
      <c r="C137" t="s">
        <v>104</v>
      </c>
      <c r="D137" t="s">
        <v>71</v>
      </c>
      <c r="K137" cm="1">
        <f t="array" ref="K137">SUMPRODUCT(--ISTEXT(A137:J137)*(A137:J137&lt;&gt;"No"))</f>
        <v>4</v>
      </c>
    </row>
    <row r="138" spans="1:11" hidden="1" x14ac:dyDescent="0.35">
      <c r="A138" s="2" t="s">
        <v>1508</v>
      </c>
      <c r="B138" s="2" t="s">
        <v>99</v>
      </c>
      <c r="C138" t="s">
        <v>1506</v>
      </c>
      <c r="D138" t="s">
        <v>81</v>
      </c>
      <c r="E138" t="s">
        <v>71</v>
      </c>
      <c r="K138" cm="1">
        <f t="array" ref="K138">SUMPRODUCT(--ISTEXT(A138:J138)*(A138:J138&lt;&gt;"No"))</f>
        <v>5</v>
      </c>
    </row>
    <row r="139" spans="1:11" x14ac:dyDescent="0.35">
      <c r="A139" s="2" t="s">
        <v>1508</v>
      </c>
      <c r="B139" s="2" t="s">
        <v>215</v>
      </c>
      <c r="C139" t="s">
        <v>71</v>
      </c>
      <c r="K139" cm="1">
        <f t="array" ref="K139">SUMPRODUCT(--ISTEXT(A139:J139)*(A139:J139&lt;&gt;"No"))</f>
        <v>3</v>
      </c>
    </row>
    <row r="140" spans="1:11" hidden="1" x14ac:dyDescent="0.35">
      <c r="A140" s="2" t="s">
        <v>1508</v>
      </c>
      <c r="B140" s="2" t="s">
        <v>99</v>
      </c>
      <c r="C140" t="s">
        <v>81</v>
      </c>
      <c r="D140" t="s">
        <v>1507</v>
      </c>
      <c r="E140" t="s">
        <v>71</v>
      </c>
      <c r="K140" cm="1">
        <f t="array" ref="K140">SUMPRODUCT(--ISTEXT(A140:J140)*(A140:J140&lt;&gt;"No"))</f>
        <v>5</v>
      </c>
    </row>
    <row r="141" spans="1:11" hidden="1" x14ac:dyDescent="0.35">
      <c r="A141" s="2" t="s">
        <v>1508</v>
      </c>
      <c r="K141" cm="1">
        <f t="array" ref="K141">SUMPRODUCT(--ISTEXT(A141:J141)*(A141:J141&lt;&gt;"No"))</f>
        <v>1</v>
      </c>
    </row>
    <row r="142" spans="1:11" x14ac:dyDescent="0.35">
      <c r="A142" s="2" t="s">
        <v>1508</v>
      </c>
      <c r="B142" s="2" t="s">
        <v>99</v>
      </c>
      <c r="C142" t="s">
        <v>81</v>
      </c>
      <c r="K142" cm="1">
        <f t="array" ref="K142">SUMPRODUCT(--ISTEXT(A142:J142)*(A142:J142&lt;&gt;"No"))</f>
        <v>3</v>
      </c>
    </row>
    <row r="143" spans="1:11" hidden="1" x14ac:dyDescent="0.35">
      <c r="A143" s="2" t="s">
        <v>1508</v>
      </c>
      <c r="B143" s="2" t="s">
        <v>81</v>
      </c>
      <c r="K143" cm="1">
        <f t="array" ref="K143">SUMPRODUCT(--ISTEXT(A143:J143)*(A143:J143&lt;&gt;"No"))</f>
        <v>2</v>
      </c>
    </row>
    <row r="144" spans="1:11" x14ac:dyDescent="0.35">
      <c r="A144" s="2" t="s">
        <v>1508</v>
      </c>
      <c r="B144" s="2" t="s">
        <v>627</v>
      </c>
      <c r="C144" t="s">
        <v>71</v>
      </c>
      <c r="K144" cm="1">
        <f t="array" ref="K144">SUMPRODUCT(--ISTEXT(A144:J144)*(A144:J144&lt;&gt;"No"))</f>
        <v>3</v>
      </c>
    </row>
    <row r="145" spans="1:11" hidden="1" x14ac:dyDescent="0.35">
      <c r="A145" s="2" t="s">
        <v>1508</v>
      </c>
      <c r="B145" s="2" t="s">
        <v>740</v>
      </c>
      <c r="C145" t="s">
        <v>81</v>
      </c>
      <c r="D145" t="s">
        <v>71</v>
      </c>
      <c r="K145" cm="1">
        <f t="array" ref="K145">SUMPRODUCT(--ISTEXT(A145:J145)*(A145:J145&lt;&gt;"No"))</f>
        <v>4</v>
      </c>
    </row>
    <row r="146" spans="1:11" x14ac:dyDescent="0.35">
      <c r="A146" s="2" t="s">
        <v>1508</v>
      </c>
      <c r="B146" s="2" t="s">
        <v>81</v>
      </c>
      <c r="C146" t="s">
        <v>71</v>
      </c>
      <c r="K146" cm="1">
        <f t="array" ref="K146">SUMPRODUCT(--ISTEXT(A146:J146)*(A146:J146&lt;&gt;"No"))</f>
        <v>3</v>
      </c>
    </row>
    <row r="147" spans="1:11" hidden="1" x14ac:dyDescent="0.35">
      <c r="A147" s="2" t="s">
        <v>1508</v>
      </c>
      <c r="B147" s="2" t="s">
        <v>99</v>
      </c>
      <c r="C147" t="s">
        <v>81</v>
      </c>
      <c r="D147" t="s">
        <v>71</v>
      </c>
      <c r="K147" cm="1">
        <f t="array" ref="K147">SUMPRODUCT(--ISTEXT(A147:J147)*(A147:J147&lt;&gt;"No"))</f>
        <v>4</v>
      </c>
    </row>
    <row r="148" spans="1:11" hidden="1" x14ac:dyDescent="0.35">
      <c r="A148" s="2" t="s">
        <v>1508</v>
      </c>
      <c r="B148" s="2" t="s">
        <v>99</v>
      </c>
      <c r="C148" t="s">
        <v>215</v>
      </c>
      <c r="D148" t="s">
        <v>627</v>
      </c>
      <c r="E148" t="s">
        <v>71</v>
      </c>
      <c r="K148" cm="1">
        <f t="array" ref="K148">SUMPRODUCT(--ISTEXT(A148:J148)*(A148:J148&lt;&gt;"No"))</f>
        <v>5</v>
      </c>
    </row>
    <row r="149" spans="1:11" hidden="1" x14ac:dyDescent="0.35">
      <c r="A149" s="2" t="s">
        <v>1508</v>
      </c>
      <c r="B149" s="2" t="s">
        <v>99</v>
      </c>
      <c r="C149" t="s">
        <v>104</v>
      </c>
      <c r="D149" t="s">
        <v>71</v>
      </c>
      <c r="K149" cm="1">
        <f t="array" ref="K149">SUMPRODUCT(--ISTEXT(A149:J149)*(A149:J149&lt;&gt;"No"))</f>
        <v>4</v>
      </c>
    </row>
    <row r="150" spans="1:11" x14ac:dyDescent="0.35">
      <c r="A150" s="2" t="s">
        <v>1508</v>
      </c>
      <c r="B150" s="2" t="s">
        <v>627</v>
      </c>
      <c r="C150" t="s">
        <v>81</v>
      </c>
      <c r="K150" cm="1">
        <f t="array" ref="K150">SUMPRODUCT(--ISTEXT(A150:J150)*(A150:J150&lt;&gt;"No"))</f>
        <v>3</v>
      </c>
    </row>
    <row r="151" spans="1:11" x14ac:dyDescent="0.35">
      <c r="A151" s="2" t="s">
        <v>1508</v>
      </c>
      <c r="B151" s="2" t="s">
        <v>740</v>
      </c>
      <c r="C151" t="s">
        <v>71</v>
      </c>
      <c r="K151" cm="1">
        <f t="array" ref="K151">SUMPRODUCT(--ISTEXT(A151:J151)*(A151:J151&lt;&gt;"No"))</f>
        <v>3</v>
      </c>
    </row>
    <row r="152" spans="1:11" hidden="1" x14ac:dyDescent="0.35">
      <c r="A152" s="2" t="s">
        <v>1508</v>
      </c>
      <c r="K152" cm="1">
        <f t="array" ref="K152">SUMPRODUCT(--ISTEXT(A152:J152)*(A152:J152&lt;&gt;"No"))</f>
        <v>1</v>
      </c>
    </row>
    <row r="153" spans="1:11" hidden="1" x14ac:dyDescent="0.35">
      <c r="A153" s="2" t="s">
        <v>1508</v>
      </c>
      <c r="B153" s="2" t="s">
        <v>99</v>
      </c>
      <c r="K153" cm="1">
        <f t="array" ref="K153">SUMPRODUCT(--ISTEXT(A153:J153)*(A153:J153&lt;&gt;"No"))</f>
        <v>2</v>
      </c>
    </row>
    <row r="154" spans="1:11" x14ac:dyDescent="0.35">
      <c r="A154" s="2" t="s">
        <v>1508</v>
      </c>
      <c r="B154" s="2" t="s">
        <v>99</v>
      </c>
      <c r="C154" t="s">
        <v>799</v>
      </c>
      <c r="K154" cm="1">
        <f t="array" ref="K154">SUMPRODUCT(--ISTEXT(A154:J154)*(A154:J154&lt;&gt;"No"))</f>
        <v>3</v>
      </c>
    </row>
    <row r="155" spans="1:11" hidden="1" x14ac:dyDescent="0.35">
      <c r="A155" s="2" t="s">
        <v>1508</v>
      </c>
      <c r="B155" s="2" t="s">
        <v>627</v>
      </c>
      <c r="K155" cm="1">
        <f t="array" ref="K155">SUMPRODUCT(--ISTEXT(A155:J155)*(A155:J155&lt;&gt;"No"))</f>
        <v>2</v>
      </c>
    </row>
    <row r="156" spans="1:11" hidden="1" x14ac:dyDescent="0.35">
      <c r="A156" s="2" t="s">
        <v>1508</v>
      </c>
      <c r="B156" s="2" t="s">
        <v>99</v>
      </c>
      <c r="C156" t="s">
        <v>1506</v>
      </c>
      <c r="D156" t="s">
        <v>627</v>
      </c>
      <c r="E156" t="s">
        <v>104</v>
      </c>
      <c r="F156" t="s">
        <v>81</v>
      </c>
      <c r="G156" t="s">
        <v>71</v>
      </c>
      <c r="K156" cm="1">
        <f t="array" ref="K156">SUMPRODUCT(--ISTEXT(A156:J156)*(A156:J156&lt;&gt;"No"))</f>
        <v>7</v>
      </c>
    </row>
    <row r="157" spans="1:11" x14ac:dyDescent="0.35">
      <c r="A157" s="2" t="s">
        <v>1508</v>
      </c>
      <c r="B157" s="2" t="s">
        <v>81</v>
      </c>
      <c r="C157" t="s">
        <v>71</v>
      </c>
      <c r="K157" cm="1">
        <f t="array" ref="K157">SUMPRODUCT(--ISTEXT(A157:J157)*(A157:J157&lt;&gt;"No"))</f>
        <v>3</v>
      </c>
    </row>
    <row r="158" spans="1:11" hidden="1" x14ac:dyDescent="0.35">
      <c r="A158" s="2" t="s">
        <v>1508</v>
      </c>
      <c r="B158" s="2" t="s">
        <v>81</v>
      </c>
      <c r="C158" t="s">
        <v>445</v>
      </c>
      <c r="D158" t="s">
        <v>1505</v>
      </c>
      <c r="E158" t="s">
        <v>71</v>
      </c>
      <c r="K158" cm="1">
        <f t="array" ref="K158">SUMPRODUCT(--ISTEXT(A158:J158)*(A158:J158&lt;&gt;"No"))</f>
        <v>5</v>
      </c>
    </row>
    <row r="159" spans="1:11" hidden="1" x14ac:dyDescent="0.35">
      <c r="A159" s="2" t="s">
        <v>1508</v>
      </c>
      <c r="B159" s="2" t="s">
        <v>627</v>
      </c>
      <c r="C159" t="s">
        <v>445</v>
      </c>
      <c r="D159" t="s">
        <v>71</v>
      </c>
      <c r="K159" cm="1">
        <f t="array" ref="K159">SUMPRODUCT(--ISTEXT(A159:J159)*(A159:J159&lt;&gt;"No"))</f>
        <v>4</v>
      </c>
    </row>
    <row r="160" spans="1:11" hidden="1" x14ac:dyDescent="0.35">
      <c r="A160" s="2" t="s">
        <v>1508</v>
      </c>
      <c r="B160" s="2" t="s">
        <v>99</v>
      </c>
      <c r="C160" t="s">
        <v>104</v>
      </c>
      <c r="D160" t="s">
        <v>81</v>
      </c>
      <c r="K160" cm="1">
        <f t="array" ref="K160">SUMPRODUCT(--ISTEXT(A160:J160)*(A160:J160&lt;&gt;"No"))</f>
        <v>4</v>
      </c>
    </row>
    <row r="161" spans="1:11" hidden="1" x14ac:dyDescent="0.35">
      <c r="A161" s="2" t="s">
        <v>1508</v>
      </c>
      <c r="B161" s="2" t="s">
        <v>215</v>
      </c>
      <c r="C161" t="s">
        <v>81</v>
      </c>
      <c r="D161" t="s">
        <v>71</v>
      </c>
      <c r="K161" cm="1">
        <f t="array" ref="K161">SUMPRODUCT(--ISTEXT(A161:J161)*(A161:J161&lt;&gt;"No"))</f>
        <v>4</v>
      </c>
    </row>
    <row r="162" spans="1:11" hidden="1" x14ac:dyDescent="0.35">
      <c r="A162" s="2" t="s">
        <v>1508</v>
      </c>
      <c r="K162" cm="1">
        <f t="array" ref="K162">SUMPRODUCT(--ISTEXT(A162:J162)*(A162:J162&lt;&gt;"No"))</f>
        <v>1</v>
      </c>
    </row>
    <row r="163" spans="1:11" hidden="1" x14ac:dyDescent="0.35">
      <c r="A163" s="2" t="s">
        <v>1508</v>
      </c>
      <c r="B163" s="2" t="s">
        <v>1506</v>
      </c>
      <c r="C163" t="s">
        <v>215</v>
      </c>
      <c r="D163" t="s">
        <v>445</v>
      </c>
      <c r="E163" t="s">
        <v>71</v>
      </c>
      <c r="K163" cm="1">
        <f t="array" ref="K163">SUMPRODUCT(--ISTEXT(A163:J163)*(A163:J163&lt;&gt;"No"))</f>
        <v>5</v>
      </c>
    </row>
    <row r="164" spans="1:11" hidden="1" x14ac:dyDescent="0.35">
      <c r="A164" s="2" t="s">
        <v>1508</v>
      </c>
      <c r="B164" s="2" t="s">
        <v>215</v>
      </c>
      <c r="C164" t="s">
        <v>104</v>
      </c>
      <c r="D164" t="s">
        <v>71</v>
      </c>
      <c r="K164" cm="1">
        <f t="array" ref="K164">SUMPRODUCT(--ISTEXT(A164:J164)*(A164:J164&lt;&gt;"No"))</f>
        <v>4</v>
      </c>
    </row>
    <row r="165" spans="1:11" hidden="1" x14ac:dyDescent="0.35">
      <c r="A165" s="2" t="s">
        <v>1508</v>
      </c>
      <c r="B165" s="2" t="s">
        <v>104</v>
      </c>
      <c r="K165" cm="1">
        <f t="array" ref="K165">SUMPRODUCT(--ISTEXT(A165:J165)*(A165:J165&lt;&gt;"No"))</f>
        <v>2</v>
      </c>
    </row>
    <row r="166" spans="1:11" hidden="1" x14ac:dyDescent="0.35">
      <c r="A166" s="2" t="s">
        <v>1508</v>
      </c>
      <c r="B166" s="2" t="s">
        <v>99</v>
      </c>
      <c r="K166" cm="1">
        <f t="array" ref="K166">SUMPRODUCT(--ISTEXT(A166:J166)*(A166:J166&lt;&gt;"No"))</f>
        <v>2</v>
      </c>
    </row>
    <row r="167" spans="1:11" hidden="1" x14ac:dyDescent="0.35">
      <c r="A167" s="2" t="s">
        <v>1508</v>
      </c>
      <c r="B167" s="2" t="s">
        <v>71</v>
      </c>
      <c r="K167" cm="1">
        <f t="array" ref="K167">SUMPRODUCT(--ISTEXT(A167:J167)*(A167:J167&lt;&gt;"No"))</f>
        <v>2</v>
      </c>
    </row>
    <row r="168" spans="1:11" x14ac:dyDescent="0.35">
      <c r="A168" s="2" t="s">
        <v>1508</v>
      </c>
      <c r="B168" s="2" t="s">
        <v>99</v>
      </c>
      <c r="C168" t="s">
        <v>215</v>
      </c>
      <c r="K168" cm="1">
        <f t="array" ref="K168">SUMPRODUCT(--ISTEXT(A168:J168)*(A168:J168&lt;&gt;"No"))</f>
        <v>3</v>
      </c>
    </row>
    <row r="169" spans="1:11" hidden="1" x14ac:dyDescent="0.35">
      <c r="A169" s="2" t="s">
        <v>1508</v>
      </c>
      <c r="B169" s="2" t="s">
        <v>99</v>
      </c>
      <c r="C169" t="s">
        <v>627</v>
      </c>
      <c r="D169" t="s">
        <v>104</v>
      </c>
      <c r="E169" t="s">
        <v>81</v>
      </c>
      <c r="F169" t="s">
        <v>445</v>
      </c>
      <c r="G169" t="s">
        <v>1505</v>
      </c>
      <c r="H169" t="s">
        <v>71</v>
      </c>
      <c r="K169" cm="1">
        <f t="array" ref="K169">SUMPRODUCT(--ISTEXT(A169:J169)*(A169:J169&lt;&gt;"No"))</f>
        <v>8</v>
      </c>
    </row>
    <row r="170" spans="1:11" hidden="1" x14ac:dyDescent="0.35">
      <c r="A170" s="2" t="s">
        <v>1508</v>
      </c>
      <c r="B170" s="2" t="s">
        <v>99</v>
      </c>
      <c r="K170" cm="1">
        <f t="array" ref="K170">SUMPRODUCT(--ISTEXT(A170:J170)*(A170:J170&lt;&gt;"No"))</f>
        <v>2</v>
      </c>
    </row>
    <row r="171" spans="1:11" hidden="1" x14ac:dyDescent="0.35">
      <c r="A171" s="2" t="s">
        <v>1508</v>
      </c>
      <c r="B171" s="2" t="s">
        <v>99</v>
      </c>
      <c r="C171" t="s">
        <v>104</v>
      </c>
      <c r="D171" t="s">
        <v>71</v>
      </c>
      <c r="K171" cm="1">
        <f t="array" ref="K171">SUMPRODUCT(--ISTEXT(A171:J171)*(A171:J171&lt;&gt;"No"))</f>
        <v>4</v>
      </c>
    </row>
    <row r="172" spans="1:11" hidden="1" x14ac:dyDescent="0.35">
      <c r="A172" s="2" t="s">
        <v>1508</v>
      </c>
      <c r="B172" s="2" t="s">
        <v>71</v>
      </c>
      <c r="K172" cm="1">
        <f t="array" ref="K172">SUMPRODUCT(--ISTEXT(A172:J172)*(A172:J172&lt;&gt;"No"))</f>
        <v>2</v>
      </c>
    </row>
    <row r="173" spans="1:11" hidden="1" x14ac:dyDescent="0.35">
      <c r="A173" s="2" t="s">
        <v>1508</v>
      </c>
      <c r="B173" s="2" t="s">
        <v>99</v>
      </c>
      <c r="C173" t="s">
        <v>215</v>
      </c>
      <c r="D173" t="s">
        <v>81</v>
      </c>
      <c r="E173" t="s">
        <v>71</v>
      </c>
      <c r="K173" cm="1">
        <f t="array" ref="K173">SUMPRODUCT(--ISTEXT(A173:J173)*(A173:J173&lt;&gt;"No"))</f>
        <v>5</v>
      </c>
    </row>
    <row r="174" spans="1:11" hidden="1" x14ac:dyDescent="0.35">
      <c r="A174" s="2" t="s">
        <v>1508</v>
      </c>
      <c r="B174" s="2" t="s">
        <v>99</v>
      </c>
      <c r="K174" cm="1">
        <f t="array" ref="K174">SUMPRODUCT(--ISTEXT(A174:J174)*(A174:J174&lt;&gt;"No"))</f>
        <v>2</v>
      </c>
    </row>
    <row r="175" spans="1:11" hidden="1" x14ac:dyDescent="0.35">
      <c r="A175" s="2" t="s">
        <v>1508</v>
      </c>
      <c r="B175" s="2" t="s">
        <v>99</v>
      </c>
      <c r="C175" t="s">
        <v>215</v>
      </c>
      <c r="D175" t="s">
        <v>104</v>
      </c>
      <c r="E175" t="s">
        <v>445</v>
      </c>
      <c r="F175" t="s">
        <v>71</v>
      </c>
      <c r="K175" cm="1">
        <f t="array" ref="K175">SUMPRODUCT(--ISTEXT(A175:J175)*(A175:J175&lt;&gt;"No"))</f>
        <v>6</v>
      </c>
    </row>
    <row r="176" spans="1:11" hidden="1" x14ac:dyDescent="0.35">
      <c r="A176" s="2" t="s">
        <v>1508</v>
      </c>
      <c r="B176" s="2" t="s">
        <v>215</v>
      </c>
      <c r="C176" t="s">
        <v>627</v>
      </c>
      <c r="D176" t="s">
        <v>71</v>
      </c>
      <c r="K176" cm="1">
        <f t="array" ref="K176">SUMPRODUCT(--ISTEXT(A176:J176)*(A176:J176&lt;&gt;"No"))</f>
        <v>4</v>
      </c>
    </row>
    <row r="177" spans="1:11" hidden="1" x14ac:dyDescent="0.35">
      <c r="A177" s="2" t="s">
        <v>1508</v>
      </c>
      <c r="B177" s="2" t="s">
        <v>99</v>
      </c>
      <c r="C177" t="s">
        <v>215</v>
      </c>
      <c r="D177" t="s">
        <v>740</v>
      </c>
      <c r="E177" t="s">
        <v>71</v>
      </c>
      <c r="K177" cm="1">
        <f t="array" ref="K177">SUMPRODUCT(--ISTEXT(A177:J177)*(A177:J177&lt;&gt;"No"))</f>
        <v>5</v>
      </c>
    </row>
    <row r="178" spans="1:11" hidden="1" x14ac:dyDescent="0.35">
      <c r="A178" s="2" t="s">
        <v>1508</v>
      </c>
      <c r="B178" s="2" t="s">
        <v>99</v>
      </c>
      <c r="C178" t="s">
        <v>1506</v>
      </c>
      <c r="D178" t="s">
        <v>81</v>
      </c>
      <c r="E178" t="s">
        <v>71</v>
      </c>
      <c r="K178" cm="1">
        <f t="array" ref="K178">SUMPRODUCT(--ISTEXT(A178:J178)*(A178:J178&lt;&gt;"No"))</f>
        <v>5</v>
      </c>
    </row>
    <row r="179" spans="1:11" hidden="1" x14ac:dyDescent="0.35">
      <c r="A179" s="2" t="s">
        <v>1508</v>
      </c>
      <c r="B179" s="2" t="s">
        <v>99</v>
      </c>
      <c r="C179" t="s">
        <v>1506</v>
      </c>
      <c r="D179" t="s">
        <v>215</v>
      </c>
      <c r="E179" t="s">
        <v>104</v>
      </c>
      <c r="K179" cm="1">
        <f t="array" ref="K179">SUMPRODUCT(--ISTEXT(A179:J179)*(A179:J179&lt;&gt;"No"))</f>
        <v>5</v>
      </c>
    </row>
    <row r="180" spans="1:11" x14ac:dyDescent="0.35">
      <c r="A180" s="2" t="s">
        <v>1508</v>
      </c>
      <c r="B180" s="2" t="s">
        <v>81</v>
      </c>
      <c r="C180" t="s">
        <v>71</v>
      </c>
      <c r="K180" cm="1">
        <f t="array" ref="K180">SUMPRODUCT(--ISTEXT(A180:J180)*(A180:J180&lt;&gt;"No"))</f>
        <v>3</v>
      </c>
    </row>
    <row r="181" spans="1:11" hidden="1" x14ac:dyDescent="0.35">
      <c r="A181" s="2" t="s">
        <v>1508</v>
      </c>
      <c r="B181" s="2" t="s">
        <v>215</v>
      </c>
      <c r="K181" cm="1">
        <f t="array" ref="K181">SUMPRODUCT(--ISTEXT(A181:J181)*(A181:J181&lt;&gt;"No"))</f>
        <v>2</v>
      </c>
    </row>
    <row r="182" spans="1:11" x14ac:dyDescent="0.35">
      <c r="A182" s="2" t="s">
        <v>1508</v>
      </c>
      <c r="B182" s="2" t="s">
        <v>99</v>
      </c>
      <c r="C182" t="s">
        <v>71</v>
      </c>
      <c r="K182" cm="1">
        <f t="array" ref="K182">SUMPRODUCT(--ISTEXT(A182:J182)*(A182:J182&lt;&gt;"No"))</f>
        <v>3</v>
      </c>
    </row>
    <row r="183" spans="1:11" hidden="1" x14ac:dyDescent="0.35">
      <c r="A183" s="2" t="s">
        <v>1508</v>
      </c>
      <c r="B183" s="2" t="s">
        <v>99</v>
      </c>
      <c r="C183" t="s">
        <v>215</v>
      </c>
      <c r="D183" t="s">
        <v>81</v>
      </c>
      <c r="E183" t="s">
        <v>71</v>
      </c>
      <c r="K183" cm="1">
        <f t="array" ref="K183">SUMPRODUCT(--ISTEXT(A183:J183)*(A183:J183&lt;&gt;"No"))</f>
        <v>5</v>
      </c>
    </row>
    <row r="184" spans="1:11" hidden="1" x14ac:dyDescent="0.35">
      <c r="A184" s="2" t="s">
        <v>1508</v>
      </c>
      <c r="B184" s="2" t="s">
        <v>99</v>
      </c>
      <c r="K184" cm="1">
        <f t="array" ref="K184">SUMPRODUCT(--ISTEXT(A184:J184)*(A184:J184&lt;&gt;"No"))</f>
        <v>2</v>
      </c>
    </row>
    <row r="185" spans="1:11" hidden="1" x14ac:dyDescent="0.35">
      <c r="A185" s="2" t="s">
        <v>1508</v>
      </c>
      <c r="B185" s="2" t="s">
        <v>740</v>
      </c>
      <c r="K185" cm="1">
        <f t="array" ref="K185">SUMPRODUCT(--ISTEXT(A185:J185)*(A185:J185&lt;&gt;"No"))</f>
        <v>2</v>
      </c>
    </row>
    <row r="186" spans="1:11" hidden="1" x14ac:dyDescent="0.35">
      <c r="A186" s="2" t="s">
        <v>1508</v>
      </c>
      <c r="B186" s="2" t="s">
        <v>81</v>
      </c>
      <c r="K186" cm="1">
        <f t="array" ref="K186">SUMPRODUCT(--ISTEXT(A186:J186)*(A186:J186&lt;&gt;"No"))</f>
        <v>2</v>
      </c>
    </row>
    <row r="187" spans="1:11" hidden="1" x14ac:dyDescent="0.35">
      <c r="A187" s="2" t="s">
        <v>1508</v>
      </c>
      <c r="K187" cm="1">
        <f t="array" ref="K187">SUMPRODUCT(--ISTEXT(A187:J187)*(A187:J187&lt;&gt;"No"))</f>
        <v>1</v>
      </c>
    </row>
    <row r="188" spans="1:11" hidden="1" x14ac:dyDescent="0.35">
      <c r="A188" s="2" t="s">
        <v>1508</v>
      </c>
      <c r="B188" s="2" t="s">
        <v>99</v>
      </c>
      <c r="C188" t="s">
        <v>1506</v>
      </c>
      <c r="D188" t="s">
        <v>627</v>
      </c>
      <c r="E188" t="s">
        <v>104</v>
      </c>
      <c r="F188" t="s">
        <v>81</v>
      </c>
      <c r="G188" t="s">
        <v>445</v>
      </c>
      <c r="H188" t="s">
        <v>71</v>
      </c>
      <c r="K188" cm="1">
        <f t="array" ref="K188">SUMPRODUCT(--ISTEXT(A188:J188)*(A188:J188&lt;&gt;"No"))</f>
        <v>8</v>
      </c>
    </row>
    <row r="189" spans="1:11" x14ac:dyDescent="0.35">
      <c r="A189" s="2" t="s">
        <v>1508</v>
      </c>
      <c r="B189" s="2" t="s">
        <v>104</v>
      </c>
      <c r="C189" t="s">
        <v>445</v>
      </c>
      <c r="K189" cm="1">
        <f t="array" ref="K189">SUMPRODUCT(--ISTEXT(A189:J189)*(A189:J189&lt;&gt;"No"))</f>
        <v>3</v>
      </c>
    </row>
    <row r="190" spans="1:11" hidden="1" x14ac:dyDescent="0.35">
      <c r="A190" s="2" t="s">
        <v>1508</v>
      </c>
      <c r="B190" s="2" t="s">
        <v>99</v>
      </c>
      <c r="C190" t="s">
        <v>104</v>
      </c>
      <c r="D190" t="s">
        <v>71</v>
      </c>
      <c r="K190" cm="1">
        <f t="array" ref="K190">SUMPRODUCT(--ISTEXT(A190:J190)*(A190:J190&lt;&gt;"No"))</f>
        <v>4</v>
      </c>
    </row>
    <row r="191" spans="1:11" hidden="1" x14ac:dyDescent="0.35">
      <c r="A191" s="2" t="s">
        <v>1508</v>
      </c>
      <c r="B191" s="2" t="s">
        <v>99</v>
      </c>
      <c r="C191" t="s">
        <v>445</v>
      </c>
      <c r="D191" t="s">
        <v>71</v>
      </c>
      <c r="K191" cm="1">
        <f t="array" ref="K191">SUMPRODUCT(--ISTEXT(A191:J191)*(A191:J191&lt;&gt;"No"))</f>
        <v>4</v>
      </c>
    </row>
    <row r="192" spans="1:11" x14ac:dyDescent="0.35">
      <c r="A192" s="2" t="s">
        <v>1508</v>
      </c>
      <c r="B192" s="2" t="s">
        <v>99</v>
      </c>
      <c r="C192" t="s">
        <v>81</v>
      </c>
      <c r="K192" cm="1">
        <f t="array" ref="K192">SUMPRODUCT(--ISTEXT(A192:J192)*(A192:J192&lt;&gt;"No"))</f>
        <v>3</v>
      </c>
    </row>
    <row r="193" spans="1:11" hidden="1" x14ac:dyDescent="0.35">
      <c r="A193" s="2" t="s">
        <v>1508</v>
      </c>
      <c r="B193" s="2" t="s">
        <v>81</v>
      </c>
      <c r="C193" t="s">
        <v>445</v>
      </c>
      <c r="D193" t="s">
        <v>71</v>
      </c>
      <c r="K193" cm="1">
        <f t="array" ref="K193">SUMPRODUCT(--ISTEXT(A193:J193)*(A193:J193&lt;&gt;"No"))</f>
        <v>4</v>
      </c>
    </row>
    <row r="194" spans="1:11" hidden="1" x14ac:dyDescent="0.35">
      <c r="A194" s="2" t="s">
        <v>1508</v>
      </c>
      <c r="B194" s="2" t="s">
        <v>81</v>
      </c>
      <c r="C194" t="s">
        <v>71</v>
      </c>
      <c r="D194" t="s">
        <v>799</v>
      </c>
      <c r="K194" cm="1">
        <f t="array" ref="K194">SUMPRODUCT(--ISTEXT(A194:J194)*(A194:J194&lt;&gt;"No"))</f>
        <v>4</v>
      </c>
    </row>
    <row r="195" spans="1:11" hidden="1" x14ac:dyDescent="0.35">
      <c r="A195" s="2" t="s">
        <v>1508</v>
      </c>
      <c r="B195" s="2" t="s">
        <v>81</v>
      </c>
      <c r="K195" cm="1">
        <f t="array" ref="K195">SUMPRODUCT(--ISTEXT(A195:J195)*(A195:J195&lt;&gt;"No"))</f>
        <v>2</v>
      </c>
    </row>
    <row r="196" spans="1:11" hidden="1" x14ac:dyDescent="0.35">
      <c r="A196" s="2" t="s">
        <v>1508</v>
      </c>
      <c r="K196" cm="1">
        <f t="array" ref="K196">SUMPRODUCT(--ISTEXT(A196:J196)*(A196:J196&lt;&gt;"No"))</f>
        <v>1</v>
      </c>
    </row>
    <row r="197" spans="1:11" hidden="1" x14ac:dyDescent="0.35">
      <c r="A197" s="2" t="s">
        <v>1508</v>
      </c>
      <c r="K197" cm="1">
        <f t="array" ref="K197">SUMPRODUCT(--ISTEXT(A197:J197)*(A197:J197&lt;&gt;"No"))</f>
        <v>1</v>
      </c>
    </row>
    <row r="198" spans="1:11" hidden="1" x14ac:dyDescent="0.35">
      <c r="A198" s="2" t="s">
        <v>1508</v>
      </c>
      <c r="B198" s="2" t="s">
        <v>99</v>
      </c>
      <c r="C198" t="s">
        <v>81</v>
      </c>
      <c r="D198" t="s">
        <v>1505</v>
      </c>
      <c r="E198" t="s">
        <v>71</v>
      </c>
      <c r="K198" cm="1">
        <f t="array" ref="K198">SUMPRODUCT(--ISTEXT(A198:J198)*(A198:J198&lt;&gt;"No"))</f>
        <v>5</v>
      </c>
    </row>
    <row r="199" spans="1:11" x14ac:dyDescent="0.35">
      <c r="A199" s="2" t="s">
        <v>1508</v>
      </c>
      <c r="B199" s="2" t="s">
        <v>99</v>
      </c>
      <c r="C199" t="s">
        <v>71</v>
      </c>
      <c r="K199" cm="1">
        <f t="array" ref="K199">SUMPRODUCT(--ISTEXT(A199:J199)*(A199:J199&lt;&gt;"No"))</f>
        <v>3</v>
      </c>
    </row>
    <row r="200" spans="1:11" hidden="1" x14ac:dyDescent="0.35">
      <c r="A200" s="2" t="s">
        <v>1508</v>
      </c>
      <c r="B200" s="2" t="s">
        <v>99</v>
      </c>
      <c r="K200" cm="1">
        <f t="array" ref="K200">SUMPRODUCT(--ISTEXT(A200:J200)*(A200:J200&lt;&gt;"No"))</f>
        <v>2</v>
      </c>
    </row>
    <row r="201" spans="1:11" hidden="1" x14ac:dyDescent="0.35">
      <c r="A201" s="2" t="s">
        <v>1508</v>
      </c>
      <c r="B201" s="2" t="s">
        <v>799</v>
      </c>
      <c r="K201" cm="1">
        <f t="array" ref="K201">SUMPRODUCT(--ISTEXT(A201:J201)*(A201:J201&lt;&gt;"No"))</f>
        <v>2</v>
      </c>
    </row>
    <row r="202" spans="1:11" hidden="1" x14ac:dyDescent="0.35">
      <c r="A202" s="2" t="s">
        <v>1508</v>
      </c>
      <c r="B202" s="2" t="s">
        <v>99</v>
      </c>
      <c r="C202" t="s">
        <v>81</v>
      </c>
      <c r="D202" t="s">
        <v>71</v>
      </c>
      <c r="K202" cm="1">
        <f t="array" ref="K202">SUMPRODUCT(--ISTEXT(A202:J202)*(A202:J202&lt;&gt;"No"))</f>
        <v>4</v>
      </c>
    </row>
    <row r="203" spans="1:11" x14ac:dyDescent="0.35">
      <c r="A203" s="2" t="s">
        <v>1508</v>
      </c>
      <c r="B203" s="2" t="s">
        <v>99</v>
      </c>
      <c r="C203" t="s">
        <v>71</v>
      </c>
      <c r="K203" cm="1">
        <f t="array" ref="K203">SUMPRODUCT(--ISTEXT(A203:J203)*(A203:J203&lt;&gt;"No"))</f>
        <v>3</v>
      </c>
    </row>
    <row r="204" spans="1:11" x14ac:dyDescent="0.35">
      <c r="A204" s="2" t="s">
        <v>1508</v>
      </c>
      <c r="B204" s="2" t="s">
        <v>99</v>
      </c>
      <c r="C204" t="s">
        <v>81</v>
      </c>
      <c r="K204" cm="1">
        <f t="array" ref="K204">SUMPRODUCT(--ISTEXT(A204:J204)*(A204:J204&lt;&gt;"No"))</f>
        <v>3</v>
      </c>
    </row>
    <row r="205" spans="1:11" x14ac:dyDescent="0.35">
      <c r="A205" s="2" t="s">
        <v>1508</v>
      </c>
      <c r="B205" s="2" t="s">
        <v>99</v>
      </c>
      <c r="C205" t="s">
        <v>104</v>
      </c>
      <c r="K205" cm="1">
        <f t="array" ref="K205">SUMPRODUCT(--ISTEXT(A205:J205)*(A205:J205&lt;&gt;"No"))</f>
        <v>3</v>
      </c>
    </row>
    <row r="206" spans="1:11" hidden="1" x14ac:dyDescent="0.35">
      <c r="A206" s="2" t="s">
        <v>1508</v>
      </c>
      <c r="B206" s="2" t="s">
        <v>99</v>
      </c>
      <c r="C206" t="s">
        <v>627</v>
      </c>
      <c r="D206" t="s">
        <v>104</v>
      </c>
      <c r="E206" t="s">
        <v>71</v>
      </c>
      <c r="K206" cm="1">
        <f t="array" ref="K206">SUMPRODUCT(--ISTEXT(A206:J206)*(A206:J206&lt;&gt;"No"))</f>
        <v>5</v>
      </c>
    </row>
    <row r="207" spans="1:11" hidden="1" x14ac:dyDescent="0.35">
      <c r="A207" s="2" t="s">
        <v>1508</v>
      </c>
      <c r="B207" s="2" t="s">
        <v>99</v>
      </c>
      <c r="K207" cm="1">
        <f t="array" ref="K207">SUMPRODUCT(--ISTEXT(A207:J207)*(A207:J207&lt;&gt;"No"))</f>
        <v>2</v>
      </c>
    </row>
    <row r="208" spans="1:11" hidden="1" x14ac:dyDescent="0.35">
      <c r="A208" s="2" t="s">
        <v>99</v>
      </c>
      <c r="B208" t="s">
        <v>1506</v>
      </c>
      <c r="C208" t="s">
        <v>104</v>
      </c>
      <c r="D208" t="s">
        <v>81</v>
      </c>
      <c r="E208" t="s">
        <v>71</v>
      </c>
      <c r="K208" cm="1">
        <f t="array" ref="K208">SUMPRODUCT(--ISTEXT(A208:J208)*(A208:J208&lt;&gt;"No"))</f>
        <v>5</v>
      </c>
    </row>
    <row r="209" spans="1:11" hidden="1" x14ac:dyDescent="0.35">
      <c r="A209" s="2" t="s">
        <v>1508</v>
      </c>
      <c r="B209" s="2" t="s">
        <v>215</v>
      </c>
      <c r="K209" cm="1">
        <f t="array" ref="K209">SUMPRODUCT(--ISTEXT(A209:J209)*(A209:J209&lt;&gt;"No"))</f>
        <v>2</v>
      </c>
    </row>
    <row r="210" spans="1:11" x14ac:dyDescent="0.35">
      <c r="A210" s="2" t="s">
        <v>1508</v>
      </c>
      <c r="B210" s="2" t="s">
        <v>104</v>
      </c>
      <c r="C210" t="s">
        <v>799</v>
      </c>
      <c r="K210" cm="1">
        <f t="array" ref="K210">SUMPRODUCT(--ISTEXT(A210:J210)*(A210:J210&lt;&gt;"No"))</f>
        <v>3</v>
      </c>
    </row>
    <row r="211" spans="1:11" hidden="1" x14ac:dyDescent="0.35">
      <c r="A211" s="2" t="s">
        <v>1508</v>
      </c>
      <c r="B211" s="2" t="s">
        <v>99</v>
      </c>
      <c r="C211" t="s">
        <v>1506</v>
      </c>
      <c r="D211" t="s">
        <v>215</v>
      </c>
      <c r="E211" t="s">
        <v>627</v>
      </c>
      <c r="F211" t="s">
        <v>104</v>
      </c>
      <c r="G211" t="s">
        <v>81</v>
      </c>
      <c r="H211" t="s">
        <v>71</v>
      </c>
      <c r="K211" cm="1">
        <f t="array" ref="K211">SUMPRODUCT(--ISTEXT(A211:J211)*(A211:J211&lt;&gt;"No"))</f>
        <v>8</v>
      </c>
    </row>
    <row r="212" spans="1:11" x14ac:dyDescent="0.35">
      <c r="A212" s="2" t="s">
        <v>1508</v>
      </c>
      <c r="B212" s="2" t="s">
        <v>99</v>
      </c>
      <c r="C212" t="s">
        <v>81</v>
      </c>
      <c r="K212" cm="1">
        <f t="array" ref="K212">SUMPRODUCT(--ISTEXT(A212:J212)*(A212:J212&lt;&gt;"No"))</f>
        <v>3</v>
      </c>
    </row>
    <row r="213" spans="1:11" x14ac:dyDescent="0.35">
      <c r="A213" s="2" t="s">
        <v>1508</v>
      </c>
      <c r="B213" s="2" t="s">
        <v>99</v>
      </c>
      <c r="C213" t="s">
        <v>81</v>
      </c>
      <c r="K213" cm="1">
        <f t="array" ref="K213">SUMPRODUCT(--ISTEXT(A213:J213)*(A213:J213&lt;&gt;"No"))</f>
        <v>3</v>
      </c>
    </row>
    <row r="214" spans="1:11" hidden="1" x14ac:dyDescent="0.35">
      <c r="A214" s="2" t="s">
        <v>1508</v>
      </c>
      <c r="B214" s="2" t="s">
        <v>1506</v>
      </c>
      <c r="C214" t="s">
        <v>215</v>
      </c>
      <c r="D214" t="s">
        <v>81</v>
      </c>
      <c r="E214" t="s">
        <v>71</v>
      </c>
      <c r="K214" cm="1">
        <f t="array" ref="K214">SUMPRODUCT(--ISTEXT(A214:J214)*(A214:J214&lt;&gt;"No"))</f>
        <v>5</v>
      </c>
    </row>
    <row r="215" spans="1:11" x14ac:dyDescent="0.35">
      <c r="A215" s="2" t="s">
        <v>1508</v>
      </c>
      <c r="B215" s="2" t="s">
        <v>81</v>
      </c>
      <c r="C215" t="s">
        <v>71</v>
      </c>
      <c r="K215" cm="1">
        <f t="array" ref="K215">SUMPRODUCT(--ISTEXT(A215:J215)*(A215:J215&lt;&gt;"No"))</f>
        <v>3</v>
      </c>
    </row>
    <row r="216" spans="1:11" x14ac:dyDescent="0.35">
      <c r="A216" s="2" t="s">
        <v>1508</v>
      </c>
      <c r="B216" s="2" t="s">
        <v>99</v>
      </c>
      <c r="C216" t="s">
        <v>104</v>
      </c>
      <c r="K216" cm="1">
        <f t="array" ref="K216">SUMPRODUCT(--ISTEXT(A216:J216)*(A216:J216&lt;&gt;"No"))</f>
        <v>3</v>
      </c>
    </row>
    <row r="217" spans="1:11" hidden="1" x14ac:dyDescent="0.35">
      <c r="A217" s="2" t="s">
        <v>1508</v>
      </c>
      <c r="B217" s="2" t="s">
        <v>99</v>
      </c>
      <c r="C217" t="s">
        <v>81</v>
      </c>
      <c r="D217" t="s">
        <v>1505</v>
      </c>
      <c r="K217" cm="1">
        <f t="array" ref="K217">SUMPRODUCT(--ISTEXT(A217:J217)*(A217:J217&lt;&gt;"No"))</f>
        <v>4</v>
      </c>
    </row>
    <row r="218" spans="1:11" hidden="1" x14ac:dyDescent="0.35">
      <c r="A218" s="2" t="s">
        <v>1508</v>
      </c>
      <c r="B218" s="2" t="s">
        <v>71</v>
      </c>
      <c r="K218" cm="1">
        <f t="array" ref="K218">SUMPRODUCT(--ISTEXT(A218:J218)*(A218:J218&lt;&gt;"No"))</f>
        <v>2</v>
      </c>
    </row>
    <row r="219" spans="1:11" hidden="1" x14ac:dyDescent="0.35">
      <c r="A219" s="2" t="s">
        <v>1508</v>
      </c>
      <c r="B219" s="2" t="s">
        <v>99</v>
      </c>
      <c r="C219" t="s">
        <v>1506</v>
      </c>
      <c r="D219" t="s">
        <v>627</v>
      </c>
      <c r="E219" t="s">
        <v>740</v>
      </c>
      <c r="F219" t="s">
        <v>81</v>
      </c>
      <c r="K219" cm="1">
        <f t="array" ref="K219">SUMPRODUCT(--ISTEXT(A219:J219)*(A219:J219&lt;&gt;"No"))</f>
        <v>6</v>
      </c>
    </row>
    <row r="220" spans="1:11" hidden="1" x14ac:dyDescent="0.35">
      <c r="A220" s="2" t="s">
        <v>1508</v>
      </c>
      <c r="B220" s="2" t="s">
        <v>99</v>
      </c>
      <c r="C220" t="s">
        <v>104</v>
      </c>
      <c r="D220" t="s">
        <v>71</v>
      </c>
      <c r="K220" cm="1">
        <f t="array" ref="K220">SUMPRODUCT(--ISTEXT(A220:J220)*(A220:J220&lt;&gt;"No"))</f>
        <v>4</v>
      </c>
    </row>
    <row r="221" spans="1:11" hidden="1" x14ac:dyDescent="0.35">
      <c r="A221" s="2" t="s">
        <v>1508</v>
      </c>
      <c r="B221" s="2" t="s">
        <v>99</v>
      </c>
      <c r="C221" t="s">
        <v>104</v>
      </c>
      <c r="D221" t="s">
        <v>81</v>
      </c>
      <c r="E221" t="s">
        <v>71</v>
      </c>
      <c r="K221" cm="1">
        <f t="array" ref="K221">SUMPRODUCT(--ISTEXT(A221:J221)*(A221:J221&lt;&gt;"No"))</f>
        <v>5</v>
      </c>
    </row>
    <row r="222" spans="1:11" x14ac:dyDescent="0.35">
      <c r="A222" s="2" t="s">
        <v>99</v>
      </c>
      <c r="B222" t="s">
        <v>215</v>
      </c>
      <c r="C222" t="s">
        <v>445</v>
      </c>
      <c r="K222" cm="1">
        <f t="array" ref="K222">SUMPRODUCT(--ISTEXT(A222:J222)*(A222:J222&lt;&gt;"No"))</f>
        <v>3</v>
      </c>
    </row>
    <row r="223" spans="1:11" hidden="1" x14ac:dyDescent="0.35">
      <c r="A223" s="2" t="s">
        <v>1508</v>
      </c>
      <c r="B223" s="2" t="s">
        <v>99</v>
      </c>
      <c r="C223" t="s">
        <v>215</v>
      </c>
      <c r="D223" t="s">
        <v>1507</v>
      </c>
      <c r="E223" t="s">
        <v>71</v>
      </c>
      <c r="K223" cm="1">
        <f t="array" ref="K223">SUMPRODUCT(--ISTEXT(A223:J223)*(A223:J223&lt;&gt;"No"))</f>
        <v>5</v>
      </c>
    </row>
    <row r="224" spans="1:11" x14ac:dyDescent="0.35">
      <c r="A224" s="2" t="s">
        <v>1508</v>
      </c>
      <c r="B224" s="2" t="s">
        <v>99</v>
      </c>
      <c r="C224" t="s">
        <v>215</v>
      </c>
      <c r="K224" cm="1">
        <f t="array" ref="K224">SUMPRODUCT(--ISTEXT(A224:J224)*(A224:J224&lt;&gt;"No"))</f>
        <v>3</v>
      </c>
    </row>
    <row r="225" spans="1:11" hidden="1" x14ac:dyDescent="0.35">
      <c r="A225" s="2" t="s">
        <v>1508</v>
      </c>
      <c r="B225" s="2" t="s">
        <v>104</v>
      </c>
      <c r="K225" cm="1">
        <f t="array" ref="K225">SUMPRODUCT(--ISTEXT(A225:J225)*(A225:J225&lt;&gt;"No"))</f>
        <v>2</v>
      </c>
    </row>
    <row r="226" spans="1:11" x14ac:dyDescent="0.35">
      <c r="A226" s="2" t="s">
        <v>1508</v>
      </c>
      <c r="B226" s="2" t="s">
        <v>99</v>
      </c>
      <c r="C226" t="s">
        <v>104</v>
      </c>
      <c r="K226" cm="1">
        <f t="array" ref="K226">SUMPRODUCT(--ISTEXT(A226:J226)*(A226:J226&lt;&gt;"No"))</f>
        <v>3</v>
      </c>
    </row>
    <row r="227" spans="1:11" hidden="1" x14ac:dyDescent="0.35">
      <c r="A227" s="2" t="s">
        <v>1508</v>
      </c>
      <c r="K227" cm="1">
        <f t="array" ref="K227">SUMPRODUCT(--ISTEXT(A227:J227)*(A227:J227&lt;&gt;"No"))</f>
        <v>1</v>
      </c>
    </row>
    <row r="228" spans="1:11" x14ac:dyDescent="0.35">
      <c r="A228" s="2" t="s">
        <v>1508</v>
      </c>
      <c r="B228" s="2" t="s">
        <v>99</v>
      </c>
      <c r="C228" t="s">
        <v>81</v>
      </c>
      <c r="K228" cm="1">
        <f t="array" ref="K228">SUMPRODUCT(--ISTEXT(A228:J228)*(A228:J228&lt;&gt;"No"))</f>
        <v>3</v>
      </c>
    </row>
    <row r="229" spans="1:11" hidden="1" x14ac:dyDescent="0.35">
      <c r="A229" s="2" t="s">
        <v>1508</v>
      </c>
      <c r="B229" s="2" t="s">
        <v>71</v>
      </c>
      <c r="K229" cm="1">
        <f t="array" ref="K229">SUMPRODUCT(--ISTEXT(A229:J229)*(A229:J229&lt;&gt;"No"))</f>
        <v>2</v>
      </c>
    </row>
    <row r="230" spans="1:11" hidden="1" x14ac:dyDescent="0.35">
      <c r="A230" s="2" t="s">
        <v>1508</v>
      </c>
      <c r="B230" s="2" t="s">
        <v>99</v>
      </c>
      <c r="C230" t="s">
        <v>81</v>
      </c>
      <c r="D230" t="s">
        <v>71</v>
      </c>
      <c r="K230" cm="1">
        <f t="array" ref="K230">SUMPRODUCT(--ISTEXT(A230:J230)*(A230:J230&lt;&gt;"No"))</f>
        <v>4</v>
      </c>
    </row>
    <row r="231" spans="1:11" x14ac:dyDescent="0.35">
      <c r="A231" s="2" t="s">
        <v>1508</v>
      </c>
      <c r="B231" s="2" t="s">
        <v>99</v>
      </c>
      <c r="C231" t="s">
        <v>81</v>
      </c>
      <c r="K231" cm="1">
        <f t="array" ref="K231">SUMPRODUCT(--ISTEXT(A231:J231)*(A231:J231&lt;&gt;"No"))</f>
        <v>3</v>
      </c>
    </row>
    <row r="232" spans="1:11" hidden="1" x14ac:dyDescent="0.35">
      <c r="A232" s="2" t="s">
        <v>1508</v>
      </c>
      <c r="B232" s="2" t="s">
        <v>215</v>
      </c>
      <c r="K232" cm="1">
        <f t="array" ref="K232">SUMPRODUCT(--ISTEXT(A232:J232)*(A232:J232&lt;&gt;"No"))</f>
        <v>2</v>
      </c>
    </row>
    <row r="233" spans="1:11" hidden="1" x14ac:dyDescent="0.35">
      <c r="A233" s="2" t="s">
        <v>1508</v>
      </c>
      <c r="B233" s="2" t="s">
        <v>81</v>
      </c>
      <c r="K233" cm="1">
        <f t="array" ref="K233">SUMPRODUCT(--ISTEXT(A233:J233)*(A233:J233&lt;&gt;"No"))</f>
        <v>2</v>
      </c>
    </row>
    <row r="234" spans="1:11" hidden="1" x14ac:dyDescent="0.35">
      <c r="A234" s="2" t="s">
        <v>1508</v>
      </c>
      <c r="B234" s="2" t="s">
        <v>99</v>
      </c>
      <c r="C234" t="s">
        <v>627</v>
      </c>
      <c r="D234" t="s">
        <v>81</v>
      </c>
      <c r="E234" t="s">
        <v>71</v>
      </c>
      <c r="K234" cm="1">
        <f t="array" ref="K234">SUMPRODUCT(--ISTEXT(A234:J234)*(A234:J234&lt;&gt;"No"))</f>
        <v>5</v>
      </c>
    </row>
    <row r="235" spans="1:11" hidden="1" x14ac:dyDescent="0.35">
      <c r="A235" s="2" t="s">
        <v>1508</v>
      </c>
      <c r="B235" s="2" t="s">
        <v>104</v>
      </c>
      <c r="K235" cm="1">
        <f t="array" ref="K235">SUMPRODUCT(--ISTEXT(A235:J235)*(A235:J235&lt;&gt;"No"))</f>
        <v>2</v>
      </c>
    </row>
    <row r="236" spans="1:11" x14ac:dyDescent="0.35">
      <c r="A236" s="2" t="s">
        <v>1508</v>
      </c>
      <c r="B236" s="2" t="s">
        <v>99</v>
      </c>
      <c r="C236" t="s">
        <v>81</v>
      </c>
      <c r="K236" cm="1">
        <f t="array" ref="K236">SUMPRODUCT(--ISTEXT(A236:J236)*(A236:J236&lt;&gt;"No"))</f>
        <v>3</v>
      </c>
    </row>
    <row r="237" spans="1:11" hidden="1" x14ac:dyDescent="0.35">
      <c r="A237" s="2" t="s">
        <v>1508</v>
      </c>
      <c r="K237" cm="1">
        <f t="array" ref="K237">SUMPRODUCT(--ISTEXT(A237:J237)*(A237:J237&lt;&gt;"No"))</f>
        <v>1</v>
      </c>
    </row>
    <row r="238" spans="1:11" x14ac:dyDescent="0.35">
      <c r="A238" s="2" t="s">
        <v>1508</v>
      </c>
      <c r="B238" s="2" t="s">
        <v>627</v>
      </c>
      <c r="C238" t="s">
        <v>81</v>
      </c>
      <c r="K238" cm="1">
        <f t="array" ref="K238">SUMPRODUCT(--ISTEXT(A238:J238)*(A238:J238&lt;&gt;"No"))</f>
        <v>3</v>
      </c>
    </row>
    <row r="239" spans="1:11" hidden="1" x14ac:dyDescent="0.35">
      <c r="A239" s="2" t="s">
        <v>1508</v>
      </c>
      <c r="B239" s="2" t="s">
        <v>99</v>
      </c>
      <c r="C239" t="s">
        <v>627</v>
      </c>
      <c r="D239" t="s">
        <v>104</v>
      </c>
      <c r="E239" t="s">
        <v>71</v>
      </c>
      <c r="K239" cm="1">
        <f t="array" ref="K239">SUMPRODUCT(--ISTEXT(A239:J239)*(A239:J239&lt;&gt;"No"))</f>
        <v>5</v>
      </c>
    </row>
    <row r="240" spans="1:11" hidden="1" x14ac:dyDescent="0.35">
      <c r="A240" s="2" t="s">
        <v>1508</v>
      </c>
      <c r="K240" cm="1">
        <f t="array" ref="K240">SUMPRODUCT(--ISTEXT(A240:J240)*(A240:J240&lt;&gt;"No"))</f>
        <v>1</v>
      </c>
    </row>
    <row r="241" spans="1:11" x14ac:dyDescent="0.35">
      <c r="A241" s="2" t="s">
        <v>1508</v>
      </c>
      <c r="B241" s="2" t="s">
        <v>99</v>
      </c>
      <c r="C241" t="s">
        <v>445</v>
      </c>
      <c r="K241" cm="1">
        <f t="array" ref="K241">SUMPRODUCT(--ISTEXT(A241:J241)*(A241:J241&lt;&gt;"No"))</f>
        <v>3</v>
      </c>
    </row>
    <row r="242" spans="1:11" hidden="1" x14ac:dyDescent="0.35">
      <c r="A242" s="2" t="s">
        <v>1508</v>
      </c>
      <c r="B242" s="2" t="s">
        <v>104</v>
      </c>
      <c r="C242" t="s">
        <v>81</v>
      </c>
      <c r="D242" t="s">
        <v>71</v>
      </c>
      <c r="K242" cm="1">
        <f t="array" ref="K242">SUMPRODUCT(--ISTEXT(A242:J242)*(A242:J242&lt;&gt;"No"))</f>
        <v>4</v>
      </c>
    </row>
    <row r="243" spans="1:11" hidden="1" x14ac:dyDescent="0.35">
      <c r="A243" s="2" t="s">
        <v>1508</v>
      </c>
      <c r="B243" s="2" t="s">
        <v>215</v>
      </c>
      <c r="C243" t="s">
        <v>104</v>
      </c>
      <c r="D243" t="s">
        <v>81</v>
      </c>
      <c r="K243" cm="1">
        <f t="array" ref="K243">SUMPRODUCT(--ISTEXT(A243:J243)*(A243:J243&lt;&gt;"No"))</f>
        <v>4</v>
      </c>
    </row>
    <row r="244" spans="1:11" hidden="1" x14ac:dyDescent="0.35">
      <c r="A244" s="2" t="s">
        <v>1508</v>
      </c>
      <c r="B244" s="2" t="s">
        <v>99</v>
      </c>
      <c r="C244" t="s">
        <v>215</v>
      </c>
      <c r="D244" t="s">
        <v>627</v>
      </c>
      <c r="E244" t="s">
        <v>81</v>
      </c>
      <c r="F244" t="s">
        <v>1505</v>
      </c>
      <c r="G244" t="s">
        <v>71</v>
      </c>
      <c r="K244" cm="1">
        <f t="array" ref="K244">SUMPRODUCT(--ISTEXT(A244:J244)*(A244:J244&lt;&gt;"No"))</f>
        <v>7</v>
      </c>
    </row>
    <row r="245" spans="1:11" x14ac:dyDescent="0.35">
      <c r="A245" s="2" t="s">
        <v>1508</v>
      </c>
      <c r="B245" s="2" t="s">
        <v>445</v>
      </c>
      <c r="C245" t="s">
        <v>71</v>
      </c>
      <c r="K245" cm="1">
        <f t="array" ref="K245">SUMPRODUCT(--ISTEXT(A245:J245)*(A245:J245&lt;&gt;"No"))</f>
        <v>3</v>
      </c>
    </row>
    <row r="246" spans="1:11" hidden="1" x14ac:dyDescent="0.35">
      <c r="A246" s="2" t="s">
        <v>1508</v>
      </c>
      <c r="B246" s="2" t="s">
        <v>99</v>
      </c>
      <c r="C246" t="s">
        <v>627</v>
      </c>
      <c r="D246" t="s">
        <v>445</v>
      </c>
      <c r="E246" t="s">
        <v>71</v>
      </c>
      <c r="K246" cm="1">
        <f t="array" ref="K246">SUMPRODUCT(--ISTEXT(A246:J246)*(A246:J246&lt;&gt;"No"))</f>
        <v>5</v>
      </c>
    </row>
    <row r="247" spans="1:11" hidden="1" x14ac:dyDescent="0.35">
      <c r="A247" s="2" t="s">
        <v>1508</v>
      </c>
      <c r="B247" s="2" t="s">
        <v>99</v>
      </c>
      <c r="C247" t="s">
        <v>215</v>
      </c>
      <c r="D247" t="s">
        <v>81</v>
      </c>
      <c r="E247" t="s">
        <v>71</v>
      </c>
      <c r="K247" cm="1">
        <f t="array" ref="K247">SUMPRODUCT(--ISTEXT(A247:J247)*(A247:J247&lt;&gt;"No"))</f>
        <v>5</v>
      </c>
    </row>
    <row r="248" spans="1:11" hidden="1" x14ac:dyDescent="0.35">
      <c r="A248" s="2" t="s">
        <v>1508</v>
      </c>
      <c r="B248" s="2" t="s">
        <v>99</v>
      </c>
      <c r="C248" t="s">
        <v>627</v>
      </c>
      <c r="D248" t="s">
        <v>445</v>
      </c>
      <c r="E248" t="s">
        <v>71</v>
      </c>
      <c r="K248" cm="1">
        <f t="array" ref="K248">SUMPRODUCT(--ISTEXT(A248:J248)*(A248:J248&lt;&gt;"No"))</f>
        <v>5</v>
      </c>
    </row>
    <row r="249" spans="1:11" hidden="1" x14ac:dyDescent="0.35">
      <c r="A249" s="2" t="s">
        <v>99</v>
      </c>
      <c r="B249" t="s">
        <v>627</v>
      </c>
      <c r="K249" cm="1">
        <f t="array" ref="K249">SUMPRODUCT(--ISTEXT(A249:J249)*(A249:J249&lt;&gt;"No"))</f>
        <v>2</v>
      </c>
    </row>
    <row r="250" spans="1:11" hidden="1" x14ac:dyDescent="0.35">
      <c r="A250" s="2" t="s">
        <v>1508</v>
      </c>
      <c r="B250" s="2" t="s">
        <v>99</v>
      </c>
      <c r="C250" t="s">
        <v>104</v>
      </c>
      <c r="D250" t="s">
        <v>71</v>
      </c>
      <c r="K250" cm="1">
        <f t="array" ref="K250">SUMPRODUCT(--ISTEXT(A250:J250)*(A250:J250&lt;&gt;"No"))</f>
        <v>4</v>
      </c>
    </row>
    <row r="251" spans="1:11" hidden="1" x14ac:dyDescent="0.35">
      <c r="A251" s="2" t="s">
        <v>1508</v>
      </c>
      <c r="B251" s="2" t="s">
        <v>99</v>
      </c>
      <c r="K251" cm="1">
        <f t="array" ref="K251">SUMPRODUCT(--ISTEXT(A251:J251)*(A251:J251&lt;&gt;"No"))</f>
        <v>2</v>
      </c>
    </row>
    <row r="252" spans="1:11" hidden="1" x14ac:dyDescent="0.35">
      <c r="A252" s="2" t="s">
        <v>1508</v>
      </c>
      <c r="B252" s="2" t="s">
        <v>81</v>
      </c>
      <c r="K252" cm="1">
        <f t="array" ref="K252">SUMPRODUCT(--ISTEXT(A252:J252)*(A252:J252&lt;&gt;"No"))</f>
        <v>2</v>
      </c>
    </row>
    <row r="253" spans="1:11" x14ac:dyDescent="0.35">
      <c r="A253" s="2" t="s">
        <v>1508</v>
      </c>
      <c r="B253" s="2" t="s">
        <v>99</v>
      </c>
      <c r="C253" t="s">
        <v>81</v>
      </c>
      <c r="K253" cm="1">
        <f t="array" ref="K253">SUMPRODUCT(--ISTEXT(A253:J253)*(A253:J253&lt;&gt;"No"))</f>
        <v>3</v>
      </c>
    </row>
    <row r="254" spans="1:11" hidden="1" x14ac:dyDescent="0.35">
      <c r="A254" s="2" t="s">
        <v>1508</v>
      </c>
      <c r="B254" s="2" t="s">
        <v>99</v>
      </c>
      <c r="C254" t="s">
        <v>215</v>
      </c>
      <c r="D254" t="s">
        <v>627</v>
      </c>
      <c r="E254" t="s">
        <v>740</v>
      </c>
      <c r="F254" t="s">
        <v>81</v>
      </c>
      <c r="G254" t="s">
        <v>445</v>
      </c>
      <c r="H254" t="s">
        <v>71</v>
      </c>
      <c r="K254" cm="1">
        <f t="array" ref="K254">SUMPRODUCT(--ISTEXT(A254:J254)*(A254:J254&lt;&gt;"No"))</f>
        <v>8</v>
      </c>
    </row>
    <row r="255" spans="1:11" hidden="1" x14ac:dyDescent="0.35">
      <c r="A255" s="2" t="s">
        <v>1508</v>
      </c>
      <c r="B255" s="2" t="s">
        <v>99</v>
      </c>
      <c r="C255" t="s">
        <v>215</v>
      </c>
      <c r="D255" t="s">
        <v>627</v>
      </c>
      <c r="E255" t="s">
        <v>104</v>
      </c>
      <c r="F255" t="s">
        <v>81</v>
      </c>
      <c r="G255" t="s">
        <v>445</v>
      </c>
      <c r="H255" t="s">
        <v>1505</v>
      </c>
      <c r="I255" t="s">
        <v>71</v>
      </c>
      <c r="K255" cm="1">
        <f t="array" ref="K255">SUMPRODUCT(--ISTEXT(A255:J255)*(A255:J255&lt;&gt;"No"))</f>
        <v>9</v>
      </c>
    </row>
    <row r="256" spans="1:11" hidden="1" x14ac:dyDescent="0.35">
      <c r="A256" s="2" t="s">
        <v>1508</v>
      </c>
      <c r="B256" s="2" t="s">
        <v>215</v>
      </c>
      <c r="K256" cm="1">
        <f t="array" ref="K256">SUMPRODUCT(--ISTEXT(A256:J256)*(A256:J256&lt;&gt;"No"))</f>
        <v>2</v>
      </c>
    </row>
    <row r="257" spans="1:11" hidden="1" x14ac:dyDescent="0.35">
      <c r="A257" s="2" t="s">
        <v>1508</v>
      </c>
      <c r="B257" s="2" t="s">
        <v>99</v>
      </c>
      <c r="C257" t="s">
        <v>215</v>
      </c>
      <c r="D257" t="s">
        <v>81</v>
      </c>
      <c r="K257" cm="1">
        <f t="array" ref="K257">SUMPRODUCT(--ISTEXT(A257:J257)*(A257:J257&lt;&gt;"No"))</f>
        <v>4</v>
      </c>
    </row>
    <row r="258" spans="1:11" hidden="1" x14ac:dyDescent="0.35">
      <c r="A258" s="2" t="s">
        <v>1508</v>
      </c>
      <c r="B258" s="2" t="s">
        <v>99</v>
      </c>
      <c r="C258" t="s">
        <v>81</v>
      </c>
      <c r="D258" t="s">
        <v>71</v>
      </c>
      <c r="K258" cm="1">
        <f t="array" ref="K258">SUMPRODUCT(--ISTEXT(A258:J258)*(A258:J258&lt;&gt;"No"))</f>
        <v>4</v>
      </c>
    </row>
    <row r="259" spans="1:11" hidden="1" x14ac:dyDescent="0.35">
      <c r="A259" s="2" t="s">
        <v>1508</v>
      </c>
      <c r="B259" s="2" t="s">
        <v>99</v>
      </c>
      <c r="C259" t="s">
        <v>627</v>
      </c>
      <c r="D259" t="s">
        <v>81</v>
      </c>
      <c r="E259" t="s">
        <v>445</v>
      </c>
      <c r="K259" cm="1">
        <f t="array" ref="K259">SUMPRODUCT(--ISTEXT(A259:J259)*(A259:J259&lt;&gt;"No"))</f>
        <v>5</v>
      </c>
    </row>
    <row r="260" spans="1:11" hidden="1" x14ac:dyDescent="0.35">
      <c r="A260" s="2" t="s">
        <v>1508</v>
      </c>
      <c r="B260" s="2" t="s">
        <v>445</v>
      </c>
      <c r="K260" cm="1">
        <f t="array" ref="K260">SUMPRODUCT(--ISTEXT(A260:J260)*(A260:J260&lt;&gt;"No"))</f>
        <v>2</v>
      </c>
    </row>
    <row r="261" spans="1:11" hidden="1" x14ac:dyDescent="0.35">
      <c r="A261" s="2" t="s">
        <v>1508</v>
      </c>
      <c r="B261" s="2" t="s">
        <v>99</v>
      </c>
      <c r="C261" t="s">
        <v>1506</v>
      </c>
      <c r="D261" t="s">
        <v>627</v>
      </c>
      <c r="E261" t="s">
        <v>104</v>
      </c>
      <c r="F261" t="s">
        <v>81</v>
      </c>
      <c r="G261" t="s">
        <v>71</v>
      </c>
      <c r="K261" cm="1">
        <f t="array" ref="K261">SUMPRODUCT(--ISTEXT(A261:J261)*(A261:J261&lt;&gt;"No"))</f>
        <v>7</v>
      </c>
    </row>
    <row r="262" spans="1:11" hidden="1" x14ac:dyDescent="0.35">
      <c r="A262" s="2" t="s">
        <v>1508</v>
      </c>
      <c r="B262" s="2" t="s">
        <v>99</v>
      </c>
      <c r="K262" cm="1">
        <f t="array" ref="K262">SUMPRODUCT(--ISTEXT(A262:J262)*(A262:J262&lt;&gt;"No"))</f>
        <v>2</v>
      </c>
    </row>
    <row r="263" spans="1:11" hidden="1" x14ac:dyDescent="0.35">
      <c r="A263" s="2" t="s">
        <v>1508</v>
      </c>
      <c r="B263" s="2" t="s">
        <v>71</v>
      </c>
      <c r="K263" cm="1">
        <f t="array" ref="K263">SUMPRODUCT(--ISTEXT(A263:J263)*(A263:J263&lt;&gt;"No"))</f>
        <v>2</v>
      </c>
    </row>
    <row r="264" spans="1:11" x14ac:dyDescent="0.35">
      <c r="A264" s="2" t="s">
        <v>1508</v>
      </c>
      <c r="B264" s="2" t="s">
        <v>99</v>
      </c>
      <c r="C264" t="s">
        <v>71</v>
      </c>
      <c r="K264" cm="1">
        <f t="array" ref="K264">SUMPRODUCT(--ISTEXT(A264:J264)*(A264:J264&lt;&gt;"No"))</f>
        <v>3</v>
      </c>
    </row>
    <row r="265" spans="1:11" hidden="1" x14ac:dyDescent="0.35">
      <c r="A265" s="2" t="s">
        <v>1508</v>
      </c>
      <c r="B265" s="2" t="s">
        <v>215</v>
      </c>
      <c r="C265" t="s">
        <v>627</v>
      </c>
      <c r="D265" t="s">
        <v>81</v>
      </c>
      <c r="E265" t="s">
        <v>445</v>
      </c>
      <c r="F265" t="s">
        <v>71</v>
      </c>
      <c r="K265" cm="1">
        <f t="array" ref="K265">SUMPRODUCT(--ISTEXT(A265:J265)*(A265:J265&lt;&gt;"No"))</f>
        <v>6</v>
      </c>
    </row>
    <row r="266" spans="1:11" hidden="1" x14ac:dyDescent="0.35">
      <c r="A266" s="2" t="s">
        <v>1508</v>
      </c>
      <c r="B266" s="2" t="s">
        <v>99</v>
      </c>
      <c r="C266" t="s">
        <v>740</v>
      </c>
      <c r="D266" t="s">
        <v>71</v>
      </c>
      <c r="K266" cm="1">
        <f t="array" ref="K266">SUMPRODUCT(--ISTEXT(A266:J266)*(A266:J266&lt;&gt;"No"))</f>
        <v>4</v>
      </c>
    </row>
    <row r="267" spans="1:11" hidden="1" x14ac:dyDescent="0.35">
      <c r="A267" s="2" t="s">
        <v>1508</v>
      </c>
      <c r="B267" s="2" t="s">
        <v>99</v>
      </c>
      <c r="C267" t="s">
        <v>215</v>
      </c>
      <c r="D267" t="s">
        <v>627</v>
      </c>
      <c r="E267" t="s">
        <v>104</v>
      </c>
      <c r="F267" t="s">
        <v>740</v>
      </c>
      <c r="G267" t="s">
        <v>81</v>
      </c>
      <c r="H267" t="s">
        <v>445</v>
      </c>
      <c r="I267" t="s">
        <v>71</v>
      </c>
      <c r="K267" cm="1">
        <f t="array" ref="K267">SUMPRODUCT(--ISTEXT(A267:J267)*(A267:J267&lt;&gt;"No"))</f>
        <v>9</v>
      </c>
    </row>
    <row r="268" spans="1:11" x14ac:dyDescent="0.35">
      <c r="A268" s="2" t="s">
        <v>1508</v>
      </c>
      <c r="B268" s="2" t="s">
        <v>99</v>
      </c>
      <c r="C268" t="s">
        <v>81</v>
      </c>
      <c r="K268" cm="1">
        <f t="array" ref="K268">SUMPRODUCT(--ISTEXT(A268:J268)*(A268:J268&lt;&gt;"No"))</f>
        <v>3</v>
      </c>
    </row>
    <row r="269" spans="1:11" hidden="1" x14ac:dyDescent="0.35">
      <c r="A269" s="2" t="s">
        <v>1508</v>
      </c>
      <c r="B269" s="2" t="s">
        <v>627</v>
      </c>
      <c r="K269" cm="1">
        <f t="array" ref="K269">SUMPRODUCT(--ISTEXT(A269:J269)*(A269:J269&lt;&gt;"No"))</f>
        <v>2</v>
      </c>
    </row>
    <row r="270" spans="1:11" hidden="1" x14ac:dyDescent="0.35">
      <c r="A270" s="2" t="s">
        <v>1508</v>
      </c>
      <c r="B270" s="2" t="s">
        <v>81</v>
      </c>
      <c r="K270" cm="1">
        <f t="array" ref="K270">SUMPRODUCT(--ISTEXT(A270:J270)*(A270:J270&lt;&gt;"No"))</f>
        <v>2</v>
      </c>
    </row>
    <row r="271" spans="1:11" x14ac:dyDescent="0.35">
      <c r="A271" s="2" t="s">
        <v>1508</v>
      </c>
      <c r="B271" s="2" t="s">
        <v>104</v>
      </c>
      <c r="C271" t="s">
        <v>1505</v>
      </c>
      <c r="K271" cm="1">
        <f t="array" ref="K271">SUMPRODUCT(--ISTEXT(A271:J271)*(A271:J271&lt;&gt;"No"))</f>
        <v>3</v>
      </c>
    </row>
    <row r="272" spans="1:11" x14ac:dyDescent="0.35">
      <c r="A272" s="2" t="s">
        <v>1508</v>
      </c>
      <c r="B272" s="2" t="s">
        <v>99</v>
      </c>
      <c r="C272" t="s">
        <v>81</v>
      </c>
      <c r="K272" cm="1">
        <f t="array" ref="K272">SUMPRODUCT(--ISTEXT(A272:J272)*(A272:J272&lt;&gt;"No"))</f>
        <v>3</v>
      </c>
    </row>
    <row r="273" spans="1:11" hidden="1" x14ac:dyDescent="0.35">
      <c r="A273" s="2" t="s">
        <v>1508</v>
      </c>
      <c r="B273" s="2" t="s">
        <v>99</v>
      </c>
      <c r="C273" t="s">
        <v>627</v>
      </c>
      <c r="D273" t="s">
        <v>71</v>
      </c>
      <c r="K273" cm="1">
        <f t="array" ref="K273">SUMPRODUCT(--ISTEXT(A273:J273)*(A273:J273&lt;&gt;"No"))</f>
        <v>4</v>
      </c>
    </row>
    <row r="274" spans="1:11" hidden="1" x14ac:dyDescent="0.35">
      <c r="A274" s="2" t="s">
        <v>1508</v>
      </c>
      <c r="B274" s="2" t="s">
        <v>99</v>
      </c>
      <c r="C274" t="s">
        <v>215</v>
      </c>
      <c r="D274" t="s">
        <v>104</v>
      </c>
      <c r="K274" cm="1">
        <f t="array" ref="K274">SUMPRODUCT(--ISTEXT(A274:J274)*(A274:J274&lt;&gt;"No"))</f>
        <v>4</v>
      </c>
    </row>
    <row r="275" spans="1:11" x14ac:dyDescent="0.35">
      <c r="A275" s="2" t="s">
        <v>1508</v>
      </c>
      <c r="B275" s="2" t="s">
        <v>99</v>
      </c>
      <c r="C275" t="s">
        <v>71</v>
      </c>
      <c r="K275" cm="1">
        <f t="array" ref="K275">SUMPRODUCT(--ISTEXT(A275:J275)*(A275:J275&lt;&gt;"No"))</f>
        <v>3</v>
      </c>
    </row>
    <row r="276" spans="1:11" hidden="1" x14ac:dyDescent="0.35">
      <c r="A276" s="2" t="s">
        <v>1508</v>
      </c>
      <c r="B276" s="2" t="s">
        <v>215</v>
      </c>
      <c r="C276" t="s">
        <v>627</v>
      </c>
      <c r="D276" t="s">
        <v>104</v>
      </c>
      <c r="E276" t="s">
        <v>740</v>
      </c>
      <c r="K276" cm="1">
        <f t="array" ref="K276">SUMPRODUCT(--ISTEXT(A276:J276)*(A276:J276&lt;&gt;"No"))</f>
        <v>5</v>
      </c>
    </row>
    <row r="277" spans="1:11" hidden="1" x14ac:dyDescent="0.35">
      <c r="A277" s="2" t="s">
        <v>1508</v>
      </c>
      <c r="B277" s="2" t="s">
        <v>99</v>
      </c>
      <c r="C277" t="s">
        <v>215</v>
      </c>
      <c r="D277" t="s">
        <v>627</v>
      </c>
      <c r="E277" t="s">
        <v>740</v>
      </c>
      <c r="K277" cm="1">
        <f t="array" ref="K277">SUMPRODUCT(--ISTEXT(A277:J277)*(A277:J277&lt;&gt;"No"))</f>
        <v>5</v>
      </c>
    </row>
    <row r="278" spans="1:11" hidden="1" x14ac:dyDescent="0.35">
      <c r="A278" s="2" t="s">
        <v>1508</v>
      </c>
      <c r="B278" s="2" t="s">
        <v>215</v>
      </c>
      <c r="K278" cm="1">
        <f t="array" ref="K278">SUMPRODUCT(--ISTEXT(A278:J278)*(A278:J278&lt;&gt;"No"))</f>
        <v>2</v>
      </c>
    </row>
    <row r="279" spans="1:11" hidden="1" x14ac:dyDescent="0.35">
      <c r="A279" s="2" t="s">
        <v>215</v>
      </c>
      <c r="B279" t="s">
        <v>627</v>
      </c>
      <c r="C279" t="s">
        <v>104</v>
      </c>
      <c r="D279" t="s">
        <v>81</v>
      </c>
      <c r="E279" t="s">
        <v>71</v>
      </c>
      <c r="K279" cm="1">
        <f t="array" ref="K279">SUMPRODUCT(--ISTEXT(A279:J279)*(A279:J279&lt;&gt;"No"))</f>
        <v>5</v>
      </c>
    </row>
    <row r="280" spans="1:11" x14ac:dyDescent="0.35">
      <c r="A280" s="2" t="s">
        <v>1508</v>
      </c>
      <c r="B280" s="2" t="s">
        <v>99</v>
      </c>
      <c r="C280" t="s">
        <v>71</v>
      </c>
      <c r="K280" cm="1">
        <f t="array" ref="K280">SUMPRODUCT(--ISTEXT(A280:J280)*(A280:J280&lt;&gt;"No"))</f>
        <v>3</v>
      </c>
    </row>
    <row r="281" spans="1:11" hidden="1" x14ac:dyDescent="0.35">
      <c r="A281" s="2" t="s">
        <v>1508</v>
      </c>
      <c r="B281" s="2" t="s">
        <v>215</v>
      </c>
      <c r="C281" t="s">
        <v>81</v>
      </c>
      <c r="D281" t="s">
        <v>445</v>
      </c>
      <c r="K281" cm="1">
        <f t="array" ref="K281">SUMPRODUCT(--ISTEXT(A281:J281)*(A281:J281&lt;&gt;"No"))</f>
        <v>4</v>
      </c>
    </row>
    <row r="282" spans="1:11" hidden="1" x14ac:dyDescent="0.35">
      <c r="A282" s="2" t="s">
        <v>1508</v>
      </c>
      <c r="B282" s="2" t="s">
        <v>99</v>
      </c>
      <c r="C282" t="s">
        <v>627</v>
      </c>
      <c r="D282" t="s">
        <v>81</v>
      </c>
      <c r="K282" cm="1">
        <f t="array" ref="K282">SUMPRODUCT(--ISTEXT(A282:J282)*(A282:J282&lt;&gt;"No"))</f>
        <v>4</v>
      </c>
    </row>
    <row r="283" spans="1:11" hidden="1" x14ac:dyDescent="0.35">
      <c r="A283" s="2" t="s">
        <v>99</v>
      </c>
      <c r="B283" t="s">
        <v>71</v>
      </c>
      <c r="K283" cm="1">
        <f t="array" ref="K283">SUMPRODUCT(--ISTEXT(A283:J283)*(A283:J283&lt;&gt;"No"))</f>
        <v>2</v>
      </c>
    </row>
    <row r="284" spans="1:11" hidden="1" x14ac:dyDescent="0.35">
      <c r="A284" s="2" t="s">
        <v>1508</v>
      </c>
      <c r="B284" s="2" t="s">
        <v>99</v>
      </c>
      <c r="C284" t="s">
        <v>1506</v>
      </c>
      <c r="D284" t="s">
        <v>215</v>
      </c>
      <c r="E284" t="s">
        <v>627</v>
      </c>
      <c r="F284" t="s">
        <v>104</v>
      </c>
      <c r="G284" t="s">
        <v>81</v>
      </c>
      <c r="H284" t="s">
        <v>445</v>
      </c>
      <c r="I284" t="s">
        <v>71</v>
      </c>
      <c r="K284" cm="1">
        <f t="array" ref="K284">SUMPRODUCT(--ISTEXT(A284:J284)*(A284:J284&lt;&gt;"No"))</f>
        <v>9</v>
      </c>
    </row>
    <row r="285" spans="1:11" hidden="1" x14ac:dyDescent="0.35">
      <c r="A285" s="2" t="s">
        <v>1508</v>
      </c>
      <c r="B285" s="2" t="s">
        <v>215</v>
      </c>
      <c r="C285" t="s">
        <v>104</v>
      </c>
      <c r="D285" t="s">
        <v>81</v>
      </c>
      <c r="E285" t="s">
        <v>71</v>
      </c>
      <c r="K285" cm="1">
        <f t="array" ref="K285">SUMPRODUCT(--ISTEXT(A285:J285)*(A285:J285&lt;&gt;"No"))</f>
        <v>5</v>
      </c>
    </row>
    <row r="286" spans="1:11" hidden="1" x14ac:dyDescent="0.35">
      <c r="A286" s="2" t="s">
        <v>1508</v>
      </c>
      <c r="B286" s="2" t="s">
        <v>99</v>
      </c>
      <c r="C286" t="s">
        <v>81</v>
      </c>
      <c r="D286" t="s">
        <v>445</v>
      </c>
      <c r="K286" cm="1">
        <f t="array" ref="K286">SUMPRODUCT(--ISTEXT(A286:J286)*(A286:J286&lt;&gt;"No"))</f>
        <v>4</v>
      </c>
    </row>
    <row r="287" spans="1:11" hidden="1" x14ac:dyDescent="0.35">
      <c r="A287" s="2" t="s">
        <v>1508</v>
      </c>
      <c r="B287" s="2" t="s">
        <v>215</v>
      </c>
      <c r="C287" t="s">
        <v>81</v>
      </c>
      <c r="D287" t="s">
        <v>71</v>
      </c>
      <c r="K287" cm="1">
        <f t="array" ref="K287">SUMPRODUCT(--ISTEXT(A287:J287)*(A287:J287&lt;&gt;"No"))</f>
        <v>4</v>
      </c>
    </row>
    <row r="288" spans="1:11" hidden="1" x14ac:dyDescent="0.35">
      <c r="A288" s="2" t="s">
        <v>81</v>
      </c>
      <c r="B288" t="s">
        <v>71</v>
      </c>
      <c r="K288" cm="1">
        <f t="array" ref="K288">SUMPRODUCT(--ISTEXT(A288:J288)*(A288:J288&lt;&gt;"No"))</f>
        <v>2</v>
      </c>
    </row>
    <row r="289" spans="1:11" hidden="1" x14ac:dyDescent="0.35">
      <c r="A289" s="2" t="s">
        <v>1508</v>
      </c>
      <c r="B289" s="2" t="s">
        <v>445</v>
      </c>
      <c r="K289" cm="1">
        <f t="array" ref="K289">SUMPRODUCT(--ISTEXT(A289:J289)*(A289:J289&lt;&gt;"No"))</f>
        <v>2</v>
      </c>
    </row>
    <row r="290" spans="1:11" x14ac:dyDescent="0.35">
      <c r="A290" s="2" t="s">
        <v>1508</v>
      </c>
      <c r="B290" s="2" t="s">
        <v>99</v>
      </c>
      <c r="C290" t="s">
        <v>81</v>
      </c>
      <c r="K290" cm="1">
        <f t="array" ref="K290">SUMPRODUCT(--ISTEXT(A290:J290)*(A290:J290&lt;&gt;"No"))</f>
        <v>3</v>
      </c>
    </row>
    <row r="291" spans="1:11" x14ac:dyDescent="0.35">
      <c r="A291" s="2" t="s">
        <v>1508</v>
      </c>
      <c r="B291" s="2" t="s">
        <v>81</v>
      </c>
      <c r="C291" t="s">
        <v>71</v>
      </c>
      <c r="K291" cm="1">
        <f t="array" ref="K291">SUMPRODUCT(--ISTEXT(A291:J291)*(A291:J291&lt;&gt;"No"))</f>
        <v>3</v>
      </c>
    </row>
    <row r="292" spans="1:11" x14ac:dyDescent="0.35">
      <c r="A292" s="2" t="s">
        <v>1508</v>
      </c>
      <c r="B292" s="2" t="s">
        <v>99</v>
      </c>
      <c r="C292" t="s">
        <v>71</v>
      </c>
      <c r="K292" cm="1">
        <f t="array" ref="K292">SUMPRODUCT(--ISTEXT(A292:J292)*(A292:J292&lt;&gt;"No"))</f>
        <v>3</v>
      </c>
    </row>
    <row r="293" spans="1:11" hidden="1" x14ac:dyDescent="0.35">
      <c r="A293" s="2" t="s">
        <v>1508</v>
      </c>
      <c r="B293" s="2" t="s">
        <v>99</v>
      </c>
      <c r="C293" t="s">
        <v>627</v>
      </c>
      <c r="D293" t="s">
        <v>104</v>
      </c>
      <c r="E293" t="s">
        <v>740</v>
      </c>
      <c r="F293" t="s">
        <v>445</v>
      </c>
      <c r="G293" t="s">
        <v>1505</v>
      </c>
      <c r="K293" cm="1">
        <f t="array" ref="K293">SUMPRODUCT(--ISTEXT(A293:J293)*(A293:J293&lt;&gt;"No"))</f>
        <v>7</v>
      </c>
    </row>
    <row r="294" spans="1:11" hidden="1" x14ac:dyDescent="0.35">
      <c r="A294" s="2" t="s">
        <v>1508</v>
      </c>
      <c r="B294" s="2" t="s">
        <v>99</v>
      </c>
      <c r="C294" t="s">
        <v>1506</v>
      </c>
      <c r="D294" t="s">
        <v>81</v>
      </c>
      <c r="E294" t="s">
        <v>71</v>
      </c>
      <c r="K294" cm="1">
        <f t="array" ref="K294">SUMPRODUCT(--ISTEXT(A294:J294)*(A294:J294&lt;&gt;"No"))</f>
        <v>5</v>
      </c>
    </row>
    <row r="295" spans="1:11" hidden="1" x14ac:dyDescent="0.35">
      <c r="A295" s="2" t="s">
        <v>1508</v>
      </c>
      <c r="B295" s="2" t="s">
        <v>215</v>
      </c>
      <c r="C295" t="s">
        <v>627</v>
      </c>
      <c r="D295" t="s">
        <v>104</v>
      </c>
      <c r="E295" t="s">
        <v>71</v>
      </c>
      <c r="K295" cm="1">
        <f t="array" ref="K295">SUMPRODUCT(--ISTEXT(A295:J295)*(A295:J295&lt;&gt;"No"))</f>
        <v>5</v>
      </c>
    </row>
    <row r="296" spans="1:11" hidden="1" x14ac:dyDescent="0.35">
      <c r="A296" s="2" t="s">
        <v>1508</v>
      </c>
      <c r="B296" s="2" t="s">
        <v>99</v>
      </c>
      <c r="C296" t="s">
        <v>81</v>
      </c>
      <c r="D296" t="s">
        <v>71</v>
      </c>
      <c r="K296" cm="1">
        <f t="array" ref="K296">SUMPRODUCT(--ISTEXT(A296:J296)*(A296:J296&lt;&gt;"No"))</f>
        <v>4</v>
      </c>
    </row>
    <row r="297" spans="1:11" x14ac:dyDescent="0.35">
      <c r="A297" s="2" t="s">
        <v>1508</v>
      </c>
      <c r="B297" s="2" t="s">
        <v>99</v>
      </c>
      <c r="C297" t="s">
        <v>71</v>
      </c>
      <c r="K297" cm="1">
        <f t="array" ref="K297">SUMPRODUCT(--ISTEXT(A297:J297)*(A297:J297&lt;&gt;"No"))</f>
        <v>3</v>
      </c>
    </row>
    <row r="298" spans="1:11" hidden="1" x14ac:dyDescent="0.35">
      <c r="A298" s="2" t="s">
        <v>1508</v>
      </c>
      <c r="B298" s="2" t="s">
        <v>104</v>
      </c>
      <c r="K298" cm="1">
        <f t="array" ref="K298">SUMPRODUCT(--ISTEXT(A298:J298)*(A298:J298&lt;&gt;"No"))</f>
        <v>2</v>
      </c>
    </row>
    <row r="299" spans="1:11" hidden="1" x14ac:dyDescent="0.35">
      <c r="A299" s="2" t="s">
        <v>1508</v>
      </c>
      <c r="B299" s="2" t="s">
        <v>99</v>
      </c>
      <c r="K299" cm="1">
        <f t="array" ref="K299">SUMPRODUCT(--ISTEXT(A299:J299)*(A299:J299&lt;&gt;"No"))</f>
        <v>2</v>
      </c>
    </row>
    <row r="300" spans="1:11" hidden="1" x14ac:dyDescent="0.35">
      <c r="A300" s="2" t="s">
        <v>1508</v>
      </c>
      <c r="B300" s="2" t="s">
        <v>81</v>
      </c>
      <c r="K300" cm="1">
        <f t="array" ref="K300">SUMPRODUCT(--ISTEXT(A300:J300)*(A300:J300&lt;&gt;"No"))</f>
        <v>2</v>
      </c>
    </row>
    <row r="301" spans="1:11" hidden="1" x14ac:dyDescent="0.35">
      <c r="A301" s="5" t="s">
        <v>1508</v>
      </c>
      <c r="B301" s="5" t="s">
        <v>215</v>
      </c>
      <c r="K301" cm="1">
        <f t="array" ref="K301">SUMPRODUCT(--ISTEXT(A301:J301)*(A301:J301&lt;&gt;"No"))</f>
        <v>2</v>
      </c>
    </row>
    <row r="302" spans="1:11" x14ac:dyDescent="0.35">
      <c r="A302" s="2" t="s">
        <v>1508</v>
      </c>
      <c r="B302" s="2" t="s">
        <v>99</v>
      </c>
      <c r="C302" t="s">
        <v>71</v>
      </c>
      <c r="K302" cm="1">
        <f t="array" ref="K302">SUMPRODUCT(--ISTEXT(A302:J302)*(A302:J302&lt;&gt;"No"))</f>
        <v>3</v>
      </c>
    </row>
    <row r="303" spans="1:11" hidden="1" x14ac:dyDescent="0.35">
      <c r="A303" s="2" t="s">
        <v>1508</v>
      </c>
      <c r="K303" cm="1">
        <f t="array" ref="K303">SUMPRODUCT(--ISTEXT(A303:J303)*(A303:J303&lt;&gt;"No"))</f>
        <v>1</v>
      </c>
    </row>
    <row r="304" spans="1:11" hidden="1" x14ac:dyDescent="0.35">
      <c r="A304" s="2" t="s">
        <v>1508</v>
      </c>
      <c r="B304" s="2" t="s">
        <v>99</v>
      </c>
      <c r="C304" t="s">
        <v>627</v>
      </c>
      <c r="D304" t="s">
        <v>104</v>
      </c>
      <c r="E304" t="s">
        <v>81</v>
      </c>
      <c r="F304" t="s">
        <v>1507</v>
      </c>
      <c r="G304" t="s">
        <v>71</v>
      </c>
      <c r="K304" cm="1">
        <f t="array" ref="K304">SUMPRODUCT(--ISTEXT(A304:J304)*(A304:J304&lt;&gt;"No"))</f>
        <v>7</v>
      </c>
    </row>
    <row r="305" spans="1:11" hidden="1" x14ac:dyDescent="0.35">
      <c r="A305" s="2" t="s">
        <v>1508</v>
      </c>
      <c r="B305" s="2" t="s">
        <v>99</v>
      </c>
      <c r="K305" cm="1">
        <f t="array" ref="K305">SUMPRODUCT(--ISTEXT(A305:J305)*(A305:J305&lt;&gt;"No"))</f>
        <v>2</v>
      </c>
    </row>
    <row r="306" spans="1:11" x14ac:dyDescent="0.35">
      <c r="A306" s="2" t="s">
        <v>1508</v>
      </c>
      <c r="B306" s="2" t="s">
        <v>445</v>
      </c>
      <c r="C306" t="s">
        <v>71</v>
      </c>
      <c r="K306" cm="1">
        <f t="array" ref="K306">SUMPRODUCT(--ISTEXT(A306:J306)*(A306:J306&lt;&gt;"No"))</f>
        <v>3</v>
      </c>
    </row>
    <row r="307" spans="1:11" hidden="1" x14ac:dyDescent="0.35">
      <c r="A307" s="2" t="s">
        <v>1508</v>
      </c>
      <c r="B307" s="2" t="s">
        <v>99</v>
      </c>
      <c r="C307" t="s">
        <v>627</v>
      </c>
      <c r="D307" t="s">
        <v>445</v>
      </c>
      <c r="E307" t="s">
        <v>1505</v>
      </c>
      <c r="F307" t="s">
        <v>71</v>
      </c>
      <c r="K307" cm="1">
        <f t="array" ref="K307">SUMPRODUCT(--ISTEXT(A307:J307)*(A307:J307&lt;&gt;"No"))</f>
        <v>6</v>
      </c>
    </row>
    <row r="308" spans="1:11" hidden="1" x14ac:dyDescent="0.35">
      <c r="A308" s="2" t="s">
        <v>1508</v>
      </c>
      <c r="B308" s="2" t="s">
        <v>99</v>
      </c>
      <c r="C308" t="s">
        <v>215</v>
      </c>
      <c r="D308" t="s">
        <v>627</v>
      </c>
      <c r="E308" t="s">
        <v>81</v>
      </c>
      <c r="F308" t="s">
        <v>71</v>
      </c>
      <c r="K308" cm="1">
        <f t="array" ref="K308">SUMPRODUCT(--ISTEXT(A308:J308)*(A308:J308&lt;&gt;"No"))</f>
        <v>6</v>
      </c>
    </row>
    <row r="309" spans="1:11" hidden="1" x14ac:dyDescent="0.35">
      <c r="A309" s="2" t="s">
        <v>71</v>
      </c>
      <c r="K309" cm="1">
        <f t="array" ref="K309">SUMPRODUCT(--ISTEXT(A309:J309)*(A309:J309&lt;&gt;"No"))</f>
        <v>1</v>
      </c>
    </row>
    <row r="310" spans="1:11" hidden="1" x14ac:dyDescent="0.35">
      <c r="A310" s="2" t="s">
        <v>1508</v>
      </c>
      <c r="B310" s="2" t="s">
        <v>99</v>
      </c>
      <c r="C310" t="s">
        <v>215</v>
      </c>
      <c r="D310" t="s">
        <v>740</v>
      </c>
      <c r="E310" t="s">
        <v>81</v>
      </c>
      <c r="F310" t="s">
        <v>445</v>
      </c>
      <c r="G310" t="s">
        <v>1505</v>
      </c>
      <c r="H310" t="s">
        <v>71</v>
      </c>
      <c r="K310" cm="1">
        <f t="array" ref="K310">SUMPRODUCT(--ISTEXT(A310:J310)*(A310:J310&lt;&gt;"No"))</f>
        <v>8</v>
      </c>
    </row>
    <row r="311" spans="1:11" hidden="1" x14ac:dyDescent="0.35">
      <c r="A311" s="2" t="s">
        <v>215</v>
      </c>
      <c r="B311" t="s">
        <v>627</v>
      </c>
      <c r="C311" t="s">
        <v>104</v>
      </c>
      <c r="D311" t="s">
        <v>81</v>
      </c>
      <c r="K311" cm="1">
        <f t="array" ref="K311">SUMPRODUCT(--ISTEXT(A311:J311)*(A311:J311&lt;&gt;"No"))</f>
        <v>4</v>
      </c>
    </row>
    <row r="312" spans="1:11" x14ac:dyDescent="0.35">
      <c r="A312" s="2" t="s">
        <v>1508</v>
      </c>
      <c r="B312" s="2" t="s">
        <v>99</v>
      </c>
      <c r="C312" t="s">
        <v>104</v>
      </c>
      <c r="K312" cm="1">
        <f t="array" ref="K312">SUMPRODUCT(--ISTEXT(A312:J312)*(A312:J312&lt;&gt;"No"))</f>
        <v>3</v>
      </c>
    </row>
    <row r="313" spans="1:11" hidden="1" x14ac:dyDescent="0.35">
      <c r="A313" s="2" t="s">
        <v>1508</v>
      </c>
      <c r="B313" s="2" t="s">
        <v>99</v>
      </c>
      <c r="C313" t="s">
        <v>1506</v>
      </c>
      <c r="D313" t="s">
        <v>104</v>
      </c>
      <c r="E313" t="s">
        <v>71</v>
      </c>
      <c r="K313" cm="1">
        <f t="array" ref="K313">SUMPRODUCT(--ISTEXT(A313:J313)*(A313:J313&lt;&gt;"No"))</f>
        <v>5</v>
      </c>
    </row>
    <row r="314" spans="1:11" x14ac:dyDescent="0.35">
      <c r="A314" s="2" t="s">
        <v>1508</v>
      </c>
      <c r="B314" s="2" t="s">
        <v>215</v>
      </c>
      <c r="C314" t="s">
        <v>71</v>
      </c>
      <c r="K314" cm="1">
        <f t="array" ref="K314">SUMPRODUCT(--ISTEXT(A314:J314)*(A314:J314&lt;&gt;"No"))</f>
        <v>3</v>
      </c>
    </row>
    <row r="315" spans="1:11" hidden="1" x14ac:dyDescent="0.35">
      <c r="A315" s="2" t="s">
        <v>81</v>
      </c>
      <c r="K315" cm="1">
        <f t="array" ref="K315">SUMPRODUCT(--ISTEXT(A315:J315)*(A315:J315&lt;&gt;"No"))</f>
        <v>1</v>
      </c>
    </row>
    <row r="316" spans="1:11" hidden="1" x14ac:dyDescent="0.35">
      <c r="A316" s="2" t="s">
        <v>1508</v>
      </c>
      <c r="B316" s="2" t="s">
        <v>215</v>
      </c>
      <c r="K316" cm="1">
        <f t="array" ref="K316">SUMPRODUCT(--ISTEXT(A316:J316)*(A316:J316&lt;&gt;"No"))</f>
        <v>2</v>
      </c>
    </row>
    <row r="317" spans="1:11" hidden="1" x14ac:dyDescent="0.35">
      <c r="A317" s="2" t="s">
        <v>1508</v>
      </c>
      <c r="B317" s="2" t="s">
        <v>1506</v>
      </c>
      <c r="C317" t="s">
        <v>104</v>
      </c>
      <c r="D317" t="s">
        <v>71</v>
      </c>
      <c r="K317" cm="1">
        <f t="array" ref="K317">SUMPRODUCT(--ISTEXT(A317:J317)*(A317:J317&lt;&gt;"No"))</f>
        <v>4</v>
      </c>
    </row>
    <row r="318" spans="1:11" hidden="1" x14ac:dyDescent="0.35">
      <c r="A318" s="2" t="s">
        <v>1508</v>
      </c>
      <c r="B318" s="2" t="s">
        <v>99</v>
      </c>
      <c r="C318" t="s">
        <v>215</v>
      </c>
      <c r="D318" t="s">
        <v>445</v>
      </c>
      <c r="K318" cm="1">
        <f t="array" ref="K318">SUMPRODUCT(--ISTEXT(A318:J318)*(A318:J318&lt;&gt;"No"))</f>
        <v>4</v>
      </c>
    </row>
    <row r="319" spans="1:11" hidden="1" x14ac:dyDescent="0.35">
      <c r="A319" s="2" t="s">
        <v>1508</v>
      </c>
      <c r="B319" s="2" t="s">
        <v>99</v>
      </c>
      <c r="C319" t="s">
        <v>215</v>
      </c>
      <c r="D319" t="s">
        <v>445</v>
      </c>
      <c r="K319" cm="1">
        <f t="array" ref="K319">SUMPRODUCT(--ISTEXT(A319:J319)*(A319:J319&lt;&gt;"No"))</f>
        <v>4</v>
      </c>
    </row>
    <row r="320" spans="1:11" x14ac:dyDescent="0.35">
      <c r="A320" s="2" t="s">
        <v>1508</v>
      </c>
      <c r="B320" s="2" t="s">
        <v>99</v>
      </c>
      <c r="C320" t="s">
        <v>215</v>
      </c>
      <c r="K320" cm="1">
        <f t="array" ref="K320">SUMPRODUCT(--ISTEXT(A320:J320)*(A320:J320&lt;&gt;"No"))</f>
        <v>3</v>
      </c>
    </row>
    <row r="321" spans="1:11" hidden="1" x14ac:dyDescent="0.35">
      <c r="A321" s="2" t="s">
        <v>1508</v>
      </c>
      <c r="B321" s="2" t="s">
        <v>99</v>
      </c>
      <c r="C321" t="s">
        <v>627</v>
      </c>
      <c r="D321" t="s">
        <v>104</v>
      </c>
      <c r="E321" t="s">
        <v>81</v>
      </c>
      <c r="F321" t="s">
        <v>71</v>
      </c>
      <c r="K321" cm="1">
        <f t="array" ref="K321">SUMPRODUCT(--ISTEXT(A321:J321)*(A321:J321&lt;&gt;"No"))</f>
        <v>6</v>
      </c>
    </row>
    <row r="322" spans="1:11" hidden="1" x14ac:dyDescent="0.35">
      <c r="A322" s="2" t="s">
        <v>1508</v>
      </c>
      <c r="B322" s="2" t="s">
        <v>99</v>
      </c>
      <c r="K322" cm="1">
        <f t="array" ref="K322">SUMPRODUCT(--ISTEXT(A322:J322)*(A322:J322&lt;&gt;"No"))</f>
        <v>2</v>
      </c>
    </row>
    <row r="323" spans="1:11" hidden="1" x14ac:dyDescent="0.35">
      <c r="A323" s="2" t="s">
        <v>1508</v>
      </c>
      <c r="B323" s="2" t="s">
        <v>99</v>
      </c>
      <c r="C323" t="s">
        <v>215</v>
      </c>
      <c r="D323" t="s">
        <v>627</v>
      </c>
      <c r="E323" t="s">
        <v>71</v>
      </c>
      <c r="K323" cm="1">
        <f t="array" ref="K323">SUMPRODUCT(--ISTEXT(A323:J323)*(A323:J323&lt;&gt;"No"))</f>
        <v>5</v>
      </c>
    </row>
    <row r="324" spans="1:11" hidden="1" x14ac:dyDescent="0.35">
      <c r="A324" s="2" t="s">
        <v>1508</v>
      </c>
      <c r="B324" s="2" t="s">
        <v>99</v>
      </c>
      <c r="C324" t="s">
        <v>215</v>
      </c>
      <c r="D324" t="s">
        <v>104</v>
      </c>
      <c r="E324" t="s">
        <v>71</v>
      </c>
      <c r="K324" cm="1">
        <f t="array" ref="K324">SUMPRODUCT(--ISTEXT(A324:J324)*(A324:J324&lt;&gt;"No"))</f>
        <v>5</v>
      </c>
    </row>
    <row r="325" spans="1:11" hidden="1" x14ac:dyDescent="0.35">
      <c r="A325" s="2" t="s">
        <v>1508</v>
      </c>
      <c r="B325" s="2" t="s">
        <v>81</v>
      </c>
      <c r="K325" cm="1">
        <f t="array" ref="K325">SUMPRODUCT(--ISTEXT(A325:J325)*(A325:J325&lt;&gt;"No"))</f>
        <v>2</v>
      </c>
    </row>
    <row r="326" spans="1:11" hidden="1" x14ac:dyDescent="0.35">
      <c r="A326" s="10" t="s">
        <v>1508</v>
      </c>
      <c r="B326" s="10" t="s">
        <v>740</v>
      </c>
      <c r="C326" t="s">
        <v>1505</v>
      </c>
      <c r="D326" t="s">
        <v>71</v>
      </c>
      <c r="K326" cm="1">
        <f t="array" ref="K326">SUMPRODUCT(--ISTEXT(A326:J326)*(A326:J326&lt;&gt;"No"))</f>
        <v>4</v>
      </c>
    </row>
    <row r="327" spans="1:11" hidden="1" x14ac:dyDescent="0.35">
      <c r="A327" s="2" t="s">
        <v>1508</v>
      </c>
      <c r="B327" s="2" t="s">
        <v>99</v>
      </c>
      <c r="C327" t="s">
        <v>215</v>
      </c>
      <c r="D327" t="s">
        <v>81</v>
      </c>
      <c r="E327" t="s">
        <v>71</v>
      </c>
      <c r="K327" cm="1">
        <f t="array" ref="K327">SUMPRODUCT(--ISTEXT(A327:J327)*(A327:J327&lt;&gt;"No"))</f>
        <v>5</v>
      </c>
    </row>
    <row r="328" spans="1:11" x14ac:dyDescent="0.35">
      <c r="A328" s="2" t="s">
        <v>1508</v>
      </c>
      <c r="B328" s="2" t="s">
        <v>99</v>
      </c>
      <c r="C328" t="s">
        <v>104</v>
      </c>
      <c r="K328" cm="1">
        <f t="array" ref="K328">SUMPRODUCT(--ISTEXT(A328:J328)*(A328:J328&lt;&gt;"No"))</f>
        <v>3</v>
      </c>
    </row>
    <row r="329" spans="1:11" x14ac:dyDescent="0.35">
      <c r="A329" s="2" t="s">
        <v>1508</v>
      </c>
      <c r="B329" s="2" t="s">
        <v>104</v>
      </c>
      <c r="C329" t="s">
        <v>81</v>
      </c>
      <c r="K329" cm="1">
        <f t="array" ref="K329">SUMPRODUCT(--ISTEXT(A329:J329)*(A329:J329&lt;&gt;"No"))</f>
        <v>3</v>
      </c>
    </row>
    <row r="330" spans="1:11" hidden="1" x14ac:dyDescent="0.35">
      <c r="A330" s="2" t="s">
        <v>1508</v>
      </c>
      <c r="B330" s="2" t="s">
        <v>99</v>
      </c>
      <c r="C330" t="s">
        <v>104</v>
      </c>
      <c r="D330" t="s">
        <v>81</v>
      </c>
      <c r="E330" t="s">
        <v>71</v>
      </c>
      <c r="K330" cm="1">
        <f t="array" ref="K330">SUMPRODUCT(--ISTEXT(A330:J330)*(A330:J330&lt;&gt;"No"))</f>
        <v>5</v>
      </c>
    </row>
    <row r="331" spans="1:11" x14ac:dyDescent="0.35">
      <c r="A331" s="2" t="s">
        <v>1508</v>
      </c>
      <c r="B331" s="2" t="s">
        <v>99</v>
      </c>
      <c r="C331" t="s">
        <v>71</v>
      </c>
      <c r="K331" cm="1">
        <f t="array" ref="K331">SUMPRODUCT(--ISTEXT(A331:J331)*(A331:J331&lt;&gt;"No"))</f>
        <v>3</v>
      </c>
    </row>
    <row r="332" spans="1:11" x14ac:dyDescent="0.35">
      <c r="A332" s="2" t="s">
        <v>1508</v>
      </c>
      <c r="B332" s="2" t="s">
        <v>627</v>
      </c>
      <c r="C332" t="s">
        <v>71</v>
      </c>
      <c r="K332" cm="1">
        <f t="array" ref="K332">SUMPRODUCT(--ISTEXT(A332:J332)*(A332:J332&lt;&gt;"No"))</f>
        <v>3</v>
      </c>
    </row>
    <row r="333" spans="1:11" hidden="1" x14ac:dyDescent="0.35">
      <c r="A333" s="2" t="s">
        <v>1508</v>
      </c>
      <c r="B333" s="2" t="s">
        <v>215</v>
      </c>
      <c r="C333" t="s">
        <v>627</v>
      </c>
      <c r="D333" t="s">
        <v>104</v>
      </c>
      <c r="E333" t="s">
        <v>81</v>
      </c>
      <c r="F333" t="s">
        <v>1505</v>
      </c>
      <c r="G333" t="s">
        <v>71</v>
      </c>
      <c r="K333" cm="1">
        <f t="array" ref="K333">SUMPRODUCT(--ISTEXT(A333:J333)*(A333:J333&lt;&gt;"No"))</f>
        <v>7</v>
      </c>
    </row>
    <row r="334" spans="1:11" x14ac:dyDescent="0.35">
      <c r="A334" s="2" t="s">
        <v>1508</v>
      </c>
      <c r="B334" s="2" t="s">
        <v>99</v>
      </c>
      <c r="C334" t="s">
        <v>71</v>
      </c>
      <c r="K334" cm="1">
        <f t="array" ref="K334">SUMPRODUCT(--ISTEXT(A334:J334)*(A334:J334&lt;&gt;"No"))</f>
        <v>3</v>
      </c>
    </row>
    <row r="335" spans="1:11" hidden="1" x14ac:dyDescent="0.35">
      <c r="A335" s="2" t="s">
        <v>1508</v>
      </c>
      <c r="B335" s="2" t="s">
        <v>1506</v>
      </c>
      <c r="C335" t="s">
        <v>215</v>
      </c>
      <c r="D335" t="s">
        <v>81</v>
      </c>
      <c r="E335" t="s">
        <v>71</v>
      </c>
      <c r="K335" cm="1">
        <f t="array" ref="K335">SUMPRODUCT(--ISTEXT(A335:J335)*(A335:J335&lt;&gt;"No"))</f>
        <v>5</v>
      </c>
    </row>
    <row r="336" spans="1:11" hidden="1" x14ac:dyDescent="0.35">
      <c r="A336" s="2" t="s">
        <v>1508</v>
      </c>
      <c r="B336" s="2" t="s">
        <v>99</v>
      </c>
      <c r="C336" t="s">
        <v>215</v>
      </c>
      <c r="D336" t="s">
        <v>104</v>
      </c>
      <c r="E336" t="s">
        <v>445</v>
      </c>
      <c r="F336" t="s">
        <v>71</v>
      </c>
      <c r="K336" cm="1">
        <f t="array" ref="K336">SUMPRODUCT(--ISTEXT(A336:J336)*(A336:J336&lt;&gt;"No"))</f>
        <v>6</v>
      </c>
    </row>
    <row r="337" spans="1:11" hidden="1" x14ac:dyDescent="0.35">
      <c r="A337" s="2" t="s">
        <v>1508</v>
      </c>
      <c r="B337" s="2" t="s">
        <v>99</v>
      </c>
      <c r="C337" t="s">
        <v>1506</v>
      </c>
      <c r="D337" t="s">
        <v>627</v>
      </c>
      <c r="E337" t="s">
        <v>104</v>
      </c>
      <c r="F337" t="s">
        <v>445</v>
      </c>
      <c r="K337" cm="1">
        <f t="array" ref="K337">SUMPRODUCT(--ISTEXT(A337:J337)*(A337:J337&lt;&gt;"No"))</f>
        <v>6</v>
      </c>
    </row>
    <row r="338" spans="1:11" hidden="1" x14ac:dyDescent="0.35">
      <c r="A338" s="2" t="s">
        <v>1508</v>
      </c>
      <c r="B338" s="2" t="s">
        <v>99</v>
      </c>
      <c r="C338" t="s">
        <v>81</v>
      </c>
      <c r="D338" t="s">
        <v>71</v>
      </c>
      <c r="K338" cm="1">
        <f t="array" ref="K338">SUMPRODUCT(--ISTEXT(A338:J338)*(A338:J338&lt;&gt;"No"))</f>
        <v>4</v>
      </c>
    </row>
    <row r="339" spans="1:11" hidden="1" x14ac:dyDescent="0.35">
      <c r="A339" s="2" t="s">
        <v>1508</v>
      </c>
      <c r="B339" s="2" t="s">
        <v>99</v>
      </c>
      <c r="C339" t="s">
        <v>215</v>
      </c>
      <c r="D339" t="s">
        <v>104</v>
      </c>
      <c r="E339" t="s">
        <v>740</v>
      </c>
      <c r="K339" cm="1">
        <f t="array" ref="K339">SUMPRODUCT(--ISTEXT(A339:J339)*(A339:J339&lt;&gt;"No"))</f>
        <v>5</v>
      </c>
    </row>
    <row r="340" spans="1:11" hidden="1" x14ac:dyDescent="0.35">
      <c r="A340" s="2" t="s">
        <v>1508</v>
      </c>
      <c r="B340" s="2" t="s">
        <v>99</v>
      </c>
      <c r="C340" t="s">
        <v>1506</v>
      </c>
      <c r="D340" t="s">
        <v>215</v>
      </c>
      <c r="E340" t="s">
        <v>627</v>
      </c>
      <c r="F340" t="s">
        <v>104</v>
      </c>
      <c r="G340" t="s">
        <v>740</v>
      </c>
      <c r="H340" t="s">
        <v>81</v>
      </c>
      <c r="I340" t="s">
        <v>445</v>
      </c>
      <c r="J340" t="s">
        <v>71</v>
      </c>
      <c r="K340" cm="1">
        <f t="array" ref="K340">SUMPRODUCT(--ISTEXT(A340:J340)*(A340:J340&lt;&gt;"No"))</f>
        <v>10</v>
      </c>
    </row>
    <row r="341" spans="1:11" hidden="1" x14ac:dyDescent="0.35">
      <c r="A341" s="2" t="s">
        <v>1508</v>
      </c>
      <c r="B341" s="2" t="s">
        <v>81</v>
      </c>
      <c r="K341" cm="1">
        <f t="array" ref="K341">SUMPRODUCT(--ISTEXT(A341:J341)*(A341:J341&lt;&gt;"No"))</f>
        <v>2</v>
      </c>
    </row>
    <row r="342" spans="1:11" hidden="1" x14ac:dyDescent="0.35">
      <c r="A342" s="2" t="s">
        <v>1508</v>
      </c>
      <c r="B342" s="2" t="s">
        <v>215</v>
      </c>
      <c r="K342" cm="1">
        <f t="array" ref="K342">SUMPRODUCT(--ISTEXT(A342:J342)*(A342:J342&lt;&gt;"No"))</f>
        <v>2</v>
      </c>
    </row>
    <row r="343" spans="1:11" hidden="1" x14ac:dyDescent="0.35">
      <c r="A343" s="2" t="s">
        <v>1508</v>
      </c>
      <c r="B343" s="2" t="s">
        <v>99</v>
      </c>
      <c r="C343" t="s">
        <v>627</v>
      </c>
      <c r="D343" t="s">
        <v>104</v>
      </c>
      <c r="E343" t="s">
        <v>81</v>
      </c>
      <c r="F343" t="s">
        <v>445</v>
      </c>
      <c r="G343" t="s">
        <v>71</v>
      </c>
      <c r="K343" cm="1">
        <f t="array" ref="K343">SUMPRODUCT(--ISTEXT(A343:J343)*(A343:J343&lt;&gt;"No"))</f>
        <v>7</v>
      </c>
    </row>
    <row r="344" spans="1:11" hidden="1" x14ac:dyDescent="0.35">
      <c r="A344" s="2" t="s">
        <v>1508</v>
      </c>
      <c r="K344" cm="1">
        <f t="array" ref="K344">SUMPRODUCT(--ISTEXT(A344:J344)*(A344:J344&lt;&gt;"No"))</f>
        <v>1</v>
      </c>
    </row>
    <row r="345" spans="1:11" hidden="1" x14ac:dyDescent="0.35">
      <c r="A345" s="2" t="s">
        <v>1508</v>
      </c>
      <c r="B345" s="2" t="s">
        <v>99</v>
      </c>
      <c r="K345" cm="1">
        <f t="array" ref="K345">SUMPRODUCT(--ISTEXT(A345:J345)*(A345:J345&lt;&gt;"No"))</f>
        <v>2</v>
      </c>
    </row>
    <row r="346" spans="1:11" x14ac:dyDescent="0.35">
      <c r="A346" s="2" t="s">
        <v>1508</v>
      </c>
      <c r="B346" s="2" t="s">
        <v>99</v>
      </c>
      <c r="C346" t="s">
        <v>81</v>
      </c>
      <c r="K346" cm="1">
        <f t="array" ref="K346">SUMPRODUCT(--ISTEXT(A346:J346)*(A346:J346&lt;&gt;"No"))</f>
        <v>3</v>
      </c>
    </row>
    <row r="347" spans="1:11" hidden="1" x14ac:dyDescent="0.35">
      <c r="A347" s="2" t="s">
        <v>1508</v>
      </c>
      <c r="B347" s="2" t="s">
        <v>99</v>
      </c>
      <c r="C347" t="s">
        <v>445</v>
      </c>
      <c r="D347" t="s">
        <v>71</v>
      </c>
      <c r="K347" cm="1">
        <f t="array" ref="K347">SUMPRODUCT(--ISTEXT(A347:J347)*(A347:J347&lt;&gt;"No"))</f>
        <v>4</v>
      </c>
    </row>
    <row r="348" spans="1:11" x14ac:dyDescent="0.35">
      <c r="A348" s="2" t="s">
        <v>1508</v>
      </c>
      <c r="B348" s="2" t="s">
        <v>99</v>
      </c>
      <c r="C348" t="s">
        <v>81</v>
      </c>
      <c r="K348" cm="1">
        <f t="array" ref="K348">SUMPRODUCT(--ISTEXT(A348:J348)*(A348:J348&lt;&gt;"No"))</f>
        <v>3</v>
      </c>
    </row>
    <row r="349" spans="1:11" hidden="1" x14ac:dyDescent="0.35">
      <c r="A349" s="2" t="s">
        <v>81</v>
      </c>
      <c r="K349" cm="1">
        <f t="array" ref="K349">SUMPRODUCT(--ISTEXT(A349:J349)*(A349:J349&lt;&gt;"No"))</f>
        <v>1</v>
      </c>
    </row>
    <row r="350" spans="1:11" hidden="1" x14ac:dyDescent="0.35">
      <c r="A350" s="2" t="s">
        <v>1508</v>
      </c>
      <c r="B350" s="2" t="s">
        <v>99</v>
      </c>
      <c r="C350" t="s">
        <v>215</v>
      </c>
      <c r="D350" t="s">
        <v>627</v>
      </c>
      <c r="E350" t="s">
        <v>740</v>
      </c>
      <c r="F350" t="s">
        <v>71</v>
      </c>
      <c r="K350" cm="1">
        <f t="array" ref="K350">SUMPRODUCT(--ISTEXT(A350:J350)*(A350:J350&lt;&gt;"No"))</f>
        <v>6</v>
      </c>
    </row>
    <row r="351" spans="1:11" hidden="1" x14ac:dyDescent="0.35">
      <c r="A351" s="2" t="s">
        <v>1508</v>
      </c>
      <c r="B351" s="2" t="s">
        <v>99</v>
      </c>
      <c r="K351" cm="1">
        <f t="array" ref="K351">SUMPRODUCT(--ISTEXT(A351:J351)*(A351:J351&lt;&gt;"No"))</f>
        <v>2</v>
      </c>
    </row>
    <row r="352" spans="1:11" x14ac:dyDescent="0.35">
      <c r="A352" s="2" t="s">
        <v>1508</v>
      </c>
      <c r="B352" s="2" t="s">
        <v>99</v>
      </c>
      <c r="C352" t="s">
        <v>81</v>
      </c>
      <c r="K352" cm="1">
        <f t="array" ref="K352">SUMPRODUCT(--ISTEXT(A352:J352)*(A352:J352&lt;&gt;"No"))</f>
        <v>3</v>
      </c>
    </row>
    <row r="353" spans="1:11" hidden="1" x14ac:dyDescent="0.35">
      <c r="A353" s="2" t="s">
        <v>1508</v>
      </c>
      <c r="B353" s="2" t="s">
        <v>99</v>
      </c>
      <c r="C353" t="s">
        <v>104</v>
      </c>
      <c r="D353" t="s">
        <v>81</v>
      </c>
      <c r="E353" t="s">
        <v>1505</v>
      </c>
      <c r="F353" t="s">
        <v>71</v>
      </c>
      <c r="K353" cm="1">
        <f t="array" ref="K353">SUMPRODUCT(--ISTEXT(A353:J353)*(A353:J353&lt;&gt;"No"))</f>
        <v>6</v>
      </c>
    </row>
    <row r="354" spans="1:11" hidden="1" x14ac:dyDescent="0.35">
      <c r="A354" s="2" t="s">
        <v>1508</v>
      </c>
      <c r="B354" s="2" t="s">
        <v>99</v>
      </c>
      <c r="C354" t="s">
        <v>1506</v>
      </c>
      <c r="D354" t="s">
        <v>215</v>
      </c>
      <c r="E354" t="s">
        <v>627</v>
      </c>
      <c r="F354" t="s">
        <v>81</v>
      </c>
      <c r="G354" t="s">
        <v>445</v>
      </c>
      <c r="H354" t="s">
        <v>71</v>
      </c>
      <c r="K354" cm="1">
        <f t="array" ref="K354">SUMPRODUCT(--ISTEXT(A354:J354)*(A354:J354&lt;&gt;"No"))</f>
        <v>8</v>
      </c>
    </row>
    <row r="355" spans="1:11" hidden="1" x14ac:dyDescent="0.35">
      <c r="A355" s="2" t="s">
        <v>1508</v>
      </c>
      <c r="B355" s="2" t="s">
        <v>99</v>
      </c>
      <c r="K355" cm="1">
        <f t="array" ref="K355">SUMPRODUCT(--ISTEXT(A355:J355)*(A355:J355&lt;&gt;"No"))</f>
        <v>2</v>
      </c>
    </row>
    <row r="356" spans="1:11" hidden="1" x14ac:dyDescent="0.35">
      <c r="A356" s="2" t="s">
        <v>1508</v>
      </c>
      <c r="B356" s="2" t="s">
        <v>740</v>
      </c>
      <c r="C356" t="s">
        <v>445</v>
      </c>
      <c r="D356" t="s">
        <v>71</v>
      </c>
      <c r="K356" cm="1">
        <f t="array" ref="K356">SUMPRODUCT(--ISTEXT(A356:J356)*(A356:J356&lt;&gt;"No"))</f>
        <v>4</v>
      </c>
    </row>
    <row r="357" spans="1:11" hidden="1" x14ac:dyDescent="0.35">
      <c r="A357" s="2" t="s">
        <v>99</v>
      </c>
      <c r="B357" t="s">
        <v>445</v>
      </c>
      <c r="K357" cm="1">
        <f t="array" ref="K357">SUMPRODUCT(--ISTEXT(A357:J357)*(A357:J357&lt;&gt;"No"))</f>
        <v>2</v>
      </c>
    </row>
    <row r="358" spans="1:11" x14ac:dyDescent="0.35">
      <c r="A358" s="2" t="s">
        <v>1508</v>
      </c>
      <c r="B358" s="2" t="s">
        <v>99</v>
      </c>
      <c r="C358" t="s">
        <v>215</v>
      </c>
      <c r="K358" cm="1">
        <f t="array" ref="K358">SUMPRODUCT(--ISTEXT(A358:J358)*(A358:J358&lt;&gt;"No"))</f>
        <v>3</v>
      </c>
    </row>
    <row r="359" spans="1:11" hidden="1" x14ac:dyDescent="0.35">
      <c r="A359" s="2" t="s">
        <v>1508</v>
      </c>
      <c r="B359" s="2" t="s">
        <v>81</v>
      </c>
      <c r="K359" cm="1">
        <f t="array" ref="K359">SUMPRODUCT(--ISTEXT(A359:J359)*(A359:J359&lt;&gt;"No"))</f>
        <v>2</v>
      </c>
    </row>
    <row r="360" spans="1:11" hidden="1" x14ac:dyDescent="0.35">
      <c r="A360" s="2" t="s">
        <v>1508</v>
      </c>
      <c r="B360" s="2" t="s">
        <v>99</v>
      </c>
      <c r="C360" t="s">
        <v>215</v>
      </c>
      <c r="D360" t="s">
        <v>81</v>
      </c>
      <c r="E360" t="s">
        <v>71</v>
      </c>
      <c r="K360" cm="1">
        <f t="array" ref="K360">SUMPRODUCT(--ISTEXT(A360:J360)*(A360:J360&lt;&gt;"No"))</f>
        <v>5</v>
      </c>
    </row>
    <row r="361" spans="1:11" hidden="1" x14ac:dyDescent="0.35">
      <c r="A361" s="2" t="s">
        <v>1508</v>
      </c>
      <c r="B361" s="2" t="s">
        <v>81</v>
      </c>
      <c r="C361" t="s">
        <v>445</v>
      </c>
      <c r="D361" t="s">
        <v>1507</v>
      </c>
      <c r="E361" t="s">
        <v>71</v>
      </c>
      <c r="K361" cm="1">
        <f t="array" ref="K361">SUMPRODUCT(--ISTEXT(A361:J361)*(A361:J361&lt;&gt;"No"))</f>
        <v>5</v>
      </c>
    </row>
    <row r="362" spans="1:11" hidden="1" x14ac:dyDescent="0.35">
      <c r="A362" s="10" t="s">
        <v>1508</v>
      </c>
      <c r="B362" s="10" t="s">
        <v>99</v>
      </c>
      <c r="C362" t="s">
        <v>215</v>
      </c>
      <c r="D362" t="s">
        <v>71</v>
      </c>
      <c r="K362" cm="1">
        <f t="array" ref="K362">SUMPRODUCT(--ISTEXT(A362:J362)*(A362:J362&lt;&gt;"No"))</f>
        <v>4</v>
      </c>
    </row>
    <row r="363" spans="1:11" hidden="1" x14ac:dyDescent="0.35">
      <c r="A363" s="2" t="s">
        <v>1508</v>
      </c>
      <c r="B363" s="2" t="s">
        <v>99</v>
      </c>
      <c r="C363" t="s">
        <v>215</v>
      </c>
      <c r="D363" t="s">
        <v>627</v>
      </c>
      <c r="E363" t="s">
        <v>445</v>
      </c>
      <c r="K363" cm="1">
        <f t="array" ref="K363">SUMPRODUCT(--ISTEXT(A363:J363)*(A363:J363&lt;&gt;"No"))</f>
        <v>5</v>
      </c>
    </row>
    <row r="364" spans="1:11" hidden="1" x14ac:dyDescent="0.35">
      <c r="A364" s="2" t="s">
        <v>1508</v>
      </c>
      <c r="B364" s="2" t="s">
        <v>104</v>
      </c>
      <c r="C364" t="s">
        <v>1505</v>
      </c>
      <c r="D364" t="s">
        <v>71</v>
      </c>
      <c r="K364" cm="1">
        <f t="array" ref="K364">SUMPRODUCT(--ISTEXT(A364:J364)*(A364:J364&lt;&gt;"No"))</f>
        <v>4</v>
      </c>
    </row>
    <row r="365" spans="1:11" hidden="1" x14ac:dyDescent="0.35">
      <c r="A365" s="2" t="s">
        <v>1508</v>
      </c>
      <c r="B365" s="2" t="s">
        <v>71</v>
      </c>
      <c r="K365" cm="1">
        <f t="array" ref="K365">SUMPRODUCT(--ISTEXT(A365:J365)*(A365:J365&lt;&gt;"No"))</f>
        <v>2</v>
      </c>
    </row>
    <row r="366" spans="1:11" hidden="1" x14ac:dyDescent="0.35">
      <c r="A366" s="2" t="s">
        <v>1508</v>
      </c>
      <c r="B366" s="2" t="s">
        <v>99</v>
      </c>
      <c r="K366" cm="1">
        <f t="array" ref="K366">SUMPRODUCT(--ISTEXT(A366:J366)*(A366:J366&lt;&gt;"No"))</f>
        <v>2</v>
      </c>
    </row>
    <row r="367" spans="1:11" hidden="1" x14ac:dyDescent="0.35">
      <c r="A367" s="2" t="s">
        <v>1508</v>
      </c>
      <c r="B367" s="2" t="s">
        <v>99</v>
      </c>
      <c r="C367" t="s">
        <v>627</v>
      </c>
      <c r="D367" t="s">
        <v>104</v>
      </c>
      <c r="E367" t="s">
        <v>81</v>
      </c>
      <c r="K367" cm="1">
        <f t="array" ref="K367">SUMPRODUCT(--ISTEXT(A367:J367)*(A367:J367&lt;&gt;"No"))</f>
        <v>5</v>
      </c>
    </row>
    <row r="368" spans="1:11" x14ac:dyDescent="0.35">
      <c r="A368" s="2" t="s">
        <v>1508</v>
      </c>
      <c r="B368" s="2" t="s">
        <v>104</v>
      </c>
      <c r="C368" t="s">
        <v>81</v>
      </c>
      <c r="K368" cm="1">
        <f t="array" ref="K368">SUMPRODUCT(--ISTEXT(A368:J368)*(A368:J368&lt;&gt;"No"))</f>
        <v>3</v>
      </c>
    </row>
    <row r="369" spans="1:11" x14ac:dyDescent="0.35">
      <c r="A369" s="2" t="s">
        <v>1508</v>
      </c>
      <c r="B369" s="2" t="s">
        <v>740</v>
      </c>
      <c r="C369" t="s">
        <v>445</v>
      </c>
      <c r="K369" cm="1">
        <f t="array" ref="K369">SUMPRODUCT(--ISTEXT(A369:J369)*(A369:J369&lt;&gt;"No"))</f>
        <v>3</v>
      </c>
    </row>
    <row r="370" spans="1:11" x14ac:dyDescent="0.35">
      <c r="A370" s="2" t="s">
        <v>1508</v>
      </c>
      <c r="B370" s="2" t="s">
        <v>99</v>
      </c>
      <c r="C370" t="s">
        <v>81</v>
      </c>
      <c r="K370" cm="1">
        <f t="array" ref="K370">SUMPRODUCT(--ISTEXT(A370:J370)*(A370:J370&lt;&gt;"No"))</f>
        <v>3</v>
      </c>
    </row>
    <row r="371" spans="1:11" hidden="1" x14ac:dyDescent="0.35">
      <c r="A371" s="2" t="s">
        <v>1508</v>
      </c>
      <c r="B371" s="2" t="s">
        <v>81</v>
      </c>
      <c r="K371" cm="1">
        <f t="array" ref="K371">SUMPRODUCT(--ISTEXT(A371:J371)*(A371:J371&lt;&gt;"No"))</f>
        <v>2</v>
      </c>
    </row>
    <row r="372" spans="1:11" hidden="1" x14ac:dyDescent="0.35">
      <c r="A372" s="2" t="s">
        <v>1508</v>
      </c>
      <c r="B372" s="2" t="s">
        <v>99</v>
      </c>
      <c r="C372" t="s">
        <v>81</v>
      </c>
      <c r="D372" t="s">
        <v>445</v>
      </c>
      <c r="E372" t="s">
        <v>71</v>
      </c>
      <c r="K372" cm="1">
        <f t="array" ref="K372">SUMPRODUCT(--ISTEXT(A372:J372)*(A372:J372&lt;&gt;"No"))</f>
        <v>5</v>
      </c>
    </row>
    <row r="373" spans="1:11" x14ac:dyDescent="0.35">
      <c r="A373" s="2" t="s">
        <v>1508</v>
      </c>
      <c r="B373" s="2" t="s">
        <v>99</v>
      </c>
      <c r="C373" t="s">
        <v>81</v>
      </c>
      <c r="K373" cm="1">
        <f t="array" ref="K373">SUMPRODUCT(--ISTEXT(A373:J373)*(A373:J373&lt;&gt;"No"))</f>
        <v>3</v>
      </c>
    </row>
    <row r="374" spans="1:11" hidden="1" x14ac:dyDescent="0.35">
      <c r="A374" s="2" t="s">
        <v>1508</v>
      </c>
      <c r="B374" s="2" t="s">
        <v>99</v>
      </c>
      <c r="C374" t="s">
        <v>81</v>
      </c>
      <c r="D374" t="s">
        <v>71</v>
      </c>
      <c r="K374" cm="1">
        <f t="array" ref="K374">SUMPRODUCT(--ISTEXT(A374:J374)*(A374:J374&lt;&gt;"No"))</f>
        <v>4</v>
      </c>
    </row>
    <row r="375" spans="1:11" hidden="1" x14ac:dyDescent="0.35">
      <c r="A375" s="2" t="s">
        <v>1508</v>
      </c>
      <c r="K375" cm="1">
        <f t="array" ref="K375">SUMPRODUCT(--ISTEXT(A375:J375)*(A375:J375&lt;&gt;"No"))</f>
        <v>1</v>
      </c>
    </row>
    <row r="376" spans="1:11" x14ac:dyDescent="0.35">
      <c r="A376" s="2" t="s">
        <v>1508</v>
      </c>
      <c r="B376" s="2" t="s">
        <v>81</v>
      </c>
      <c r="C376" t="s">
        <v>71</v>
      </c>
      <c r="K376" cm="1">
        <f t="array" ref="K376">SUMPRODUCT(--ISTEXT(A376:J376)*(A376:J376&lt;&gt;"No"))</f>
        <v>3</v>
      </c>
    </row>
    <row r="377" spans="1:11" hidden="1" x14ac:dyDescent="0.35">
      <c r="A377" s="2" t="s">
        <v>1508</v>
      </c>
      <c r="B377" s="2" t="s">
        <v>799</v>
      </c>
      <c r="K377" cm="1">
        <f t="array" ref="K377">SUMPRODUCT(--ISTEXT(A377:J377)*(A377:J377&lt;&gt;"No"))</f>
        <v>2</v>
      </c>
    </row>
    <row r="378" spans="1:11" hidden="1" x14ac:dyDescent="0.35">
      <c r="A378" s="2" t="s">
        <v>1508</v>
      </c>
      <c r="B378" s="2" t="s">
        <v>1506</v>
      </c>
      <c r="C378" t="s">
        <v>215</v>
      </c>
      <c r="D378" t="s">
        <v>104</v>
      </c>
      <c r="E378" t="s">
        <v>740</v>
      </c>
      <c r="F378" t="s">
        <v>445</v>
      </c>
      <c r="K378" cm="1">
        <f t="array" ref="K378">SUMPRODUCT(--ISTEXT(A378:J378)*(A378:J378&lt;&gt;"No"))</f>
        <v>6</v>
      </c>
    </row>
    <row r="379" spans="1:11" hidden="1" x14ac:dyDescent="0.35">
      <c r="A379" s="2" t="s">
        <v>1508</v>
      </c>
      <c r="B379" s="2" t="s">
        <v>1506</v>
      </c>
      <c r="C379" t="s">
        <v>215</v>
      </c>
      <c r="D379" t="s">
        <v>627</v>
      </c>
      <c r="E379" t="s">
        <v>445</v>
      </c>
      <c r="F379" t="s">
        <v>71</v>
      </c>
      <c r="K379" cm="1">
        <f t="array" ref="K379">SUMPRODUCT(--ISTEXT(A379:J379)*(A379:J379&lt;&gt;"No"))</f>
        <v>6</v>
      </c>
    </row>
    <row r="380" spans="1:11" x14ac:dyDescent="0.35">
      <c r="A380" s="2" t="s">
        <v>1508</v>
      </c>
      <c r="B380" s="2" t="s">
        <v>99</v>
      </c>
      <c r="C380" t="s">
        <v>81</v>
      </c>
      <c r="K380" cm="1">
        <f t="array" ref="K380">SUMPRODUCT(--ISTEXT(A380:J380)*(A380:J380&lt;&gt;"No"))</f>
        <v>3</v>
      </c>
    </row>
    <row r="381" spans="1:11" x14ac:dyDescent="0.35">
      <c r="A381" s="2" t="s">
        <v>1508</v>
      </c>
      <c r="B381" s="2" t="s">
        <v>1506</v>
      </c>
      <c r="C381" t="s">
        <v>215</v>
      </c>
      <c r="K381" cm="1">
        <f t="array" ref="K381">SUMPRODUCT(--ISTEXT(A381:J381)*(A381:J381&lt;&gt;"No"))</f>
        <v>3</v>
      </c>
    </row>
    <row r="382" spans="1:11" hidden="1" x14ac:dyDescent="0.35">
      <c r="A382" s="9" t="s">
        <v>1508</v>
      </c>
      <c r="B382" s="9" t="s">
        <v>99</v>
      </c>
      <c r="C382" t="s">
        <v>81</v>
      </c>
      <c r="D382" t="s">
        <v>71</v>
      </c>
      <c r="K382" cm="1">
        <f t="array" ref="K382">SUMPRODUCT(--ISTEXT(A382:J382)*(A382:J382&lt;&gt;"No"))</f>
        <v>4</v>
      </c>
    </row>
    <row r="383" spans="1:11" hidden="1" x14ac:dyDescent="0.35">
      <c r="A383" s="9" t="s">
        <v>1508</v>
      </c>
      <c r="B383" s="9" t="s">
        <v>99</v>
      </c>
      <c r="C383" t="s">
        <v>215</v>
      </c>
      <c r="D383" t="s">
        <v>81</v>
      </c>
      <c r="K383" cm="1">
        <f t="array" ref="K383">SUMPRODUCT(--ISTEXT(A383:J383)*(A383:J383&lt;&gt;"No"))</f>
        <v>4</v>
      </c>
    </row>
    <row r="384" spans="1:11" hidden="1" x14ac:dyDescent="0.35">
      <c r="A384" s="9" t="s">
        <v>99</v>
      </c>
      <c r="B384" t="s">
        <v>627</v>
      </c>
      <c r="C384" t="s">
        <v>104</v>
      </c>
      <c r="D384" t="s">
        <v>81</v>
      </c>
      <c r="K384" cm="1">
        <f t="array" ref="K384">SUMPRODUCT(--ISTEXT(A384:J384)*(A384:J384&lt;&gt;"No"))</f>
        <v>4</v>
      </c>
    </row>
    <row r="385" spans="1:10" hidden="1" x14ac:dyDescent="0.35">
      <c r="A385" s="13"/>
      <c r="B385" s="13"/>
      <c r="C385" s="13"/>
      <c r="D385" s="13"/>
      <c r="E385" s="13"/>
      <c r="F385" s="13"/>
      <c r="G385" s="13"/>
      <c r="H385" s="13"/>
      <c r="I385" s="13"/>
      <c r="J385" s="13"/>
    </row>
    <row r="386" spans="1:10" hidden="1" x14ac:dyDescent="0.35"/>
  </sheetData>
  <autoFilter ref="A1:K386" xr:uid="{0397E119-4459-465F-8B63-1CC890FDAEF7}">
    <filterColumn colId="10">
      <filters>
        <filter val="3"/>
      </filters>
    </filterColumn>
  </autoFilter>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EEC6-9AE6-407D-9D32-CBD499276D8A}">
  <dimension ref="A1:B83"/>
  <sheetViews>
    <sheetView workbookViewId="0">
      <selection activeCell="A2" sqref="A2:B158"/>
    </sheetView>
  </sheetViews>
  <sheetFormatPr defaultRowHeight="14.5" x14ac:dyDescent="0.35"/>
  <cols>
    <col min="1" max="1" width="20.453125" bestFit="1" customWidth="1"/>
    <col min="2" max="2" width="31.26953125" bestFit="1" customWidth="1"/>
  </cols>
  <sheetData>
    <row r="1" spans="1:2" x14ac:dyDescent="0.35">
      <c r="A1" t="s">
        <v>1763</v>
      </c>
      <c r="B1" t="s">
        <v>1764</v>
      </c>
    </row>
    <row r="2" spans="1:2" x14ac:dyDescent="0.35">
      <c r="A2" s="2" t="s">
        <v>1508</v>
      </c>
      <c r="B2" s="2" t="s">
        <v>71</v>
      </c>
    </row>
    <row r="3" spans="1:2" x14ac:dyDescent="0.35">
      <c r="A3" s="2" t="s">
        <v>1508</v>
      </c>
      <c r="B3" s="2" t="s">
        <v>81</v>
      </c>
    </row>
    <row r="4" spans="1:2" x14ac:dyDescent="0.35">
      <c r="A4" s="2" t="s">
        <v>1508</v>
      </c>
      <c r="B4" s="2" t="s">
        <v>99</v>
      </c>
    </row>
    <row r="5" spans="1:2" x14ac:dyDescent="0.35">
      <c r="A5" s="2" t="s">
        <v>1508</v>
      </c>
      <c r="B5" s="2" t="s">
        <v>104</v>
      </c>
    </row>
    <row r="6" spans="1:2" x14ac:dyDescent="0.35">
      <c r="A6" s="2" t="s">
        <v>1508</v>
      </c>
      <c r="B6" s="2" t="s">
        <v>99</v>
      </c>
    </row>
    <row r="7" spans="1:2" x14ac:dyDescent="0.35">
      <c r="A7" s="2" t="s">
        <v>1508</v>
      </c>
      <c r="B7" s="2" t="s">
        <v>81</v>
      </c>
    </row>
    <row r="8" spans="1:2" x14ac:dyDescent="0.35">
      <c r="A8" s="2" t="s">
        <v>1508</v>
      </c>
      <c r="B8" s="2" t="s">
        <v>99</v>
      </c>
    </row>
    <row r="9" spans="1:2" x14ac:dyDescent="0.35">
      <c r="A9" s="2" t="s">
        <v>1508</v>
      </c>
      <c r="B9" s="2" t="s">
        <v>215</v>
      </c>
    </row>
    <row r="10" spans="1:2" x14ac:dyDescent="0.35">
      <c r="A10" s="2" t="s">
        <v>1508</v>
      </c>
      <c r="B10" s="2" t="s">
        <v>99</v>
      </c>
    </row>
    <row r="11" spans="1:2" x14ac:dyDescent="0.35">
      <c r="A11" s="2" t="s">
        <v>1508</v>
      </c>
      <c r="B11" s="2" t="s">
        <v>99</v>
      </c>
    </row>
    <row r="12" spans="1:2" x14ac:dyDescent="0.35">
      <c r="A12" s="2" t="s">
        <v>1508</v>
      </c>
      <c r="B12" s="2" t="s">
        <v>104</v>
      </c>
    </row>
    <row r="13" spans="1:2" x14ac:dyDescent="0.35">
      <c r="A13" s="2" t="s">
        <v>1508</v>
      </c>
      <c r="B13" s="2" t="s">
        <v>81</v>
      </c>
    </row>
    <row r="14" spans="1:2" x14ac:dyDescent="0.35">
      <c r="A14" s="2" t="s">
        <v>1508</v>
      </c>
      <c r="B14" s="2" t="s">
        <v>99</v>
      </c>
    </row>
    <row r="15" spans="1:2" x14ac:dyDescent="0.35">
      <c r="A15" s="2" t="s">
        <v>1508</v>
      </c>
      <c r="B15" s="2" t="s">
        <v>81</v>
      </c>
    </row>
    <row r="16" spans="1:2" x14ac:dyDescent="0.35">
      <c r="A16" s="2" t="s">
        <v>99</v>
      </c>
      <c r="B16" t="s">
        <v>81</v>
      </c>
    </row>
    <row r="17" spans="1:2" x14ac:dyDescent="0.35">
      <c r="A17" s="2" t="s">
        <v>1508</v>
      </c>
      <c r="B17" s="2" t="s">
        <v>81</v>
      </c>
    </row>
    <row r="18" spans="1:2" x14ac:dyDescent="0.35">
      <c r="A18" s="2" t="s">
        <v>1508</v>
      </c>
      <c r="B18" s="2" t="s">
        <v>99</v>
      </c>
    </row>
    <row r="19" spans="1:2" x14ac:dyDescent="0.35">
      <c r="A19" s="2" t="s">
        <v>99</v>
      </c>
      <c r="B19" t="s">
        <v>81</v>
      </c>
    </row>
    <row r="20" spans="1:2" x14ac:dyDescent="0.35">
      <c r="A20" s="2" t="s">
        <v>1508</v>
      </c>
      <c r="B20" s="2" t="s">
        <v>81</v>
      </c>
    </row>
    <row r="21" spans="1:2" x14ac:dyDescent="0.35">
      <c r="A21" s="2" t="s">
        <v>1508</v>
      </c>
      <c r="B21" s="2" t="s">
        <v>99</v>
      </c>
    </row>
    <row r="22" spans="1:2" x14ac:dyDescent="0.35">
      <c r="A22" s="2" t="s">
        <v>1508</v>
      </c>
      <c r="B22" s="2" t="s">
        <v>445</v>
      </c>
    </row>
    <row r="23" spans="1:2" x14ac:dyDescent="0.35">
      <c r="A23" s="2" t="s">
        <v>1508</v>
      </c>
      <c r="B23" s="2" t="s">
        <v>215</v>
      </c>
    </row>
    <row r="24" spans="1:2" x14ac:dyDescent="0.35">
      <c r="A24" s="2" t="s">
        <v>1508</v>
      </c>
      <c r="B24" s="2" t="s">
        <v>99</v>
      </c>
    </row>
    <row r="25" spans="1:2" x14ac:dyDescent="0.35">
      <c r="A25" s="2" t="s">
        <v>1508</v>
      </c>
      <c r="B25" s="2" t="s">
        <v>81</v>
      </c>
    </row>
    <row r="26" spans="1:2" x14ac:dyDescent="0.35">
      <c r="A26" s="2" t="s">
        <v>1508</v>
      </c>
      <c r="B26" s="2" t="s">
        <v>99</v>
      </c>
    </row>
    <row r="27" spans="1:2" x14ac:dyDescent="0.35">
      <c r="A27" s="2" t="s">
        <v>1508</v>
      </c>
      <c r="B27" s="2" t="s">
        <v>99</v>
      </c>
    </row>
    <row r="28" spans="1:2" x14ac:dyDescent="0.35">
      <c r="A28" s="2" t="s">
        <v>1508</v>
      </c>
      <c r="B28" s="2" t="s">
        <v>81</v>
      </c>
    </row>
    <row r="29" spans="1:2" x14ac:dyDescent="0.35">
      <c r="A29" s="2" t="s">
        <v>1508</v>
      </c>
      <c r="B29" s="2" t="s">
        <v>99</v>
      </c>
    </row>
    <row r="30" spans="1:2" x14ac:dyDescent="0.35">
      <c r="A30" s="2" t="s">
        <v>1508</v>
      </c>
      <c r="B30" s="2" t="s">
        <v>627</v>
      </c>
    </row>
    <row r="31" spans="1:2" x14ac:dyDescent="0.35">
      <c r="A31" s="2" t="s">
        <v>1508</v>
      </c>
      <c r="B31" s="2" t="s">
        <v>104</v>
      </c>
    </row>
    <row r="32" spans="1:2" x14ac:dyDescent="0.35">
      <c r="A32" s="2" t="s">
        <v>1508</v>
      </c>
      <c r="B32" s="2" t="s">
        <v>99</v>
      </c>
    </row>
    <row r="33" spans="1:2" x14ac:dyDescent="0.35">
      <c r="A33" s="2" t="s">
        <v>1508</v>
      </c>
      <c r="B33" s="2" t="s">
        <v>71</v>
      </c>
    </row>
    <row r="34" spans="1:2" x14ac:dyDescent="0.35">
      <c r="A34" s="2" t="s">
        <v>1508</v>
      </c>
      <c r="B34" s="2" t="s">
        <v>99</v>
      </c>
    </row>
    <row r="35" spans="1:2" x14ac:dyDescent="0.35">
      <c r="A35" s="2" t="s">
        <v>1508</v>
      </c>
      <c r="B35" s="2" t="s">
        <v>71</v>
      </c>
    </row>
    <row r="36" spans="1:2" x14ac:dyDescent="0.35">
      <c r="A36" s="2" t="s">
        <v>1508</v>
      </c>
      <c r="B36" s="2" t="s">
        <v>99</v>
      </c>
    </row>
    <row r="37" spans="1:2" x14ac:dyDescent="0.35">
      <c r="A37" s="2" t="s">
        <v>1508</v>
      </c>
      <c r="B37" s="2" t="s">
        <v>215</v>
      </c>
    </row>
    <row r="38" spans="1:2" x14ac:dyDescent="0.35">
      <c r="A38" s="2" t="s">
        <v>1508</v>
      </c>
      <c r="B38" s="2" t="s">
        <v>99</v>
      </c>
    </row>
    <row r="39" spans="1:2" x14ac:dyDescent="0.35">
      <c r="A39" s="2" t="s">
        <v>1508</v>
      </c>
      <c r="B39" s="2" t="s">
        <v>740</v>
      </c>
    </row>
    <row r="40" spans="1:2" x14ac:dyDescent="0.35">
      <c r="A40" s="2" t="s">
        <v>1508</v>
      </c>
      <c r="B40" s="2" t="s">
        <v>81</v>
      </c>
    </row>
    <row r="41" spans="1:2" x14ac:dyDescent="0.35">
      <c r="A41" s="2" t="s">
        <v>1508</v>
      </c>
      <c r="B41" s="2" t="s">
        <v>81</v>
      </c>
    </row>
    <row r="42" spans="1:2" x14ac:dyDescent="0.35">
      <c r="A42" s="2" t="s">
        <v>1508</v>
      </c>
      <c r="B42" s="2" t="s">
        <v>99</v>
      </c>
    </row>
    <row r="43" spans="1:2" x14ac:dyDescent="0.35">
      <c r="A43" s="2" t="s">
        <v>1508</v>
      </c>
      <c r="B43" s="2" t="s">
        <v>799</v>
      </c>
    </row>
    <row r="44" spans="1:2" x14ac:dyDescent="0.35">
      <c r="A44" s="2" t="s">
        <v>1508</v>
      </c>
      <c r="B44" s="2" t="s">
        <v>99</v>
      </c>
    </row>
    <row r="45" spans="1:2" x14ac:dyDescent="0.35">
      <c r="A45" s="2" t="s">
        <v>1508</v>
      </c>
      <c r="B45" s="2" t="s">
        <v>215</v>
      </c>
    </row>
    <row r="46" spans="1:2" x14ac:dyDescent="0.35">
      <c r="A46" s="2" t="s">
        <v>1508</v>
      </c>
      <c r="B46" s="2" t="s">
        <v>71</v>
      </c>
    </row>
    <row r="47" spans="1:2" x14ac:dyDescent="0.35">
      <c r="A47" s="2" t="s">
        <v>1508</v>
      </c>
      <c r="B47" s="2" t="s">
        <v>104</v>
      </c>
    </row>
    <row r="48" spans="1:2" x14ac:dyDescent="0.35">
      <c r="A48" s="2" t="s">
        <v>1508</v>
      </c>
      <c r="B48" s="2" t="s">
        <v>71</v>
      </c>
    </row>
    <row r="49" spans="1:2" x14ac:dyDescent="0.35">
      <c r="A49" s="2" t="s">
        <v>1508</v>
      </c>
      <c r="B49" s="2" t="s">
        <v>215</v>
      </c>
    </row>
    <row r="50" spans="1:2" x14ac:dyDescent="0.35">
      <c r="A50" s="2" t="s">
        <v>1508</v>
      </c>
      <c r="B50" s="2" t="s">
        <v>81</v>
      </c>
    </row>
    <row r="51" spans="1:2" x14ac:dyDescent="0.35">
      <c r="A51" s="2" t="s">
        <v>1508</v>
      </c>
      <c r="B51" s="2" t="s">
        <v>104</v>
      </c>
    </row>
    <row r="52" spans="1:2" x14ac:dyDescent="0.35">
      <c r="A52" s="2" t="s">
        <v>99</v>
      </c>
      <c r="B52" t="s">
        <v>627</v>
      </c>
    </row>
    <row r="53" spans="1:2" x14ac:dyDescent="0.35">
      <c r="A53" s="2" t="s">
        <v>1508</v>
      </c>
      <c r="B53" s="2" t="s">
        <v>99</v>
      </c>
    </row>
    <row r="54" spans="1:2" x14ac:dyDescent="0.35">
      <c r="A54" s="2" t="s">
        <v>1508</v>
      </c>
      <c r="B54" s="2" t="s">
        <v>81</v>
      </c>
    </row>
    <row r="55" spans="1:2" x14ac:dyDescent="0.35">
      <c r="A55" s="2" t="s">
        <v>1508</v>
      </c>
      <c r="B55" s="2" t="s">
        <v>215</v>
      </c>
    </row>
    <row r="56" spans="1:2" x14ac:dyDescent="0.35">
      <c r="A56" s="2" t="s">
        <v>1508</v>
      </c>
      <c r="B56" s="2" t="s">
        <v>445</v>
      </c>
    </row>
    <row r="57" spans="1:2" x14ac:dyDescent="0.35">
      <c r="A57" s="2" t="s">
        <v>1508</v>
      </c>
      <c r="B57" s="2" t="s">
        <v>99</v>
      </c>
    </row>
    <row r="58" spans="1:2" x14ac:dyDescent="0.35">
      <c r="A58" s="2" t="s">
        <v>1508</v>
      </c>
      <c r="B58" s="2" t="s">
        <v>71</v>
      </c>
    </row>
    <row r="59" spans="1:2" x14ac:dyDescent="0.35">
      <c r="A59" s="2" t="s">
        <v>1508</v>
      </c>
      <c r="B59" s="2" t="s">
        <v>627</v>
      </c>
    </row>
    <row r="60" spans="1:2" x14ac:dyDescent="0.35">
      <c r="A60" s="2" t="s">
        <v>1508</v>
      </c>
      <c r="B60" s="2" t="s">
        <v>81</v>
      </c>
    </row>
    <row r="61" spans="1:2" x14ac:dyDescent="0.35">
      <c r="A61" s="2" t="s">
        <v>1508</v>
      </c>
      <c r="B61" s="2" t="s">
        <v>215</v>
      </c>
    </row>
    <row r="62" spans="1:2" x14ac:dyDescent="0.35">
      <c r="A62" s="2" t="s">
        <v>99</v>
      </c>
      <c r="B62" t="s">
        <v>71</v>
      </c>
    </row>
    <row r="63" spans="1:2" x14ac:dyDescent="0.35">
      <c r="A63" s="2" t="s">
        <v>81</v>
      </c>
      <c r="B63" t="s">
        <v>71</v>
      </c>
    </row>
    <row r="64" spans="1:2" x14ac:dyDescent="0.35">
      <c r="A64" s="2" t="s">
        <v>1508</v>
      </c>
      <c r="B64" s="2" t="s">
        <v>445</v>
      </c>
    </row>
    <row r="65" spans="1:2" x14ac:dyDescent="0.35">
      <c r="A65" s="2" t="s">
        <v>1508</v>
      </c>
      <c r="B65" s="2" t="s">
        <v>104</v>
      </c>
    </row>
    <row r="66" spans="1:2" x14ac:dyDescent="0.35">
      <c r="A66" s="2" t="s">
        <v>1508</v>
      </c>
      <c r="B66" s="2" t="s">
        <v>99</v>
      </c>
    </row>
    <row r="67" spans="1:2" x14ac:dyDescent="0.35">
      <c r="A67" s="2" t="s">
        <v>1508</v>
      </c>
      <c r="B67" s="2" t="s">
        <v>81</v>
      </c>
    </row>
    <row r="68" spans="1:2" x14ac:dyDescent="0.35">
      <c r="A68" s="5" t="s">
        <v>1508</v>
      </c>
      <c r="B68" s="5" t="s">
        <v>215</v>
      </c>
    </row>
    <row r="69" spans="1:2" x14ac:dyDescent="0.35">
      <c r="A69" s="2" t="s">
        <v>1508</v>
      </c>
      <c r="B69" s="2" t="s">
        <v>99</v>
      </c>
    </row>
    <row r="70" spans="1:2" x14ac:dyDescent="0.35">
      <c r="A70" s="2" t="s">
        <v>1508</v>
      </c>
      <c r="B70" s="2" t="s">
        <v>215</v>
      </c>
    </row>
    <row r="71" spans="1:2" x14ac:dyDescent="0.35">
      <c r="A71" s="2" t="s">
        <v>1508</v>
      </c>
      <c r="B71" s="2" t="s">
        <v>99</v>
      </c>
    </row>
    <row r="72" spans="1:2" x14ac:dyDescent="0.35">
      <c r="A72" s="2" t="s">
        <v>1508</v>
      </c>
      <c r="B72" s="2" t="s">
        <v>81</v>
      </c>
    </row>
    <row r="73" spans="1:2" x14ac:dyDescent="0.35">
      <c r="A73" s="2" t="s">
        <v>1508</v>
      </c>
      <c r="B73" s="2" t="s">
        <v>81</v>
      </c>
    </row>
    <row r="74" spans="1:2" x14ac:dyDescent="0.35">
      <c r="A74" s="2" t="s">
        <v>1508</v>
      </c>
      <c r="B74" s="2" t="s">
        <v>215</v>
      </c>
    </row>
    <row r="75" spans="1:2" x14ac:dyDescent="0.35">
      <c r="A75" s="2" t="s">
        <v>1508</v>
      </c>
      <c r="B75" s="2" t="s">
        <v>99</v>
      </c>
    </row>
    <row r="76" spans="1:2" x14ac:dyDescent="0.35">
      <c r="A76" s="2" t="s">
        <v>1508</v>
      </c>
      <c r="B76" s="2" t="s">
        <v>99</v>
      </c>
    </row>
    <row r="77" spans="1:2" x14ac:dyDescent="0.35">
      <c r="A77" s="2" t="s">
        <v>1508</v>
      </c>
      <c r="B77" s="2" t="s">
        <v>99</v>
      </c>
    </row>
    <row r="78" spans="1:2" x14ac:dyDescent="0.35">
      <c r="A78" s="2" t="s">
        <v>99</v>
      </c>
      <c r="B78" t="s">
        <v>445</v>
      </c>
    </row>
    <row r="79" spans="1:2" x14ac:dyDescent="0.35">
      <c r="A79" s="2" t="s">
        <v>1508</v>
      </c>
      <c r="B79" s="2" t="s">
        <v>81</v>
      </c>
    </row>
    <row r="80" spans="1:2" x14ac:dyDescent="0.35">
      <c r="A80" s="2" t="s">
        <v>1508</v>
      </c>
      <c r="B80" s="2" t="s">
        <v>71</v>
      </c>
    </row>
    <row r="81" spans="1:2" x14ac:dyDescent="0.35">
      <c r="A81" s="2" t="s">
        <v>1508</v>
      </c>
      <c r="B81" s="2" t="s">
        <v>99</v>
      </c>
    </row>
    <row r="82" spans="1:2" x14ac:dyDescent="0.35">
      <c r="A82" s="2" t="s">
        <v>1508</v>
      </c>
      <c r="B82" s="2" t="s">
        <v>81</v>
      </c>
    </row>
    <row r="83" spans="1:2" x14ac:dyDescent="0.35">
      <c r="A83" s="2" t="s">
        <v>1508</v>
      </c>
      <c r="B83" s="2" t="s">
        <v>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E4D9-43D2-4ADE-B197-43CAE4FC5224}">
  <dimension ref="A1:A165"/>
  <sheetViews>
    <sheetView workbookViewId="0">
      <selection activeCell="A2" sqref="A2"/>
    </sheetView>
  </sheetViews>
  <sheetFormatPr defaultRowHeight="14.5" x14ac:dyDescent="0.35"/>
  <sheetData>
    <row r="1" spans="1:1" s="15" customFormat="1" x14ac:dyDescent="0.35">
      <c r="A1" s="15" t="s">
        <v>1788</v>
      </c>
    </row>
    <row r="2" spans="1:1" x14ac:dyDescent="0.35">
      <c r="A2" t="s">
        <v>1508</v>
      </c>
    </row>
    <row r="3" spans="1:1" x14ac:dyDescent="0.35">
      <c r="A3" t="s">
        <v>1508</v>
      </c>
    </row>
    <row r="4" spans="1:1" x14ac:dyDescent="0.35">
      <c r="A4" t="s">
        <v>1508</v>
      </c>
    </row>
    <row r="5" spans="1:1" x14ac:dyDescent="0.35">
      <c r="A5" t="s">
        <v>1508</v>
      </c>
    </row>
    <row r="6" spans="1:1" x14ac:dyDescent="0.35">
      <c r="A6" t="s">
        <v>1508</v>
      </c>
    </row>
    <row r="7" spans="1:1" x14ac:dyDescent="0.35">
      <c r="A7" t="s">
        <v>1508</v>
      </c>
    </row>
    <row r="8" spans="1:1" x14ac:dyDescent="0.35">
      <c r="A8" t="s">
        <v>1508</v>
      </c>
    </row>
    <row r="9" spans="1:1" x14ac:dyDescent="0.35">
      <c r="A9" t="s">
        <v>1508</v>
      </c>
    </row>
    <row r="10" spans="1:1" x14ac:dyDescent="0.35">
      <c r="A10" t="s">
        <v>1508</v>
      </c>
    </row>
    <row r="11" spans="1:1" x14ac:dyDescent="0.35">
      <c r="A11" t="s">
        <v>1508</v>
      </c>
    </row>
    <row r="12" spans="1:1" x14ac:dyDescent="0.35">
      <c r="A12" t="s">
        <v>1508</v>
      </c>
    </row>
    <row r="13" spans="1:1" x14ac:dyDescent="0.35">
      <c r="A13" t="s">
        <v>1508</v>
      </c>
    </row>
    <row r="14" spans="1:1" x14ac:dyDescent="0.35">
      <c r="A14" t="s">
        <v>1508</v>
      </c>
    </row>
    <row r="15" spans="1:1" x14ac:dyDescent="0.35">
      <c r="A15" t="s">
        <v>1508</v>
      </c>
    </row>
    <row r="16" spans="1:1" x14ac:dyDescent="0.35">
      <c r="A16" t="s">
        <v>1508</v>
      </c>
    </row>
    <row r="17" spans="1:1" x14ac:dyDescent="0.35">
      <c r="A17" t="s">
        <v>1508</v>
      </c>
    </row>
    <row r="18" spans="1:1" x14ac:dyDescent="0.35">
      <c r="A18" t="s">
        <v>1508</v>
      </c>
    </row>
    <row r="19" spans="1:1" x14ac:dyDescent="0.35">
      <c r="A19" t="s">
        <v>1508</v>
      </c>
    </row>
    <row r="20" spans="1:1" x14ac:dyDescent="0.35">
      <c r="A20" t="s">
        <v>1508</v>
      </c>
    </row>
    <row r="21" spans="1:1" x14ac:dyDescent="0.35">
      <c r="A21" t="s">
        <v>1508</v>
      </c>
    </row>
    <row r="22" spans="1:1" x14ac:dyDescent="0.35">
      <c r="A22" t="s">
        <v>1508</v>
      </c>
    </row>
    <row r="23" spans="1:1" x14ac:dyDescent="0.35">
      <c r="A23" t="s">
        <v>1508</v>
      </c>
    </row>
    <row r="24" spans="1:1" x14ac:dyDescent="0.35">
      <c r="A24" t="s">
        <v>1508</v>
      </c>
    </row>
    <row r="25" spans="1:1" x14ac:dyDescent="0.35">
      <c r="A25" t="s">
        <v>1508</v>
      </c>
    </row>
    <row r="26" spans="1:1" x14ac:dyDescent="0.35">
      <c r="A26" t="s">
        <v>1508</v>
      </c>
    </row>
    <row r="27" spans="1:1" x14ac:dyDescent="0.35">
      <c r="A27" t="s">
        <v>1508</v>
      </c>
    </row>
    <row r="28" spans="1:1" x14ac:dyDescent="0.35">
      <c r="A28" t="s">
        <v>1508</v>
      </c>
    </row>
    <row r="29" spans="1:1" x14ac:dyDescent="0.35">
      <c r="A29" t="s">
        <v>1508</v>
      </c>
    </row>
    <row r="30" spans="1:1" x14ac:dyDescent="0.35">
      <c r="A30" t="s">
        <v>1508</v>
      </c>
    </row>
    <row r="31" spans="1:1" x14ac:dyDescent="0.35">
      <c r="A31" t="s">
        <v>1508</v>
      </c>
    </row>
    <row r="32" spans="1:1" x14ac:dyDescent="0.35">
      <c r="A32" t="s">
        <v>1508</v>
      </c>
    </row>
    <row r="33" spans="1:1" x14ac:dyDescent="0.35">
      <c r="A33" t="s">
        <v>1508</v>
      </c>
    </row>
    <row r="34" spans="1:1" x14ac:dyDescent="0.35">
      <c r="A34" t="s">
        <v>1508</v>
      </c>
    </row>
    <row r="35" spans="1:1" x14ac:dyDescent="0.35">
      <c r="A35" t="s">
        <v>1508</v>
      </c>
    </row>
    <row r="36" spans="1:1" x14ac:dyDescent="0.35">
      <c r="A36" t="s">
        <v>1508</v>
      </c>
    </row>
    <row r="37" spans="1:1" x14ac:dyDescent="0.35">
      <c r="A37" t="s">
        <v>1508</v>
      </c>
    </row>
    <row r="38" spans="1:1" x14ac:dyDescent="0.35">
      <c r="A38" t="s">
        <v>1508</v>
      </c>
    </row>
    <row r="39" spans="1:1" x14ac:dyDescent="0.35">
      <c r="A39" t="s">
        <v>1508</v>
      </c>
    </row>
    <row r="40" spans="1:1" x14ac:dyDescent="0.35">
      <c r="A40" t="s">
        <v>1508</v>
      </c>
    </row>
    <row r="41" spans="1:1" x14ac:dyDescent="0.35">
      <c r="A41" t="s">
        <v>1508</v>
      </c>
    </row>
    <row r="42" spans="1:1" x14ac:dyDescent="0.35">
      <c r="A42" t="s">
        <v>1508</v>
      </c>
    </row>
    <row r="43" spans="1:1" x14ac:dyDescent="0.35">
      <c r="A43" t="s">
        <v>1508</v>
      </c>
    </row>
    <row r="44" spans="1:1" x14ac:dyDescent="0.35">
      <c r="A44" t="s">
        <v>1508</v>
      </c>
    </row>
    <row r="45" spans="1:1" x14ac:dyDescent="0.35">
      <c r="A45" t="s">
        <v>1508</v>
      </c>
    </row>
    <row r="46" spans="1:1" x14ac:dyDescent="0.35">
      <c r="A46" t="s">
        <v>1508</v>
      </c>
    </row>
    <row r="47" spans="1:1" x14ac:dyDescent="0.35">
      <c r="A47" t="s">
        <v>1508</v>
      </c>
    </row>
    <row r="48" spans="1:1" x14ac:dyDescent="0.35">
      <c r="A48" t="s">
        <v>1508</v>
      </c>
    </row>
    <row r="49" spans="1:1" x14ac:dyDescent="0.35">
      <c r="A49" t="s">
        <v>1508</v>
      </c>
    </row>
    <row r="50" spans="1:1" x14ac:dyDescent="0.35">
      <c r="A50" t="s">
        <v>1508</v>
      </c>
    </row>
    <row r="51" spans="1:1" x14ac:dyDescent="0.35">
      <c r="A51" t="s">
        <v>1508</v>
      </c>
    </row>
    <row r="52" spans="1:1" x14ac:dyDescent="0.35">
      <c r="A52" t="s">
        <v>1508</v>
      </c>
    </row>
    <row r="53" spans="1:1" x14ac:dyDescent="0.35">
      <c r="A53" t="s">
        <v>1508</v>
      </c>
    </row>
    <row r="54" spans="1:1" x14ac:dyDescent="0.35">
      <c r="A54" t="s">
        <v>1508</v>
      </c>
    </row>
    <row r="55" spans="1:1" x14ac:dyDescent="0.35">
      <c r="A55" t="s">
        <v>1508</v>
      </c>
    </row>
    <row r="56" spans="1:1" x14ac:dyDescent="0.35">
      <c r="A56" t="s">
        <v>1508</v>
      </c>
    </row>
    <row r="57" spans="1:1" x14ac:dyDescent="0.35">
      <c r="A57" t="s">
        <v>1508</v>
      </c>
    </row>
    <row r="58" spans="1:1" x14ac:dyDescent="0.35">
      <c r="A58" t="s">
        <v>1508</v>
      </c>
    </row>
    <row r="59" spans="1:1" x14ac:dyDescent="0.35">
      <c r="A59" t="s">
        <v>1508</v>
      </c>
    </row>
    <row r="60" spans="1:1" x14ac:dyDescent="0.35">
      <c r="A60" t="s">
        <v>1508</v>
      </c>
    </row>
    <row r="61" spans="1:1" x14ac:dyDescent="0.35">
      <c r="A61" t="s">
        <v>1508</v>
      </c>
    </row>
    <row r="62" spans="1:1" x14ac:dyDescent="0.35">
      <c r="A62" t="s">
        <v>1508</v>
      </c>
    </row>
    <row r="63" spans="1:1" x14ac:dyDescent="0.35">
      <c r="A63" t="s">
        <v>1508</v>
      </c>
    </row>
    <row r="64" spans="1:1" x14ac:dyDescent="0.35">
      <c r="A64" t="s">
        <v>1508</v>
      </c>
    </row>
    <row r="65" spans="1:1" x14ac:dyDescent="0.35">
      <c r="A65" t="s">
        <v>1508</v>
      </c>
    </row>
    <row r="66" spans="1:1" x14ac:dyDescent="0.35">
      <c r="A66" t="s">
        <v>1508</v>
      </c>
    </row>
    <row r="67" spans="1:1" x14ac:dyDescent="0.35">
      <c r="A67" t="s">
        <v>1508</v>
      </c>
    </row>
    <row r="68" spans="1:1" x14ac:dyDescent="0.35">
      <c r="A68" t="s">
        <v>1508</v>
      </c>
    </row>
    <row r="69" spans="1:1" x14ac:dyDescent="0.35">
      <c r="A69" t="s">
        <v>1508</v>
      </c>
    </row>
    <row r="70" spans="1:1" x14ac:dyDescent="0.35">
      <c r="A70" t="s">
        <v>1508</v>
      </c>
    </row>
    <row r="71" spans="1:1" x14ac:dyDescent="0.35">
      <c r="A71" t="s">
        <v>1508</v>
      </c>
    </row>
    <row r="72" spans="1:1" x14ac:dyDescent="0.35">
      <c r="A72" t="s">
        <v>1508</v>
      </c>
    </row>
    <row r="73" spans="1:1" x14ac:dyDescent="0.35">
      <c r="A73" t="s">
        <v>1508</v>
      </c>
    </row>
    <row r="74" spans="1:1" x14ac:dyDescent="0.35">
      <c r="A74" t="s">
        <v>1508</v>
      </c>
    </row>
    <row r="75" spans="1:1" x14ac:dyDescent="0.35">
      <c r="A75" t="s">
        <v>1508</v>
      </c>
    </row>
    <row r="76" spans="1:1" x14ac:dyDescent="0.35">
      <c r="A76" t="s">
        <v>1508</v>
      </c>
    </row>
    <row r="77" spans="1:1" x14ac:dyDescent="0.35">
      <c r="A77" t="s">
        <v>1508</v>
      </c>
    </row>
    <row r="78" spans="1:1" x14ac:dyDescent="0.35">
      <c r="A78" t="s">
        <v>71</v>
      </c>
    </row>
    <row r="79" spans="1:1" x14ac:dyDescent="0.35">
      <c r="A79" t="s">
        <v>81</v>
      </c>
    </row>
    <row r="80" spans="1:1" x14ac:dyDescent="0.35">
      <c r="A80" t="s">
        <v>99</v>
      </c>
    </row>
    <row r="81" spans="1:1" x14ac:dyDescent="0.35">
      <c r="A81" t="s">
        <v>104</v>
      </c>
    </row>
    <row r="82" spans="1:1" x14ac:dyDescent="0.35">
      <c r="A82" t="s">
        <v>99</v>
      </c>
    </row>
    <row r="83" spans="1:1" x14ac:dyDescent="0.35">
      <c r="A83" t="s">
        <v>81</v>
      </c>
    </row>
    <row r="84" spans="1:1" x14ac:dyDescent="0.35">
      <c r="A84" t="s">
        <v>99</v>
      </c>
    </row>
    <row r="85" spans="1:1" x14ac:dyDescent="0.35">
      <c r="A85" t="s">
        <v>215</v>
      </c>
    </row>
    <row r="86" spans="1:1" x14ac:dyDescent="0.35">
      <c r="A86" t="s">
        <v>99</v>
      </c>
    </row>
    <row r="87" spans="1:1" x14ac:dyDescent="0.35">
      <c r="A87" t="s">
        <v>99</v>
      </c>
    </row>
    <row r="88" spans="1:1" x14ac:dyDescent="0.35">
      <c r="A88" t="s">
        <v>104</v>
      </c>
    </row>
    <row r="89" spans="1:1" x14ac:dyDescent="0.35">
      <c r="A89" t="s">
        <v>81</v>
      </c>
    </row>
    <row r="90" spans="1:1" x14ac:dyDescent="0.35">
      <c r="A90" t="s">
        <v>99</v>
      </c>
    </row>
    <row r="91" spans="1:1" x14ac:dyDescent="0.35">
      <c r="A91" t="s">
        <v>81</v>
      </c>
    </row>
    <row r="92" spans="1:1" x14ac:dyDescent="0.35">
      <c r="A92" t="s">
        <v>99</v>
      </c>
    </row>
    <row r="93" spans="1:1" x14ac:dyDescent="0.35">
      <c r="A93" t="s">
        <v>81</v>
      </c>
    </row>
    <row r="94" spans="1:1" x14ac:dyDescent="0.35">
      <c r="A94" t="s">
        <v>99</v>
      </c>
    </row>
    <row r="95" spans="1:1" x14ac:dyDescent="0.35">
      <c r="A95" t="s">
        <v>99</v>
      </c>
    </row>
    <row r="96" spans="1:1" x14ac:dyDescent="0.35">
      <c r="A96" t="s">
        <v>81</v>
      </c>
    </row>
    <row r="97" spans="1:1" x14ac:dyDescent="0.35">
      <c r="A97" t="s">
        <v>99</v>
      </c>
    </row>
    <row r="98" spans="1:1" x14ac:dyDescent="0.35">
      <c r="A98" t="s">
        <v>445</v>
      </c>
    </row>
    <row r="99" spans="1:1" x14ac:dyDescent="0.35">
      <c r="A99" t="s">
        <v>215</v>
      </c>
    </row>
    <row r="100" spans="1:1" x14ac:dyDescent="0.35">
      <c r="A100" t="s">
        <v>99</v>
      </c>
    </row>
    <row r="101" spans="1:1" x14ac:dyDescent="0.35">
      <c r="A101" t="s">
        <v>81</v>
      </c>
    </row>
    <row r="102" spans="1:1" x14ac:dyDescent="0.35">
      <c r="A102" t="s">
        <v>99</v>
      </c>
    </row>
    <row r="103" spans="1:1" x14ac:dyDescent="0.35">
      <c r="A103" t="s">
        <v>99</v>
      </c>
    </row>
    <row r="104" spans="1:1" x14ac:dyDescent="0.35">
      <c r="A104" t="s">
        <v>81</v>
      </c>
    </row>
    <row r="105" spans="1:1" x14ac:dyDescent="0.35">
      <c r="A105" t="s">
        <v>99</v>
      </c>
    </row>
    <row r="106" spans="1:1" x14ac:dyDescent="0.35">
      <c r="A106" t="s">
        <v>627</v>
      </c>
    </row>
    <row r="107" spans="1:1" x14ac:dyDescent="0.35">
      <c r="A107" t="s">
        <v>104</v>
      </c>
    </row>
    <row r="108" spans="1:1" x14ac:dyDescent="0.35">
      <c r="A108" t="s">
        <v>99</v>
      </c>
    </row>
    <row r="109" spans="1:1" x14ac:dyDescent="0.35">
      <c r="A109" t="s">
        <v>71</v>
      </c>
    </row>
    <row r="110" spans="1:1" x14ac:dyDescent="0.35">
      <c r="A110" t="s">
        <v>99</v>
      </c>
    </row>
    <row r="111" spans="1:1" x14ac:dyDescent="0.35">
      <c r="A111" t="s">
        <v>71</v>
      </c>
    </row>
    <row r="112" spans="1:1" x14ac:dyDescent="0.35">
      <c r="A112" t="s">
        <v>99</v>
      </c>
    </row>
    <row r="113" spans="1:1" x14ac:dyDescent="0.35">
      <c r="A113" t="s">
        <v>215</v>
      </c>
    </row>
    <row r="114" spans="1:1" x14ac:dyDescent="0.35">
      <c r="A114" t="s">
        <v>99</v>
      </c>
    </row>
    <row r="115" spans="1:1" x14ac:dyDescent="0.35">
      <c r="A115" t="s">
        <v>740</v>
      </c>
    </row>
    <row r="116" spans="1:1" x14ac:dyDescent="0.35">
      <c r="A116" t="s">
        <v>81</v>
      </c>
    </row>
    <row r="117" spans="1:1" x14ac:dyDescent="0.35">
      <c r="A117" t="s">
        <v>81</v>
      </c>
    </row>
    <row r="118" spans="1:1" x14ac:dyDescent="0.35">
      <c r="A118" t="s">
        <v>99</v>
      </c>
    </row>
    <row r="119" spans="1:1" x14ac:dyDescent="0.35">
      <c r="A119" t="s">
        <v>799</v>
      </c>
    </row>
    <row r="120" spans="1:1" x14ac:dyDescent="0.35">
      <c r="A120" t="s">
        <v>99</v>
      </c>
    </row>
    <row r="121" spans="1:1" x14ac:dyDescent="0.35">
      <c r="A121" t="s">
        <v>215</v>
      </c>
    </row>
    <row r="122" spans="1:1" x14ac:dyDescent="0.35">
      <c r="A122" t="s">
        <v>71</v>
      </c>
    </row>
    <row r="123" spans="1:1" x14ac:dyDescent="0.35">
      <c r="A123" t="s">
        <v>104</v>
      </c>
    </row>
    <row r="124" spans="1:1" x14ac:dyDescent="0.35">
      <c r="A124" t="s">
        <v>71</v>
      </c>
    </row>
    <row r="125" spans="1:1" x14ac:dyDescent="0.35">
      <c r="A125" t="s">
        <v>215</v>
      </c>
    </row>
    <row r="126" spans="1:1" x14ac:dyDescent="0.35">
      <c r="A126" t="s">
        <v>81</v>
      </c>
    </row>
    <row r="127" spans="1:1" x14ac:dyDescent="0.35">
      <c r="A127" t="s">
        <v>104</v>
      </c>
    </row>
    <row r="128" spans="1:1" x14ac:dyDescent="0.35">
      <c r="A128" t="s">
        <v>99</v>
      </c>
    </row>
    <row r="129" spans="1:1" x14ac:dyDescent="0.35">
      <c r="A129" t="s">
        <v>99</v>
      </c>
    </row>
    <row r="130" spans="1:1" x14ac:dyDescent="0.35">
      <c r="A130" t="s">
        <v>81</v>
      </c>
    </row>
    <row r="131" spans="1:1" x14ac:dyDescent="0.35">
      <c r="A131" t="s">
        <v>215</v>
      </c>
    </row>
    <row r="132" spans="1:1" x14ac:dyDescent="0.35">
      <c r="A132" t="s">
        <v>445</v>
      </c>
    </row>
    <row r="133" spans="1:1" x14ac:dyDescent="0.35">
      <c r="A133" t="s">
        <v>99</v>
      </c>
    </row>
    <row r="134" spans="1:1" x14ac:dyDescent="0.35">
      <c r="A134" t="s">
        <v>71</v>
      </c>
    </row>
    <row r="135" spans="1:1" x14ac:dyDescent="0.35">
      <c r="A135" t="s">
        <v>627</v>
      </c>
    </row>
    <row r="136" spans="1:1" x14ac:dyDescent="0.35">
      <c r="A136" t="s">
        <v>81</v>
      </c>
    </row>
    <row r="137" spans="1:1" x14ac:dyDescent="0.35">
      <c r="A137" t="s">
        <v>215</v>
      </c>
    </row>
    <row r="138" spans="1:1" x14ac:dyDescent="0.35">
      <c r="A138" t="s">
        <v>99</v>
      </c>
    </row>
    <row r="139" spans="1:1" x14ac:dyDescent="0.35">
      <c r="A139" t="s">
        <v>81</v>
      </c>
    </row>
    <row r="140" spans="1:1" x14ac:dyDescent="0.35">
      <c r="A140" t="s">
        <v>445</v>
      </c>
    </row>
    <row r="141" spans="1:1" x14ac:dyDescent="0.35">
      <c r="A141" t="s">
        <v>104</v>
      </c>
    </row>
    <row r="142" spans="1:1" x14ac:dyDescent="0.35">
      <c r="A142" t="s">
        <v>99</v>
      </c>
    </row>
    <row r="143" spans="1:1" x14ac:dyDescent="0.35">
      <c r="A143" t="s">
        <v>81</v>
      </c>
    </row>
    <row r="144" spans="1:1" x14ac:dyDescent="0.35">
      <c r="A144" t="s">
        <v>215</v>
      </c>
    </row>
    <row r="145" spans="1:1" x14ac:dyDescent="0.35">
      <c r="A145" t="s">
        <v>99</v>
      </c>
    </row>
    <row r="146" spans="1:1" x14ac:dyDescent="0.35">
      <c r="A146" t="s">
        <v>215</v>
      </c>
    </row>
    <row r="147" spans="1:1" x14ac:dyDescent="0.35">
      <c r="A147" t="s">
        <v>99</v>
      </c>
    </row>
    <row r="148" spans="1:1" x14ac:dyDescent="0.35">
      <c r="A148" t="s">
        <v>81</v>
      </c>
    </row>
    <row r="149" spans="1:1" x14ac:dyDescent="0.35">
      <c r="A149" t="s">
        <v>81</v>
      </c>
    </row>
    <row r="150" spans="1:1" x14ac:dyDescent="0.35">
      <c r="A150" t="s">
        <v>215</v>
      </c>
    </row>
    <row r="151" spans="1:1" x14ac:dyDescent="0.35">
      <c r="A151" t="s">
        <v>99</v>
      </c>
    </row>
    <row r="152" spans="1:1" x14ac:dyDescent="0.35">
      <c r="A152" t="s">
        <v>99</v>
      </c>
    </row>
    <row r="153" spans="1:1" x14ac:dyDescent="0.35">
      <c r="A153" t="s">
        <v>99</v>
      </c>
    </row>
    <row r="154" spans="1:1" x14ac:dyDescent="0.35">
      <c r="A154" t="s">
        <v>99</v>
      </c>
    </row>
    <row r="155" spans="1:1" x14ac:dyDescent="0.35">
      <c r="A155" t="s">
        <v>81</v>
      </c>
    </row>
    <row r="156" spans="1:1" x14ac:dyDescent="0.35">
      <c r="A156" t="s">
        <v>71</v>
      </c>
    </row>
    <row r="157" spans="1:1" x14ac:dyDescent="0.35">
      <c r="A157" t="s">
        <v>99</v>
      </c>
    </row>
    <row r="158" spans="1:1" x14ac:dyDescent="0.35">
      <c r="A158" t="s">
        <v>81</v>
      </c>
    </row>
    <row r="159" spans="1:1" x14ac:dyDescent="0.35">
      <c r="A159" t="s">
        <v>799</v>
      </c>
    </row>
    <row r="160" spans="1:1" x14ac:dyDescent="0.35">
      <c r="A160" t="s">
        <v>81</v>
      </c>
    </row>
    <row r="161" spans="1:1" x14ac:dyDescent="0.35">
      <c r="A161" t="s">
        <v>81</v>
      </c>
    </row>
    <row r="162" spans="1:1" x14ac:dyDescent="0.35">
      <c r="A162" t="s">
        <v>627</v>
      </c>
    </row>
    <row r="163" spans="1:1" x14ac:dyDescent="0.35">
      <c r="A163" t="s">
        <v>71</v>
      </c>
    </row>
    <row r="164" spans="1:1" x14ac:dyDescent="0.35">
      <c r="A164" t="s">
        <v>71</v>
      </c>
    </row>
    <row r="165" spans="1:1" x14ac:dyDescent="0.35">
      <c r="A165"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0B716-99F1-4398-ADDD-E15B11CE4BCD}">
  <dimension ref="A1:C102"/>
  <sheetViews>
    <sheetView workbookViewId="0">
      <selection activeCell="D36" sqref="D36"/>
    </sheetView>
  </sheetViews>
  <sheetFormatPr defaultRowHeight="14.5" x14ac:dyDescent="0.35"/>
  <cols>
    <col min="1" max="1" width="20.453125" bestFit="1" customWidth="1"/>
    <col min="2" max="2" width="31.26953125" bestFit="1" customWidth="1"/>
    <col min="3" max="3" width="46.7265625" bestFit="1" customWidth="1"/>
  </cols>
  <sheetData>
    <row r="1" spans="1:3" x14ac:dyDescent="0.35">
      <c r="A1" t="s">
        <v>1763</v>
      </c>
      <c r="B1" t="s">
        <v>1764</v>
      </c>
      <c r="C1" t="s">
        <v>1765</v>
      </c>
    </row>
    <row r="2" spans="1:3" x14ac:dyDescent="0.35">
      <c r="A2" s="2" t="s">
        <v>99</v>
      </c>
      <c r="B2" t="s">
        <v>104</v>
      </c>
      <c r="C2" t="s">
        <v>71</v>
      </c>
    </row>
    <row r="3" spans="1:3" x14ac:dyDescent="0.35">
      <c r="A3" s="2" t="s">
        <v>1508</v>
      </c>
      <c r="B3" s="2" t="s">
        <v>99</v>
      </c>
      <c r="C3" t="s">
        <v>81</v>
      </c>
    </row>
    <row r="4" spans="1:3" x14ac:dyDescent="0.35">
      <c r="A4" s="2" t="s">
        <v>1508</v>
      </c>
      <c r="B4" s="2" t="s">
        <v>99</v>
      </c>
      <c r="C4" t="s">
        <v>81</v>
      </c>
    </row>
    <row r="5" spans="1:3" x14ac:dyDescent="0.35">
      <c r="A5" s="2" t="s">
        <v>1508</v>
      </c>
      <c r="B5" s="2" t="s">
        <v>99</v>
      </c>
      <c r="C5" t="s">
        <v>81</v>
      </c>
    </row>
    <row r="6" spans="1:3" x14ac:dyDescent="0.35">
      <c r="A6" s="2" t="s">
        <v>1508</v>
      </c>
      <c r="B6" s="2" t="s">
        <v>99</v>
      </c>
      <c r="C6" t="s">
        <v>71</v>
      </c>
    </row>
    <row r="7" spans="1:3" x14ac:dyDescent="0.35">
      <c r="A7" s="2" t="s">
        <v>1508</v>
      </c>
      <c r="B7" s="2" t="s">
        <v>99</v>
      </c>
      <c r="C7" t="s">
        <v>104</v>
      </c>
    </row>
    <row r="8" spans="1:3" x14ac:dyDescent="0.35">
      <c r="A8" s="2" t="s">
        <v>1508</v>
      </c>
      <c r="B8" s="2" t="s">
        <v>99</v>
      </c>
      <c r="C8" t="s">
        <v>81</v>
      </c>
    </row>
    <row r="9" spans="1:3" x14ac:dyDescent="0.35">
      <c r="A9" s="2" t="s">
        <v>1508</v>
      </c>
      <c r="B9" s="2" t="s">
        <v>99</v>
      </c>
      <c r="C9" t="s">
        <v>81</v>
      </c>
    </row>
    <row r="10" spans="1:3" x14ac:dyDescent="0.35">
      <c r="A10" s="2" t="s">
        <v>1508</v>
      </c>
      <c r="B10" s="2" t="s">
        <v>99</v>
      </c>
      <c r="C10" t="s">
        <v>81</v>
      </c>
    </row>
    <row r="11" spans="1:3" x14ac:dyDescent="0.35">
      <c r="A11" s="2" t="s">
        <v>1508</v>
      </c>
      <c r="B11" s="2" t="s">
        <v>215</v>
      </c>
      <c r="C11" t="s">
        <v>71</v>
      </c>
    </row>
    <row r="12" spans="1:3" x14ac:dyDescent="0.35">
      <c r="A12" s="2" t="s">
        <v>1508</v>
      </c>
      <c r="B12" s="2" t="s">
        <v>99</v>
      </c>
      <c r="C12" t="s">
        <v>81</v>
      </c>
    </row>
    <row r="13" spans="1:3" x14ac:dyDescent="0.35">
      <c r="A13" s="2" t="s">
        <v>1508</v>
      </c>
      <c r="B13" s="2" t="s">
        <v>99</v>
      </c>
      <c r="C13" t="s">
        <v>71</v>
      </c>
    </row>
    <row r="14" spans="1:3" x14ac:dyDescent="0.35">
      <c r="A14" s="2" t="s">
        <v>1508</v>
      </c>
      <c r="B14" s="2" t="s">
        <v>99</v>
      </c>
      <c r="C14" t="s">
        <v>104</v>
      </c>
    </row>
    <row r="15" spans="1:3" x14ac:dyDescent="0.35">
      <c r="A15" s="2" t="s">
        <v>1508</v>
      </c>
      <c r="B15" s="2" t="s">
        <v>81</v>
      </c>
      <c r="C15" t="s">
        <v>71</v>
      </c>
    </row>
    <row r="16" spans="1:3" x14ac:dyDescent="0.35">
      <c r="A16" s="2" t="s">
        <v>1508</v>
      </c>
      <c r="B16" s="2" t="s">
        <v>104</v>
      </c>
      <c r="C16" t="s">
        <v>71</v>
      </c>
    </row>
    <row r="17" spans="1:3" x14ac:dyDescent="0.35">
      <c r="A17" s="2" t="s">
        <v>99</v>
      </c>
      <c r="B17" t="s">
        <v>1506</v>
      </c>
      <c r="C17" t="s">
        <v>71</v>
      </c>
    </row>
    <row r="18" spans="1:3" x14ac:dyDescent="0.35">
      <c r="A18" s="2" t="s">
        <v>1508</v>
      </c>
      <c r="B18" s="2" t="s">
        <v>99</v>
      </c>
      <c r="C18" t="s">
        <v>81</v>
      </c>
    </row>
    <row r="19" spans="1:3" x14ac:dyDescent="0.35">
      <c r="A19" s="2" t="s">
        <v>1508</v>
      </c>
      <c r="B19" s="2" t="s">
        <v>99</v>
      </c>
      <c r="C19" t="s">
        <v>215</v>
      </c>
    </row>
    <row r="20" spans="1:3" x14ac:dyDescent="0.35">
      <c r="A20" s="2" t="s">
        <v>1508</v>
      </c>
      <c r="B20" s="2" t="s">
        <v>99</v>
      </c>
      <c r="C20" t="s">
        <v>81</v>
      </c>
    </row>
    <row r="21" spans="1:3" x14ac:dyDescent="0.35">
      <c r="A21" s="2" t="s">
        <v>1508</v>
      </c>
      <c r="B21" s="2" t="s">
        <v>81</v>
      </c>
      <c r="C21" t="s">
        <v>71</v>
      </c>
    </row>
    <row r="22" spans="1:3" x14ac:dyDescent="0.35">
      <c r="A22" s="2" t="s">
        <v>1508</v>
      </c>
      <c r="B22" s="2" t="s">
        <v>99</v>
      </c>
      <c r="C22" t="s">
        <v>81</v>
      </c>
    </row>
    <row r="23" spans="1:3" x14ac:dyDescent="0.35">
      <c r="A23" s="2" t="s">
        <v>1508</v>
      </c>
      <c r="B23" s="2" t="s">
        <v>99</v>
      </c>
      <c r="C23" t="s">
        <v>81</v>
      </c>
    </row>
    <row r="24" spans="1:3" x14ac:dyDescent="0.35">
      <c r="A24" s="2" t="s">
        <v>1508</v>
      </c>
      <c r="B24" s="2" t="s">
        <v>99</v>
      </c>
      <c r="C24" t="s">
        <v>215</v>
      </c>
    </row>
    <row r="25" spans="1:3" x14ac:dyDescent="0.35">
      <c r="A25" s="2" t="s">
        <v>1508</v>
      </c>
      <c r="B25" s="2" t="s">
        <v>99</v>
      </c>
      <c r="C25" t="s">
        <v>71</v>
      </c>
    </row>
    <row r="26" spans="1:3" x14ac:dyDescent="0.35">
      <c r="A26" s="2" t="s">
        <v>1508</v>
      </c>
      <c r="B26" s="2" t="s">
        <v>99</v>
      </c>
      <c r="C26" t="s">
        <v>81</v>
      </c>
    </row>
    <row r="27" spans="1:3" x14ac:dyDescent="0.35">
      <c r="A27" s="2" t="s">
        <v>1508</v>
      </c>
      <c r="B27" s="2" t="s">
        <v>99</v>
      </c>
      <c r="C27" t="s">
        <v>81</v>
      </c>
    </row>
    <row r="28" spans="1:3" x14ac:dyDescent="0.35">
      <c r="A28" s="2" t="s">
        <v>1508</v>
      </c>
      <c r="B28" s="2" t="s">
        <v>104</v>
      </c>
      <c r="C28" t="s">
        <v>71</v>
      </c>
    </row>
    <row r="29" spans="1:3" x14ac:dyDescent="0.35">
      <c r="A29" s="2" t="s">
        <v>1508</v>
      </c>
      <c r="B29" s="2" t="s">
        <v>99</v>
      </c>
      <c r="C29" t="s">
        <v>81</v>
      </c>
    </row>
    <row r="30" spans="1:3" x14ac:dyDescent="0.35">
      <c r="A30" s="2" t="s">
        <v>1508</v>
      </c>
      <c r="B30" s="2" t="s">
        <v>99</v>
      </c>
      <c r="C30" t="s">
        <v>104</v>
      </c>
    </row>
    <row r="31" spans="1:3" x14ac:dyDescent="0.35">
      <c r="A31" s="2" t="s">
        <v>1508</v>
      </c>
      <c r="B31" s="2" t="s">
        <v>99</v>
      </c>
      <c r="C31" t="s">
        <v>81</v>
      </c>
    </row>
    <row r="32" spans="1:3" x14ac:dyDescent="0.35">
      <c r="A32" s="2" t="s">
        <v>1508</v>
      </c>
      <c r="B32" s="2" t="s">
        <v>445</v>
      </c>
      <c r="C32" t="s">
        <v>71</v>
      </c>
    </row>
    <row r="33" spans="1:3" x14ac:dyDescent="0.35">
      <c r="A33" s="2" t="s">
        <v>1508</v>
      </c>
      <c r="B33" s="2" t="s">
        <v>99</v>
      </c>
      <c r="C33" t="s">
        <v>71</v>
      </c>
    </row>
    <row r="34" spans="1:3" x14ac:dyDescent="0.35">
      <c r="A34" s="2" t="s">
        <v>1508</v>
      </c>
      <c r="B34" s="2" t="s">
        <v>99</v>
      </c>
      <c r="C34" t="s">
        <v>71</v>
      </c>
    </row>
    <row r="35" spans="1:3" x14ac:dyDescent="0.35">
      <c r="A35" s="2" t="s">
        <v>1508</v>
      </c>
      <c r="B35" s="2" t="s">
        <v>104</v>
      </c>
      <c r="C35" t="s">
        <v>71</v>
      </c>
    </row>
    <row r="36" spans="1:3" x14ac:dyDescent="0.35">
      <c r="A36" s="2" t="s">
        <v>1508</v>
      </c>
      <c r="B36" s="2" t="s">
        <v>99</v>
      </c>
      <c r="C36" t="s">
        <v>81</v>
      </c>
    </row>
    <row r="37" spans="1:3" x14ac:dyDescent="0.35">
      <c r="A37" s="2" t="s">
        <v>1508</v>
      </c>
      <c r="B37" s="2" t="s">
        <v>99</v>
      </c>
      <c r="C37" t="s">
        <v>104</v>
      </c>
    </row>
    <row r="38" spans="1:3" x14ac:dyDescent="0.35">
      <c r="A38" s="2" t="s">
        <v>1508</v>
      </c>
      <c r="B38" s="2" t="s">
        <v>99</v>
      </c>
      <c r="C38" t="s">
        <v>215</v>
      </c>
    </row>
    <row r="39" spans="1:3" x14ac:dyDescent="0.35">
      <c r="A39" s="2" t="s">
        <v>1508</v>
      </c>
      <c r="B39" s="2" t="s">
        <v>99</v>
      </c>
      <c r="C39" t="s">
        <v>81</v>
      </c>
    </row>
    <row r="40" spans="1:3" x14ac:dyDescent="0.35">
      <c r="A40" s="2" t="s">
        <v>1508</v>
      </c>
      <c r="B40" s="2" t="s">
        <v>215</v>
      </c>
      <c r="C40" t="s">
        <v>71</v>
      </c>
    </row>
    <row r="41" spans="1:3" x14ac:dyDescent="0.35">
      <c r="A41" s="2" t="s">
        <v>1508</v>
      </c>
      <c r="B41" s="2" t="s">
        <v>99</v>
      </c>
      <c r="C41" t="s">
        <v>81</v>
      </c>
    </row>
    <row r="42" spans="1:3" x14ac:dyDescent="0.35">
      <c r="A42" s="2" t="s">
        <v>1508</v>
      </c>
      <c r="B42" s="2" t="s">
        <v>627</v>
      </c>
      <c r="C42" t="s">
        <v>71</v>
      </c>
    </row>
    <row r="43" spans="1:3" x14ac:dyDescent="0.35">
      <c r="A43" s="2" t="s">
        <v>1508</v>
      </c>
      <c r="B43" s="2" t="s">
        <v>81</v>
      </c>
      <c r="C43" t="s">
        <v>71</v>
      </c>
    </row>
    <row r="44" spans="1:3" x14ac:dyDescent="0.35">
      <c r="A44" s="2" t="s">
        <v>1508</v>
      </c>
      <c r="B44" s="2" t="s">
        <v>627</v>
      </c>
      <c r="C44" t="s">
        <v>81</v>
      </c>
    </row>
    <row r="45" spans="1:3" x14ac:dyDescent="0.35">
      <c r="A45" s="2" t="s">
        <v>1508</v>
      </c>
      <c r="B45" s="2" t="s">
        <v>740</v>
      </c>
      <c r="C45" t="s">
        <v>71</v>
      </c>
    </row>
    <row r="46" spans="1:3" x14ac:dyDescent="0.35">
      <c r="A46" s="2" t="s">
        <v>1508</v>
      </c>
      <c r="B46" s="2" t="s">
        <v>99</v>
      </c>
      <c r="C46" t="s">
        <v>799</v>
      </c>
    </row>
    <row r="47" spans="1:3" x14ac:dyDescent="0.35">
      <c r="A47" s="2" t="s">
        <v>1508</v>
      </c>
      <c r="B47" s="2" t="s">
        <v>81</v>
      </c>
      <c r="C47" t="s">
        <v>71</v>
      </c>
    </row>
    <row r="48" spans="1:3" x14ac:dyDescent="0.35">
      <c r="A48" s="2" t="s">
        <v>1508</v>
      </c>
      <c r="B48" s="2" t="s">
        <v>99</v>
      </c>
      <c r="C48" t="s">
        <v>215</v>
      </c>
    </row>
    <row r="49" spans="1:3" x14ac:dyDescent="0.35">
      <c r="A49" s="2" t="s">
        <v>1508</v>
      </c>
      <c r="B49" s="2" t="s">
        <v>81</v>
      </c>
      <c r="C49" t="s">
        <v>71</v>
      </c>
    </row>
    <row r="50" spans="1:3" x14ac:dyDescent="0.35">
      <c r="A50" s="2" t="s">
        <v>1508</v>
      </c>
      <c r="B50" s="2" t="s">
        <v>99</v>
      </c>
      <c r="C50" t="s">
        <v>71</v>
      </c>
    </row>
    <row r="51" spans="1:3" x14ac:dyDescent="0.35">
      <c r="A51" s="2" t="s">
        <v>1508</v>
      </c>
      <c r="B51" s="2" t="s">
        <v>104</v>
      </c>
      <c r="C51" t="s">
        <v>445</v>
      </c>
    </row>
    <row r="52" spans="1:3" x14ac:dyDescent="0.35">
      <c r="A52" s="2" t="s">
        <v>1508</v>
      </c>
      <c r="B52" s="2" t="s">
        <v>99</v>
      </c>
      <c r="C52" t="s">
        <v>81</v>
      </c>
    </row>
    <row r="53" spans="1:3" x14ac:dyDescent="0.35">
      <c r="A53" s="2" t="s">
        <v>1508</v>
      </c>
      <c r="B53" s="2" t="s">
        <v>99</v>
      </c>
      <c r="C53" t="s">
        <v>71</v>
      </c>
    </row>
    <row r="54" spans="1:3" x14ac:dyDescent="0.35">
      <c r="A54" s="2" t="s">
        <v>1508</v>
      </c>
      <c r="B54" s="2" t="s">
        <v>99</v>
      </c>
      <c r="C54" t="s">
        <v>71</v>
      </c>
    </row>
    <row r="55" spans="1:3" x14ac:dyDescent="0.35">
      <c r="A55" s="2" t="s">
        <v>1508</v>
      </c>
      <c r="B55" s="2" t="s">
        <v>99</v>
      </c>
      <c r="C55" t="s">
        <v>81</v>
      </c>
    </row>
    <row r="56" spans="1:3" x14ac:dyDescent="0.35">
      <c r="A56" s="2" t="s">
        <v>1508</v>
      </c>
      <c r="B56" s="2" t="s">
        <v>99</v>
      </c>
      <c r="C56" t="s">
        <v>104</v>
      </c>
    </row>
    <row r="57" spans="1:3" x14ac:dyDescent="0.35">
      <c r="A57" s="2" t="s">
        <v>1508</v>
      </c>
      <c r="B57" s="2" t="s">
        <v>104</v>
      </c>
      <c r="C57" t="s">
        <v>799</v>
      </c>
    </row>
    <row r="58" spans="1:3" x14ac:dyDescent="0.35">
      <c r="A58" s="2" t="s">
        <v>1508</v>
      </c>
      <c r="B58" s="2" t="s">
        <v>99</v>
      </c>
      <c r="C58" t="s">
        <v>81</v>
      </c>
    </row>
    <row r="59" spans="1:3" x14ac:dyDescent="0.35">
      <c r="A59" s="2" t="s">
        <v>1508</v>
      </c>
      <c r="B59" s="2" t="s">
        <v>99</v>
      </c>
      <c r="C59" t="s">
        <v>81</v>
      </c>
    </row>
    <row r="60" spans="1:3" x14ac:dyDescent="0.35">
      <c r="A60" s="2" t="s">
        <v>1508</v>
      </c>
      <c r="B60" s="2" t="s">
        <v>81</v>
      </c>
      <c r="C60" t="s">
        <v>71</v>
      </c>
    </row>
    <row r="61" spans="1:3" x14ac:dyDescent="0.35">
      <c r="A61" s="2" t="s">
        <v>1508</v>
      </c>
      <c r="B61" s="2" t="s">
        <v>99</v>
      </c>
      <c r="C61" t="s">
        <v>104</v>
      </c>
    </row>
    <row r="62" spans="1:3" x14ac:dyDescent="0.35">
      <c r="A62" s="2" t="s">
        <v>99</v>
      </c>
      <c r="B62" t="s">
        <v>215</v>
      </c>
      <c r="C62" t="s">
        <v>445</v>
      </c>
    </row>
    <row r="63" spans="1:3" x14ac:dyDescent="0.35">
      <c r="A63" s="2" t="s">
        <v>1508</v>
      </c>
      <c r="B63" s="2" t="s">
        <v>99</v>
      </c>
      <c r="C63" t="s">
        <v>215</v>
      </c>
    </row>
    <row r="64" spans="1:3" x14ac:dyDescent="0.35">
      <c r="A64" s="2" t="s">
        <v>1508</v>
      </c>
      <c r="B64" s="2" t="s">
        <v>99</v>
      </c>
      <c r="C64" t="s">
        <v>104</v>
      </c>
    </row>
    <row r="65" spans="1:3" x14ac:dyDescent="0.35">
      <c r="A65" s="2" t="s">
        <v>1508</v>
      </c>
      <c r="B65" s="2" t="s">
        <v>99</v>
      </c>
      <c r="C65" t="s">
        <v>81</v>
      </c>
    </row>
    <row r="66" spans="1:3" x14ac:dyDescent="0.35">
      <c r="A66" s="2" t="s">
        <v>1508</v>
      </c>
      <c r="B66" s="2" t="s">
        <v>99</v>
      </c>
      <c r="C66" t="s">
        <v>81</v>
      </c>
    </row>
    <row r="67" spans="1:3" x14ac:dyDescent="0.35">
      <c r="A67" s="2" t="s">
        <v>1508</v>
      </c>
      <c r="B67" s="2" t="s">
        <v>99</v>
      </c>
      <c r="C67" t="s">
        <v>81</v>
      </c>
    </row>
    <row r="68" spans="1:3" x14ac:dyDescent="0.35">
      <c r="A68" s="2" t="s">
        <v>1508</v>
      </c>
      <c r="B68" s="2" t="s">
        <v>627</v>
      </c>
      <c r="C68" t="s">
        <v>81</v>
      </c>
    </row>
    <row r="69" spans="1:3" x14ac:dyDescent="0.35">
      <c r="A69" s="2" t="s">
        <v>1508</v>
      </c>
      <c r="B69" s="2" t="s">
        <v>99</v>
      </c>
      <c r="C69" t="s">
        <v>445</v>
      </c>
    </row>
    <row r="70" spans="1:3" x14ac:dyDescent="0.35">
      <c r="A70" s="2" t="s">
        <v>1508</v>
      </c>
      <c r="B70" s="2" t="s">
        <v>445</v>
      </c>
      <c r="C70" t="s">
        <v>71</v>
      </c>
    </row>
    <row r="71" spans="1:3" x14ac:dyDescent="0.35">
      <c r="A71" s="2" t="s">
        <v>1508</v>
      </c>
      <c r="B71" s="2" t="s">
        <v>99</v>
      </c>
      <c r="C71" t="s">
        <v>81</v>
      </c>
    </row>
    <row r="72" spans="1:3" x14ac:dyDescent="0.35">
      <c r="A72" s="2" t="s">
        <v>1508</v>
      </c>
      <c r="B72" s="2" t="s">
        <v>99</v>
      </c>
      <c r="C72" t="s">
        <v>71</v>
      </c>
    </row>
    <row r="73" spans="1:3" x14ac:dyDescent="0.35">
      <c r="A73" s="2" t="s">
        <v>1508</v>
      </c>
      <c r="B73" s="2" t="s">
        <v>99</v>
      </c>
      <c r="C73" t="s">
        <v>81</v>
      </c>
    </row>
    <row r="74" spans="1:3" x14ac:dyDescent="0.35">
      <c r="A74" s="2" t="s">
        <v>1508</v>
      </c>
      <c r="B74" s="2" t="s">
        <v>104</v>
      </c>
      <c r="C74" t="s">
        <v>1505</v>
      </c>
    </row>
    <row r="75" spans="1:3" x14ac:dyDescent="0.35">
      <c r="A75" s="2" t="s">
        <v>1508</v>
      </c>
      <c r="B75" s="2" t="s">
        <v>99</v>
      </c>
      <c r="C75" t="s">
        <v>81</v>
      </c>
    </row>
    <row r="76" spans="1:3" x14ac:dyDescent="0.35">
      <c r="A76" s="2" t="s">
        <v>1508</v>
      </c>
      <c r="B76" s="2" t="s">
        <v>99</v>
      </c>
      <c r="C76" t="s">
        <v>71</v>
      </c>
    </row>
    <row r="77" spans="1:3" x14ac:dyDescent="0.35">
      <c r="A77" s="2" t="s">
        <v>1508</v>
      </c>
      <c r="B77" s="2" t="s">
        <v>99</v>
      </c>
      <c r="C77" t="s">
        <v>71</v>
      </c>
    </row>
    <row r="78" spans="1:3" x14ac:dyDescent="0.35">
      <c r="A78" s="2" t="s">
        <v>1508</v>
      </c>
      <c r="B78" s="2" t="s">
        <v>99</v>
      </c>
      <c r="C78" t="s">
        <v>81</v>
      </c>
    </row>
    <row r="79" spans="1:3" x14ac:dyDescent="0.35">
      <c r="A79" s="2" t="s">
        <v>1508</v>
      </c>
      <c r="B79" s="2" t="s">
        <v>81</v>
      </c>
      <c r="C79" t="s">
        <v>71</v>
      </c>
    </row>
    <row r="80" spans="1:3" x14ac:dyDescent="0.35">
      <c r="A80" s="2" t="s">
        <v>1508</v>
      </c>
      <c r="B80" s="2" t="s">
        <v>99</v>
      </c>
      <c r="C80" t="s">
        <v>71</v>
      </c>
    </row>
    <row r="81" spans="1:3" x14ac:dyDescent="0.35">
      <c r="A81" s="2" t="s">
        <v>1508</v>
      </c>
      <c r="B81" s="2" t="s">
        <v>99</v>
      </c>
      <c r="C81" t="s">
        <v>71</v>
      </c>
    </row>
    <row r="82" spans="1:3" x14ac:dyDescent="0.35">
      <c r="A82" s="2" t="s">
        <v>1508</v>
      </c>
      <c r="B82" s="2" t="s">
        <v>99</v>
      </c>
      <c r="C82" t="s">
        <v>71</v>
      </c>
    </row>
    <row r="83" spans="1:3" x14ac:dyDescent="0.35">
      <c r="A83" s="2" t="s">
        <v>1508</v>
      </c>
      <c r="B83" s="2" t="s">
        <v>445</v>
      </c>
      <c r="C83" t="s">
        <v>71</v>
      </c>
    </row>
    <row r="84" spans="1:3" x14ac:dyDescent="0.35">
      <c r="A84" s="2" t="s">
        <v>1508</v>
      </c>
      <c r="B84" s="2" t="s">
        <v>99</v>
      </c>
      <c r="C84" t="s">
        <v>104</v>
      </c>
    </row>
    <row r="85" spans="1:3" x14ac:dyDescent="0.35">
      <c r="A85" s="2" t="s">
        <v>1508</v>
      </c>
      <c r="B85" s="2" t="s">
        <v>215</v>
      </c>
      <c r="C85" t="s">
        <v>71</v>
      </c>
    </row>
    <row r="86" spans="1:3" x14ac:dyDescent="0.35">
      <c r="A86" s="2" t="s">
        <v>1508</v>
      </c>
      <c r="B86" s="2" t="s">
        <v>99</v>
      </c>
      <c r="C86" t="s">
        <v>215</v>
      </c>
    </row>
    <row r="87" spans="1:3" x14ac:dyDescent="0.35">
      <c r="A87" s="2" t="s">
        <v>1508</v>
      </c>
      <c r="B87" s="2" t="s">
        <v>99</v>
      </c>
      <c r="C87" t="s">
        <v>104</v>
      </c>
    </row>
    <row r="88" spans="1:3" x14ac:dyDescent="0.35">
      <c r="A88" s="2" t="s">
        <v>1508</v>
      </c>
      <c r="B88" s="2" t="s">
        <v>104</v>
      </c>
      <c r="C88" t="s">
        <v>81</v>
      </c>
    </row>
    <row r="89" spans="1:3" x14ac:dyDescent="0.35">
      <c r="A89" s="2" t="s">
        <v>1508</v>
      </c>
      <c r="B89" s="2" t="s">
        <v>99</v>
      </c>
      <c r="C89" t="s">
        <v>71</v>
      </c>
    </row>
    <row r="90" spans="1:3" x14ac:dyDescent="0.35">
      <c r="A90" s="2" t="s">
        <v>1508</v>
      </c>
      <c r="B90" s="2" t="s">
        <v>627</v>
      </c>
      <c r="C90" t="s">
        <v>71</v>
      </c>
    </row>
    <row r="91" spans="1:3" x14ac:dyDescent="0.35">
      <c r="A91" s="2" t="s">
        <v>1508</v>
      </c>
      <c r="B91" s="2" t="s">
        <v>99</v>
      </c>
      <c r="C91" t="s">
        <v>71</v>
      </c>
    </row>
    <row r="92" spans="1:3" x14ac:dyDescent="0.35">
      <c r="A92" s="2" t="s">
        <v>1508</v>
      </c>
      <c r="B92" s="2" t="s">
        <v>99</v>
      </c>
      <c r="C92" t="s">
        <v>81</v>
      </c>
    </row>
    <row r="93" spans="1:3" x14ac:dyDescent="0.35">
      <c r="A93" s="2" t="s">
        <v>1508</v>
      </c>
      <c r="B93" s="2" t="s">
        <v>99</v>
      </c>
      <c r="C93" t="s">
        <v>81</v>
      </c>
    </row>
    <row r="94" spans="1:3" x14ac:dyDescent="0.35">
      <c r="A94" s="2" t="s">
        <v>1508</v>
      </c>
      <c r="B94" s="2" t="s">
        <v>99</v>
      </c>
      <c r="C94" t="s">
        <v>81</v>
      </c>
    </row>
    <row r="95" spans="1:3" x14ac:dyDescent="0.35">
      <c r="A95" s="2" t="s">
        <v>1508</v>
      </c>
      <c r="B95" s="2" t="s">
        <v>99</v>
      </c>
      <c r="C95" t="s">
        <v>215</v>
      </c>
    </row>
    <row r="96" spans="1:3" x14ac:dyDescent="0.35">
      <c r="A96" s="2" t="s">
        <v>1508</v>
      </c>
      <c r="B96" s="2" t="s">
        <v>104</v>
      </c>
      <c r="C96" t="s">
        <v>81</v>
      </c>
    </row>
    <row r="97" spans="1:3" x14ac:dyDescent="0.35">
      <c r="A97" s="2" t="s">
        <v>1508</v>
      </c>
      <c r="B97" s="2" t="s">
        <v>740</v>
      </c>
      <c r="C97" t="s">
        <v>445</v>
      </c>
    </row>
    <row r="98" spans="1:3" x14ac:dyDescent="0.35">
      <c r="A98" s="2" t="s">
        <v>1508</v>
      </c>
      <c r="B98" s="2" t="s">
        <v>99</v>
      </c>
      <c r="C98" t="s">
        <v>81</v>
      </c>
    </row>
    <row r="99" spans="1:3" x14ac:dyDescent="0.35">
      <c r="A99" s="2" t="s">
        <v>1508</v>
      </c>
      <c r="B99" s="2" t="s">
        <v>99</v>
      </c>
      <c r="C99" t="s">
        <v>81</v>
      </c>
    </row>
    <row r="100" spans="1:3" x14ac:dyDescent="0.35">
      <c r="A100" s="2" t="s">
        <v>1508</v>
      </c>
      <c r="B100" s="2" t="s">
        <v>81</v>
      </c>
      <c r="C100" t="s">
        <v>71</v>
      </c>
    </row>
    <row r="101" spans="1:3" x14ac:dyDescent="0.35">
      <c r="A101" s="2" t="s">
        <v>1508</v>
      </c>
      <c r="B101" s="2" t="s">
        <v>99</v>
      </c>
      <c r="C101" t="s">
        <v>81</v>
      </c>
    </row>
    <row r="102" spans="1:3" x14ac:dyDescent="0.35">
      <c r="A102" s="2" t="s">
        <v>1508</v>
      </c>
      <c r="B102" s="2" t="s">
        <v>1506</v>
      </c>
      <c r="C102"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9DDFE-FED1-4F3D-A5B8-D8FC746FCE57}">
  <dimension ref="A1:A304"/>
  <sheetViews>
    <sheetView workbookViewId="0">
      <selection activeCell="E32" sqref="E32"/>
    </sheetView>
  </sheetViews>
  <sheetFormatPr defaultRowHeight="14.5" x14ac:dyDescent="0.35"/>
  <cols>
    <col min="1" max="1" width="20.453125" bestFit="1" customWidth="1"/>
    <col min="2" max="2" width="31.26953125" bestFit="1" customWidth="1"/>
    <col min="3" max="3" width="46.7265625" bestFit="1" customWidth="1"/>
  </cols>
  <sheetData>
    <row r="1" spans="1:1" x14ac:dyDescent="0.35">
      <c r="A1" s="15" t="s">
        <v>1789</v>
      </c>
    </row>
    <row r="2" spans="1:1" x14ac:dyDescent="0.35">
      <c r="A2" s="2" t="s">
        <v>99</v>
      </c>
    </row>
    <row r="3" spans="1:1" x14ac:dyDescent="0.35">
      <c r="A3" s="2" t="s">
        <v>1508</v>
      </c>
    </row>
    <row r="4" spans="1:1" x14ac:dyDescent="0.35">
      <c r="A4" s="2" t="s">
        <v>1508</v>
      </c>
    </row>
    <row r="5" spans="1:1" x14ac:dyDescent="0.35">
      <c r="A5" s="2" t="s">
        <v>1508</v>
      </c>
    </row>
    <row r="6" spans="1:1" x14ac:dyDescent="0.35">
      <c r="A6" s="2" t="s">
        <v>1508</v>
      </c>
    </row>
    <row r="7" spans="1:1" x14ac:dyDescent="0.35">
      <c r="A7" s="2" t="s">
        <v>1508</v>
      </c>
    </row>
    <row r="8" spans="1:1" x14ac:dyDescent="0.35">
      <c r="A8" s="2" t="s">
        <v>1508</v>
      </c>
    </row>
    <row r="9" spans="1:1" x14ac:dyDescent="0.35">
      <c r="A9" s="2" t="s">
        <v>1508</v>
      </c>
    </row>
    <row r="10" spans="1:1" x14ac:dyDescent="0.35">
      <c r="A10" s="2" t="s">
        <v>1508</v>
      </c>
    </row>
    <row r="11" spans="1:1" x14ac:dyDescent="0.35">
      <c r="A11" s="2" t="s">
        <v>1508</v>
      </c>
    </row>
    <row r="12" spans="1:1" x14ac:dyDescent="0.35">
      <c r="A12" s="2" t="s">
        <v>1508</v>
      </c>
    </row>
    <row r="13" spans="1:1" x14ac:dyDescent="0.35">
      <c r="A13" s="2" t="s">
        <v>1508</v>
      </c>
    </row>
    <row r="14" spans="1:1" x14ac:dyDescent="0.35">
      <c r="A14" s="2" t="s">
        <v>1508</v>
      </c>
    </row>
    <row r="15" spans="1:1" x14ac:dyDescent="0.35">
      <c r="A15" s="2" t="s">
        <v>1508</v>
      </c>
    </row>
    <row r="16" spans="1:1" x14ac:dyDescent="0.35">
      <c r="A16" s="2" t="s">
        <v>1508</v>
      </c>
    </row>
    <row r="17" spans="1:1" x14ac:dyDescent="0.35">
      <c r="A17" s="2" t="s">
        <v>99</v>
      </c>
    </row>
    <row r="18" spans="1:1" x14ac:dyDescent="0.35">
      <c r="A18" s="2" t="s">
        <v>1508</v>
      </c>
    </row>
    <row r="19" spans="1:1" x14ac:dyDescent="0.35">
      <c r="A19" s="2" t="s">
        <v>1508</v>
      </c>
    </row>
    <row r="20" spans="1:1" x14ac:dyDescent="0.35">
      <c r="A20" s="2" t="s">
        <v>1508</v>
      </c>
    </row>
    <row r="21" spans="1:1" x14ac:dyDescent="0.35">
      <c r="A21" s="2" t="s">
        <v>1508</v>
      </c>
    </row>
    <row r="22" spans="1:1" x14ac:dyDescent="0.35">
      <c r="A22" s="2" t="s">
        <v>1508</v>
      </c>
    </row>
    <row r="23" spans="1:1" x14ac:dyDescent="0.35">
      <c r="A23" s="2" t="s">
        <v>1508</v>
      </c>
    </row>
    <row r="24" spans="1:1" x14ac:dyDescent="0.35">
      <c r="A24" s="2" t="s">
        <v>1508</v>
      </c>
    </row>
    <row r="25" spans="1:1" x14ac:dyDescent="0.35">
      <c r="A25" s="2" t="s">
        <v>1508</v>
      </c>
    </row>
    <row r="26" spans="1:1" x14ac:dyDescent="0.35">
      <c r="A26" s="2" t="s">
        <v>1508</v>
      </c>
    </row>
    <row r="27" spans="1:1" x14ac:dyDescent="0.35">
      <c r="A27" s="2" t="s">
        <v>1508</v>
      </c>
    </row>
    <row r="28" spans="1:1" x14ac:dyDescent="0.35">
      <c r="A28" s="2" t="s">
        <v>1508</v>
      </c>
    </row>
    <row r="29" spans="1:1" x14ac:dyDescent="0.35">
      <c r="A29" s="2" t="s">
        <v>1508</v>
      </c>
    </row>
    <row r="30" spans="1:1" x14ac:dyDescent="0.35">
      <c r="A30" s="2" t="s">
        <v>1508</v>
      </c>
    </row>
    <row r="31" spans="1:1" x14ac:dyDescent="0.35">
      <c r="A31" s="2" t="s">
        <v>1508</v>
      </c>
    </row>
    <row r="32" spans="1:1" x14ac:dyDescent="0.35">
      <c r="A32" s="2" t="s">
        <v>1508</v>
      </c>
    </row>
    <row r="33" spans="1:1" x14ac:dyDescent="0.35">
      <c r="A33" s="2" t="s">
        <v>1508</v>
      </c>
    </row>
    <row r="34" spans="1:1" x14ac:dyDescent="0.35">
      <c r="A34" s="2" t="s">
        <v>1508</v>
      </c>
    </row>
    <row r="35" spans="1:1" x14ac:dyDescent="0.35">
      <c r="A35" s="2" t="s">
        <v>1508</v>
      </c>
    </row>
    <row r="36" spans="1:1" x14ac:dyDescent="0.35">
      <c r="A36" s="2" t="s">
        <v>1508</v>
      </c>
    </row>
    <row r="37" spans="1:1" x14ac:dyDescent="0.35">
      <c r="A37" s="2" t="s">
        <v>1508</v>
      </c>
    </row>
    <row r="38" spans="1:1" x14ac:dyDescent="0.35">
      <c r="A38" s="2" t="s">
        <v>1508</v>
      </c>
    </row>
    <row r="39" spans="1:1" x14ac:dyDescent="0.35">
      <c r="A39" s="2" t="s">
        <v>1508</v>
      </c>
    </row>
    <row r="40" spans="1:1" x14ac:dyDescent="0.35">
      <c r="A40" s="2" t="s">
        <v>1508</v>
      </c>
    </row>
    <row r="41" spans="1:1" x14ac:dyDescent="0.35">
      <c r="A41" s="2" t="s">
        <v>1508</v>
      </c>
    </row>
    <row r="42" spans="1:1" x14ac:dyDescent="0.35">
      <c r="A42" s="2" t="s">
        <v>1508</v>
      </c>
    </row>
    <row r="43" spans="1:1" x14ac:dyDescent="0.35">
      <c r="A43" s="2" t="s">
        <v>1508</v>
      </c>
    </row>
    <row r="44" spans="1:1" x14ac:dyDescent="0.35">
      <c r="A44" s="2" t="s">
        <v>1508</v>
      </c>
    </row>
    <row r="45" spans="1:1" x14ac:dyDescent="0.35">
      <c r="A45" s="2" t="s">
        <v>1508</v>
      </c>
    </row>
    <row r="46" spans="1:1" x14ac:dyDescent="0.35">
      <c r="A46" s="2" t="s">
        <v>1508</v>
      </c>
    </row>
    <row r="47" spans="1:1" x14ac:dyDescent="0.35">
      <c r="A47" s="2" t="s">
        <v>1508</v>
      </c>
    </row>
    <row r="48" spans="1:1" x14ac:dyDescent="0.35">
      <c r="A48" s="2" t="s">
        <v>1508</v>
      </c>
    </row>
    <row r="49" spans="1:1" x14ac:dyDescent="0.35">
      <c r="A49" s="2" t="s">
        <v>1508</v>
      </c>
    </row>
    <row r="50" spans="1:1" x14ac:dyDescent="0.35">
      <c r="A50" s="2" t="s">
        <v>1508</v>
      </c>
    </row>
    <row r="51" spans="1:1" x14ac:dyDescent="0.35">
      <c r="A51" s="2" t="s">
        <v>1508</v>
      </c>
    </row>
    <row r="52" spans="1:1" x14ac:dyDescent="0.35">
      <c r="A52" s="2" t="s">
        <v>1508</v>
      </c>
    </row>
    <row r="53" spans="1:1" x14ac:dyDescent="0.35">
      <c r="A53" s="2" t="s">
        <v>1508</v>
      </c>
    </row>
    <row r="54" spans="1:1" x14ac:dyDescent="0.35">
      <c r="A54" s="2" t="s">
        <v>1508</v>
      </c>
    </row>
    <row r="55" spans="1:1" x14ac:dyDescent="0.35">
      <c r="A55" s="2" t="s">
        <v>1508</v>
      </c>
    </row>
    <row r="56" spans="1:1" x14ac:dyDescent="0.35">
      <c r="A56" s="2" t="s">
        <v>1508</v>
      </c>
    </row>
    <row r="57" spans="1:1" x14ac:dyDescent="0.35">
      <c r="A57" s="2" t="s">
        <v>1508</v>
      </c>
    </row>
    <row r="58" spans="1:1" x14ac:dyDescent="0.35">
      <c r="A58" s="2" t="s">
        <v>1508</v>
      </c>
    </row>
    <row r="59" spans="1:1" x14ac:dyDescent="0.35">
      <c r="A59" s="2" t="s">
        <v>1508</v>
      </c>
    </row>
    <row r="60" spans="1:1" x14ac:dyDescent="0.35">
      <c r="A60" s="2" t="s">
        <v>1508</v>
      </c>
    </row>
    <row r="61" spans="1:1" x14ac:dyDescent="0.35">
      <c r="A61" s="2" t="s">
        <v>1508</v>
      </c>
    </row>
    <row r="62" spans="1:1" x14ac:dyDescent="0.35">
      <c r="A62" s="2" t="s">
        <v>99</v>
      </c>
    </row>
    <row r="63" spans="1:1" x14ac:dyDescent="0.35">
      <c r="A63" s="2" t="s">
        <v>1508</v>
      </c>
    </row>
    <row r="64" spans="1:1" x14ac:dyDescent="0.35">
      <c r="A64" s="2" t="s">
        <v>1508</v>
      </c>
    </row>
    <row r="65" spans="1:1" x14ac:dyDescent="0.35">
      <c r="A65" s="2" t="s">
        <v>1508</v>
      </c>
    </row>
    <row r="66" spans="1:1" x14ac:dyDescent="0.35">
      <c r="A66" s="2" t="s">
        <v>1508</v>
      </c>
    </row>
    <row r="67" spans="1:1" x14ac:dyDescent="0.35">
      <c r="A67" s="2" t="s">
        <v>1508</v>
      </c>
    </row>
    <row r="68" spans="1:1" x14ac:dyDescent="0.35">
      <c r="A68" s="2" t="s">
        <v>1508</v>
      </c>
    </row>
    <row r="69" spans="1:1" x14ac:dyDescent="0.35">
      <c r="A69" s="2" t="s">
        <v>1508</v>
      </c>
    </row>
    <row r="70" spans="1:1" x14ac:dyDescent="0.35">
      <c r="A70" s="2" t="s">
        <v>1508</v>
      </c>
    </row>
    <row r="71" spans="1:1" x14ac:dyDescent="0.35">
      <c r="A71" s="2" t="s">
        <v>1508</v>
      </c>
    </row>
    <row r="72" spans="1:1" x14ac:dyDescent="0.35">
      <c r="A72" s="2" t="s">
        <v>1508</v>
      </c>
    </row>
    <row r="73" spans="1:1" x14ac:dyDescent="0.35">
      <c r="A73" s="2" t="s">
        <v>1508</v>
      </c>
    </row>
    <row r="74" spans="1:1" x14ac:dyDescent="0.35">
      <c r="A74" s="2" t="s">
        <v>1508</v>
      </c>
    </row>
    <row r="75" spans="1:1" x14ac:dyDescent="0.35">
      <c r="A75" s="2" t="s">
        <v>1508</v>
      </c>
    </row>
    <row r="76" spans="1:1" x14ac:dyDescent="0.35">
      <c r="A76" s="2" t="s">
        <v>1508</v>
      </c>
    </row>
    <row r="77" spans="1:1" x14ac:dyDescent="0.35">
      <c r="A77" s="2" t="s">
        <v>1508</v>
      </c>
    </row>
    <row r="78" spans="1:1" x14ac:dyDescent="0.35">
      <c r="A78" s="2" t="s">
        <v>1508</v>
      </c>
    </row>
    <row r="79" spans="1:1" x14ac:dyDescent="0.35">
      <c r="A79" s="2" t="s">
        <v>1508</v>
      </c>
    </row>
    <row r="80" spans="1:1" x14ac:dyDescent="0.35">
      <c r="A80" s="2" t="s">
        <v>1508</v>
      </c>
    </row>
    <row r="81" spans="1:1" x14ac:dyDescent="0.35">
      <c r="A81" s="2" t="s">
        <v>1508</v>
      </c>
    </row>
    <row r="82" spans="1:1" x14ac:dyDescent="0.35">
      <c r="A82" s="2" t="s">
        <v>1508</v>
      </c>
    </row>
    <row r="83" spans="1:1" x14ac:dyDescent="0.35">
      <c r="A83" s="2" t="s">
        <v>1508</v>
      </c>
    </row>
    <row r="84" spans="1:1" x14ac:dyDescent="0.35">
      <c r="A84" s="2" t="s">
        <v>1508</v>
      </c>
    </row>
    <row r="85" spans="1:1" x14ac:dyDescent="0.35">
      <c r="A85" s="2" t="s">
        <v>1508</v>
      </c>
    </row>
    <row r="86" spans="1:1" x14ac:dyDescent="0.35">
      <c r="A86" s="2" t="s">
        <v>1508</v>
      </c>
    </row>
    <row r="87" spans="1:1" x14ac:dyDescent="0.35">
      <c r="A87" s="2" t="s">
        <v>1508</v>
      </c>
    </row>
    <row r="88" spans="1:1" x14ac:dyDescent="0.35">
      <c r="A88" s="2" t="s">
        <v>1508</v>
      </c>
    </row>
    <row r="89" spans="1:1" x14ac:dyDescent="0.35">
      <c r="A89" s="2" t="s">
        <v>1508</v>
      </c>
    </row>
    <row r="90" spans="1:1" x14ac:dyDescent="0.35">
      <c r="A90" s="2" t="s">
        <v>1508</v>
      </c>
    </row>
    <row r="91" spans="1:1" x14ac:dyDescent="0.35">
      <c r="A91" s="2" t="s">
        <v>1508</v>
      </c>
    </row>
    <row r="92" spans="1:1" x14ac:dyDescent="0.35">
      <c r="A92" s="2" t="s">
        <v>1508</v>
      </c>
    </row>
    <row r="93" spans="1:1" x14ac:dyDescent="0.35">
      <c r="A93" s="2" t="s">
        <v>1508</v>
      </c>
    </row>
    <row r="94" spans="1:1" x14ac:dyDescent="0.35">
      <c r="A94" s="2" t="s">
        <v>1508</v>
      </c>
    </row>
    <row r="95" spans="1:1" x14ac:dyDescent="0.35">
      <c r="A95" s="2" t="s">
        <v>1508</v>
      </c>
    </row>
    <row r="96" spans="1:1" x14ac:dyDescent="0.35">
      <c r="A96" s="2" t="s">
        <v>1508</v>
      </c>
    </row>
    <row r="97" spans="1:1" x14ac:dyDescent="0.35">
      <c r="A97" s="2" t="s">
        <v>1508</v>
      </c>
    </row>
    <row r="98" spans="1:1" x14ac:dyDescent="0.35">
      <c r="A98" s="2" t="s">
        <v>1508</v>
      </c>
    </row>
    <row r="99" spans="1:1" x14ac:dyDescent="0.35">
      <c r="A99" s="2" t="s">
        <v>1508</v>
      </c>
    </row>
    <row r="100" spans="1:1" x14ac:dyDescent="0.35">
      <c r="A100" s="2" t="s">
        <v>1508</v>
      </c>
    </row>
    <row r="101" spans="1:1" x14ac:dyDescent="0.35">
      <c r="A101" s="2" t="s">
        <v>1508</v>
      </c>
    </row>
    <row r="102" spans="1:1" x14ac:dyDescent="0.35">
      <c r="A102" s="2" t="s">
        <v>1508</v>
      </c>
    </row>
    <row r="103" spans="1:1" x14ac:dyDescent="0.35">
      <c r="A103" t="s">
        <v>104</v>
      </c>
    </row>
    <row r="104" spans="1:1" x14ac:dyDescent="0.35">
      <c r="A104" s="2" t="s">
        <v>99</v>
      </c>
    </row>
    <row r="105" spans="1:1" x14ac:dyDescent="0.35">
      <c r="A105" s="2" t="s">
        <v>99</v>
      </c>
    </row>
    <row r="106" spans="1:1" x14ac:dyDescent="0.35">
      <c r="A106" s="2" t="s">
        <v>99</v>
      </c>
    </row>
    <row r="107" spans="1:1" x14ac:dyDescent="0.35">
      <c r="A107" s="2" t="s">
        <v>99</v>
      </c>
    </row>
    <row r="108" spans="1:1" x14ac:dyDescent="0.35">
      <c r="A108" s="2" t="s">
        <v>99</v>
      </c>
    </row>
    <row r="109" spans="1:1" x14ac:dyDescent="0.35">
      <c r="A109" s="2" t="s">
        <v>99</v>
      </c>
    </row>
    <row r="110" spans="1:1" x14ac:dyDescent="0.35">
      <c r="A110" s="2" t="s">
        <v>99</v>
      </c>
    </row>
    <row r="111" spans="1:1" x14ac:dyDescent="0.35">
      <c r="A111" s="2" t="s">
        <v>99</v>
      </c>
    </row>
    <row r="112" spans="1:1" x14ac:dyDescent="0.35">
      <c r="A112" s="2" t="s">
        <v>215</v>
      </c>
    </row>
    <row r="113" spans="1:1" x14ac:dyDescent="0.35">
      <c r="A113" s="2" t="s">
        <v>99</v>
      </c>
    </row>
    <row r="114" spans="1:1" x14ac:dyDescent="0.35">
      <c r="A114" s="2" t="s">
        <v>99</v>
      </c>
    </row>
    <row r="115" spans="1:1" x14ac:dyDescent="0.35">
      <c r="A115" s="2" t="s">
        <v>99</v>
      </c>
    </row>
    <row r="116" spans="1:1" x14ac:dyDescent="0.35">
      <c r="A116" s="2" t="s">
        <v>81</v>
      </c>
    </row>
    <row r="117" spans="1:1" x14ac:dyDescent="0.35">
      <c r="A117" s="2" t="s">
        <v>104</v>
      </c>
    </row>
    <row r="118" spans="1:1" x14ac:dyDescent="0.35">
      <c r="A118" t="s">
        <v>1506</v>
      </c>
    </row>
    <row r="119" spans="1:1" x14ac:dyDescent="0.35">
      <c r="A119" s="2" t="s">
        <v>99</v>
      </c>
    </row>
    <row r="120" spans="1:1" x14ac:dyDescent="0.35">
      <c r="A120" s="2" t="s">
        <v>99</v>
      </c>
    </row>
    <row r="121" spans="1:1" x14ac:dyDescent="0.35">
      <c r="A121" s="2" t="s">
        <v>99</v>
      </c>
    </row>
    <row r="122" spans="1:1" x14ac:dyDescent="0.35">
      <c r="A122" s="2" t="s">
        <v>81</v>
      </c>
    </row>
    <row r="123" spans="1:1" x14ac:dyDescent="0.35">
      <c r="A123" s="2" t="s">
        <v>99</v>
      </c>
    </row>
    <row r="124" spans="1:1" x14ac:dyDescent="0.35">
      <c r="A124" s="2" t="s">
        <v>99</v>
      </c>
    </row>
    <row r="125" spans="1:1" x14ac:dyDescent="0.35">
      <c r="A125" s="2" t="s">
        <v>99</v>
      </c>
    </row>
    <row r="126" spans="1:1" x14ac:dyDescent="0.35">
      <c r="A126" s="2" t="s">
        <v>99</v>
      </c>
    </row>
    <row r="127" spans="1:1" x14ac:dyDescent="0.35">
      <c r="A127" s="2" t="s">
        <v>99</v>
      </c>
    </row>
    <row r="128" spans="1:1" x14ac:dyDescent="0.35">
      <c r="A128" s="2" t="s">
        <v>99</v>
      </c>
    </row>
    <row r="129" spans="1:1" x14ac:dyDescent="0.35">
      <c r="A129" s="2" t="s">
        <v>104</v>
      </c>
    </row>
    <row r="130" spans="1:1" x14ac:dyDescent="0.35">
      <c r="A130" s="2" t="s">
        <v>99</v>
      </c>
    </row>
    <row r="131" spans="1:1" x14ac:dyDescent="0.35">
      <c r="A131" s="2" t="s">
        <v>99</v>
      </c>
    </row>
    <row r="132" spans="1:1" x14ac:dyDescent="0.35">
      <c r="A132" s="2" t="s">
        <v>99</v>
      </c>
    </row>
    <row r="133" spans="1:1" x14ac:dyDescent="0.35">
      <c r="A133" s="2" t="s">
        <v>445</v>
      </c>
    </row>
    <row r="134" spans="1:1" x14ac:dyDescent="0.35">
      <c r="A134" s="2" t="s">
        <v>99</v>
      </c>
    </row>
    <row r="135" spans="1:1" x14ac:dyDescent="0.35">
      <c r="A135" s="2" t="s">
        <v>99</v>
      </c>
    </row>
    <row r="136" spans="1:1" x14ac:dyDescent="0.35">
      <c r="A136" s="2" t="s">
        <v>104</v>
      </c>
    </row>
    <row r="137" spans="1:1" x14ac:dyDescent="0.35">
      <c r="A137" s="2" t="s">
        <v>99</v>
      </c>
    </row>
    <row r="138" spans="1:1" x14ac:dyDescent="0.35">
      <c r="A138" s="2" t="s">
        <v>99</v>
      </c>
    </row>
    <row r="139" spans="1:1" x14ac:dyDescent="0.35">
      <c r="A139" s="2" t="s">
        <v>99</v>
      </c>
    </row>
    <row r="140" spans="1:1" x14ac:dyDescent="0.35">
      <c r="A140" s="2" t="s">
        <v>99</v>
      </c>
    </row>
    <row r="141" spans="1:1" x14ac:dyDescent="0.35">
      <c r="A141" s="2" t="s">
        <v>215</v>
      </c>
    </row>
    <row r="142" spans="1:1" x14ac:dyDescent="0.35">
      <c r="A142" s="2" t="s">
        <v>99</v>
      </c>
    </row>
    <row r="143" spans="1:1" x14ac:dyDescent="0.35">
      <c r="A143" s="2" t="s">
        <v>627</v>
      </c>
    </row>
    <row r="144" spans="1:1" x14ac:dyDescent="0.35">
      <c r="A144" s="2" t="s">
        <v>81</v>
      </c>
    </row>
    <row r="145" spans="1:1" x14ac:dyDescent="0.35">
      <c r="A145" s="2" t="s">
        <v>627</v>
      </c>
    </row>
    <row r="146" spans="1:1" x14ac:dyDescent="0.35">
      <c r="A146" s="2" t="s">
        <v>740</v>
      </c>
    </row>
    <row r="147" spans="1:1" x14ac:dyDescent="0.35">
      <c r="A147" s="2" t="s">
        <v>99</v>
      </c>
    </row>
    <row r="148" spans="1:1" x14ac:dyDescent="0.35">
      <c r="A148" s="2" t="s">
        <v>81</v>
      </c>
    </row>
    <row r="149" spans="1:1" x14ac:dyDescent="0.35">
      <c r="A149" s="2" t="s">
        <v>99</v>
      </c>
    </row>
    <row r="150" spans="1:1" x14ac:dyDescent="0.35">
      <c r="A150" s="2" t="s">
        <v>81</v>
      </c>
    </row>
    <row r="151" spans="1:1" x14ac:dyDescent="0.35">
      <c r="A151" s="2" t="s">
        <v>99</v>
      </c>
    </row>
    <row r="152" spans="1:1" x14ac:dyDescent="0.35">
      <c r="A152" s="2" t="s">
        <v>104</v>
      </c>
    </row>
    <row r="153" spans="1:1" x14ac:dyDescent="0.35">
      <c r="A153" s="2" t="s">
        <v>99</v>
      </c>
    </row>
    <row r="154" spans="1:1" x14ac:dyDescent="0.35">
      <c r="A154" s="2" t="s">
        <v>99</v>
      </c>
    </row>
    <row r="155" spans="1:1" x14ac:dyDescent="0.35">
      <c r="A155" s="2" t="s">
        <v>99</v>
      </c>
    </row>
    <row r="156" spans="1:1" x14ac:dyDescent="0.35">
      <c r="A156" s="2" t="s">
        <v>99</v>
      </c>
    </row>
    <row r="157" spans="1:1" x14ac:dyDescent="0.35">
      <c r="A157" s="2" t="s">
        <v>99</v>
      </c>
    </row>
    <row r="158" spans="1:1" x14ac:dyDescent="0.35">
      <c r="A158" s="2" t="s">
        <v>104</v>
      </c>
    </row>
    <row r="159" spans="1:1" x14ac:dyDescent="0.35">
      <c r="A159" s="2" t="s">
        <v>99</v>
      </c>
    </row>
    <row r="160" spans="1:1" x14ac:dyDescent="0.35">
      <c r="A160" s="2" t="s">
        <v>99</v>
      </c>
    </row>
    <row r="161" spans="1:1" x14ac:dyDescent="0.35">
      <c r="A161" s="2" t="s">
        <v>81</v>
      </c>
    </row>
    <row r="162" spans="1:1" x14ac:dyDescent="0.35">
      <c r="A162" s="2" t="s">
        <v>99</v>
      </c>
    </row>
    <row r="163" spans="1:1" x14ac:dyDescent="0.35">
      <c r="A163" t="s">
        <v>215</v>
      </c>
    </row>
    <row r="164" spans="1:1" x14ac:dyDescent="0.35">
      <c r="A164" s="2" t="s">
        <v>99</v>
      </c>
    </row>
    <row r="165" spans="1:1" x14ac:dyDescent="0.35">
      <c r="A165" s="2" t="s">
        <v>99</v>
      </c>
    </row>
    <row r="166" spans="1:1" x14ac:dyDescent="0.35">
      <c r="A166" s="2" t="s">
        <v>99</v>
      </c>
    </row>
    <row r="167" spans="1:1" x14ac:dyDescent="0.35">
      <c r="A167" s="2" t="s">
        <v>99</v>
      </c>
    </row>
    <row r="168" spans="1:1" x14ac:dyDescent="0.35">
      <c r="A168" s="2" t="s">
        <v>99</v>
      </c>
    </row>
    <row r="169" spans="1:1" x14ac:dyDescent="0.35">
      <c r="A169" s="2" t="s">
        <v>627</v>
      </c>
    </row>
    <row r="170" spans="1:1" x14ac:dyDescent="0.35">
      <c r="A170" s="2" t="s">
        <v>99</v>
      </c>
    </row>
    <row r="171" spans="1:1" x14ac:dyDescent="0.35">
      <c r="A171" s="2" t="s">
        <v>445</v>
      </c>
    </row>
    <row r="172" spans="1:1" x14ac:dyDescent="0.35">
      <c r="A172" s="2" t="s">
        <v>99</v>
      </c>
    </row>
    <row r="173" spans="1:1" x14ac:dyDescent="0.35">
      <c r="A173" s="2" t="s">
        <v>99</v>
      </c>
    </row>
    <row r="174" spans="1:1" x14ac:dyDescent="0.35">
      <c r="A174" s="2" t="s">
        <v>99</v>
      </c>
    </row>
    <row r="175" spans="1:1" x14ac:dyDescent="0.35">
      <c r="A175" s="2" t="s">
        <v>104</v>
      </c>
    </row>
    <row r="176" spans="1:1" x14ac:dyDescent="0.35">
      <c r="A176" s="2" t="s">
        <v>99</v>
      </c>
    </row>
    <row r="177" spans="1:1" x14ac:dyDescent="0.35">
      <c r="A177" s="2" t="s">
        <v>99</v>
      </c>
    </row>
    <row r="178" spans="1:1" x14ac:dyDescent="0.35">
      <c r="A178" s="2" t="s">
        <v>99</v>
      </c>
    </row>
    <row r="179" spans="1:1" x14ac:dyDescent="0.35">
      <c r="A179" s="2" t="s">
        <v>99</v>
      </c>
    </row>
    <row r="180" spans="1:1" x14ac:dyDescent="0.35">
      <c r="A180" s="2" t="s">
        <v>81</v>
      </c>
    </row>
    <row r="181" spans="1:1" x14ac:dyDescent="0.35">
      <c r="A181" s="2" t="s">
        <v>99</v>
      </c>
    </row>
    <row r="182" spans="1:1" x14ac:dyDescent="0.35">
      <c r="A182" s="2" t="s">
        <v>99</v>
      </c>
    </row>
    <row r="183" spans="1:1" x14ac:dyDescent="0.35">
      <c r="A183" s="2" t="s">
        <v>99</v>
      </c>
    </row>
    <row r="184" spans="1:1" x14ac:dyDescent="0.35">
      <c r="A184" s="2" t="s">
        <v>445</v>
      </c>
    </row>
    <row r="185" spans="1:1" x14ac:dyDescent="0.35">
      <c r="A185" s="2" t="s">
        <v>99</v>
      </c>
    </row>
    <row r="186" spans="1:1" x14ac:dyDescent="0.35">
      <c r="A186" s="2" t="s">
        <v>215</v>
      </c>
    </row>
    <row r="187" spans="1:1" x14ac:dyDescent="0.35">
      <c r="A187" s="2" t="s">
        <v>99</v>
      </c>
    </row>
    <row r="188" spans="1:1" x14ac:dyDescent="0.35">
      <c r="A188" s="2" t="s">
        <v>99</v>
      </c>
    </row>
    <row r="189" spans="1:1" x14ac:dyDescent="0.35">
      <c r="A189" s="2" t="s">
        <v>104</v>
      </c>
    </row>
    <row r="190" spans="1:1" x14ac:dyDescent="0.35">
      <c r="A190" s="2" t="s">
        <v>99</v>
      </c>
    </row>
    <row r="191" spans="1:1" x14ac:dyDescent="0.35">
      <c r="A191" s="2" t="s">
        <v>627</v>
      </c>
    </row>
    <row r="192" spans="1:1" x14ac:dyDescent="0.35">
      <c r="A192" s="2" t="s">
        <v>99</v>
      </c>
    </row>
    <row r="193" spans="1:1" x14ac:dyDescent="0.35">
      <c r="A193" s="2" t="s">
        <v>99</v>
      </c>
    </row>
    <row r="194" spans="1:1" x14ac:dyDescent="0.35">
      <c r="A194" s="2" t="s">
        <v>99</v>
      </c>
    </row>
    <row r="195" spans="1:1" x14ac:dyDescent="0.35">
      <c r="A195" s="2" t="s">
        <v>99</v>
      </c>
    </row>
    <row r="196" spans="1:1" x14ac:dyDescent="0.35">
      <c r="A196" s="2" t="s">
        <v>99</v>
      </c>
    </row>
    <row r="197" spans="1:1" x14ac:dyDescent="0.35">
      <c r="A197" s="2" t="s">
        <v>104</v>
      </c>
    </row>
    <row r="198" spans="1:1" x14ac:dyDescent="0.35">
      <c r="A198" s="2" t="s">
        <v>740</v>
      </c>
    </row>
    <row r="199" spans="1:1" x14ac:dyDescent="0.35">
      <c r="A199" s="2" t="s">
        <v>99</v>
      </c>
    </row>
    <row r="200" spans="1:1" x14ac:dyDescent="0.35">
      <c r="A200" s="2" t="s">
        <v>99</v>
      </c>
    </row>
    <row r="201" spans="1:1" x14ac:dyDescent="0.35">
      <c r="A201" s="2" t="s">
        <v>81</v>
      </c>
    </row>
    <row r="202" spans="1:1" x14ac:dyDescent="0.35">
      <c r="A202" s="2" t="s">
        <v>99</v>
      </c>
    </row>
    <row r="203" spans="1:1" x14ac:dyDescent="0.35">
      <c r="A203" s="2" t="s">
        <v>1506</v>
      </c>
    </row>
    <row r="204" spans="1:1" x14ac:dyDescent="0.35">
      <c r="A204" t="s">
        <v>71</v>
      </c>
    </row>
    <row r="205" spans="1:1" x14ac:dyDescent="0.35">
      <c r="A205" t="s">
        <v>81</v>
      </c>
    </row>
    <row r="206" spans="1:1" x14ac:dyDescent="0.35">
      <c r="A206" t="s">
        <v>81</v>
      </c>
    </row>
    <row r="207" spans="1:1" x14ac:dyDescent="0.35">
      <c r="A207" t="s">
        <v>81</v>
      </c>
    </row>
    <row r="208" spans="1:1" x14ac:dyDescent="0.35">
      <c r="A208" t="s">
        <v>71</v>
      </c>
    </row>
    <row r="209" spans="1:1" x14ac:dyDescent="0.35">
      <c r="A209" t="s">
        <v>104</v>
      </c>
    </row>
    <row r="210" spans="1:1" x14ac:dyDescent="0.35">
      <c r="A210" t="s">
        <v>81</v>
      </c>
    </row>
    <row r="211" spans="1:1" x14ac:dyDescent="0.35">
      <c r="A211" t="s">
        <v>81</v>
      </c>
    </row>
    <row r="212" spans="1:1" x14ac:dyDescent="0.35">
      <c r="A212" t="s">
        <v>81</v>
      </c>
    </row>
    <row r="213" spans="1:1" x14ac:dyDescent="0.35">
      <c r="A213" t="s">
        <v>71</v>
      </c>
    </row>
    <row r="214" spans="1:1" x14ac:dyDescent="0.35">
      <c r="A214" t="s">
        <v>81</v>
      </c>
    </row>
    <row r="215" spans="1:1" x14ac:dyDescent="0.35">
      <c r="A215" t="s">
        <v>71</v>
      </c>
    </row>
    <row r="216" spans="1:1" x14ac:dyDescent="0.35">
      <c r="A216" t="s">
        <v>104</v>
      </c>
    </row>
    <row r="217" spans="1:1" x14ac:dyDescent="0.35">
      <c r="A217" t="s">
        <v>71</v>
      </c>
    </row>
    <row r="218" spans="1:1" x14ac:dyDescent="0.35">
      <c r="A218" t="s">
        <v>71</v>
      </c>
    </row>
    <row r="219" spans="1:1" x14ac:dyDescent="0.35">
      <c r="A219" t="s">
        <v>71</v>
      </c>
    </row>
    <row r="220" spans="1:1" x14ac:dyDescent="0.35">
      <c r="A220" t="s">
        <v>81</v>
      </c>
    </row>
    <row r="221" spans="1:1" x14ac:dyDescent="0.35">
      <c r="A221" t="s">
        <v>215</v>
      </c>
    </row>
    <row r="222" spans="1:1" x14ac:dyDescent="0.35">
      <c r="A222" t="s">
        <v>81</v>
      </c>
    </row>
    <row r="223" spans="1:1" x14ac:dyDescent="0.35">
      <c r="A223" t="s">
        <v>71</v>
      </c>
    </row>
    <row r="224" spans="1:1" x14ac:dyDescent="0.35">
      <c r="A224" t="s">
        <v>81</v>
      </c>
    </row>
    <row r="225" spans="1:1" x14ac:dyDescent="0.35">
      <c r="A225" t="s">
        <v>81</v>
      </c>
    </row>
    <row r="226" spans="1:1" x14ac:dyDescent="0.35">
      <c r="A226" t="s">
        <v>215</v>
      </c>
    </row>
    <row r="227" spans="1:1" x14ac:dyDescent="0.35">
      <c r="A227" t="s">
        <v>71</v>
      </c>
    </row>
    <row r="228" spans="1:1" x14ac:dyDescent="0.35">
      <c r="A228" t="s">
        <v>81</v>
      </c>
    </row>
    <row r="229" spans="1:1" x14ac:dyDescent="0.35">
      <c r="A229" t="s">
        <v>81</v>
      </c>
    </row>
    <row r="230" spans="1:1" x14ac:dyDescent="0.35">
      <c r="A230" t="s">
        <v>71</v>
      </c>
    </row>
    <row r="231" spans="1:1" x14ac:dyDescent="0.35">
      <c r="A231" t="s">
        <v>81</v>
      </c>
    </row>
    <row r="232" spans="1:1" x14ac:dyDescent="0.35">
      <c r="A232" t="s">
        <v>104</v>
      </c>
    </row>
    <row r="233" spans="1:1" x14ac:dyDescent="0.35">
      <c r="A233" t="s">
        <v>81</v>
      </c>
    </row>
    <row r="234" spans="1:1" x14ac:dyDescent="0.35">
      <c r="A234" t="s">
        <v>71</v>
      </c>
    </row>
    <row r="235" spans="1:1" x14ac:dyDescent="0.35">
      <c r="A235" t="s">
        <v>71</v>
      </c>
    </row>
    <row r="236" spans="1:1" x14ac:dyDescent="0.35">
      <c r="A236" t="s">
        <v>71</v>
      </c>
    </row>
    <row r="237" spans="1:1" x14ac:dyDescent="0.35">
      <c r="A237" t="s">
        <v>71</v>
      </c>
    </row>
    <row r="238" spans="1:1" x14ac:dyDescent="0.35">
      <c r="A238" t="s">
        <v>81</v>
      </c>
    </row>
    <row r="239" spans="1:1" x14ac:dyDescent="0.35">
      <c r="A239" t="s">
        <v>104</v>
      </c>
    </row>
    <row r="240" spans="1:1" x14ac:dyDescent="0.35">
      <c r="A240" t="s">
        <v>215</v>
      </c>
    </row>
    <row r="241" spans="1:1" x14ac:dyDescent="0.35">
      <c r="A241" t="s">
        <v>81</v>
      </c>
    </row>
    <row r="242" spans="1:1" x14ac:dyDescent="0.35">
      <c r="A242" t="s">
        <v>71</v>
      </c>
    </row>
    <row r="243" spans="1:1" x14ac:dyDescent="0.35">
      <c r="A243" t="s">
        <v>81</v>
      </c>
    </row>
    <row r="244" spans="1:1" x14ac:dyDescent="0.35">
      <c r="A244" t="s">
        <v>71</v>
      </c>
    </row>
    <row r="245" spans="1:1" x14ac:dyDescent="0.35">
      <c r="A245" t="s">
        <v>71</v>
      </c>
    </row>
    <row r="246" spans="1:1" x14ac:dyDescent="0.35">
      <c r="A246" t="s">
        <v>81</v>
      </c>
    </row>
    <row r="247" spans="1:1" x14ac:dyDescent="0.35">
      <c r="A247" t="s">
        <v>71</v>
      </c>
    </row>
    <row r="248" spans="1:1" x14ac:dyDescent="0.35">
      <c r="A248" t="s">
        <v>799</v>
      </c>
    </row>
    <row r="249" spans="1:1" x14ac:dyDescent="0.35">
      <c r="A249" t="s">
        <v>71</v>
      </c>
    </row>
    <row r="250" spans="1:1" x14ac:dyDescent="0.35">
      <c r="A250" t="s">
        <v>215</v>
      </c>
    </row>
    <row r="251" spans="1:1" x14ac:dyDescent="0.35">
      <c r="A251" t="s">
        <v>71</v>
      </c>
    </row>
    <row r="252" spans="1:1" x14ac:dyDescent="0.35">
      <c r="A252" t="s">
        <v>71</v>
      </c>
    </row>
    <row r="253" spans="1:1" x14ac:dyDescent="0.35">
      <c r="A253" t="s">
        <v>445</v>
      </c>
    </row>
    <row r="254" spans="1:1" x14ac:dyDescent="0.35">
      <c r="A254" t="s">
        <v>81</v>
      </c>
    </row>
    <row r="255" spans="1:1" x14ac:dyDescent="0.35">
      <c r="A255" t="s">
        <v>71</v>
      </c>
    </row>
    <row r="256" spans="1:1" x14ac:dyDescent="0.35">
      <c r="A256" t="s">
        <v>71</v>
      </c>
    </row>
    <row r="257" spans="1:1" x14ac:dyDescent="0.35">
      <c r="A257" t="s">
        <v>81</v>
      </c>
    </row>
    <row r="258" spans="1:1" x14ac:dyDescent="0.35">
      <c r="A258" t="s">
        <v>104</v>
      </c>
    </row>
    <row r="259" spans="1:1" x14ac:dyDescent="0.35">
      <c r="A259" t="s">
        <v>799</v>
      </c>
    </row>
    <row r="260" spans="1:1" x14ac:dyDescent="0.35">
      <c r="A260" t="s">
        <v>81</v>
      </c>
    </row>
    <row r="261" spans="1:1" x14ac:dyDescent="0.35">
      <c r="A261" t="s">
        <v>81</v>
      </c>
    </row>
    <row r="262" spans="1:1" x14ac:dyDescent="0.35">
      <c r="A262" t="s">
        <v>71</v>
      </c>
    </row>
    <row r="263" spans="1:1" x14ac:dyDescent="0.35">
      <c r="A263" t="s">
        <v>104</v>
      </c>
    </row>
    <row r="264" spans="1:1" x14ac:dyDescent="0.35">
      <c r="A264" t="s">
        <v>445</v>
      </c>
    </row>
    <row r="265" spans="1:1" x14ac:dyDescent="0.35">
      <c r="A265" t="s">
        <v>215</v>
      </c>
    </row>
    <row r="266" spans="1:1" x14ac:dyDescent="0.35">
      <c r="A266" t="s">
        <v>104</v>
      </c>
    </row>
    <row r="267" spans="1:1" x14ac:dyDescent="0.35">
      <c r="A267" t="s">
        <v>81</v>
      </c>
    </row>
    <row r="268" spans="1:1" x14ac:dyDescent="0.35">
      <c r="A268" t="s">
        <v>81</v>
      </c>
    </row>
    <row r="269" spans="1:1" x14ac:dyDescent="0.35">
      <c r="A269" t="s">
        <v>81</v>
      </c>
    </row>
    <row r="270" spans="1:1" x14ac:dyDescent="0.35">
      <c r="A270" t="s">
        <v>81</v>
      </c>
    </row>
    <row r="271" spans="1:1" x14ac:dyDescent="0.35">
      <c r="A271" t="s">
        <v>445</v>
      </c>
    </row>
    <row r="272" spans="1:1" x14ac:dyDescent="0.35">
      <c r="A272" t="s">
        <v>71</v>
      </c>
    </row>
    <row r="273" spans="1:1" x14ac:dyDescent="0.35">
      <c r="A273" t="s">
        <v>81</v>
      </c>
    </row>
    <row r="274" spans="1:1" x14ac:dyDescent="0.35">
      <c r="A274" t="s">
        <v>71</v>
      </c>
    </row>
    <row r="275" spans="1:1" x14ac:dyDescent="0.35">
      <c r="A275" t="s">
        <v>81</v>
      </c>
    </row>
    <row r="276" spans="1:1" x14ac:dyDescent="0.35">
      <c r="A276" t="s">
        <v>1505</v>
      </c>
    </row>
    <row r="277" spans="1:1" x14ac:dyDescent="0.35">
      <c r="A277" t="s">
        <v>81</v>
      </c>
    </row>
    <row r="278" spans="1:1" x14ac:dyDescent="0.35">
      <c r="A278" t="s">
        <v>71</v>
      </c>
    </row>
    <row r="279" spans="1:1" x14ac:dyDescent="0.35">
      <c r="A279" t="s">
        <v>71</v>
      </c>
    </row>
    <row r="280" spans="1:1" x14ac:dyDescent="0.35">
      <c r="A280" t="s">
        <v>81</v>
      </c>
    </row>
    <row r="281" spans="1:1" x14ac:dyDescent="0.35">
      <c r="A281" t="s">
        <v>71</v>
      </c>
    </row>
    <row r="282" spans="1:1" x14ac:dyDescent="0.35">
      <c r="A282" t="s">
        <v>71</v>
      </c>
    </row>
    <row r="283" spans="1:1" x14ac:dyDescent="0.35">
      <c r="A283" t="s">
        <v>71</v>
      </c>
    </row>
    <row r="284" spans="1:1" x14ac:dyDescent="0.35">
      <c r="A284" t="s">
        <v>71</v>
      </c>
    </row>
    <row r="285" spans="1:1" x14ac:dyDescent="0.35">
      <c r="A285" t="s">
        <v>71</v>
      </c>
    </row>
    <row r="286" spans="1:1" x14ac:dyDescent="0.35">
      <c r="A286" t="s">
        <v>104</v>
      </c>
    </row>
    <row r="287" spans="1:1" x14ac:dyDescent="0.35">
      <c r="A287" t="s">
        <v>71</v>
      </c>
    </row>
    <row r="288" spans="1:1" x14ac:dyDescent="0.35">
      <c r="A288" t="s">
        <v>215</v>
      </c>
    </row>
    <row r="289" spans="1:1" x14ac:dyDescent="0.35">
      <c r="A289" t="s">
        <v>104</v>
      </c>
    </row>
    <row r="290" spans="1:1" x14ac:dyDescent="0.35">
      <c r="A290" t="s">
        <v>81</v>
      </c>
    </row>
    <row r="291" spans="1:1" x14ac:dyDescent="0.35">
      <c r="A291" t="s">
        <v>71</v>
      </c>
    </row>
    <row r="292" spans="1:1" x14ac:dyDescent="0.35">
      <c r="A292" t="s">
        <v>71</v>
      </c>
    </row>
    <row r="293" spans="1:1" x14ac:dyDescent="0.35">
      <c r="A293" t="s">
        <v>71</v>
      </c>
    </row>
    <row r="294" spans="1:1" x14ac:dyDescent="0.35">
      <c r="A294" t="s">
        <v>81</v>
      </c>
    </row>
    <row r="295" spans="1:1" x14ac:dyDescent="0.35">
      <c r="A295" t="s">
        <v>81</v>
      </c>
    </row>
    <row r="296" spans="1:1" x14ac:dyDescent="0.35">
      <c r="A296" t="s">
        <v>81</v>
      </c>
    </row>
    <row r="297" spans="1:1" x14ac:dyDescent="0.35">
      <c r="A297" t="s">
        <v>215</v>
      </c>
    </row>
    <row r="298" spans="1:1" x14ac:dyDescent="0.35">
      <c r="A298" t="s">
        <v>81</v>
      </c>
    </row>
    <row r="299" spans="1:1" x14ac:dyDescent="0.35">
      <c r="A299" t="s">
        <v>445</v>
      </c>
    </row>
    <row r="300" spans="1:1" x14ac:dyDescent="0.35">
      <c r="A300" t="s">
        <v>81</v>
      </c>
    </row>
    <row r="301" spans="1:1" x14ac:dyDescent="0.35">
      <c r="A301" t="s">
        <v>81</v>
      </c>
    </row>
    <row r="302" spans="1:1" x14ac:dyDescent="0.35">
      <c r="A302" t="s">
        <v>71</v>
      </c>
    </row>
    <row r="303" spans="1:1" x14ac:dyDescent="0.35">
      <c r="A303" t="s">
        <v>81</v>
      </c>
    </row>
    <row r="304" spans="1:1" x14ac:dyDescent="0.35">
      <c r="A304" t="s">
        <v>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D35B-7C42-4761-AE02-D0FD6FE01C41}">
  <dimension ref="A1:N384"/>
  <sheetViews>
    <sheetView workbookViewId="0">
      <selection activeCell="C1" sqref="C1"/>
    </sheetView>
  </sheetViews>
  <sheetFormatPr defaultRowHeight="14.5" x14ac:dyDescent="0.35"/>
  <cols>
    <col min="1" max="8" width="14.54296875" bestFit="1" customWidth="1"/>
  </cols>
  <sheetData>
    <row r="1" spans="1:14" x14ac:dyDescent="0.35">
      <c r="A1" s="2" t="s">
        <v>1656</v>
      </c>
      <c r="B1" t="s">
        <v>1775</v>
      </c>
      <c r="C1" t="s">
        <v>1775</v>
      </c>
      <c r="D1" t="s">
        <v>92</v>
      </c>
      <c r="E1" t="s">
        <v>845</v>
      </c>
      <c r="J1" cm="1">
        <f t="array" ref="J1">SUMPRODUCT(--ISTEXT(A1:I1))</f>
        <v>5</v>
      </c>
      <c r="L1">
        <v>5</v>
      </c>
      <c r="N1" t="str" cm="1">
        <f t="array" ref="N1:N8">_xlfn.UNIQUE(A1:A382)</f>
        <v>Maps</v>
      </c>
    </row>
    <row r="2" spans="1:14" x14ac:dyDescent="0.35">
      <c r="A2" s="2" t="s">
        <v>1656</v>
      </c>
      <c r="B2" t="s">
        <v>1775</v>
      </c>
      <c r="C2" t="s">
        <v>1775</v>
      </c>
      <c r="D2" t="s">
        <v>1738</v>
      </c>
      <c r="E2" t="s">
        <v>92</v>
      </c>
      <c r="F2" t="s">
        <v>274</v>
      </c>
      <c r="G2" t="s">
        <v>845</v>
      </c>
      <c r="J2" cm="1">
        <f t="array" ref="J2">SUMPRODUCT(--ISTEXT(A2:I2))</f>
        <v>7</v>
      </c>
      <c r="L2">
        <v>7</v>
      </c>
      <c r="N2">
        <v>0</v>
      </c>
    </row>
    <row r="3" spans="1:14" x14ac:dyDescent="0.35">
      <c r="A3" s="2"/>
      <c r="J3" cm="1">
        <f t="array" ref="J3">SUMPRODUCT(--ISTEXT(A3:I3))</f>
        <v>0</v>
      </c>
      <c r="L3">
        <v>0</v>
      </c>
      <c r="N3" t="str">
        <v>Camera</v>
      </c>
    </row>
    <row r="4" spans="1:14" x14ac:dyDescent="0.35">
      <c r="A4" s="2" t="s">
        <v>1656</v>
      </c>
      <c r="B4" t="s">
        <v>1775</v>
      </c>
      <c r="C4" t="s">
        <v>92</v>
      </c>
      <c r="D4" t="s">
        <v>274</v>
      </c>
      <c r="E4" t="s">
        <v>845</v>
      </c>
      <c r="J4" cm="1">
        <f t="array" ref="J4">SUMPRODUCT(--ISTEXT(A4:I4))</f>
        <v>5</v>
      </c>
      <c r="L4">
        <v>5</v>
      </c>
      <c r="N4" t="str">
        <v>Audio</v>
      </c>
    </row>
    <row r="5" spans="1:14" x14ac:dyDescent="0.35">
      <c r="A5" s="2" t="s">
        <v>1656</v>
      </c>
      <c r="B5" t="s">
        <v>1775</v>
      </c>
      <c r="C5" t="s">
        <v>1656</v>
      </c>
      <c r="D5" t="s">
        <v>92</v>
      </c>
      <c r="E5" t="s">
        <v>274</v>
      </c>
      <c r="F5" t="s">
        <v>845</v>
      </c>
      <c r="J5" cm="1">
        <f t="array" ref="J5">SUMPRODUCT(--ISTEXT(A5:I5))</f>
        <v>6</v>
      </c>
      <c r="L5">
        <v>6</v>
      </c>
      <c r="N5" t="str">
        <v>Phone</v>
      </c>
    </row>
    <row r="6" spans="1:14" x14ac:dyDescent="0.35">
      <c r="A6" s="2" t="s">
        <v>92</v>
      </c>
      <c r="B6" t="s">
        <v>274</v>
      </c>
      <c r="C6" t="s">
        <v>845</v>
      </c>
      <c r="J6" cm="1">
        <f t="array" ref="J6">SUMPRODUCT(--ISTEXT(A6:I6))</f>
        <v>3</v>
      </c>
      <c r="L6">
        <v>3</v>
      </c>
      <c r="N6" t="str">
        <v>Social Media</v>
      </c>
    </row>
    <row r="7" spans="1:14" x14ac:dyDescent="0.35">
      <c r="A7" s="2" t="s">
        <v>1656</v>
      </c>
      <c r="B7" t="s">
        <v>1775</v>
      </c>
      <c r="C7" t="s">
        <v>1656</v>
      </c>
      <c r="D7" t="s">
        <v>1738</v>
      </c>
      <c r="E7" t="s">
        <v>92</v>
      </c>
      <c r="F7" t="s">
        <v>274</v>
      </c>
      <c r="G7" t="s">
        <v>845</v>
      </c>
      <c r="J7" cm="1">
        <f t="array" ref="J7">SUMPRODUCT(--ISTEXT(A7:I7))</f>
        <v>7</v>
      </c>
      <c r="L7">
        <v>7</v>
      </c>
      <c r="N7" t="str">
        <v>None</v>
      </c>
    </row>
    <row r="8" spans="1:14" x14ac:dyDescent="0.35">
      <c r="A8" s="2" t="s">
        <v>1775</v>
      </c>
      <c r="B8" t="s">
        <v>1656</v>
      </c>
      <c r="C8" t="s">
        <v>92</v>
      </c>
      <c r="D8" t="s">
        <v>845</v>
      </c>
      <c r="J8" cm="1">
        <f t="array" ref="J8">SUMPRODUCT(--ISTEXT(A8:I8))</f>
        <v>4</v>
      </c>
      <c r="L8">
        <v>4</v>
      </c>
      <c r="N8" t="str">
        <v>Text messaging</v>
      </c>
    </row>
    <row r="9" spans="1:14" x14ac:dyDescent="0.35">
      <c r="A9" s="2" t="s">
        <v>1775</v>
      </c>
      <c r="B9" t="s">
        <v>1738</v>
      </c>
      <c r="C9" t="s">
        <v>92</v>
      </c>
      <c r="D9" t="s">
        <v>845</v>
      </c>
      <c r="J9" cm="1">
        <f t="array" ref="J9">SUMPRODUCT(--ISTEXT(A9:I9))</f>
        <v>4</v>
      </c>
      <c r="L9">
        <v>4</v>
      </c>
    </row>
    <row r="10" spans="1:14" x14ac:dyDescent="0.35">
      <c r="A10" s="2" t="s">
        <v>1656</v>
      </c>
      <c r="J10" cm="1">
        <f t="array" ref="J10">SUMPRODUCT(--ISTEXT(A10:I10))</f>
        <v>1</v>
      </c>
      <c r="L10">
        <v>1</v>
      </c>
    </row>
    <row r="11" spans="1:14" x14ac:dyDescent="0.35">
      <c r="A11" s="2" t="s">
        <v>1656</v>
      </c>
      <c r="B11" t="s">
        <v>1775</v>
      </c>
      <c r="C11" t="s">
        <v>1775</v>
      </c>
      <c r="D11" t="s">
        <v>92</v>
      </c>
      <c r="E11" t="s">
        <v>274</v>
      </c>
      <c r="F11" t="s">
        <v>845</v>
      </c>
      <c r="J11" cm="1">
        <f t="array" ref="J11">SUMPRODUCT(--ISTEXT(A11:I11))</f>
        <v>6</v>
      </c>
      <c r="L11">
        <v>6</v>
      </c>
    </row>
    <row r="12" spans="1:14" x14ac:dyDescent="0.35">
      <c r="A12" s="2" t="s">
        <v>1656</v>
      </c>
      <c r="B12" t="s">
        <v>1738</v>
      </c>
      <c r="C12" t="s">
        <v>92</v>
      </c>
      <c r="D12" t="s">
        <v>845</v>
      </c>
      <c r="J12" cm="1">
        <f t="array" ref="J12">SUMPRODUCT(--ISTEXT(A12:I12))</f>
        <v>4</v>
      </c>
      <c r="L12">
        <v>4</v>
      </c>
    </row>
    <row r="13" spans="1:14" x14ac:dyDescent="0.35">
      <c r="A13" s="2" t="s">
        <v>1656</v>
      </c>
      <c r="B13" t="s">
        <v>1775</v>
      </c>
      <c r="C13" t="s">
        <v>1775</v>
      </c>
      <c r="D13" t="s">
        <v>1656</v>
      </c>
      <c r="E13" t="s">
        <v>92</v>
      </c>
      <c r="F13" t="s">
        <v>274</v>
      </c>
      <c r="G13" t="s">
        <v>845</v>
      </c>
      <c r="J13" cm="1">
        <f t="array" ref="J13">SUMPRODUCT(--ISTEXT(A13:I13))</f>
        <v>7</v>
      </c>
      <c r="L13">
        <v>7</v>
      </c>
    </row>
    <row r="14" spans="1:14" x14ac:dyDescent="0.35">
      <c r="A14" s="2" t="s">
        <v>1656</v>
      </c>
      <c r="B14" t="s">
        <v>92</v>
      </c>
      <c r="C14" t="s">
        <v>845</v>
      </c>
      <c r="J14" cm="1">
        <f t="array" ref="J14">SUMPRODUCT(--ISTEXT(A14:I14))</f>
        <v>3</v>
      </c>
      <c r="L14">
        <v>3</v>
      </c>
    </row>
    <row r="15" spans="1:14" x14ac:dyDescent="0.35">
      <c r="A15" s="2" t="s">
        <v>1656</v>
      </c>
      <c r="B15" t="s">
        <v>1775</v>
      </c>
      <c r="C15" t="s">
        <v>1775</v>
      </c>
      <c r="D15" t="s">
        <v>1656</v>
      </c>
      <c r="E15" t="s">
        <v>1738</v>
      </c>
      <c r="F15" t="s">
        <v>92</v>
      </c>
      <c r="G15" t="s">
        <v>274</v>
      </c>
      <c r="H15" t="s">
        <v>845</v>
      </c>
      <c r="J15" cm="1">
        <f t="array" ref="J15">SUMPRODUCT(--ISTEXT(A15:I15))</f>
        <v>8</v>
      </c>
      <c r="L15">
        <v>8</v>
      </c>
    </row>
    <row r="16" spans="1:14" x14ac:dyDescent="0.35">
      <c r="A16" s="2" t="s">
        <v>92</v>
      </c>
      <c r="J16" cm="1">
        <f t="array" ref="J16">SUMPRODUCT(--ISTEXT(A16:I16))</f>
        <v>1</v>
      </c>
      <c r="L16">
        <v>1</v>
      </c>
    </row>
    <row r="17" spans="1:12" x14ac:dyDescent="0.35">
      <c r="A17" s="2" t="s">
        <v>1656</v>
      </c>
      <c r="B17" t="s">
        <v>1775</v>
      </c>
      <c r="C17" t="s">
        <v>92</v>
      </c>
      <c r="D17" t="s">
        <v>274</v>
      </c>
      <c r="E17" t="s">
        <v>845</v>
      </c>
      <c r="J17" cm="1">
        <f t="array" ref="J17">SUMPRODUCT(--ISTEXT(A17:I17))</f>
        <v>5</v>
      </c>
      <c r="L17">
        <v>5</v>
      </c>
    </row>
    <row r="18" spans="1:12" x14ac:dyDescent="0.35">
      <c r="A18" s="2" t="s">
        <v>1656</v>
      </c>
      <c r="B18" t="s">
        <v>1775</v>
      </c>
      <c r="C18" t="s">
        <v>1738</v>
      </c>
      <c r="D18" t="s">
        <v>92</v>
      </c>
      <c r="E18" t="s">
        <v>274</v>
      </c>
      <c r="F18" t="s">
        <v>845</v>
      </c>
      <c r="J18" cm="1">
        <f t="array" ref="J18">SUMPRODUCT(--ISTEXT(A18:I18))</f>
        <v>6</v>
      </c>
      <c r="L18">
        <v>6</v>
      </c>
    </row>
    <row r="19" spans="1:12" x14ac:dyDescent="0.35">
      <c r="A19" s="2" t="s">
        <v>1656</v>
      </c>
      <c r="B19" t="s">
        <v>92</v>
      </c>
      <c r="C19" t="s">
        <v>845</v>
      </c>
      <c r="J19" cm="1">
        <f t="array" ref="J19">SUMPRODUCT(--ISTEXT(A19:I19))</f>
        <v>3</v>
      </c>
      <c r="L19">
        <v>3</v>
      </c>
    </row>
    <row r="20" spans="1:12" x14ac:dyDescent="0.35">
      <c r="A20" s="2" t="s">
        <v>1656</v>
      </c>
      <c r="B20" t="s">
        <v>1738</v>
      </c>
      <c r="C20" t="s">
        <v>92</v>
      </c>
      <c r="D20" t="s">
        <v>274</v>
      </c>
      <c r="E20" t="s">
        <v>845</v>
      </c>
      <c r="J20" cm="1">
        <f t="array" ref="J20">SUMPRODUCT(--ISTEXT(A20:I20))</f>
        <v>5</v>
      </c>
      <c r="L20">
        <v>5</v>
      </c>
    </row>
    <row r="21" spans="1:12" x14ac:dyDescent="0.35">
      <c r="A21" s="2" t="s">
        <v>1656</v>
      </c>
      <c r="B21" t="s">
        <v>1775</v>
      </c>
      <c r="C21" t="s">
        <v>1775</v>
      </c>
      <c r="D21" t="s">
        <v>274</v>
      </c>
      <c r="J21" cm="1">
        <f t="array" ref="J21">SUMPRODUCT(--ISTEXT(A21:I21))</f>
        <v>4</v>
      </c>
      <c r="L21">
        <v>4</v>
      </c>
    </row>
    <row r="22" spans="1:12" x14ac:dyDescent="0.35">
      <c r="A22" s="2" t="s">
        <v>1656</v>
      </c>
      <c r="B22" t="s">
        <v>92</v>
      </c>
      <c r="J22" cm="1">
        <f t="array" ref="J22">SUMPRODUCT(--ISTEXT(A22:I22))</f>
        <v>2</v>
      </c>
      <c r="L22">
        <v>2</v>
      </c>
    </row>
    <row r="23" spans="1:12" x14ac:dyDescent="0.35">
      <c r="A23" s="2" t="s">
        <v>1656</v>
      </c>
      <c r="B23" t="s">
        <v>1775</v>
      </c>
      <c r="C23" t="s">
        <v>274</v>
      </c>
      <c r="D23" t="s">
        <v>845</v>
      </c>
      <c r="J23" cm="1">
        <f t="array" ref="J23">SUMPRODUCT(--ISTEXT(A23:I23))</f>
        <v>4</v>
      </c>
      <c r="L23">
        <v>4</v>
      </c>
    </row>
    <row r="24" spans="1:12" x14ac:dyDescent="0.35">
      <c r="A24" s="2" t="s">
        <v>1775</v>
      </c>
      <c r="B24" t="s">
        <v>1656</v>
      </c>
      <c r="J24" cm="1">
        <f t="array" ref="J24">SUMPRODUCT(--ISTEXT(A24:I24))</f>
        <v>2</v>
      </c>
      <c r="L24">
        <v>2</v>
      </c>
    </row>
    <row r="25" spans="1:12" x14ac:dyDescent="0.35">
      <c r="A25" s="2" t="s">
        <v>1656</v>
      </c>
      <c r="B25" t="s">
        <v>1775</v>
      </c>
      <c r="C25" t="s">
        <v>1775</v>
      </c>
      <c r="D25" t="s">
        <v>92</v>
      </c>
      <c r="E25" t="s">
        <v>274</v>
      </c>
      <c r="J25" cm="1">
        <f t="array" ref="J25">SUMPRODUCT(--ISTEXT(A25:I25))</f>
        <v>5</v>
      </c>
      <c r="L25">
        <v>5</v>
      </c>
    </row>
    <row r="26" spans="1:12" x14ac:dyDescent="0.35">
      <c r="A26" s="2" t="s">
        <v>1656</v>
      </c>
      <c r="B26" t="s">
        <v>1775</v>
      </c>
      <c r="C26" t="s">
        <v>274</v>
      </c>
      <c r="D26" t="s">
        <v>845</v>
      </c>
      <c r="J26" cm="1">
        <f t="array" ref="J26">SUMPRODUCT(--ISTEXT(A26:I26))</f>
        <v>4</v>
      </c>
      <c r="L26">
        <v>4</v>
      </c>
    </row>
    <row r="27" spans="1:12" x14ac:dyDescent="0.35">
      <c r="A27" s="2" t="s">
        <v>1656</v>
      </c>
      <c r="B27" t="s">
        <v>1738</v>
      </c>
      <c r="C27" t="s">
        <v>92</v>
      </c>
      <c r="D27" t="s">
        <v>274</v>
      </c>
      <c r="E27" t="s">
        <v>845</v>
      </c>
      <c r="J27" cm="1">
        <f t="array" ref="J27">SUMPRODUCT(--ISTEXT(A27:I27))</f>
        <v>5</v>
      </c>
      <c r="L27">
        <v>5</v>
      </c>
    </row>
    <row r="28" spans="1:12" x14ac:dyDescent="0.35">
      <c r="A28" s="2" t="s">
        <v>1656</v>
      </c>
      <c r="B28" t="s">
        <v>1775</v>
      </c>
      <c r="C28" t="s">
        <v>1775</v>
      </c>
      <c r="D28" t="s">
        <v>1738</v>
      </c>
      <c r="E28" t="s">
        <v>92</v>
      </c>
      <c r="F28" t="s">
        <v>274</v>
      </c>
      <c r="G28" t="s">
        <v>845</v>
      </c>
      <c r="J28" cm="1">
        <f t="array" ref="J28">SUMPRODUCT(--ISTEXT(A28:I28))</f>
        <v>7</v>
      </c>
      <c r="L28">
        <v>7</v>
      </c>
    </row>
    <row r="29" spans="1:12" x14ac:dyDescent="0.35">
      <c r="A29" s="2" t="s">
        <v>1656</v>
      </c>
      <c r="B29" t="s">
        <v>1738</v>
      </c>
      <c r="C29" t="s">
        <v>92</v>
      </c>
      <c r="D29" t="s">
        <v>274</v>
      </c>
      <c r="E29" t="s">
        <v>845</v>
      </c>
      <c r="J29" cm="1">
        <f t="array" ref="J29">SUMPRODUCT(--ISTEXT(A29:I29))</f>
        <v>5</v>
      </c>
      <c r="L29">
        <v>5</v>
      </c>
    </row>
    <row r="30" spans="1:12" x14ac:dyDescent="0.35">
      <c r="A30" s="2" t="s">
        <v>92</v>
      </c>
      <c r="B30" t="s">
        <v>845</v>
      </c>
      <c r="J30" cm="1">
        <f t="array" ref="J30">SUMPRODUCT(--ISTEXT(A30:I30))</f>
        <v>2</v>
      </c>
      <c r="L30">
        <v>2</v>
      </c>
    </row>
    <row r="31" spans="1:12" x14ac:dyDescent="0.35">
      <c r="A31" s="2" t="s">
        <v>1656</v>
      </c>
      <c r="B31" t="s">
        <v>1775</v>
      </c>
      <c r="C31" t="s">
        <v>1775</v>
      </c>
      <c r="D31" t="s">
        <v>1738</v>
      </c>
      <c r="E31" t="s">
        <v>92</v>
      </c>
      <c r="F31" t="s">
        <v>845</v>
      </c>
      <c r="J31" cm="1">
        <f t="array" ref="J31">SUMPRODUCT(--ISTEXT(A31:I31))</f>
        <v>6</v>
      </c>
      <c r="L31">
        <v>6</v>
      </c>
    </row>
    <row r="32" spans="1:12" x14ac:dyDescent="0.35">
      <c r="A32" s="2" t="s">
        <v>1775</v>
      </c>
      <c r="B32" t="s">
        <v>92</v>
      </c>
      <c r="J32" cm="1">
        <f t="array" ref="J32">SUMPRODUCT(--ISTEXT(A32:I32))</f>
        <v>2</v>
      </c>
      <c r="L32">
        <v>2</v>
      </c>
    </row>
    <row r="33" spans="1:12" x14ac:dyDescent="0.35">
      <c r="A33" s="2" t="s">
        <v>1775</v>
      </c>
      <c r="B33" t="s">
        <v>845</v>
      </c>
      <c r="J33" cm="1">
        <f t="array" ref="J33">SUMPRODUCT(--ISTEXT(A33:I33))</f>
        <v>2</v>
      </c>
      <c r="L33">
        <v>2</v>
      </c>
    </row>
    <row r="34" spans="1:12" x14ac:dyDescent="0.35">
      <c r="A34" s="2" t="s">
        <v>1656</v>
      </c>
      <c r="B34" t="s">
        <v>1775</v>
      </c>
      <c r="C34" t="s">
        <v>1656</v>
      </c>
      <c r="D34" t="s">
        <v>92</v>
      </c>
      <c r="E34" t="s">
        <v>274</v>
      </c>
      <c r="F34" t="s">
        <v>845</v>
      </c>
      <c r="J34" cm="1">
        <f t="array" ref="J34">SUMPRODUCT(--ISTEXT(A34:I34))</f>
        <v>6</v>
      </c>
      <c r="L34">
        <v>6</v>
      </c>
    </row>
    <row r="35" spans="1:12" x14ac:dyDescent="0.35">
      <c r="A35" s="2" t="s">
        <v>1656</v>
      </c>
      <c r="B35" t="s">
        <v>1775</v>
      </c>
      <c r="C35" t="s">
        <v>92</v>
      </c>
      <c r="D35" t="s">
        <v>845</v>
      </c>
      <c r="J35" cm="1">
        <f t="array" ref="J35">SUMPRODUCT(--ISTEXT(A35:I35))</f>
        <v>4</v>
      </c>
      <c r="L35">
        <v>4</v>
      </c>
    </row>
    <row r="36" spans="1:12" x14ac:dyDescent="0.35">
      <c r="A36" s="2" t="s">
        <v>1656</v>
      </c>
      <c r="B36" t="s">
        <v>92</v>
      </c>
      <c r="C36" t="s">
        <v>845</v>
      </c>
      <c r="J36" cm="1">
        <f t="array" ref="J36">SUMPRODUCT(--ISTEXT(A36:I36))</f>
        <v>3</v>
      </c>
      <c r="L36">
        <v>3</v>
      </c>
    </row>
    <row r="37" spans="1:12" x14ac:dyDescent="0.35">
      <c r="A37" s="2" t="s">
        <v>1656</v>
      </c>
      <c r="B37" t="s">
        <v>274</v>
      </c>
      <c r="C37" t="s">
        <v>845</v>
      </c>
      <c r="J37" cm="1">
        <f t="array" ref="J37">SUMPRODUCT(--ISTEXT(A37:I37))</f>
        <v>3</v>
      </c>
      <c r="L37">
        <v>3</v>
      </c>
    </row>
    <row r="38" spans="1:12" x14ac:dyDescent="0.35">
      <c r="A38" s="2" t="s">
        <v>1775</v>
      </c>
      <c r="B38" t="s">
        <v>1775</v>
      </c>
      <c r="C38" t="s">
        <v>1738</v>
      </c>
      <c r="D38" t="s">
        <v>92</v>
      </c>
      <c r="E38" t="s">
        <v>845</v>
      </c>
      <c r="J38" cm="1">
        <f t="array" ref="J38">SUMPRODUCT(--ISTEXT(A38:I38))</f>
        <v>5</v>
      </c>
      <c r="L38">
        <v>5</v>
      </c>
    </row>
    <row r="39" spans="1:12" x14ac:dyDescent="0.35">
      <c r="A39" s="2" t="s">
        <v>1775</v>
      </c>
      <c r="B39" t="s">
        <v>1738</v>
      </c>
      <c r="C39" t="s">
        <v>92</v>
      </c>
      <c r="D39" t="s">
        <v>274</v>
      </c>
      <c r="E39" t="s">
        <v>845</v>
      </c>
      <c r="J39" cm="1">
        <f t="array" ref="J39">SUMPRODUCT(--ISTEXT(A39:I39))</f>
        <v>5</v>
      </c>
      <c r="L39">
        <v>5</v>
      </c>
    </row>
    <row r="40" spans="1:12" x14ac:dyDescent="0.35">
      <c r="A40" s="2" t="s">
        <v>1656</v>
      </c>
      <c r="B40" t="s">
        <v>1656</v>
      </c>
      <c r="C40" t="s">
        <v>92</v>
      </c>
      <c r="D40" t="s">
        <v>274</v>
      </c>
      <c r="E40" t="s">
        <v>845</v>
      </c>
      <c r="J40" cm="1">
        <f t="array" ref="J40">SUMPRODUCT(--ISTEXT(A40:I40))</f>
        <v>5</v>
      </c>
      <c r="L40">
        <v>5</v>
      </c>
    </row>
    <row r="41" spans="1:12" x14ac:dyDescent="0.35">
      <c r="A41" s="2" t="s">
        <v>1775</v>
      </c>
      <c r="B41" t="s">
        <v>1775</v>
      </c>
      <c r="C41" t="s">
        <v>92</v>
      </c>
      <c r="D41" t="s">
        <v>845</v>
      </c>
      <c r="J41" cm="1">
        <f t="array" ref="J41">SUMPRODUCT(--ISTEXT(A41:I41))</f>
        <v>4</v>
      </c>
      <c r="L41">
        <v>4</v>
      </c>
    </row>
    <row r="42" spans="1:12" x14ac:dyDescent="0.35">
      <c r="A42" s="2" t="s">
        <v>1656</v>
      </c>
      <c r="B42" t="s">
        <v>1775</v>
      </c>
      <c r="C42" t="s">
        <v>92</v>
      </c>
      <c r="D42" t="s">
        <v>274</v>
      </c>
      <c r="E42" t="s">
        <v>845</v>
      </c>
      <c r="J42" cm="1">
        <f t="array" ref="J42">SUMPRODUCT(--ISTEXT(A42:I42))</f>
        <v>5</v>
      </c>
      <c r="L42">
        <v>5</v>
      </c>
    </row>
    <row r="43" spans="1:12" x14ac:dyDescent="0.35">
      <c r="A43" s="2" t="s">
        <v>1656</v>
      </c>
      <c r="B43" t="s">
        <v>92</v>
      </c>
      <c r="J43" cm="1">
        <f t="array" ref="J43">SUMPRODUCT(--ISTEXT(A43:I43))</f>
        <v>2</v>
      </c>
      <c r="L43">
        <v>2</v>
      </c>
    </row>
    <row r="44" spans="1:12" x14ac:dyDescent="0.35">
      <c r="A44" s="2" t="s">
        <v>1656</v>
      </c>
      <c r="B44" t="s">
        <v>1775</v>
      </c>
      <c r="C44" t="s">
        <v>1738</v>
      </c>
      <c r="D44" t="s">
        <v>92</v>
      </c>
      <c r="E44" t="s">
        <v>274</v>
      </c>
      <c r="F44" t="s">
        <v>845</v>
      </c>
      <c r="J44" cm="1">
        <f t="array" ref="J44">SUMPRODUCT(--ISTEXT(A44:I44))</f>
        <v>6</v>
      </c>
      <c r="L44">
        <v>6</v>
      </c>
    </row>
    <row r="45" spans="1:12" x14ac:dyDescent="0.35">
      <c r="A45" s="2" t="s">
        <v>1656</v>
      </c>
      <c r="B45" t="s">
        <v>92</v>
      </c>
      <c r="J45" cm="1">
        <f t="array" ref="J45">SUMPRODUCT(--ISTEXT(A45:I45))</f>
        <v>2</v>
      </c>
      <c r="L45">
        <v>2</v>
      </c>
    </row>
    <row r="46" spans="1:12" x14ac:dyDescent="0.35">
      <c r="A46" s="2" t="s">
        <v>92</v>
      </c>
      <c r="J46" cm="1">
        <f t="array" ref="J46">SUMPRODUCT(--ISTEXT(A46:I46))</f>
        <v>1</v>
      </c>
      <c r="L46">
        <v>1</v>
      </c>
    </row>
    <row r="47" spans="1:12" x14ac:dyDescent="0.35">
      <c r="A47" s="2"/>
      <c r="J47" cm="1">
        <f t="array" ref="J47">SUMPRODUCT(--ISTEXT(A47:I47))</f>
        <v>0</v>
      </c>
      <c r="L47">
        <v>0</v>
      </c>
    </row>
    <row r="48" spans="1:12" x14ac:dyDescent="0.35">
      <c r="A48" s="2" t="s">
        <v>1656</v>
      </c>
      <c r="B48" t="s">
        <v>1656</v>
      </c>
      <c r="C48" t="s">
        <v>1738</v>
      </c>
      <c r="D48" t="s">
        <v>92</v>
      </c>
      <c r="E48" t="s">
        <v>274</v>
      </c>
      <c r="F48" t="s">
        <v>845</v>
      </c>
      <c r="J48" cm="1">
        <f t="array" ref="J48">SUMPRODUCT(--ISTEXT(A48:I48))</f>
        <v>6</v>
      </c>
      <c r="L48">
        <v>6</v>
      </c>
    </row>
    <row r="49" spans="1:12" x14ac:dyDescent="0.35">
      <c r="A49" s="2" t="s">
        <v>1656</v>
      </c>
      <c r="B49" t="s">
        <v>1775</v>
      </c>
      <c r="C49" t="s">
        <v>1656</v>
      </c>
      <c r="D49" t="s">
        <v>92</v>
      </c>
      <c r="E49" t="s">
        <v>274</v>
      </c>
      <c r="F49" t="s">
        <v>845</v>
      </c>
      <c r="J49" cm="1">
        <f t="array" ref="J49">SUMPRODUCT(--ISTEXT(A49:I49))</f>
        <v>6</v>
      </c>
      <c r="L49">
        <v>6</v>
      </c>
    </row>
    <row r="50" spans="1:12" x14ac:dyDescent="0.35">
      <c r="A50" s="2" t="s">
        <v>1656</v>
      </c>
      <c r="B50" t="s">
        <v>92</v>
      </c>
      <c r="J50" cm="1">
        <f t="array" ref="J50">SUMPRODUCT(--ISTEXT(A50:I50))</f>
        <v>2</v>
      </c>
      <c r="L50">
        <v>2</v>
      </c>
    </row>
    <row r="51" spans="1:12" x14ac:dyDescent="0.35">
      <c r="A51" s="2" t="s">
        <v>1775</v>
      </c>
      <c r="B51" t="s">
        <v>1738</v>
      </c>
      <c r="C51" t="s">
        <v>92</v>
      </c>
      <c r="D51" t="s">
        <v>274</v>
      </c>
      <c r="E51" t="s">
        <v>845</v>
      </c>
      <c r="J51" cm="1">
        <f t="array" ref="J51">SUMPRODUCT(--ISTEXT(A51:I51))</f>
        <v>5</v>
      </c>
      <c r="L51">
        <v>5</v>
      </c>
    </row>
    <row r="52" spans="1:12" x14ac:dyDescent="0.35">
      <c r="A52" s="2" t="s">
        <v>1775</v>
      </c>
      <c r="B52" t="s">
        <v>1775</v>
      </c>
      <c r="C52" t="s">
        <v>1738</v>
      </c>
      <c r="D52" t="s">
        <v>845</v>
      </c>
      <c r="J52" cm="1">
        <f t="array" ref="J52">SUMPRODUCT(--ISTEXT(A52:I52))</f>
        <v>4</v>
      </c>
      <c r="L52">
        <v>4</v>
      </c>
    </row>
    <row r="53" spans="1:12" x14ac:dyDescent="0.35">
      <c r="A53" s="2" t="s">
        <v>92</v>
      </c>
      <c r="B53" t="s">
        <v>274</v>
      </c>
      <c r="J53" cm="1">
        <f t="array" ref="J53">SUMPRODUCT(--ISTEXT(A53:I53))</f>
        <v>2</v>
      </c>
      <c r="L53">
        <v>2</v>
      </c>
    </row>
    <row r="54" spans="1:12" x14ac:dyDescent="0.35">
      <c r="A54" s="2" t="s">
        <v>1656</v>
      </c>
      <c r="B54" t="s">
        <v>1775</v>
      </c>
      <c r="C54" t="s">
        <v>1738</v>
      </c>
      <c r="D54" t="s">
        <v>845</v>
      </c>
      <c r="J54" cm="1">
        <f t="array" ref="J54">SUMPRODUCT(--ISTEXT(A54:I54))</f>
        <v>4</v>
      </c>
      <c r="L54">
        <v>4</v>
      </c>
    </row>
    <row r="55" spans="1:12" x14ac:dyDescent="0.35">
      <c r="A55" s="2" t="s">
        <v>1656</v>
      </c>
      <c r="B55" t="s">
        <v>1775</v>
      </c>
      <c r="C55" t="s">
        <v>92</v>
      </c>
      <c r="D55" t="s">
        <v>274</v>
      </c>
      <c r="E55" t="s">
        <v>845</v>
      </c>
      <c r="J55" cm="1">
        <f t="array" ref="J55">SUMPRODUCT(--ISTEXT(A55:I55))</f>
        <v>5</v>
      </c>
      <c r="L55">
        <v>5</v>
      </c>
    </row>
    <row r="56" spans="1:12" x14ac:dyDescent="0.35">
      <c r="A56" s="2" t="s">
        <v>1656</v>
      </c>
      <c r="B56" t="s">
        <v>1775</v>
      </c>
      <c r="C56" t="s">
        <v>845</v>
      </c>
      <c r="J56" cm="1">
        <f t="array" ref="J56">SUMPRODUCT(--ISTEXT(A56:I56))</f>
        <v>3</v>
      </c>
      <c r="L56">
        <v>3</v>
      </c>
    </row>
    <row r="57" spans="1:12" x14ac:dyDescent="0.35">
      <c r="A57" s="2" t="s">
        <v>1656</v>
      </c>
      <c r="B57" t="s">
        <v>1775</v>
      </c>
      <c r="C57" t="s">
        <v>1775</v>
      </c>
      <c r="D57" t="s">
        <v>1656</v>
      </c>
      <c r="E57" t="s">
        <v>1738</v>
      </c>
      <c r="F57" t="s">
        <v>92</v>
      </c>
      <c r="G57" t="s">
        <v>274</v>
      </c>
      <c r="H57" t="s">
        <v>845</v>
      </c>
      <c r="J57" cm="1">
        <f t="array" ref="J57">SUMPRODUCT(--ISTEXT(A57:I57))</f>
        <v>8</v>
      </c>
      <c r="L57">
        <v>8</v>
      </c>
    </row>
    <row r="58" spans="1:12" x14ac:dyDescent="0.35">
      <c r="A58" s="2" t="s">
        <v>1656</v>
      </c>
      <c r="B58" t="s">
        <v>1656</v>
      </c>
      <c r="C58" t="s">
        <v>92</v>
      </c>
      <c r="D58" t="s">
        <v>845</v>
      </c>
      <c r="J58" cm="1">
        <f t="array" ref="J58">SUMPRODUCT(--ISTEXT(A58:I58))</f>
        <v>4</v>
      </c>
      <c r="L58">
        <v>4</v>
      </c>
    </row>
    <row r="59" spans="1:12" x14ac:dyDescent="0.35">
      <c r="A59" s="2" t="s">
        <v>1775</v>
      </c>
      <c r="J59" cm="1">
        <f t="array" ref="J59">SUMPRODUCT(--ISTEXT(A59:I59))</f>
        <v>1</v>
      </c>
      <c r="L59">
        <v>1</v>
      </c>
    </row>
    <row r="60" spans="1:12" x14ac:dyDescent="0.35">
      <c r="A60" s="2" t="s">
        <v>274</v>
      </c>
      <c r="J60" cm="1">
        <f t="array" ref="J60">SUMPRODUCT(--ISTEXT(A60:I60))</f>
        <v>1</v>
      </c>
      <c r="L60">
        <v>1</v>
      </c>
    </row>
    <row r="61" spans="1:12" x14ac:dyDescent="0.35">
      <c r="A61" s="2" t="s">
        <v>1738</v>
      </c>
      <c r="B61" t="s">
        <v>92</v>
      </c>
      <c r="C61" t="s">
        <v>274</v>
      </c>
      <c r="D61" t="s">
        <v>845</v>
      </c>
      <c r="J61" cm="1">
        <f t="array" ref="J61">SUMPRODUCT(--ISTEXT(A61:I61))</f>
        <v>4</v>
      </c>
      <c r="L61">
        <v>4</v>
      </c>
    </row>
    <row r="62" spans="1:12" x14ac:dyDescent="0.35">
      <c r="A62" s="2" t="s">
        <v>1656</v>
      </c>
      <c r="B62" t="s">
        <v>92</v>
      </c>
      <c r="J62" cm="1">
        <f t="array" ref="J62">SUMPRODUCT(--ISTEXT(A62:I62))</f>
        <v>2</v>
      </c>
      <c r="L62">
        <v>2</v>
      </c>
    </row>
    <row r="63" spans="1:12" x14ac:dyDescent="0.35">
      <c r="A63" s="2" t="s">
        <v>1738</v>
      </c>
      <c r="B63" t="s">
        <v>92</v>
      </c>
      <c r="C63" t="s">
        <v>274</v>
      </c>
      <c r="D63" t="s">
        <v>845</v>
      </c>
      <c r="J63" cm="1">
        <f t="array" ref="J63">SUMPRODUCT(--ISTEXT(A63:I63))</f>
        <v>4</v>
      </c>
      <c r="L63">
        <v>4</v>
      </c>
    </row>
    <row r="64" spans="1:12" x14ac:dyDescent="0.35">
      <c r="A64" s="2" t="s">
        <v>1656</v>
      </c>
      <c r="B64" t="s">
        <v>1775</v>
      </c>
      <c r="C64" t="s">
        <v>92</v>
      </c>
      <c r="D64" t="s">
        <v>274</v>
      </c>
      <c r="E64" t="s">
        <v>845</v>
      </c>
      <c r="J64" cm="1">
        <f t="array" ref="J64">SUMPRODUCT(--ISTEXT(A64:I64))</f>
        <v>5</v>
      </c>
      <c r="L64">
        <v>5</v>
      </c>
    </row>
    <row r="65" spans="1:12" x14ac:dyDescent="0.35">
      <c r="A65" s="2" t="s">
        <v>1656</v>
      </c>
      <c r="B65" t="s">
        <v>1775</v>
      </c>
      <c r="C65" t="s">
        <v>1656</v>
      </c>
      <c r="D65" t="s">
        <v>1738</v>
      </c>
      <c r="E65" t="s">
        <v>92</v>
      </c>
      <c r="F65" t="s">
        <v>845</v>
      </c>
      <c r="J65" cm="1">
        <f t="array" ref="J65">SUMPRODUCT(--ISTEXT(A65:I65))</f>
        <v>6</v>
      </c>
      <c r="L65">
        <v>6</v>
      </c>
    </row>
    <row r="66" spans="1:12" x14ac:dyDescent="0.35">
      <c r="A66" s="2" t="s">
        <v>1656</v>
      </c>
      <c r="B66" t="s">
        <v>1775</v>
      </c>
      <c r="C66" t="s">
        <v>92</v>
      </c>
      <c r="D66" t="s">
        <v>845</v>
      </c>
      <c r="J66" cm="1">
        <f t="array" ref="J66">SUMPRODUCT(--ISTEXT(A66:I66))</f>
        <v>4</v>
      </c>
      <c r="L66">
        <v>4</v>
      </c>
    </row>
    <row r="67" spans="1:12" x14ac:dyDescent="0.35">
      <c r="A67" s="2" t="s">
        <v>1656</v>
      </c>
      <c r="B67" t="s">
        <v>1775</v>
      </c>
      <c r="C67" t="s">
        <v>92</v>
      </c>
      <c r="D67" t="s">
        <v>274</v>
      </c>
      <c r="E67" t="s">
        <v>845</v>
      </c>
      <c r="J67" cm="1">
        <f t="array" ref="J67">SUMPRODUCT(--ISTEXT(A67:I67))</f>
        <v>5</v>
      </c>
      <c r="L67">
        <v>5</v>
      </c>
    </row>
    <row r="68" spans="1:12" x14ac:dyDescent="0.35">
      <c r="A68" s="2" t="s">
        <v>1656</v>
      </c>
      <c r="B68" t="s">
        <v>1738</v>
      </c>
      <c r="C68" t="s">
        <v>92</v>
      </c>
      <c r="D68" t="s">
        <v>845</v>
      </c>
      <c r="J68" cm="1">
        <f t="array" ref="J68">SUMPRODUCT(--ISTEXT(A68:I68))</f>
        <v>4</v>
      </c>
      <c r="L68">
        <v>4</v>
      </c>
    </row>
    <row r="69" spans="1:12" x14ac:dyDescent="0.35">
      <c r="A69" s="2" t="s">
        <v>1656</v>
      </c>
      <c r="B69" t="s">
        <v>1775</v>
      </c>
      <c r="C69" t="s">
        <v>1738</v>
      </c>
      <c r="D69" t="s">
        <v>92</v>
      </c>
      <c r="E69" t="s">
        <v>274</v>
      </c>
      <c r="J69" cm="1">
        <f t="array" ref="J69">SUMPRODUCT(--ISTEXT(A69:I69))</f>
        <v>5</v>
      </c>
      <c r="L69">
        <v>5</v>
      </c>
    </row>
    <row r="70" spans="1:12" x14ac:dyDescent="0.35">
      <c r="A70" s="2" t="s">
        <v>1775</v>
      </c>
      <c r="B70" t="s">
        <v>1775</v>
      </c>
      <c r="C70" t="s">
        <v>92</v>
      </c>
      <c r="D70" t="s">
        <v>845</v>
      </c>
      <c r="J70" cm="1">
        <f t="array" ref="J70">SUMPRODUCT(--ISTEXT(A70:I70))</f>
        <v>4</v>
      </c>
      <c r="L70">
        <v>4</v>
      </c>
    </row>
    <row r="71" spans="1:12" x14ac:dyDescent="0.35">
      <c r="A71" s="2" t="s">
        <v>1656</v>
      </c>
      <c r="B71" t="s">
        <v>1775</v>
      </c>
      <c r="C71" t="s">
        <v>1738</v>
      </c>
      <c r="D71" t="s">
        <v>92</v>
      </c>
      <c r="E71" t="s">
        <v>845</v>
      </c>
      <c r="J71" cm="1">
        <f t="array" ref="J71">SUMPRODUCT(--ISTEXT(A71:I71))</f>
        <v>5</v>
      </c>
      <c r="L71">
        <v>5</v>
      </c>
    </row>
    <row r="72" spans="1:12" x14ac:dyDescent="0.35">
      <c r="A72" s="2" t="s">
        <v>1656</v>
      </c>
      <c r="B72" t="s">
        <v>1775</v>
      </c>
      <c r="C72" t="s">
        <v>92</v>
      </c>
      <c r="D72" t="s">
        <v>274</v>
      </c>
      <c r="E72" t="s">
        <v>845</v>
      </c>
      <c r="J72" cm="1">
        <f t="array" ref="J72">SUMPRODUCT(--ISTEXT(A72:I72))</f>
        <v>5</v>
      </c>
      <c r="L72">
        <v>5</v>
      </c>
    </row>
    <row r="73" spans="1:12" x14ac:dyDescent="0.35">
      <c r="A73" s="2" t="s">
        <v>1656</v>
      </c>
      <c r="B73" t="s">
        <v>92</v>
      </c>
      <c r="C73" t="s">
        <v>274</v>
      </c>
      <c r="D73" t="s">
        <v>845</v>
      </c>
      <c r="J73" cm="1">
        <f t="array" ref="J73">SUMPRODUCT(--ISTEXT(A73:I73))</f>
        <v>4</v>
      </c>
      <c r="L73">
        <v>4</v>
      </c>
    </row>
    <row r="74" spans="1:12" x14ac:dyDescent="0.35">
      <c r="A74" s="2" t="s">
        <v>1656</v>
      </c>
      <c r="B74" t="s">
        <v>1775</v>
      </c>
      <c r="C74" t="s">
        <v>1775</v>
      </c>
      <c r="D74" t="s">
        <v>92</v>
      </c>
      <c r="J74" cm="1">
        <f t="array" ref="J74">SUMPRODUCT(--ISTEXT(A74:I74))</f>
        <v>4</v>
      </c>
      <c r="L74">
        <v>4</v>
      </c>
    </row>
    <row r="75" spans="1:12" x14ac:dyDescent="0.35">
      <c r="A75" s="2" t="s">
        <v>1656</v>
      </c>
      <c r="B75" t="s">
        <v>1775</v>
      </c>
      <c r="J75" cm="1">
        <f t="array" ref="J75">SUMPRODUCT(--ISTEXT(A75:I75))</f>
        <v>2</v>
      </c>
      <c r="L75">
        <v>2</v>
      </c>
    </row>
    <row r="76" spans="1:12" x14ac:dyDescent="0.35">
      <c r="A76" s="2" t="s">
        <v>1656</v>
      </c>
      <c r="B76" t="s">
        <v>1775</v>
      </c>
      <c r="C76" t="s">
        <v>1738</v>
      </c>
      <c r="D76" t="s">
        <v>92</v>
      </c>
      <c r="E76" t="s">
        <v>274</v>
      </c>
      <c r="F76" t="s">
        <v>845</v>
      </c>
      <c r="J76" cm="1">
        <f t="array" ref="J76">SUMPRODUCT(--ISTEXT(A76:I76))</f>
        <v>6</v>
      </c>
      <c r="L76">
        <v>6</v>
      </c>
    </row>
    <row r="77" spans="1:12" x14ac:dyDescent="0.35">
      <c r="A77" s="2" t="s">
        <v>1775</v>
      </c>
      <c r="B77" t="s">
        <v>1775</v>
      </c>
      <c r="C77" t="s">
        <v>92</v>
      </c>
      <c r="D77" t="s">
        <v>274</v>
      </c>
      <c r="J77" cm="1">
        <f t="array" ref="J77">SUMPRODUCT(--ISTEXT(A77:I77))</f>
        <v>4</v>
      </c>
      <c r="L77">
        <v>4</v>
      </c>
    </row>
    <row r="78" spans="1:12" x14ac:dyDescent="0.35">
      <c r="A78" s="2" t="s">
        <v>1656</v>
      </c>
      <c r="B78" t="s">
        <v>1775</v>
      </c>
      <c r="C78" t="s">
        <v>1738</v>
      </c>
      <c r="D78" t="s">
        <v>92</v>
      </c>
      <c r="E78" t="s">
        <v>274</v>
      </c>
      <c r="F78" t="s">
        <v>845</v>
      </c>
      <c r="J78" cm="1">
        <f t="array" ref="J78">SUMPRODUCT(--ISTEXT(A78:I78))</f>
        <v>6</v>
      </c>
      <c r="L78">
        <v>6</v>
      </c>
    </row>
    <row r="79" spans="1:12" x14ac:dyDescent="0.35">
      <c r="A79" s="2" t="s">
        <v>1656</v>
      </c>
      <c r="B79" t="s">
        <v>1656</v>
      </c>
      <c r="C79" t="s">
        <v>92</v>
      </c>
      <c r="J79" cm="1">
        <f t="array" ref="J79">SUMPRODUCT(--ISTEXT(A79:I79))</f>
        <v>3</v>
      </c>
      <c r="L79">
        <v>3</v>
      </c>
    </row>
    <row r="80" spans="1:12" x14ac:dyDescent="0.35">
      <c r="A80" s="2" t="s">
        <v>92</v>
      </c>
      <c r="B80" t="s">
        <v>845</v>
      </c>
      <c r="J80" cm="1">
        <f t="array" ref="J80">SUMPRODUCT(--ISTEXT(A80:I80))</f>
        <v>2</v>
      </c>
      <c r="L80">
        <v>2</v>
      </c>
    </row>
    <row r="81" spans="1:12" x14ac:dyDescent="0.35">
      <c r="A81" s="2" t="s">
        <v>1656</v>
      </c>
      <c r="B81" t="s">
        <v>1775</v>
      </c>
      <c r="C81" t="s">
        <v>1656</v>
      </c>
      <c r="D81" t="s">
        <v>92</v>
      </c>
      <c r="E81" t="s">
        <v>274</v>
      </c>
      <c r="F81" t="s">
        <v>845</v>
      </c>
      <c r="J81" cm="1">
        <f t="array" ref="J81">SUMPRODUCT(--ISTEXT(A81:I81))</f>
        <v>6</v>
      </c>
      <c r="L81">
        <v>6</v>
      </c>
    </row>
    <row r="82" spans="1:12" x14ac:dyDescent="0.35">
      <c r="A82" s="2" t="s">
        <v>1775</v>
      </c>
      <c r="B82" t="s">
        <v>1775</v>
      </c>
      <c r="J82" cm="1">
        <f t="array" ref="J82">SUMPRODUCT(--ISTEXT(A82:I82))</f>
        <v>2</v>
      </c>
      <c r="L82">
        <v>2</v>
      </c>
    </row>
    <row r="83" spans="1:12" x14ac:dyDescent="0.35">
      <c r="A83" s="2" t="s">
        <v>1656</v>
      </c>
      <c r="B83" t="s">
        <v>1775</v>
      </c>
      <c r="C83" t="s">
        <v>1656</v>
      </c>
      <c r="D83" t="s">
        <v>92</v>
      </c>
      <c r="E83" t="s">
        <v>274</v>
      </c>
      <c r="F83" t="s">
        <v>845</v>
      </c>
      <c r="J83" cm="1">
        <f t="array" ref="J83">SUMPRODUCT(--ISTEXT(A83:I83))</f>
        <v>6</v>
      </c>
      <c r="L83">
        <v>6</v>
      </c>
    </row>
    <row r="84" spans="1:12" x14ac:dyDescent="0.35">
      <c r="A84" s="2" t="s">
        <v>1656</v>
      </c>
      <c r="B84" t="s">
        <v>1775</v>
      </c>
      <c r="C84" t="s">
        <v>1738</v>
      </c>
      <c r="D84" t="s">
        <v>92</v>
      </c>
      <c r="E84" t="s">
        <v>845</v>
      </c>
      <c r="J84" cm="1">
        <f t="array" ref="J84">SUMPRODUCT(--ISTEXT(A84:I84))</f>
        <v>5</v>
      </c>
      <c r="L84">
        <v>5</v>
      </c>
    </row>
    <row r="85" spans="1:12" x14ac:dyDescent="0.35">
      <c r="A85" s="2" t="s">
        <v>1775</v>
      </c>
      <c r="B85" t="s">
        <v>92</v>
      </c>
      <c r="C85" t="s">
        <v>845</v>
      </c>
      <c r="J85" cm="1">
        <f t="array" ref="J85">SUMPRODUCT(--ISTEXT(A85:I85))</f>
        <v>3</v>
      </c>
      <c r="L85">
        <v>3</v>
      </c>
    </row>
    <row r="86" spans="1:12" x14ac:dyDescent="0.35">
      <c r="A86" s="2"/>
      <c r="J86" cm="1">
        <f t="array" ref="J86">SUMPRODUCT(--ISTEXT(A86:I86))</f>
        <v>0</v>
      </c>
      <c r="L86">
        <v>0</v>
      </c>
    </row>
    <row r="87" spans="1:12" x14ac:dyDescent="0.35">
      <c r="A87" s="2" t="s">
        <v>1656</v>
      </c>
      <c r="B87" t="s">
        <v>1775</v>
      </c>
      <c r="C87" t="s">
        <v>92</v>
      </c>
      <c r="D87" t="s">
        <v>845</v>
      </c>
      <c r="J87" cm="1">
        <f t="array" ref="J87">SUMPRODUCT(--ISTEXT(A87:I87))</f>
        <v>4</v>
      </c>
      <c r="L87">
        <v>4</v>
      </c>
    </row>
    <row r="88" spans="1:12" x14ac:dyDescent="0.35">
      <c r="A88" s="2" t="s">
        <v>1656</v>
      </c>
      <c r="B88" t="s">
        <v>1738</v>
      </c>
      <c r="C88" t="s">
        <v>92</v>
      </c>
      <c r="D88" t="s">
        <v>274</v>
      </c>
      <c r="E88" t="s">
        <v>845</v>
      </c>
      <c r="J88" cm="1">
        <f t="array" ref="J88">SUMPRODUCT(--ISTEXT(A88:I88))</f>
        <v>5</v>
      </c>
      <c r="L88">
        <v>5</v>
      </c>
    </row>
    <row r="89" spans="1:12" x14ac:dyDescent="0.35">
      <c r="A89" s="2" t="s">
        <v>1775</v>
      </c>
      <c r="B89" t="s">
        <v>92</v>
      </c>
      <c r="C89" t="s">
        <v>274</v>
      </c>
      <c r="D89" t="s">
        <v>845</v>
      </c>
      <c r="J89" cm="1">
        <f t="array" ref="J89">SUMPRODUCT(--ISTEXT(A89:I89))</f>
        <v>4</v>
      </c>
      <c r="L89">
        <v>4</v>
      </c>
    </row>
    <row r="90" spans="1:12" x14ac:dyDescent="0.35">
      <c r="A90" s="2" t="s">
        <v>1775</v>
      </c>
      <c r="B90" t="s">
        <v>92</v>
      </c>
      <c r="J90" cm="1">
        <f t="array" ref="J90">SUMPRODUCT(--ISTEXT(A90:I90))</f>
        <v>2</v>
      </c>
      <c r="L90">
        <v>2</v>
      </c>
    </row>
    <row r="91" spans="1:12" x14ac:dyDescent="0.35">
      <c r="A91" s="2" t="s">
        <v>274</v>
      </c>
      <c r="J91" cm="1">
        <f t="array" ref="J91">SUMPRODUCT(--ISTEXT(A91:I91))</f>
        <v>1</v>
      </c>
      <c r="L91">
        <v>1</v>
      </c>
    </row>
    <row r="92" spans="1:12" x14ac:dyDescent="0.35">
      <c r="A92" s="2"/>
      <c r="J92" cm="1">
        <f t="array" ref="J92">SUMPRODUCT(--ISTEXT(A92:I92))</f>
        <v>0</v>
      </c>
      <c r="L92">
        <v>0</v>
      </c>
    </row>
    <row r="93" spans="1:12" x14ac:dyDescent="0.35">
      <c r="A93" s="2" t="s">
        <v>1775</v>
      </c>
      <c r="J93" cm="1">
        <f t="array" ref="J93">SUMPRODUCT(--ISTEXT(A93:I93))</f>
        <v>1</v>
      </c>
      <c r="L93">
        <v>1</v>
      </c>
    </row>
    <row r="94" spans="1:12" x14ac:dyDescent="0.35">
      <c r="A94" s="2" t="s">
        <v>1656</v>
      </c>
      <c r="B94" t="s">
        <v>1775</v>
      </c>
      <c r="C94" t="s">
        <v>1775</v>
      </c>
      <c r="D94" t="s">
        <v>92</v>
      </c>
      <c r="J94" cm="1">
        <f t="array" ref="J94">SUMPRODUCT(--ISTEXT(A94:I94))</f>
        <v>4</v>
      </c>
      <c r="L94">
        <v>4</v>
      </c>
    </row>
    <row r="95" spans="1:12" x14ac:dyDescent="0.35">
      <c r="A95" s="2" t="s">
        <v>1656</v>
      </c>
      <c r="B95" t="s">
        <v>1656</v>
      </c>
      <c r="C95" t="s">
        <v>1738</v>
      </c>
      <c r="D95" t="s">
        <v>92</v>
      </c>
      <c r="E95" t="s">
        <v>845</v>
      </c>
      <c r="J95" cm="1">
        <f t="array" ref="J95">SUMPRODUCT(--ISTEXT(A95:I95))</f>
        <v>5</v>
      </c>
      <c r="L95">
        <v>5</v>
      </c>
    </row>
    <row r="96" spans="1:12" x14ac:dyDescent="0.35">
      <c r="A96" s="2" t="s">
        <v>92</v>
      </c>
      <c r="B96" t="s">
        <v>274</v>
      </c>
      <c r="C96" t="s">
        <v>845</v>
      </c>
      <c r="J96" cm="1">
        <f t="array" ref="J96">SUMPRODUCT(--ISTEXT(A96:I96))</f>
        <v>3</v>
      </c>
      <c r="L96">
        <v>3</v>
      </c>
    </row>
    <row r="97" spans="1:12" x14ac:dyDescent="0.35">
      <c r="A97" s="2" t="s">
        <v>1656</v>
      </c>
      <c r="B97" t="s">
        <v>1775</v>
      </c>
      <c r="C97" t="s">
        <v>1738</v>
      </c>
      <c r="D97" t="s">
        <v>92</v>
      </c>
      <c r="E97" t="s">
        <v>274</v>
      </c>
      <c r="F97" t="s">
        <v>845</v>
      </c>
      <c r="J97" cm="1">
        <f t="array" ref="J97">SUMPRODUCT(--ISTEXT(A97:I97))</f>
        <v>6</v>
      </c>
      <c r="L97">
        <v>6</v>
      </c>
    </row>
    <row r="98" spans="1:12" x14ac:dyDescent="0.35">
      <c r="A98" s="2" t="s">
        <v>1775</v>
      </c>
      <c r="B98" t="s">
        <v>1775</v>
      </c>
      <c r="C98" t="s">
        <v>92</v>
      </c>
      <c r="D98" t="s">
        <v>845</v>
      </c>
      <c r="J98" cm="1">
        <f t="array" ref="J98">SUMPRODUCT(--ISTEXT(A98:I98))</f>
        <v>4</v>
      </c>
      <c r="L98">
        <v>4</v>
      </c>
    </row>
    <row r="99" spans="1:12" x14ac:dyDescent="0.35">
      <c r="A99" s="2"/>
      <c r="J99" cm="1">
        <f t="array" ref="J99">SUMPRODUCT(--ISTEXT(A99:I99))</f>
        <v>0</v>
      </c>
      <c r="L99">
        <v>0</v>
      </c>
    </row>
    <row r="100" spans="1:12" x14ac:dyDescent="0.35">
      <c r="A100" s="2" t="s">
        <v>1656</v>
      </c>
      <c r="B100" t="s">
        <v>92</v>
      </c>
      <c r="J100" cm="1">
        <f t="array" ref="J100">SUMPRODUCT(--ISTEXT(A100:I100))</f>
        <v>2</v>
      </c>
      <c r="L100">
        <v>2</v>
      </c>
    </row>
    <row r="101" spans="1:12" x14ac:dyDescent="0.35">
      <c r="A101" s="2" t="s">
        <v>1656</v>
      </c>
      <c r="B101" t="s">
        <v>1775</v>
      </c>
      <c r="C101" t="s">
        <v>92</v>
      </c>
      <c r="D101" t="s">
        <v>274</v>
      </c>
      <c r="E101" t="s">
        <v>845</v>
      </c>
      <c r="J101" cm="1">
        <f t="array" ref="J101">SUMPRODUCT(--ISTEXT(A101:I101))</f>
        <v>5</v>
      </c>
      <c r="L101">
        <v>5</v>
      </c>
    </row>
    <row r="102" spans="1:12" x14ac:dyDescent="0.35">
      <c r="A102" s="2" t="s">
        <v>1656</v>
      </c>
      <c r="B102" t="s">
        <v>274</v>
      </c>
      <c r="C102" t="s">
        <v>845</v>
      </c>
      <c r="J102" cm="1">
        <f t="array" ref="J102">SUMPRODUCT(--ISTEXT(A102:I102))</f>
        <v>3</v>
      </c>
      <c r="L102">
        <v>3</v>
      </c>
    </row>
    <row r="103" spans="1:12" x14ac:dyDescent="0.35">
      <c r="A103" s="2" t="s">
        <v>1775</v>
      </c>
      <c r="B103" t="s">
        <v>1775</v>
      </c>
      <c r="C103" t="s">
        <v>274</v>
      </c>
      <c r="J103" cm="1">
        <f t="array" ref="J103">SUMPRODUCT(--ISTEXT(A103:I103))</f>
        <v>3</v>
      </c>
      <c r="L103">
        <v>3</v>
      </c>
    </row>
    <row r="104" spans="1:12" x14ac:dyDescent="0.35">
      <c r="A104" s="2" t="s">
        <v>1656</v>
      </c>
      <c r="B104" t="s">
        <v>1775</v>
      </c>
      <c r="C104" t="s">
        <v>92</v>
      </c>
      <c r="D104" t="s">
        <v>845</v>
      </c>
      <c r="J104" cm="1">
        <f t="array" ref="J104">SUMPRODUCT(--ISTEXT(A104:I104))</f>
        <v>4</v>
      </c>
      <c r="L104">
        <v>4</v>
      </c>
    </row>
    <row r="105" spans="1:12" x14ac:dyDescent="0.35">
      <c r="A105" s="2" t="s">
        <v>1656</v>
      </c>
      <c r="B105" t="s">
        <v>1775</v>
      </c>
      <c r="C105" t="s">
        <v>274</v>
      </c>
      <c r="D105" t="s">
        <v>845</v>
      </c>
      <c r="J105" cm="1">
        <f t="array" ref="J105">SUMPRODUCT(--ISTEXT(A105:I105))</f>
        <v>4</v>
      </c>
      <c r="L105">
        <v>4</v>
      </c>
    </row>
    <row r="106" spans="1:12" x14ac:dyDescent="0.35">
      <c r="A106" s="2" t="s">
        <v>1656</v>
      </c>
      <c r="B106" t="s">
        <v>1656</v>
      </c>
      <c r="C106" t="s">
        <v>92</v>
      </c>
      <c r="D106" t="s">
        <v>845</v>
      </c>
      <c r="J106" cm="1">
        <f t="array" ref="J106">SUMPRODUCT(--ISTEXT(A106:I106))</f>
        <v>4</v>
      </c>
      <c r="L106">
        <v>4</v>
      </c>
    </row>
    <row r="107" spans="1:12" x14ac:dyDescent="0.35">
      <c r="A107" s="2" t="s">
        <v>1656</v>
      </c>
      <c r="B107" t="s">
        <v>1775</v>
      </c>
      <c r="C107" t="s">
        <v>1738</v>
      </c>
      <c r="D107" t="s">
        <v>274</v>
      </c>
      <c r="E107" t="s">
        <v>845</v>
      </c>
      <c r="J107" cm="1">
        <f t="array" ref="J107">SUMPRODUCT(--ISTEXT(A107:I107))</f>
        <v>5</v>
      </c>
      <c r="L107">
        <v>5</v>
      </c>
    </row>
    <row r="108" spans="1:12" x14ac:dyDescent="0.35">
      <c r="A108" s="2" t="s">
        <v>1775</v>
      </c>
      <c r="B108" t="s">
        <v>1775</v>
      </c>
      <c r="C108" t="s">
        <v>1738</v>
      </c>
      <c r="D108" t="s">
        <v>92</v>
      </c>
      <c r="E108" t="s">
        <v>274</v>
      </c>
      <c r="F108" t="s">
        <v>845</v>
      </c>
      <c r="J108" cm="1">
        <f t="array" ref="J108">SUMPRODUCT(--ISTEXT(A108:I108))</f>
        <v>6</v>
      </c>
      <c r="L108">
        <v>6</v>
      </c>
    </row>
    <row r="109" spans="1:12" x14ac:dyDescent="0.35">
      <c r="A109" s="2" t="s">
        <v>1775</v>
      </c>
      <c r="B109" t="s">
        <v>1775</v>
      </c>
      <c r="C109" t="s">
        <v>1656</v>
      </c>
      <c r="D109" t="s">
        <v>92</v>
      </c>
      <c r="E109" t="s">
        <v>274</v>
      </c>
      <c r="F109" t="s">
        <v>845</v>
      </c>
      <c r="J109" cm="1">
        <f t="array" ref="J109">SUMPRODUCT(--ISTEXT(A109:I109))</f>
        <v>6</v>
      </c>
      <c r="L109">
        <v>6</v>
      </c>
    </row>
    <row r="110" spans="1:12" x14ac:dyDescent="0.35">
      <c r="A110" s="2" t="s">
        <v>1656</v>
      </c>
      <c r="B110" t="s">
        <v>1775</v>
      </c>
      <c r="C110" t="s">
        <v>1775</v>
      </c>
      <c r="D110" t="s">
        <v>1656</v>
      </c>
      <c r="E110" t="s">
        <v>92</v>
      </c>
      <c r="F110" t="s">
        <v>845</v>
      </c>
      <c r="J110" cm="1">
        <f t="array" ref="J110">SUMPRODUCT(--ISTEXT(A110:I110))</f>
        <v>6</v>
      </c>
      <c r="L110">
        <v>6</v>
      </c>
    </row>
    <row r="111" spans="1:12" x14ac:dyDescent="0.35">
      <c r="A111" s="2" t="s">
        <v>1656</v>
      </c>
      <c r="B111" t="s">
        <v>1775</v>
      </c>
      <c r="C111" t="s">
        <v>92</v>
      </c>
      <c r="D111" t="s">
        <v>274</v>
      </c>
      <c r="E111" t="s">
        <v>845</v>
      </c>
      <c r="J111" cm="1">
        <f t="array" ref="J111">SUMPRODUCT(--ISTEXT(A111:I111))</f>
        <v>5</v>
      </c>
      <c r="L111">
        <v>5</v>
      </c>
    </row>
    <row r="112" spans="1:12" x14ac:dyDescent="0.35">
      <c r="A112" s="2" t="s">
        <v>1656</v>
      </c>
      <c r="B112" t="s">
        <v>1775</v>
      </c>
      <c r="C112" t="s">
        <v>1738</v>
      </c>
      <c r="D112" t="s">
        <v>92</v>
      </c>
      <c r="E112" t="s">
        <v>274</v>
      </c>
      <c r="F112" t="s">
        <v>845</v>
      </c>
      <c r="J112" cm="1">
        <f t="array" ref="J112">SUMPRODUCT(--ISTEXT(A112:I112))</f>
        <v>6</v>
      </c>
      <c r="L112">
        <v>6</v>
      </c>
    </row>
    <row r="113" spans="1:12" x14ac:dyDescent="0.35">
      <c r="A113" s="2" t="s">
        <v>1656</v>
      </c>
      <c r="B113" t="s">
        <v>92</v>
      </c>
      <c r="C113" t="s">
        <v>845</v>
      </c>
      <c r="J113" cm="1">
        <f t="array" ref="J113">SUMPRODUCT(--ISTEXT(A113:I113))</f>
        <v>3</v>
      </c>
      <c r="L113">
        <v>3</v>
      </c>
    </row>
    <row r="114" spans="1:12" x14ac:dyDescent="0.35">
      <c r="A114" s="2" t="s">
        <v>1656</v>
      </c>
      <c r="B114" t="s">
        <v>1656</v>
      </c>
      <c r="C114" t="s">
        <v>92</v>
      </c>
      <c r="D114" t="s">
        <v>845</v>
      </c>
      <c r="J114" cm="1">
        <f t="array" ref="J114">SUMPRODUCT(--ISTEXT(A114:I114))</f>
        <v>4</v>
      </c>
      <c r="L114">
        <v>4</v>
      </c>
    </row>
    <row r="115" spans="1:12" x14ac:dyDescent="0.35">
      <c r="A115" s="2" t="s">
        <v>1656</v>
      </c>
      <c r="B115" t="s">
        <v>1775</v>
      </c>
      <c r="C115" t="s">
        <v>92</v>
      </c>
      <c r="D115" t="s">
        <v>845</v>
      </c>
      <c r="J115" cm="1">
        <f t="array" ref="J115">SUMPRODUCT(--ISTEXT(A115:I115))</f>
        <v>4</v>
      </c>
      <c r="L115">
        <v>4</v>
      </c>
    </row>
    <row r="116" spans="1:12" x14ac:dyDescent="0.35">
      <c r="A116" s="2" t="s">
        <v>1775</v>
      </c>
      <c r="B116" t="s">
        <v>92</v>
      </c>
      <c r="J116" cm="1">
        <f t="array" ref="J116">SUMPRODUCT(--ISTEXT(A116:I116))</f>
        <v>2</v>
      </c>
      <c r="L116">
        <v>2</v>
      </c>
    </row>
    <row r="117" spans="1:12" x14ac:dyDescent="0.35">
      <c r="A117" s="2" t="s">
        <v>1656</v>
      </c>
      <c r="B117" t="s">
        <v>1775</v>
      </c>
      <c r="C117" t="s">
        <v>1738</v>
      </c>
      <c r="D117" t="s">
        <v>92</v>
      </c>
      <c r="E117" t="s">
        <v>274</v>
      </c>
      <c r="F117" t="s">
        <v>845</v>
      </c>
      <c r="J117" cm="1">
        <f t="array" ref="J117">SUMPRODUCT(--ISTEXT(A117:I117))</f>
        <v>6</v>
      </c>
      <c r="L117">
        <v>6</v>
      </c>
    </row>
    <row r="118" spans="1:12" x14ac:dyDescent="0.35">
      <c r="A118" s="2" t="s">
        <v>1656</v>
      </c>
      <c r="B118" t="s">
        <v>1775</v>
      </c>
      <c r="C118" t="s">
        <v>92</v>
      </c>
      <c r="D118" t="s">
        <v>274</v>
      </c>
      <c r="E118" t="s">
        <v>845</v>
      </c>
      <c r="J118" cm="1">
        <f t="array" ref="J118">SUMPRODUCT(--ISTEXT(A118:I118))</f>
        <v>5</v>
      </c>
      <c r="L118">
        <v>5</v>
      </c>
    </row>
    <row r="119" spans="1:12" x14ac:dyDescent="0.35">
      <c r="A119" s="2" t="s">
        <v>1656</v>
      </c>
      <c r="B119" t="s">
        <v>1775</v>
      </c>
      <c r="C119" t="s">
        <v>92</v>
      </c>
      <c r="D119" t="s">
        <v>845</v>
      </c>
      <c r="J119" cm="1">
        <f t="array" ref="J119">SUMPRODUCT(--ISTEXT(A119:I119))</f>
        <v>4</v>
      </c>
      <c r="L119">
        <v>4</v>
      </c>
    </row>
    <row r="120" spans="1:12" x14ac:dyDescent="0.35">
      <c r="A120" s="2" t="s">
        <v>1775</v>
      </c>
      <c r="B120" t="s">
        <v>274</v>
      </c>
      <c r="J120" cm="1">
        <f t="array" ref="J120">SUMPRODUCT(--ISTEXT(A120:I120))</f>
        <v>2</v>
      </c>
      <c r="L120">
        <v>2</v>
      </c>
    </row>
    <row r="121" spans="1:12" x14ac:dyDescent="0.35">
      <c r="A121" s="2" t="s">
        <v>1656</v>
      </c>
      <c r="B121" t="s">
        <v>1775</v>
      </c>
      <c r="C121" t="s">
        <v>1775</v>
      </c>
      <c r="D121" t="s">
        <v>1656</v>
      </c>
      <c r="E121" t="s">
        <v>1738</v>
      </c>
      <c r="F121" t="s">
        <v>92</v>
      </c>
      <c r="G121" t="s">
        <v>845</v>
      </c>
      <c r="J121" cm="1">
        <f t="array" ref="J121">SUMPRODUCT(--ISTEXT(A121:I121))</f>
        <v>7</v>
      </c>
      <c r="L121">
        <v>7</v>
      </c>
    </row>
    <row r="122" spans="1:12" x14ac:dyDescent="0.35">
      <c r="A122" s="2" t="s">
        <v>1656</v>
      </c>
      <c r="B122" t="s">
        <v>92</v>
      </c>
      <c r="C122" t="s">
        <v>845</v>
      </c>
      <c r="J122" cm="1">
        <f t="array" ref="J122">SUMPRODUCT(--ISTEXT(A122:I122))</f>
        <v>3</v>
      </c>
      <c r="L122">
        <v>3</v>
      </c>
    </row>
    <row r="123" spans="1:12" x14ac:dyDescent="0.35">
      <c r="A123" s="2" t="s">
        <v>1656</v>
      </c>
      <c r="B123" t="s">
        <v>1656</v>
      </c>
      <c r="C123" t="s">
        <v>92</v>
      </c>
      <c r="J123" cm="1">
        <f t="array" ref="J123">SUMPRODUCT(--ISTEXT(A123:I123))</f>
        <v>3</v>
      </c>
      <c r="L123">
        <v>3</v>
      </c>
    </row>
    <row r="124" spans="1:12" x14ac:dyDescent="0.35">
      <c r="A124" s="2" t="s">
        <v>1656</v>
      </c>
      <c r="B124" t="s">
        <v>92</v>
      </c>
      <c r="J124" cm="1">
        <f t="array" ref="J124">SUMPRODUCT(--ISTEXT(A124:I124))</f>
        <v>2</v>
      </c>
      <c r="L124">
        <v>2</v>
      </c>
    </row>
    <row r="125" spans="1:12" x14ac:dyDescent="0.35">
      <c r="A125" s="2" t="s">
        <v>1656</v>
      </c>
      <c r="B125" t="s">
        <v>1775</v>
      </c>
      <c r="C125" t="s">
        <v>1656</v>
      </c>
      <c r="D125" t="s">
        <v>92</v>
      </c>
      <c r="E125" t="s">
        <v>845</v>
      </c>
      <c r="J125" cm="1">
        <f t="array" ref="J125">SUMPRODUCT(--ISTEXT(A125:I125))</f>
        <v>5</v>
      </c>
      <c r="L125">
        <v>5</v>
      </c>
    </row>
    <row r="126" spans="1:12" x14ac:dyDescent="0.35">
      <c r="A126" s="2" t="s">
        <v>1656</v>
      </c>
      <c r="B126" t="s">
        <v>1775</v>
      </c>
      <c r="C126" t="s">
        <v>274</v>
      </c>
      <c r="D126" t="s">
        <v>845</v>
      </c>
      <c r="J126" cm="1">
        <f t="array" ref="J126">SUMPRODUCT(--ISTEXT(A126:I126))</f>
        <v>4</v>
      </c>
      <c r="L126">
        <v>4</v>
      </c>
    </row>
    <row r="127" spans="1:12" x14ac:dyDescent="0.35">
      <c r="A127" s="2" t="s">
        <v>1656</v>
      </c>
      <c r="B127" t="s">
        <v>1775</v>
      </c>
      <c r="C127" t="s">
        <v>92</v>
      </c>
      <c r="D127" t="s">
        <v>274</v>
      </c>
      <c r="E127" t="s">
        <v>845</v>
      </c>
      <c r="J127" cm="1">
        <f t="array" ref="J127">SUMPRODUCT(--ISTEXT(A127:I127))</f>
        <v>5</v>
      </c>
      <c r="L127">
        <v>5</v>
      </c>
    </row>
    <row r="128" spans="1:12" x14ac:dyDescent="0.35">
      <c r="A128" s="2" t="s">
        <v>1656</v>
      </c>
      <c r="B128" t="s">
        <v>92</v>
      </c>
      <c r="C128" t="s">
        <v>845</v>
      </c>
      <c r="J128" cm="1">
        <f t="array" ref="J128">SUMPRODUCT(--ISTEXT(A128:I128))</f>
        <v>3</v>
      </c>
      <c r="L128">
        <v>3</v>
      </c>
    </row>
    <row r="129" spans="1:12" x14ac:dyDescent="0.35">
      <c r="A129" s="2" t="s">
        <v>1656</v>
      </c>
      <c r="B129" t="s">
        <v>1656</v>
      </c>
      <c r="C129" t="s">
        <v>92</v>
      </c>
      <c r="D129" t="s">
        <v>274</v>
      </c>
      <c r="E129" t="s">
        <v>845</v>
      </c>
      <c r="J129" cm="1">
        <f t="array" ref="J129">SUMPRODUCT(--ISTEXT(A129:I129))</f>
        <v>5</v>
      </c>
      <c r="L129">
        <v>5</v>
      </c>
    </row>
    <row r="130" spans="1:12" x14ac:dyDescent="0.35">
      <c r="A130" s="2" t="s">
        <v>1738</v>
      </c>
      <c r="B130" t="s">
        <v>92</v>
      </c>
      <c r="C130" t="s">
        <v>274</v>
      </c>
      <c r="D130" t="s">
        <v>845</v>
      </c>
      <c r="J130" cm="1">
        <f t="array" ref="J130">SUMPRODUCT(--ISTEXT(A130:I130))</f>
        <v>4</v>
      </c>
      <c r="L130">
        <v>4</v>
      </c>
    </row>
    <row r="131" spans="1:12" x14ac:dyDescent="0.35">
      <c r="A131" s="2" t="s">
        <v>1775</v>
      </c>
      <c r="B131" t="s">
        <v>92</v>
      </c>
      <c r="C131" t="s">
        <v>845</v>
      </c>
      <c r="J131" cm="1">
        <f t="array" ref="J131">SUMPRODUCT(--ISTEXT(A131:I131))</f>
        <v>3</v>
      </c>
      <c r="L131">
        <v>3</v>
      </c>
    </row>
    <row r="132" spans="1:12" x14ac:dyDescent="0.35">
      <c r="A132" s="2" t="s">
        <v>1775</v>
      </c>
      <c r="B132" t="s">
        <v>1738</v>
      </c>
      <c r="C132" t="s">
        <v>92</v>
      </c>
      <c r="D132" t="s">
        <v>845</v>
      </c>
      <c r="J132" cm="1">
        <f t="array" ref="J132">SUMPRODUCT(--ISTEXT(A132:I132))</f>
        <v>4</v>
      </c>
      <c r="L132">
        <v>4</v>
      </c>
    </row>
    <row r="133" spans="1:12" x14ac:dyDescent="0.35">
      <c r="A133" s="2" t="s">
        <v>1775</v>
      </c>
      <c r="B133" t="s">
        <v>92</v>
      </c>
      <c r="J133" cm="1">
        <f t="array" ref="J133">SUMPRODUCT(--ISTEXT(A133:I133))</f>
        <v>2</v>
      </c>
      <c r="L133">
        <v>2</v>
      </c>
    </row>
    <row r="134" spans="1:12" x14ac:dyDescent="0.35">
      <c r="A134" s="2" t="s">
        <v>92</v>
      </c>
      <c r="J134" cm="1">
        <f t="array" ref="J134">SUMPRODUCT(--ISTEXT(A134:I134))</f>
        <v>1</v>
      </c>
      <c r="L134">
        <v>1</v>
      </c>
    </row>
    <row r="135" spans="1:12" x14ac:dyDescent="0.35">
      <c r="A135" s="2" t="s">
        <v>1656</v>
      </c>
      <c r="B135" t="s">
        <v>1775</v>
      </c>
      <c r="C135" t="s">
        <v>1775</v>
      </c>
      <c r="D135" t="s">
        <v>92</v>
      </c>
      <c r="E135" t="s">
        <v>274</v>
      </c>
      <c r="F135" t="s">
        <v>845</v>
      </c>
      <c r="J135" cm="1">
        <f t="array" ref="J135">SUMPRODUCT(--ISTEXT(A135:I135))</f>
        <v>6</v>
      </c>
      <c r="L135">
        <v>6</v>
      </c>
    </row>
    <row r="136" spans="1:12" x14ac:dyDescent="0.35">
      <c r="A136" s="2" t="s">
        <v>1656</v>
      </c>
      <c r="B136" t="s">
        <v>1775</v>
      </c>
      <c r="C136" t="s">
        <v>1775</v>
      </c>
      <c r="D136" t="s">
        <v>92</v>
      </c>
      <c r="E136" t="s">
        <v>845</v>
      </c>
      <c r="J136" cm="1">
        <f t="array" ref="J136">SUMPRODUCT(--ISTEXT(A136:I136))</f>
        <v>5</v>
      </c>
      <c r="L136">
        <v>5</v>
      </c>
    </row>
    <row r="137" spans="1:12" x14ac:dyDescent="0.35">
      <c r="A137" s="2" t="s">
        <v>1656</v>
      </c>
      <c r="B137" t="s">
        <v>1775</v>
      </c>
      <c r="C137" t="s">
        <v>1775</v>
      </c>
      <c r="D137" t="s">
        <v>1656</v>
      </c>
      <c r="E137" t="s">
        <v>92</v>
      </c>
      <c r="F137" t="s">
        <v>274</v>
      </c>
      <c r="G137" t="s">
        <v>845</v>
      </c>
      <c r="J137" cm="1">
        <f t="array" ref="J137">SUMPRODUCT(--ISTEXT(A137:I137))</f>
        <v>7</v>
      </c>
      <c r="L137">
        <v>7</v>
      </c>
    </row>
    <row r="138" spans="1:12" x14ac:dyDescent="0.35">
      <c r="A138" s="2" t="s">
        <v>1775</v>
      </c>
      <c r="B138" t="s">
        <v>845</v>
      </c>
      <c r="J138" cm="1">
        <f t="array" ref="J138">SUMPRODUCT(--ISTEXT(A138:I138))</f>
        <v>2</v>
      </c>
      <c r="L138">
        <v>2</v>
      </c>
    </row>
    <row r="139" spans="1:12" x14ac:dyDescent="0.35">
      <c r="A139" s="2" t="s">
        <v>1775</v>
      </c>
      <c r="J139" cm="1">
        <f t="array" ref="J139">SUMPRODUCT(--ISTEXT(A139:I139))</f>
        <v>1</v>
      </c>
      <c r="L139">
        <v>1</v>
      </c>
    </row>
    <row r="140" spans="1:12" x14ac:dyDescent="0.35">
      <c r="A140" s="2" t="s">
        <v>1738</v>
      </c>
      <c r="B140" t="s">
        <v>92</v>
      </c>
      <c r="C140" t="s">
        <v>274</v>
      </c>
      <c r="D140" t="s">
        <v>845</v>
      </c>
      <c r="J140" cm="1">
        <f t="array" ref="J140">SUMPRODUCT(--ISTEXT(A140:I140))</f>
        <v>4</v>
      </c>
      <c r="L140">
        <v>4</v>
      </c>
    </row>
    <row r="141" spans="1:12" x14ac:dyDescent="0.35">
      <c r="A141" s="2" t="s">
        <v>1656</v>
      </c>
      <c r="B141" t="s">
        <v>92</v>
      </c>
      <c r="C141" t="s">
        <v>274</v>
      </c>
      <c r="D141" t="s">
        <v>845</v>
      </c>
      <c r="J141" cm="1">
        <f t="array" ref="J141">SUMPRODUCT(--ISTEXT(A141:I141))</f>
        <v>4</v>
      </c>
      <c r="L141">
        <v>4</v>
      </c>
    </row>
    <row r="142" spans="1:12" x14ac:dyDescent="0.35">
      <c r="A142" s="2" t="s">
        <v>1656</v>
      </c>
      <c r="B142" t="s">
        <v>1738</v>
      </c>
      <c r="C142" t="s">
        <v>92</v>
      </c>
      <c r="D142" t="s">
        <v>274</v>
      </c>
      <c r="E142" t="s">
        <v>845</v>
      </c>
      <c r="J142" cm="1">
        <f t="array" ref="J142">SUMPRODUCT(--ISTEXT(A142:I142))</f>
        <v>5</v>
      </c>
      <c r="L142">
        <v>5</v>
      </c>
    </row>
    <row r="143" spans="1:12" x14ac:dyDescent="0.35">
      <c r="A143" s="2" t="s">
        <v>1656</v>
      </c>
      <c r="B143" t="s">
        <v>92</v>
      </c>
      <c r="J143" cm="1">
        <f t="array" ref="J143">SUMPRODUCT(--ISTEXT(A143:I143))</f>
        <v>2</v>
      </c>
      <c r="L143">
        <v>2</v>
      </c>
    </row>
    <row r="144" spans="1:12" x14ac:dyDescent="0.35">
      <c r="A144" s="2" t="s">
        <v>274</v>
      </c>
      <c r="B144" t="s">
        <v>845</v>
      </c>
      <c r="J144" cm="1">
        <f t="array" ref="J144">SUMPRODUCT(--ISTEXT(A144:I144))</f>
        <v>2</v>
      </c>
      <c r="L144">
        <v>2</v>
      </c>
    </row>
    <row r="145" spans="1:12" x14ac:dyDescent="0.35">
      <c r="A145" s="2" t="s">
        <v>1656</v>
      </c>
      <c r="J145" cm="1">
        <f t="array" ref="J145">SUMPRODUCT(--ISTEXT(A145:I145))</f>
        <v>1</v>
      </c>
      <c r="L145">
        <v>1</v>
      </c>
    </row>
    <row r="146" spans="1:12" x14ac:dyDescent="0.35">
      <c r="A146" s="2" t="s">
        <v>1775</v>
      </c>
      <c r="B146" t="s">
        <v>1738</v>
      </c>
      <c r="C146" t="s">
        <v>92</v>
      </c>
      <c r="D146" t="s">
        <v>845</v>
      </c>
      <c r="J146" cm="1">
        <f t="array" ref="J146">SUMPRODUCT(--ISTEXT(A146:I146))</f>
        <v>4</v>
      </c>
      <c r="L146">
        <v>4</v>
      </c>
    </row>
    <row r="147" spans="1:12" x14ac:dyDescent="0.35">
      <c r="A147" s="2" t="s">
        <v>1775</v>
      </c>
      <c r="B147" t="s">
        <v>274</v>
      </c>
      <c r="J147" cm="1">
        <f t="array" ref="J147">SUMPRODUCT(--ISTEXT(A147:I147))</f>
        <v>2</v>
      </c>
      <c r="L147">
        <v>2</v>
      </c>
    </row>
    <row r="148" spans="1:12" x14ac:dyDescent="0.35">
      <c r="A148" s="2" t="s">
        <v>1656</v>
      </c>
      <c r="B148" t="s">
        <v>1775</v>
      </c>
      <c r="C148" t="s">
        <v>92</v>
      </c>
      <c r="D148" t="s">
        <v>274</v>
      </c>
      <c r="E148" t="s">
        <v>845</v>
      </c>
      <c r="J148" cm="1">
        <f t="array" ref="J148">SUMPRODUCT(--ISTEXT(A148:I148))</f>
        <v>5</v>
      </c>
      <c r="L148">
        <v>5</v>
      </c>
    </row>
    <row r="149" spans="1:12" x14ac:dyDescent="0.35">
      <c r="A149" s="2" t="s">
        <v>1656</v>
      </c>
      <c r="B149" t="s">
        <v>274</v>
      </c>
      <c r="J149" cm="1">
        <f t="array" ref="J149">SUMPRODUCT(--ISTEXT(A149:I149))</f>
        <v>2</v>
      </c>
      <c r="L149">
        <v>2</v>
      </c>
    </row>
    <row r="150" spans="1:12" x14ac:dyDescent="0.35">
      <c r="A150" s="2" t="s">
        <v>611</v>
      </c>
      <c r="J150" cm="1">
        <f t="array" ref="J150">SUMPRODUCT(--ISTEXT(A150:I150))</f>
        <v>1</v>
      </c>
      <c r="L150">
        <v>1</v>
      </c>
    </row>
    <row r="151" spans="1:12" x14ac:dyDescent="0.35">
      <c r="A151" s="2" t="s">
        <v>1656</v>
      </c>
      <c r="J151" cm="1">
        <f t="array" ref="J151">SUMPRODUCT(--ISTEXT(A151:I151))</f>
        <v>1</v>
      </c>
      <c r="L151">
        <v>1</v>
      </c>
    </row>
    <row r="152" spans="1:12" x14ac:dyDescent="0.35">
      <c r="A152" s="2" t="s">
        <v>1656</v>
      </c>
      <c r="B152" t="s">
        <v>1775</v>
      </c>
      <c r="C152" t="s">
        <v>1775</v>
      </c>
      <c r="D152" t="s">
        <v>1738</v>
      </c>
      <c r="E152" t="s">
        <v>92</v>
      </c>
      <c r="F152" t="s">
        <v>845</v>
      </c>
      <c r="J152" cm="1">
        <f t="array" ref="J152">SUMPRODUCT(--ISTEXT(A152:I152))</f>
        <v>6</v>
      </c>
      <c r="L152">
        <v>6</v>
      </c>
    </row>
    <row r="153" spans="1:12" x14ac:dyDescent="0.35">
      <c r="A153" s="2" t="s">
        <v>611</v>
      </c>
      <c r="J153" cm="1">
        <f t="array" ref="J153">SUMPRODUCT(--ISTEXT(A153:I153))</f>
        <v>1</v>
      </c>
      <c r="L153">
        <v>1</v>
      </c>
    </row>
    <row r="154" spans="1:12" x14ac:dyDescent="0.35">
      <c r="A154" s="2" t="s">
        <v>1738</v>
      </c>
      <c r="J154" cm="1">
        <f t="array" ref="J154">SUMPRODUCT(--ISTEXT(A154:I154))</f>
        <v>1</v>
      </c>
      <c r="L154">
        <v>1</v>
      </c>
    </row>
    <row r="155" spans="1:12" x14ac:dyDescent="0.35">
      <c r="A155" s="2" t="s">
        <v>1656</v>
      </c>
      <c r="B155" t="s">
        <v>1775</v>
      </c>
      <c r="C155" t="s">
        <v>1656</v>
      </c>
      <c r="D155" t="s">
        <v>92</v>
      </c>
      <c r="E155" t="s">
        <v>274</v>
      </c>
      <c r="F155" t="s">
        <v>845</v>
      </c>
      <c r="J155" cm="1">
        <f t="array" ref="J155">SUMPRODUCT(--ISTEXT(A155:I155))</f>
        <v>6</v>
      </c>
      <c r="L155">
        <v>6</v>
      </c>
    </row>
    <row r="156" spans="1:12" x14ac:dyDescent="0.35">
      <c r="A156" s="2" t="s">
        <v>1656</v>
      </c>
      <c r="B156" t="s">
        <v>92</v>
      </c>
      <c r="C156" t="s">
        <v>274</v>
      </c>
      <c r="J156" cm="1">
        <f t="array" ref="J156">SUMPRODUCT(--ISTEXT(A156:I156))</f>
        <v>3</v>
      </c>
      <c r="L156">
        <v>3</v>
      </c>
    </row>
    <row r="157" spans="1:12" x14ac:dyDescent="0.35">
      <c r="A157" s="2" t="s">
        <v>1656</v>
      </c>
      <c r="B157" t="s">
        <v>1656</v>
      </c>
      <c r="C157" t="s">
        <v>92</v>
      </c>
      <c r="D157" t="s">
        <v>274</v>
      </c>
      <c r="E157" t="s">
        <v>845</v>
      </c>
      <c r="J157" cm="1">
        <f t="array" ref="J157">SUMPRODUCT(--ISTEXT(A157:I157))</f>
        <v>5</v>
      </c>
      <c r="L157">
        <v>5</v>
      </c>
    </row>
    <row r="158" spans="1:12" x14ac:dyDescent="0.35">
      <c r="A158" s="2" t="s">
        <v>1656</v>
      </c>
      <c r="B158" t="s">
        <v>1656</v>
      </c>
      <c r="C158" t="s">
        <v>92</v>
      </c>
      <c r="D158" t="s">
        <v>274</v>
      </c>
      <c r="E158" t="s">
        <v>845</v>
      </c>
      <c r="J158" cm="1">
        <f t="array" ref="J158">SUMPRODUCT(--ISTEXT(A158:I158))</f>
        <v>5</v>
      </c>
      <c r="L158">
        <v>5</v>
      </c>
    </row>
    <row r="159" spans="1:12" x14ac:dyDescent="0.35">
      <c r="A159" s="2" t="s">
        <v>1656</v>
      </c>
      <c r="B159" t="s">
        <v>1775</v>
      </c>
      <c r="C159" t="s">
        <v>92</v>
      </c>
      <c r="D159" t="s">
        <v>845</v>
      </c>
      <c r="J159" cm="1">
        <f t="array" ref="J159">SUMPRODUCT(--ISTEXT(A159:I159))</f>
        <v>4</v>
      </c>
      <c r="L159">
        <v>4</v>
      </c>
    </row>
    <row r="160" spans="1:12" x14ac:dyDescent="0.35">
      <c r="A160" s="2" t="s">
        <v>1656</v>
      </c>
      <c r="B160" t="s">
        <v>1656</v>
      </c>
      <c r="C160" t="s">
        <v>92</v>
      </c>
      <c r="J160" cm="1">
        <f t="array" ref="J160">SUMPRODUCT(--ISTEXT(A160:I160))</f>
        <v>3</v>
      </c>
      <c r="L160">
        <v>3</v>
      </c>
    </row>
    <row r="161" spans="1:12" x14ac:dyDescent="0.35">
      <c r="A161" s="2" t="s">
        <v>1656</v>
      </c>
      <c r="J161" cm="1">
        <f t="array" ref="J161">SUMPRODUCT(--ISTEXT(A161:I161))</f>
        <v>1</v>
      </c>
      <c r="L161">
        <v>1</v>
      </c>
    </row>
    <row r="162" spans="1:12" x14ac:dyDescent="0.35">
      <c r="A162" s="2" t="s">
        <v>1656</v>
      </c>
      <c r="B162" t="s">
        <v>1775</v>
      </c>
      <c r="C162" t="s">
        <v>1775</v>
      </c>
      <c r="D162" t="s">
        <v>1656</v>
      </c>
      <c r="E162" t="s">
        <v>1738</v>
      </c>
      <c r="F162" t="s">
        <v>92</v>
      </c>
      <c r="G162" t="s">
        <v>274</v>
      </c>
      <c r="H162" t="s">
        <v>845</v>
      </c>
      <c r="J162" cm="1">
        <f t="array" ref="J162">SUMPRODUCT(--ISTEXT(A162:I162))</f>
        <v>8</v>
      </c>
      <c r="L162">
        <v>8</v>
      </c>
    </row>
    <row r="163" spans="1:12" x14ac:dyDescent="0.35">
      <c r="A163" s="2" t="s">
        <v>1656</v>
      </c>
      <c r="B163" t="s">
        <v>1775</v>
      </c>
      <c r="C163" t="s">
        <v>1775</v>
      </c>
      <c r="D163" t="s">
        <v>1738</v>
      </c>
      <c r="E163" t="s">
        <v>92</v>
      </c>
      <c r="F163" t="s">
        <v>274</v>
      </c>
      <c r="G163" t="s">
        <v>845</v>
      </c>
      <c r="J163" cm="1">
        <f t="array" ref="J163">SUMPRODUCT(--ISTEXT(A163:I163))</f>
        <v>7</v>
      </c>
      <c r="L163">
        <v>7</v>
      </c>
    </row>
    <row r="164" spans="1:12" x14ac:dyDescent="0.35">
      <c r="A164" s="2" t="s">
        <v>1775</v>
      </c>
      <c r="B164" t="s">
        <v>92</v>
      </c>
      <c r="C164" t="s">
        <v>845</v>
      </c>
      <c r="J164" cm="1">
        <f t="array" ref="J164">SUMPRODUCT(--ISTEXT(A164:I164))</f>
        <v>3</v>
      </c>
      <c r="L164">
        <v>3</v>
      </c>
    </row>
    <row r="165" spans="1:12" x14ac:dyDescent="0.35">
      <c r="A165" s="2" t="s">
        <v>1656</v>
      </c>
      <c r="B165" t="s">
        <v>1775</v>
      </c>
      <c r="C165" t="s">
        <v>845</v>
      </c>
      <c r="J165" cm="1">
        <f t="array" ref="J165">SUMPRODUCT(--ISTEXT(A165:I165))</f>
        <v>3</v>
      </c>
      <c r="L165">
        <v>3</v>
      </c>
    </row>
    <row r="166" spans="1:12" x14ac:dyDescent="0.35">
      <c r="A166" s="2" t="s">
        <v>1656</v>
      </c>
      <c r="B166" t="s">
        <v>92</v>
      </c>
      <c r="C166" t="s">
        <v>845</v>
      </c>
      <c r="J166" cm="1">
        <f t="array" ref="J166">SUMPRODUCT(--ISTEXT(A166:I166))</f>
        <v>3</v>
      </c>
      <c r="L166">
        <v>3</v>
      </c>
    </row>
    <row r="167" spans="1:12" x14ac:dyDescent="0.35">
      <c r="A167" s="2" t="s">
        <v>92</v>
      </c>
      <c r="J167" cm="1">
        <f t="array" ref="J167">SUMPRODUCT(--ISTEXT(A167:I167))</f>
        <v>1</v>
      </c>
      <c r="L167">
        <v>1</v>
      </c>
    </row>
    <row r="168" spans="1:12" x14ac:dyDescent="0.35">
      <c r="A168" s="2" t="s">
        <v>1656</v>
      </c>
      <c r="B168" t="s">
        <v>1775</v>
      </c>
      <c r="C168" t="s">
        <v>92</v>
      </c>
      <c r="D168" t="s">
        <v>274</v>
      </c>
      <c r="J168" cm="1">
        <f t="array" ref="J168">SUMPRODUCT(--ISTEXT(A168:I168))</f>
        <v>4</v>
      </c>
      <c r="L168">
        <v>4</v>
      </c>
    </row>
    <row r="169" spans="1:12" x14ac:dyDescent="0.35">
      <c r="A169" s="2" t="s">
        <v>1656</v>
      </c>
      <c r="B169" t="s">
        <v>1775</v>
      </c>
      <c r="C169" t="s">
        <v>1775</v>
      </c>
      <c r="D169" t="s">
        <v>92</v>
      </c>
      <c r="E169" t="s">
        <v>274</v>
      </c>
      <c r="F169" t="s">
        <v>845</v>
      </c>
      <c r="J169" cm="1">
        <f t="array" ref="J169">SUMPRODUCT(--ISTEXT(A169:I169))</f>
        <v>6</v>
      </c>
      <c r="L169">
        <v>6</v>
      </c>
    </row>
    <row r="170" spans="1:12" x14ac:dyDescent="0.35">
      <c r="A170" s="2" t="s">
        <v>1656</v>
      </c>
      <c r="B170" t="s">
        <v>1775</v>
      </c>
      <c r="C170" t="s">
        <v>92</v>
      </c>
      <c r="D170" t="s">
        <v>845</v>
      </c>
      <c r="J170" cm="1">
        <f t="array" ref="J170">SUMPRODUCT(--ISTEXT(A170:I170))</f>
        <v>4</v>
      </c>
      <c r="L170">
        <v>4</v>
      </c>
    </row>
    <row r="171" spans="1:12" x14ac:dyDescent="0.35">
      <c r="A171" s="2" t="s">
        <v>274</v>
      </c>
      <c r="J171" cm="1">
        <f t="array" ref="J171">SUMPRODUCT(--ISTEXT(A171:I171))</f>
        <v>1</v>
      </c>
      <c r="L171">
        <v>1</v>
      </c>
    </row>
    <row r="172" spans="1:12" x14ac:dyDescent="0.35">
      <c r="A172" s="2" t="s">
        <v>1656</v>
      </c>
      <c r="B172" t="s">
        <v>1775</v>
      </c>
      <c r="C172" t="s">
        <v>1738</v>
      </c>
      <c r="D172" t="s">
        <v>92</v>
      </c>
      <c r="E172" t="s">
        <v>274</v>
      </c>
      <c r="F172" t="s">
        <v>845</v>
      </c>
      <c r="J172" cm="1">
        <f t="array" ref="J172">SUMPRODUCT(--ISTEXT(A172:I172))</f>
        <v>6</v>
      </c>
      <c r="L172">
        <v>6</v>
      </c>
    </row>
    <row r="173" spans="1:12" x14ac:dyDescent="0.35">
      <c r="A173" s="2" t="s">
        <v>1656</v>
      </c>
      <c r="B173" t="s">
        <v>1738</v>
      </c>
      <c r="C173" t="s">
        <v>92</v>
      </c>
      <c r="D173" t="s">
        <v>274</v>
      </c>
      <c r="E173" t="s">
        <v>845</v>
      </c>
      <c r="J173" cm="1">
        <f t="array" ref="J173">SUMPRODUCT(--ISTEXT(A173:I173))</f>
        <v>5</v>
      </c>
      <c r="L173">
        <v>5</v>
      </c>
    </row>
    <row r="174" spans="1:12" x14ac:dyDescent="0.35">
      <c r="A174" s="2" t="s">
        <v>1656</v>
      </c>
      <c r="B174" t="s">
        <v>1775</v>
      </c>
      <c r="C174" t="s">
        <v>92</v>
      </c>
      <c r="D174" t="s">
        <v>274</v>
      </c>
      <c r="E174" t="s">
        <v>845</v>
      </c>
      <c r="J174" cm="1">
        <f t="array" ref="J174">SUMPRODUCT(--ISTEXT(A174:I174))</f>
        <v>5</v>
      </c>
      <c r="L174">
        <v>5</v>
      </c>
    </row>
    <row r="175" spans="1:12" x14ac:dyDescent="0.35">
      <c r="A175" s="2" t="s">
        <v>1656</v>
      </c>
      <c r="B175" t="s">
        <v>1775</v>
      </c>
      <c r="C175" t="s">
        <v>92</v>
      </c>
      <c r="D175" t="s">
        <v>274</v>
      </c>
      <c r="E175" t="s">
        <v>845</v>
      </c>
      <c r="J175" cm="1">
        <f t="array" ref="J175">SUMPRODUCT(--ISTEXT(A175:I175))</f>
        <v>5</v>
      </c>
      <c r="L175">
        <v>5</v>
      </c>
    </row>
    <row r="176" spans="1:12" x14ac:dyDescent="0.35">
      <c r="A176" s="2" t="s">
        <v>1656</v>
      </c>
      <c r="B176" t="s">
        <v>1775</v>
      </c>
      <c r="C176" t="s">
        <v>1775</v>
      </c>
      <c r="D176" t="s">
        <v>1656</v>
      </c>
      <c r="E176" t="s">
        <v>274</v>
      </c>
      <c r="J176" cm="1">
        <f t="array" ref="J176">SUMPRODUCT(--ISTEXT(A176:I176))</f>
        <v>5</v>
      </c>
      <c r="L176">
        <v>5</v>
      </c>
    </row>
    <row r="177" spans="1:12" x14ac:dyDescent="0.35">
      <c r="A177" s="2" t="s">
        <v>1656</v>
      </c>
      <c r="B177" t="s">
        <v>1775</v>
      </c>
      <c r="C177" t="s">
        <v>1775</v>
      </c>
      <c r="D177" t="s">
        <v>1656</v>
      </c>
      <c r="E177" t="s">
        <v>1738</v>
      </c>
      <c r="F177" t="s">
        <v>92</v>
      </c>
      <c r="G177" t="s">
        <v>274</v>
      </c>
      <c r="H177" t="s">
        <v>845</v>
      </c>
      <c r="J177" cm="1">
        <f t="array" ref="J177">SUMPRODUCT(--ISTEXT(A177:I177))</f>
        <v>8</v>
      </c>
      <c r="L177">
        <v>8</v>
      </c>
    </row>
    <row r="178" spans="1:12" x14ac:dyDescent="0.35">
      <c r="A178" s="2" t="s">
        <v>1656</v>
      </c>
      <c r="B178" t="s">
        <v>1775</v>
      </c>
      <c r="C178" t="s">
        <v>1775</v>
      </c>
      <c r="D178" t="s">
        <v>92</v>
      </c>
      <c r="E178" t="s">
        <v>274</v>
      </c>
      <c r="F178" t="s">
        <v>845</v>
      </c>
      <c r="J178" cm="1">
        <f t="array" ref="J178">SUMPRODUCT(--ISTEXT(A178:I178))</f>
        <v>6</v>
      </c>
      <c r="L178">
        <v>6</v>
      </c>
    </row>
    <row r="179" spans="1:12" x14ac:dyDescent="0.35">
      <c r="A179" s="2" t="s">
        <v>1656</v>
      </c>
      <c r="B179" t="s">
        <v>92</v>
      </c>
      <c r="C179" t="s">
        <v>845</v>
      </c>
      <c r="J179" cm="1">
        <f t="array" ref="J179">SUMPRODUCT(--ISTEXT(A179:I179))</f>
        <v>3</v>
      </c>
      <c r="L179">
        <v>3</v>
      </c>
    </row>
    <row r="180" spans="1:12" x14ac:dyDescent="0.35">
      <c r="A180" s="2" t="s">
        <v>1656</v>
      </c>
      <c r="B180" t="s">
        <v>92</v>
      </c>
      <c r="C180" t="s">
        <v>274</v>
      </c>
      <c r="D180" t="s">
        <v>845</v>
      </c>
      <c r="J180" cm="1">
        <f t="array" ref="J180">SUMPRODUCT(--ISTEXT(A180:I180))</f>
        <v>4</v>
      </c>
      <c r="L180">
        <v>4</v>
      </c>
    </row>
    <row r="181" spans="1:12" x14ac:dyDescent="0.35">
      <c r="A181" s="2" t="s">
        <v>1775</v>
      </c>
      <c r="B181" t="s">
        <v>1656</v>
      </c>
      <c r="C181" t="s">
        <v>92</v>
      </c>
      <c r="D181" t="s">
        <v>845</v>
      </c>
      <c r="J181" cm="1">
        <f t="array" ref="J181">SUMPRODUCT(--ISTEXT(A181:I181))</f>
        <v>4</v>
      </c>
      <c r="L181">
        <v>4</v>
      </c>
    </row>
    <row r="182" spans="1:12" x14ac:dyDescent="0.35">
      <c r="A182" s="2" t="s">
        <v>1656</v>
      </c>
      <c r="B182" t="s">
        <v>1775</v>
      </c>
      <c r="C182" t="s">
        <v>1775</v>
      </c>
      <c r="D182" t="s">
        <v>1656</v>
      </c>
      <c r="E182" t="s">
        <v>845</v>
      </c>
      <c r="J182" cm="1">
        <f t="array" ref="J182">SUMPRODUCT(--ISTEXT(A182:I182))</f>
        <v>5</v>
      </c>
      <c r="L182">
        <v>5</v>
      </c>
    </row>
    <row r="183" spans="1:12" x14ac:dyDescent="0.35">
      <c r="A183" s="2" t="s">
        <v>1775</v>
      </c>
      <c r="J183" cm="1">
        <f t="array" ref="J183">SUMPRODUCT(--ISTEXT(A183:I183))</f>
        <v>1</v>
      </c>
      <c r="L183">
        <v>1</v>
      </c>
    </row>
    <row r="184" spans="1:12" x14ac:dyDescent="0.35">
      <c r="A184" s="2" t="s">
        <v>274</v>
      </c>
      <c r="B184" t="s">
        <v>845</v>
      </c>
      <c r="J184" cm="1">
        <f t="array" ref="J184">SUMPRODUCT(--ISTEXT(A184:I184))</f>
        <v>2</v>
      </c>
      <c r="L184">
        <v>2</v>
      </c>
    </row>
    <row r="185" spans="1:12" x14ac:dyDescent="0.35">
      <c r="A185" s="2" t="s">
        <v>1656</v>
      </c>
      <c r="B185" t="s">
        <v>92</v>
      </c>
      <c r="C185" t="s">
        <v>845</v>
      </c>
      <c r="J185" cm="1">
        <f t="array" ref="J185">SUMPRODUCT(--ISTEXT(A185:I185))</f>
        <v>3</v>
      </c>
      <c r="L185">
        <v>3</v>
      </c>
    </row>
    <row r="186" spans="1:12" x14ac:dyDescent="0.35">
      <c r="A186" s="2" t="s">
        <v>1656</v>
      </c>
      <c r="B186" t="s">
        <v>1656</v>
      </c>
      <c r="C186" t="s">
        <v>92</v>
      </c>
      <c r="D186" t="s">
        <v>274</v>
      </c>
      <c r="E186" t="s">
        <v>845</v>
      </c>
      <c r="J186" cm="1">
        <f t="array" ref="J186">SUMPRODUCT(--ISTEXT(A186:I186))</f>
        <v>5</v>
      </c>
      <c r="L186">
        <v>5</v>
      </c>
    </row>
    <row r="187" spans="1:12" x14ac:dyDescent="0.35">
      <c r="A187" s="2" t="s">
        <v>1775</v>
      </c>
      <c r="B187" t="s">
        <v>92</v>
      </c>
      <c r="C187" t="s">
        <v>274</v>
      </c>
      <c r="D187" t="s">
        <v>845</v>
      </c>
      <c r="J187" cm="1">
        <f t="array" ref="J187">SUMPRODUCT(--ISTEXT(A187:I187))</f>
        <v>4</v>
      </c>
      <c r="L187">
        <v>4</v>
      </c>
    </row>
    <row r="188" spans="1:12" x14ac:dyDescent="0.35">
      <c r="A188" s="2" t="s">
        <v>1656</v>
      </c>
      <c r="B188" t="s">
        <v>1656</v>
      </c>
      <c r="J188" cm="1">
        <f t="array" ref="J188">SUMPRODUCT(--ISTEXT(A188:I188))</f>
        <v>2</v>
      </c>
      <c r="L188">
        <v>2</v>
      </c>
    </row>
    <row r="189" spans="1:12" x14ac:dyDescent="0.35">
      <c r="A189" s="2" t="s">
        <v>1656</v>
      </c>
      <c r="B189" t="s">
        <v>1775</v>
      </c>
      <c r="C189" t="s">
        <v>1775</v>
      </c>
      <c r="D189" t="s">
        <v>92</v>
      </c>
      <c r="J189" cm="1">
        <f t="array" ref="J189">SUMPRODUCT(--ISTEXT(A189:I189))</f>
        <v>4</v>
      </c>
      <c r="L189">
        <v>4</v>
      </c>
    </row>
    <row r="190" spans="1:12" x14ac:dyDescent="0.35">
      <c r="A190" s="2" t="s">
        <v>1775</v>
      </c>
      <c r="B190" t="s">
        <v>1738</v>
      </c>
      <c r="C190" t="s">
        <v>92</v>
      </c>
      <c r="D190" t="s">
        <v>274</v>
      </c>
      <c r="E190" t="s">
        <v>845</v>
      </c>
      <c r="J190" cm="1">
        <f t="array" ref="J190">SUMPRODUCT(--ISTEXT(A190:I190))</f>
        <v>5</v>
      </c>
      <c r="L190">
        <v>5</v>
      </c>
    </row>
    <row r="191" spans="1:12" x14ac:dyDescent="0.35">
      <c r="A191" s="2" t="s">
        <v>1656</v>
      </c>
      <c r="B191" t="s">
        <v>1775</v>
      </c>
      <c r="C191" t="s">
        <v>1775</v>
      </c>
      <c r="D191" t="s">
        <v>845</v>
      </c>
      <c r="J191" cm="1">
        <f t="array" ref="J191">SUMPRODUCT(--ISTEXT(A191:I191))</f>
        <v>4</v>
      </c>
      <c r="L191">
        <v>4</v>
      </c>
    </row>
    <row r="192" spans="1:12" x14ac:dyDescent="0.35">
      <c r="A192" s="2" t="s">
        <v>1656</v>
      </c>
      <c r="B192" t="s">
        <v>1775</v>
      </c>
      <c r="C192" t="s">
        <v>1656</v>
      </c>
      <c r="D192" t="s">
        <v>92</v>
      </c>
      <c r="E192" t="s">
        <v>274</v>
      </c>
      <c r="F192" t="s">
        <v>845</v>
      </c>
      <c r="J192" cm="1">
        <f t="array" ref="J192">SUMPRODUCT(--ISTEXT(A192:I192))</f>
        <v>6</v>
      </c>
      <c r="L192">
        <v>6</v>
      </c>
    </row>
    <row r="193" spans="1:12" x14ac:dyDescent="0.35">
      <c r="A193" s="2" t="s">
        <v>1775</v>
      </c>
      <c r="B193" t="s">
        <v>1738</v>
      </c>
      <c r="C193" t="s">
        <v>92</v>
      </c>
      <c r="D193" t="s">
        <v>274</v>
      </c>
      <c r="E193" t="s">
        <v>845</v>
      </c>
      <c r="J193" cm="1">
        <f t="array" ref="J193">SUMPRODUCT(--ISTEXT(A193:I193))</f>
        <v>5</v>
      </c>
      <c r="L193">
        <v>5</v>
      </c>
    </row>
    <row r="194" spans="1:12" x14ac:dyDescent="0.35">
      <c r="A194" s="2" t="s">
        <v>1656</v>
      </c>
      <c r="B194" t="s">
        <v>92</v>
      </c>
      <c r="J194" cm="1">
        <f t="array" ref="J194">SUMPRODUCT(--ISTEXT(A194:I194))</f>
        <v>2</v>
      </c>
      <c r="L194">
        <v>2</v>
      </c>
    </row>
    <row r="195" spans="1:12" x14ac:dyDescent="0.35">
      <c r="A195" s="2" t="s">
        <v>1656</v>
      </c>
      <c r="B195" t="s">
        <v>1656</v>
      </c>
      <c r="C195" t="s">
        <v>92</v>
      </c>
      <c r="J195" cm="1">
        <f t="array" ref="J195">SUMPRODUCT(--ISTEXT(A195:I195))</f>
        <v>3</v>
      </c>
      <c r="L195">
        <v>3</v>
      </c>
    </row>
    <row r="196" spans="1:12" x14ac:dyDescent="0.35">
      <c r="A196" s="2" t="s">
        <v>1656</v>
      </c>
      <c r="B196" t="s">
        <v>1775</v>
      </c>
      <c r="C196" t="s">
        <v>1775</v>
      </c>
      <c r="D196" t="s">
        <v>92</v>
      </c>
      <c r="E196" t="s">
        <v>274</v>
      </c>
      <c r="F196" t="s">
        <v>845</v>
      </c>
      <c r="J196" cm="1">
        <f t="array" ref="J196">SUMPRODUCT(--ISTEXT(A196:I196))</f>
        <v>6</v>
      </c>
      <c r="L196">
        <v>6</v>
      </c>
    </row>
    <row r="197" spans="1:12" x14ac:dyDescent="0.35">
      <c r="A197" s="2" t="s">
        <v>1775</v>
      </c>
      <c r="B197" t="s">
        <v>1775</v>
      </c>
      <c r="C197" t="s">
        <v>92</v>
      </c>
      <c r="D197" t="s">
        <v>845</v>
      </c>
      <c r="J197" cm="1">
        <f t="array" ref="J197">SUMPRODUCT(--ISTEXT(A197:I197))</f>
        <v>4</v>
      </c>
      <c r="L197">
        <v>4</v>
      </c>
    </row>
    <row r="198" spans="1:12" x14ac:dyDescent="0.35">
      <c r="A198" s="2" t="s">
        <v>1775</v>
      </c>
      <c r="B198" t="s">
        <v>1738</v>
      </c>
      <c r="C198" t="s">
        <v>92</v>
      </c>
      <c r="D198" t="s">
        <v>845</v>
      </c>
      <c r="J198" cm="1">
        <f t="array" ref="J198">SUMPRODUCT(--ISTEXT(A198:I198))</f>
        <v>4</v>
      </c>
      <c r="L198">
        <v>4</v>
      </c>
    </row>
    <row r="199" spans="1:12" x14ac:dyDescent="0.35">
      <c r="A199" s="2" t="s">
        <v>1656</v>
      </c>
      <c r="B199" t="s">
        <v>1775</v>
      </c>
      <c r="C199" t="s">
        <v>1656</v>
      </c>
      <c r="D199" t="s">
        <v>1738</v>
      </c>
      <c r="E199" t="s">
        <v>274</v>
      </c>
      <c r="F199" t="s">
        <v>845</v>
      </c>
      <c r="J199" cm="1">
        <f t="array" ref="J199">SUMPRODUCT(--ISTEXT(A199:I199))</f>
        <v>6</v>
      </c>
      <c r="L199">
        <v>6</v>
      </c>
    </row>
    <row r="200" spans="1:12" x14ac:dyDescent="0.35">
      <c r="A200" s="2" t="s">
        <v>1656</v>
      </c>
      <c r="B200" t="s">
        <v>1775</v>
      </c>
      <c r="C200" t="s">
        <v>1775</v>
      </c>
      <c r="D200" t="s">
        <v>1738</v>
      </c>
      <c r="E200" t="s">
        <v>274</v>
      </c>
      <c r="F200" t="s">
        <v>845</v>
      </c>
      <c r="J200" cm="1">
        <f t="array" ref="J200">SUMPRODUCT(--ISTEXT(A200:I200))</f>
        <v>6</v>
      </c>
      <c r="L200">
        <v>6</v>
      </c>
    </row>
    <row r="201" spans="1:12" x14ac:dyDescent="0.35">
      <c r="A201" s="2" t="s">
        <v>1656</v>
      </c>
      <c r="B201" t="s">
        <v>1775</v>
      </c>
      <c r="C201" t="s">
        <v>1775</v>
      </c>
      <c r="D201" t="s">
        <v>1656</v>
      </c>
      <c r="E201" t="s">
        <v>92</v>
      </c>
      <c r="F201" t="s">
        <v>274</v>
      </c>
      <c r="G201" t="s">
        <v>845</v>
      </c>
      <c r="J201" cm="1">
        <f t="array" ref="J201">SUMPRODUCT(--ISTEXT(A201:I201))</f>
        <v>7</v>
      </c>
      <c r="L201">
        <v>7</v>
      </c>
    </row>
    <row r="202" spans="1:12" x14ac:dyDescent="0.35">
      <c r="A202" s="2" t="s">
        <v>1775</v>
      </c>
      <c r="B202" t="s">
        <v>274</v>
      </c>
      <c r="C202" t="s">
        <v>845</v>
      </c>
      <c r="J202" cm="1">
        <f t="array" ref="J202">SUMPRODUCT(--ISTEXT(A202:I202))</f>
        <v>3</v>
      </c>
      <c r="L202">
        <v>3</v>
      </c>
    </row>
    <row r="203" spans="1:12" x14ac:dyDescent="0.35">
      <c r="A203" s="2" t="s">
        <v>1656</v>
      </c>
      <c r="B203" t="s">
        <v>1775</v>
      </c>
      <c r="C203" t="s">
        <v>92</v>
      </c>
      <c r="D203" t="s">
        <v>845</v>
      </c>
      <c r="J203" cm="1">
        <f t="array" ref="J203">SUMPRODUCT(--ISTEXT(A203:I203))</f>
        <v>4</v>
      </c>
      <c r="L203">
        <v>4</v>
      </c>
    </row>
    <row r="204" spans="1:12" x14ac:dyDescent="0.35">
      <c r="A204" s="2" t="s">
        <v>1656</v>
      </c>
      <c r="B204" t="s">
        <v>1775</v>
      </c>
      <c r="J204" cm="1">
        <f t="array" ref="J204">SUMPRODUCT(--ISTEXT(A204:I204))</f>
        <v>2</v>
      </c>
      <c r="L204">
        <v>2</v>
      </c>
    </row>
    <row r="205" spans="1:12" x14ac:dyDescent="0.35">
      <c r="A205" s="2" t="s">
        <v>1656</v>
      </c>
      <c r="B205" t="s">
        <v>1775</v>
      </c>
      <c r="C205" t="s">
        <v>92</v>
      </c>
      <c r="D205" t="s">
        <v>274</v>
      </c>
      <c r="J205" cm="1">
        <f t="array" ref="J205">SUMPRODUCT(--ISTEXT(A205:I205))</f>
        <v>4</v>
      </c>
      <c r="L205">
        <v>4</v>
      </c>
    </row>
    <row r="206" spans="1:12" x14ac:dyDescent="0.35">
      <c r="A206" s="2" t="s">
        <v>1656</v>
      </c>
      <c r="B206" t="s">
        <v>92</v>
      </c>
      <c r="C206" t="s">
        <v>274</v>
      </c>
      <c r="D206" t="s">
        <v>845</v>
      </c>
      <c r="J206" cm="1">
        <f t="array" ref="J206">SUMPRODUCT(--ISTEXT(A206:I206))</f>
        <v>4</v>
      </c>
      <c r="L206">
        <v>4</v>
      </c>
    </row>
    <row r="207" spans="1:12" x14ac:dyDescent="0.35">
      <c r="A207" s="2"/>
      <c r="J207" cm="1">
        <f t="array" ref="J207">SUMPRODUCT(--ISTEXT(A207:I207))</f>
        <v>0</v>
      </c>
      <c r="L207">
        <v>0</v>
      </c>
    </row>
    <row r="208" spans="1:12" x14ac:dyDescent="0.35">
      <c r="A208" s="2" t="s">
        <v>92</v>
      </c>
      <c r="B208" t="s">
        <v>845</v>
      </c>
      <c r="J208" cm="1">
        <f t="array" ref="J208">SUMPRODUCT(--ISTEXT(A208:I208))</f>
        <v>2</v>
      </c>
      <c r="L208">
        <v>2</v>
      </c>
    </row>
    <row r="209" spans="1:12" x14ac:dyDescent="0.35">
      <c r="A209" s="2" t="s">
        <v>1656</v>
      </c>
      <c r="B209" t="s">
        <v>1656</v>
      </c>
      <c r="C209" t="s">
        <v>1738</v>
      </c>
      <c r="D209" t="s">
        <v>92</v>
      </c>
      <c r="E209" t="s">
        <v>274</v>
      </c>
      <c r="F209" t="s">
        <v>845</v>
      </c>
      <c r="J209" cm="1">
        <f t="array" ref="J209">SUMPRODUCT(--ISTEXT(A209:I209))</f>
        <v>6</v>
      </c>
      <c r="L209">
        <v>6</v>
      </c>
    </row>
    <row r="210" spans="1:12" x14ac:dyDescent="0.35">
      <c r="A210" s="2" t="s">
        <v>1656</v>
      </c>
      <c r="B210" t="s">
        <v>1775</v>
      </c>
      <c r="C210" t="s">
        <v>1775</v>
      </c>
      <c r="D210" t="s">
        <v>1656</v>
      </c>
      <c r="E210" t="s">
        <v>1738</v>
      </c>
      <c r="F210" t="s">
        <v>92</v>
      </c>
      <c r="G210" t="s">
        <v>274</v>
      </c>
      <c r="H210" t="s">
        <v>845</v>
      </c>
      <c r="J210" cm="1">
        <f t="array" ref="J210">SUMPRODUCT(--ISTEXT(A210:I210))</f>
        <v>8</v>
      </c>
      <c r="L210">
        <v>8</v>
      </c>
    </row>
    <row r="211" spans="1:12" x14ac:dyDescent="0.35">
      <c r="A211" s="2" t="s">
        <v>845</v>
      </c>
      <c r="J211" cm="1">
        <f t="array" ref="J211">SUMPRODUCT(--ISTEXT(A211:I211))</f>
        <v>1</v>
      </c>
      <c r="L211">
        <v>1</v>
      </c>
    </row>
    <row r="212" spans="1:12" x14ac:dyDescent="0.35">
      <c r="A212" s="2" t="s">
        <v>1656</v>
      </c>
      <c r="B212" t="s">
        <v>1775</v>
      </c>
      <c r="C212" t="s">
        <v>1738</v>
      </c>
      <c r="D212" t="s">
        <v>92</v>
      </c>
      <c r="E212" t="s">
        <v>274</v>
      </c>
      <c r="F212" t="s">
        <v>845</v>
      </c>
      <c r="J212" cm="1">
        <f t="array" ref="J212">SUMPRODUCT(--ISTEXT(A212:I212))</f>
        <v>6</v>
      </c>
      <c r="L212">
        <v>6</v>
      </c>
    </row>
    <row r="213" spans="1:12" x14ac:dyDescent="0.35">
      <c r="A213" s="2" t="s">
        <v>1656</v>
      </c>
      <c r="B213" t="s">
        <v>1656</v>
      </c>
      <c r="C213" t="s">
        <v>92</v>
      </c>
      <c r="D213" t="s">
        <v>274</v>
      </c>
      <c r="E213" t="s">
        <v>845</v>
      </c>
      <c r="J213" cm="1">
        <f t="array" ref="J213">SUMPRODUCT(--ISTEXT(A213:I213))</f>
        <v>5</v>
      </c>
      <c r="L213">
        <v>5</v>
      </c>
    </row>
    <row r="214" spans="1:12" x14ac:dyDescent="0.35">
      <c r="A214" s="2" t="s">
        <v>1656</v>
      </c>
      <c r="B214" t="s">
        <v>1775</v>
      </c>
      <c r="C214" t="s">
        <v>1738</v>
      </c>
      <c r="D214" t="s">
        <v>92</v>
      </c>
      <c r="E214" t="s">
        <v>274</v>
      </c>
      <c r="F214" t="s">
        <v>845</v>
      </c>
      <c r="J214" cm="1">
        <f t="array" ref="J214">SUMPRODUCT(--ISTEXT(A214:I214))</f>
        <v>6</v>
      </c>
      <c r="L214">
        <v>6</v>
      </c>
    </row>
    <row r="215" spans="1:12" x14ac:dyDescent="0.35">
      <c r="A215" s="2" t="s">
        <v>1775</v>
      </c>
      <c r="B215" t="s">
        <v>1775</v>
      </c>
      <c r="C215" t="s">
        <v>1656</v>
      </c>
      <c r="D215" t="s">
        <v>92</v>
      </c>
      <c r="J215" cm="1">
        <f t="array" ref="J215">SUMPRODUCT(--ISTEXT(A215:I215))</f>
        <v>4</v>
      </c>
      <c r="L215">
        <v>4</v>
      </c>
    </row>
    <row r="216" spans="1:12" x14ac:dyDescent="0.35">
      <c r="A216" s="2" t="s">
        <v>1656</v>
      </c>
      <c r="B216" t="s">
        <v>1775</v>
      </c>
      <c r="C216" t="s">
        <v>1775</v>
      </c>
      <c r="D216" t="s">
        <v>1738</v>
      </c>
      <c r="E216" t="s">
        <v>92</v>
      </c>
      <c r="F216" t="s">
        <v>274</v>
      </c>
      <c r="G216" t="s">
        <v>845</v>
      </c>
      <c r="J216" cm="1">
        <f t="array" ref="J216">SUMPRODUCT(--ISTEXT(A216:I216))</f>
        <v>7</v>
      </c>
      <c r="L216">
        <v>7</v>
      </c>
    </row>
    <row r="217" spans="1:12" x14ac:dyDescent="0.35">
      <c r="A217" s="2" t="s">
        <v>1656</v>
      </c>
      <c r="B217" t="s">
        <v>92</v>
      </c>
      <c r="C217" t="s">
        <v>274</v>
      </c>
      <c r="J217" cm="1">
        <f t="array" ref="J217">SUMPRODUCT(--ISTEXT(A217:I217))</f>
        <v>3</v>
      </c>
      <c r="L217">
        <v>3</v>
      </c>
    </row>
    <row r="218" spans="1:12" x14ac:dyDescent="0.35">
      <c r="A218" s="2" t="s">
        <v>1656</v>
      </c>
      <c r="B218" t="s">
        <v>1775</v>
      </c>
      <c r="C218" t="s">
        <v>1775</v>
      </c>
      <c r="D218" t="s">
        <v>1738</v>
      </c>
      <c r="E218" t="s">
        <v>92</v>
      </c>
      <c r="F218" t="s">
        <v>274</v>
      </c>
      <c r="G218" t="s">
        <v>845</v>
      </c>
      <c r="J218" cm="1">
        <f t="array" ref="J218">SUMPRODUCT(--ISTEXT(A218:I218))</f>
        <v>7</v>
      </c>
      <c r="L218">
        <v>7</v>
      </c>
    </row>
    <row r="219" spans="1:12" x14ac:dyDescent="0.35">
      <c r="A219" s="2" t="s">
        <v>1656</v>
      </c>
      <c r="B219" t="s">
        <v>1656</v>
      </c>
      <c r="J219" cm="1">
        <f t="array" ref="J219">SUMPRODUCT(--ISTEXT(A219:I219))</f>
        <v>2</v>
      </c>
      <c r="L219">
        <v>2</v>
      </c>
    </row>
    <row r="220" spans="1:12" x14ac:dyDescent="0.35">
      <c r="A220" s="2" t="s">
        <v>1656</v>
      </c>
      <c r="B220" t="s">
        <v>92</v>
      </c>
      <c r="C220" t="s">
        <v>845</v>
      </c>
      <c r="J220" cm="1">
        <f t="array" ref="J220">SUMPRODUCT(--ISTEXT(A220:I220))</f>
        <v>3</v>
      </c>
      <c r="L220">
        <v>3</v>
      </c>
    </row>
    <row r="221" spans="1:12" x14ac:dyDescent="0.35">
      <c r="A221" s="2"/>
      <c r="J221" cm="1">
        <f t="array" ref="J221">SUMPRODUCT(--ISTEXT(A221:I221))</f>
        <v>0</v>
      </c>
      <c r="L221">
        <v>0</v>
      </c>
    </row>
    <row r="222" spans="1:12" x14ac:dyDescent="0.35">
      <c r="A222" s="2" t="s">
        <v>1656</v>
      </c>
      <c r="B222" t="s">
        <v>1775</v>
      </c>
      <c r="C222" t="s">
        <v>1738</v>
      </c>
      <c r="D222" t="s">
        <v>92</v>
      </c>
      <c r="E222" t="s">
        <v>274</v>
      </c>
      <c r="F222" t="s">
        <v>845</v>
      </c>
      <c r="J222" cm="1">
        <f t="array" ref="J222">SUMPRODUCT(--ISTEXT(A222:I222))</f>
        <v>6</v>
      </c>
      <c r="L222">
        <v>6</v>
      </c>
    </row>
    <row r="223" spans="1:12" x14ac:dyDescent="0.35">
      <c r="A223" s="2" t="s">
        <v>1656</v>
      </c>
      <c r="B223" t="s">
        <v>92</v>
      </c>
      <c r="C223" t="s">
        <v>845</v>
      </c>
      <c r="J223" cm="1">
        <f t="array" ref="J223">SUMPRODUCT(--ISTEXT(A223:I223))</f>
        <v>3</v>
      </c>
      <c r="L223">
        <v>3</v>
      </c>
    </row>
    <row r="224" spans="1:12" x14ac:dyDescent="0.35">
      <c r="A224" s="2" t="s">
        <v>1656</v>
      </c>
      <c r="B224" t="s">
        <v>92</v>
      </c>
      <c r="C224" t="s">
        <v>845</v>
      </c>
      <c r="J224" cm="1">
        <f t="array" ref="J224">SUMPRODUCT(--ISTEXT(A224:I224))</f>
        <v>3</v>
      </c>
      <c r="L224">
        <v>3</v>
      </c>
    </row>
    <row r="225" spans="1:12" x14ac:dyDescent="0.35">
      <c r="A225" s="2" t="s">
        <v>92</v>
      </c>
      <c r="B225" t="s">
        <v>845</v>
      </c>
      <c r="J225" cm="1">
        <f t="array" ref="J225">SUMPRODUCT(--ISTEXT(A225:I225))</f>
        <v>2</v>
      </c>
      <c r="L225">
        <v>2</v>
      </c>
    </row>
    <row r="226" spans="1:12" x14ac:dyDescent="0.35">
      <c r="A226" s="2" t="s">
        <v>1656</v>
      </c>
      <c r="B226" t="s">
        <v>92</v>
      </c>
      <c r="C226" t="s">
        <v>845</v>
      </c>
      <c r="J226" cm="1">
        <f t="array" ref="J226">SUMPRODUCT(--ISTEXT(A226:I226))</f>
        <v>3</v>
      </c>
      <c r="L226">
        <v>3</v>
      </c>
    </row>
    <row r="227" spans="1:12" x14ac:dyDescent="0.35">
      <c r="A227" s="2" t="s">
        <v>1775</v>
      </c>
      <c r="B227" t="s">
        <v>1775</v>
      </c>
      <c r="C227" t="s">
        <v>92</v>
      </c>
      <c r="D227" t="s">
        <v>274</v>
      </c>
      <c r="E227" t="s">
        <v>845</v>
      </c>
      <c r="J227" cm="1">
        <f t="array" ref="J227">SUMPRODUCT(--ISTEXT(A227:I227))</f>
        <v>5</v>
      </c>
      <c r="L227">
        <v>5</v>
      </c>
    </row>
    <row r="228" spans="1:12" x14ac:dyDescent="0.35">
      <c r="A228" s="2" t="s">
        <v>1656</v>
      </c>
      <c r="B228" t="s">
        <v>1775</v>
      </c>
      <c r="C228" t="s">
        <v>92</v>
      </c>
      <c r="J228" cm="1">
        <f t="array" ref="J228">SUMPRODUCT(--ISTEXT(A228:I228))</f>
        <v>3</v>
      </c>
      <c r="L228">
        <v>3</v>
      </c>
    </row>
    <row r="229" spans="1:12" x14ac:dyDescent="0.35">
      <c r="A229" s="2" t="s">
        <v>1775</v>
      </c>
      <c r="J229" cm="1">
        <f t="array" ref="J229">SUMPRODUCT(--ISTEXT(A229:I229))</f>
        <v>1</v>
      </c>
      <c r="L229">
        <v>1</v>
      </c>
    </row>
    <row r="230" spans="1:12" x14ac:dyDescent="0.35">
      <c r="A230" s="2" t="s">
        <v>1775</v>
      </c>
      <c r="B230" t="s">
        <v>274</v>
      </c>
      <c r="C230" t="s">
        <v>845</v>
      </c>
      <c r="J230" cm="1">
        <f t="array" ref="J230">SUMPRODUCT(--ISTEXT(A230:I230))</f>
        <v>3</v>
      </c>
      <c r="L230">
        <v>3</v>
      </c>
    </row>
    <row r="231" spans="1:12" x14ac:dyDescent="0.35">
      <c r="A231" s="2" t="s">
        <v>1656</v>
      </c>
      <c r="B231" t="s">
        <v>92</v>
      </c>
      <c r="C231" t="s">
        <v>274</v>
      </c>
      <c r="D231" t="s">
        <v>845</v>
      </c>
      <c r="J231" cm="1">
        <f t="array" ref="J231">SUMPRODUCT(--ISTEXT(A231:I231))</f>
        <v>4</v>
      </c>
      <c r="L231">
        <v>4</v>
      </c>
    </row>
    <row r="232" spans="1:12" x14ac:dyDescent="0.35">
      <c r="A232" s="2" t="s">
        <v>1656</v>
      </c>
      <c r="B232" t="s">
        <v>1656</v>
      </c>
      <c r="C232" t="s">
        <v>92</v>
      </c>
      <c r="J232" cm="1">
        <f t="array" ref="J232">SUMPRODUCT(--ISTEXT(A232:I232))</f>
        <v>3</v>
      </c>
      <c r="L232">
        <v>3</v>
      </c>
    </row>
    <row r="233" spans="1:12" x14ac:dyDescent="0.35">
      <c r="A233" s="2" t="s">
        <v>1656</v>
      </c>
      <c r="B233" t="s">
        <v>1775</v>
      </c>
      <c r="C233" t="s">
        <v>1738</v>
      </c>
      <c r="D233" t="s">
        <v>92</v>
      </c>
      <c r="E233" t="s">
        <v>274</v>
      </c>
      <c r="F233" t="s">
        <v>845</v>
      </c>
      <c r="J233" cm="1">
        <f t="array" ref="J233">SUMPRODUCT(--ISTEXT(A233:I233))</f>
        <v>6</v>
      </c>
      <c r="L233">
        <v>6</v>
      </c>
    </row>
    <row r="234" spans="1:12" x14ac:dyDescent="0.35">
      <c r="A234" s="2" t="s">
        <v>92</v>
      </c>
      <c r="J234" cm="1">
        <f t="array" ref="J234">SUMPRODUCT(--ISTEXT(A234:I234))</f>
        <v>1</v>
      </c>
      <c r="L234">
        <v>1</v>
      </c>
    </row>
    <row r="235" spans="1:12" x14ac:dyDescent="0.35">
      <c r="A235" s="2" t="s">
        <v>1656</v>
      </c>
      <c r="B235" t="s">
        <v>1775</v>
      </c>
      <c r="C235" t="s">
        <v>1738</v>
      </c>
      <c r="D235" t="s">
        <v>92</v>
      </c>
      <c r="E235" t="s">
        <v>274</v>
      </c>
      <c r="F235" t="s">
        <v>845</v>
      </c>
      <c r="J235" cm="1">
        <f t="array" ref="J235">SUMPRODUCT(--ISTEXT(A235:I235))</f>
        <v>6</v>
      </c>
      <c r="L235">
        <v>6</v>
      </c>
    </row>
    <row r="236" spans="1:12" x14ac:dyDescent="0.35">
      <c r="A236" s="2" t="s">
        <v>1656</v>
      </c>
      <c r="B236" t="s">
        <v>1738</v>
      </c>
      <c r="C236" t="s">
        <v>92</v>
      </c>
      <c r="D236" t="s">
        <v>845</v>
      </c>
      <c r="J236" cm="1">
        <f t="array" ref="J236">SUMPRODUCT(--ISTEXT(A236:I236))</f>
        <v>4</v>
      </c>
      <c r="L236">
        <v>4</v>
      </c>
    </row>
    <row r="237" spans="1:12" x14ac:dyDescent="0.35">
      <c r="A237" s="2" t="s">
        <v>1656</v>
      </c>
      <c r="B237" t="s">
        <v>1656</v>
      </c>
      <c r="C237" t="s">
        <v>92</v>
      </c>
      <c r="D237" t="s">
        <v>274</v>
      </c>
      <c r="E237" t="s">
        <v>845</v>
      </c>
      <c r="J237" cm="1">
        <f t="array" ref="J237">SUMPRODUCT(--ISTEXT(A237:I237))</f>
        <v>5</v>
      </c>
      <c r="L237">
        <v>5</v>
      </c>
    </row>
    <row r="238" spans="1:12" x14ac:dyDescent="0.35">
      <c r="A238" s="2" t="s">
        <v>1656</v>
      </c>
      <c r="B238" t="s">
        <v>1775</v>
      </c>
      <c r="C238" t="s">
        <v>1775</v>
      </c>
      <c r="D238" t="s">
        <v>92</v>
      </c>
      <c r="E238" t="s">
        <v>274</v>
      </c>
      <c r="F238" t="s">
        <v>845</v>
      </c>
      <c r="J238" cm="1">
        <f t="array" ref="J238">SUMPRODUCT(--ISTEXT(A238:I238))</f>
        <v>6</v>
      </c>
      <c r="L238">
        <v>6</v>
      </c>
    </row>
    <row r="239" spans="1:12" x14ac:dyDescent="0.35">
      <c r="A239" s="2" t="s">
        <v>1656</v>
      </c>
      <c r="B239" t="s">
        <v>92</v>
      </c>
      <c r="J239" cm="1">
        <f t="array" ref="J239">SUMPRODUCT(--ISTEXT(A239:I239))</f>
        <v>2</v>
      </c>
      <c r="L239">
        <v>2</v>
      </c>
    </row>
    <row r="240" spans="1:12" x14ac:dyDescent="0.35">
      <c r="A240" s="2" t="s">
        <v>1775</v>
      </c>
      <c r="B240" t="s">
        <v>1738</v>
      </c>
      <c r="C240" t="s">
        <v>92</v>
      </c>
      <c r="D240" t="s">
        <v>274</v>
      </c>
      <c r="E240" t="s">
        <v>845</v>
      </c>
      <c r="J240" cm="1">
        <f t="array" ref="J240">SUMPRODUCT(--ISTEXT(A240:I240))</f>
        <v>5</v>
      </c>
      <c r="L240">
        <v>5</v>
      </c>
    </row>
    <row r="241" spans="1:12" x14ac:dyDescent="0.35">
      <c r="A241" s="2" t="s">
        <v>1656</v>
      </c>
      <c r="B241" t="s">
        <v>1656</v>
      </c>
      <c r="C241" t="s">
        <v>92</v>
      </c>
      <c r="D241" t="s">
        <v>274</v>
      </c>
      <c r="E241" t="s">
        <v>845</v>
      </c>
      <c r="J241" cm="1">
        <f t="array" ref="J241">SUMPRODUCT(--ISTEXT(A241:I241))</f>
        <v>5</v>
      </c>
      <c r="L241">
        <v>5</v>
      </c>
    </row>
    <row r="242" spans="1:12" x14ac:dyDescent="0.35">
      <c r="A242" s="2" t="s">
        <v>1656</v>
      </c>
      <c r="B242" t="s">
        <v>1656</v>
      </c>
      <c r="C242" t="s">
        <v>92</v>
      </c>
      <c r="D242" t="s">
        <v>274</v>
      </c>
      <c r="E242" t="s">
        <v>845</v>
      </c>
      <c r="J242" cm="1">
        <f t="array" ref="J242">SUMPRODUCT(--ISTEXT(A242:I242))</f>
        <v>5</v>
      </c>
      <c r="L242">
        <v>5</v>
      </c>
    </row>
    <row r="243" spans="1:12" x14ac:dyDescent="0.35">
      <c r="A243" s="2" t="s">
        <v>1775</v>
      </c>
      <c r="B243" t="s">
        <v>92</v>
      </c>
      <c r="J243" cm="1">
        <f t="array" ref="J243">SUMPRODUCT(--ISTEXT(A243:I243))</f>
        <v>2</v>
      </c>
      <c r="L243">
        <v>2</v>
      </c>
    </row>
    <row r="244" spans="1:12" x14ac:dyDescent="0.35">
      <c r="A244" s="2" t="s">
        <v>274</v>
      </c>
      <c r="B244" t="s">
        <v>845</v>
      </c>
      <c r="J244" cm="1">
        <f t="array" ref="J244">SUMPRODUCT(--ISTEXT(A244:I244))</f>
        <v>2</v>
      </c>
      <c r="L244">
        <v>2</v>
      </c>
    </row>
    <row r="245" spans="1:12" x14ac:dyDescent="0.35">
      <c r="A245" s="2" t="s">
        <v>1656</v>
      </c>
      <c r="B245" t="s">
        <v>1775</v>
      </c>
      <c r="C245" t="s">
        <v>1738</v>
      </c>
      <c r="D245" t="s">
        <v>274</v>
      </c>
      <c r="E245" t="s">
        <v>845</v>
      </c>
      <c r="J245" cm="1">
        <f t="array" ref="J245">SUMPRODUCT(--ISTEXT(A245:I245))</f>
        <v>5</v>
      </c>
      <c r="L245">
        <v>5</v>
      </c>
    </row>
    <row r="246" spans="1:12" x14ac:dyDescent="0.35">
      <c r="A246" s="2" t="s">
        <v>1656</v>
      </c>
      <c r="B246" t="s">
        <v>1738</v>
      </c>
      <c r="C246" t="s">
        <v>92</v>
      </c>
      <c r="D246" t="s">
        <v>274</v>
      </c>
      <c r="E246" t="s">
        <v>845</v>
      </c>
      <c r="J246" cm="1">
        <f t="array" ref="J246">SUMPRODUCT(--ISTEXT(A246:I246))</f>
        <v>5</v>
      </c>
      <c r="L246">
        <v>5</v>
      </c>
    </row>
    <row r="247" spans="1:12" x14ac:dyDescent="0.35">
      <c r="A247" s="2" t="s">
        <v>1656</v>
      </c>
      <c r="B247" t="s">
        <v>1775</v>
      </c>
      <c r="C247" t="s">
        <v>1656</v>
      </c>
      <c r="D247" t="s">
        <v>92</v>
      </c>
      <c r="J247" cm="1">
        <f t="array" ref="J247">SUMPRODUCT(--ISTEXT(A247:I247))</f>
        <v>4</v>
      </c>
      <c r="L247">
        <v>4</v>
      </c>
    </row>
    <row r="248" spans="1:12" x14ac:dyDescent="0.35">
      <c r="A248" s="2"/>
      <c r="J248" cm="1">
        <f t="array" ref="J248">SUMPRODUCT(--ISTEXT(A248:I248))</f>
        <v>0</v>
      </c>
      <c r="L248">
        <v>0</v>
      </c>
    </row>
    <row r="249" spans="1:12" x14ac:dyDescent="0.35">
      <c r="A249" s="2" t="s">
        <v>1775</v>
      </c>
      <c r="B249" t="s">
        <v>92</v>
      </c>
      <c r="J249" cm="1">
        <f t="array" ref="J249">SUMPRODUCT(--ISTEXT(A249:I249))</f>
        <v>2</v>
      </c>
      <c r="L249">
        <v>2</v>
      </c>
    </row>
    <row r="250" spans="1:12" x14ac:dyDescent="0.35">
      <c r="A250" s="2" t="s">
        <v>1656</v>
      </c>
      <c r="B250" t="s">
        <v>1775</v>
      </c>
      <c r="C250" t="s">
        <v>92</v>
      </c>
      <c r="D250" t="s">
        <v>274</v>
      </c>
      <c r="J250" cm="1">
        <f t="array" ref="J250">SUMPRODUCT(--ISTEXT(A250:I250))</f>
        <v>4</v>
      </c>
      <c r="L250">
        <v>4</v>
      </c>
    </row>
    <row r="251" spans="1:12" x14ac:dyDescent="0.35">
      <c r="A251" s="2" t="s">
        <v>1656</v>
      </c>
      <c r="B251" t="s">
        <v>1775</v>
      </c>
      <c r="C251" t="s">
        <v>92</v>
      </c>
      <c r="D251" t="s">
        <v>274</v>
      </c>
      <c r="E251" t="s">
        <v>845</v>
      </c>
      <c r="J251" cm="1">
        <f t="array" ref="J251">SUMPRODUCT(--ISTEXT(A251:I251))</f>
        <v>5</v>
      </c>
      <c r="L251">
        <v>5</v>
      </c>
    </row>
    <row r="252" spans="1:12" x14ac:dyDescent="0.35">
      <c r="A252" s="2" t="s">
        <v>1656</v>
      </c>
      <c r="B252" t="s">
        <v>1775</v>
      </c>
      <c r="C252" t="s">
        <v>1775</v>
      </c>
      <c r="D252" t="s">
        <v>92</v>
      </c>
      <c r="E252" t="s">
        <v>274</v>
      </c>
      <c r="F252" t="s">
        <v>845</v>
      </c>
      <c r="J252" cm="1">
        <f t="array" ref="J252">SUMPRODUCT(--ISTEXT(A252:I252))</f>
        <v>6</v>
      </c>
      <c r="L252">
        <v>6</v>
      </c>
    </row>
    <row r="253" spans="1:12" x14ac:dyDescent="0.35">
      <c r="A253" s="2" t="s">
        <v>1656</v>
      </c>
      <c r="B253" t="s">
        <v>1775</v>
      </c>
      <c r="C253" t="s">
        <v>1738</v>
      </c>
      <c r="D253" t="s">
        <v>845</v>
      </c>
      <c r="J253" cm="1">
        <f t="array" ref="J253">SUMPRODUCT(--ISTEXT(A253:I253))</f>
        <v>4</v>
      </c>
      <c r="L253">
        <v>4</v>
      </c>
    </row>
    <row r="254" spans="1:12" x14ac:dyDescent="0.35">
      <c r="A254" s="2" t="s">
        <v>1656</v>
      </c>
      <c r="B254" t="s">
        <v>1775</v>
      </c>
      <c r="C254" t="s">
        <v>1775</v>
      </c>
      <c r="D254" t="s">
        <v>92</v>
      </c>
      <c r="E254" t="s">
        <v>845</v>
      </c>
      <c r="J254" cm="1">
        <f t="array" ref="J254">SUMPRODUCT(--ISTEXT(A254:I254))</f>
        <v>5</v>
      </c>
      <c r="L254">
        <v>5</v>
      </c>
    </row>
    <row r="255" spans="1:12" x14ac:dyDescent="0.35">
      <c r="A255" s="2" t="s">
        <v>1656</v>
      </c>
      <c r="B255" t="s">
        <v>1775</v>
      </c>
      <c r="C255" t="s">
        <v>92</v>
      </c>
      <c r="D255" t="s">
        <v>274</v>
      </c>
      <c r="E255" t="s">
        <v>845</v>
      </c>
      <c r="J255" cm="1">
        <f t="array" ref="J255">SUMPRODUCT(--ISTEXT(A255:I255))</f>
        <v>5</v>
      </c>
      <c r="L255">
        <v>5</v>
      </c>
    </row>
    <row r="256" spans="1:12" x14ac:dyDescent="0.35">
      <c r="A256" s="2" t="s">
        <v>1656</v>
      </c>
      <c r="B256" t="s">
        <v>845</v>
      </c>
      <c r="J256" cm="1">
        <f t="array" ref="J256">SUMPRODUCT(--ISTEXT(A256:I256))</f>
        <v>2</v>
      </c>
      <c r="L256">
        <v>2</v>
      </c>
    </row>
    <row r="257" spans="1:12" x14ac:dyDescent="0.35">
      <c r="A257" s="2" t="s">
        <v>1775</v>
      </c>
      <c r="B257" t="s">
        <v>1775</v>
      </c>
      <c r="C257" t="s">
        <v>92</v>
      </c>
      <c r="D257" t="s">
        <v>845</v>
      </c>
      <c r="J257" cm="1">
        <f t="array" ref="J257">SUMPRODUCT(--ISTEXT(A257:I257))</f>
        <v>4</v>
      </c>
      <c r="L257">
        <v>4</v>
      </c>
    </row>
    <row r="258" spans="1:12" x14ac:dyDescent="0.35">
      <c r="A258" s="2" t="s">
        <v>1656</v>
      </c>
      <c r="B258" t="s">
        <v>1775</v>
      </c>
      <c r="C258" t="s">
        <v>92</v>
      </c>
      <c r="D258" t="s">
        <v>274</v>
      </c>
      <c r="J258" cm="1">
        <f t="array" ref="J258">SUMPRODUCT(--ISTEXT(A258:I258))</f>
        <v>4</v>
      </c>
      <c r="L258">
        <v>4</v>
      </c>
    </row>
    <row r="259" spans="1:12" x14ac:dyDescent="0.35">
      <c r="A259" s="2" t="s">
        <v>1775</v>
      </c>
      <c r="B259" t="s">
        <v>1738</v>
      </c>
      <c r="C259" t="s">
        <v>92</v>
      </c>
      <c r="D259" t="s">
        <v>845</v>
      </c>
      <c r="J259" cm="1">
        <f t="array" ref="J259">SUMPRODUCT(--ISTEXT(A259:I259))</f>
        <v>4</v>
      </c>
      <c r="L259">
        <v>4</v>
      </c>
    </row>
    <row r="260" spans="1:12" x14ac:dyDescent="0.35">
      <c r="A260" s="2" t="s">
        <v>1656</v>
      </c>
      <c r="B260" t="s">
        <v>1775</v>
      </c>
      <c r="C260" t="s">
        <v>1775</v>
      </c>
      <c r="D260" t="s">
        <v>1738</v>
      </c>
      <c r="E260" t="s">
        <v>92</v>
      </c>
      <c r="F260" t="s">
        <v>274</v>
      </c>
      <c r="G260" t="s">
        <v>845</v>
      </c>
      <c r="J260" cm="1">
        <f t="array" ref="J260">SUMPRODUCT(--ISTEXT(A260:I260))</f>
        <v>7</v>
      </c>
      <c r="L260">
        <v>7</v>
      </c>
    </row>
    <row r="261" spans="1:12" x14ac:dyDescent="0.35">
      <c r="A261" s="2" t="s">
        <v>1656</v>
      </c>
      <c r="B261" t="s">
        <v>1775</v>
      </c>
      <c r="C261" t="s">
        <v>1738</v>
      </c>
      <c r="D261" t="s">
        <v>92</v>
      </c>
      <c r="E261" t="s">
        <v>274</v>
      </c>
      <c r="F261" t="s">
        <v>845</v>
      </c>
      <c r="J261" cm="1">
        <f t="array" ref="J261">SUMPRODUCT(--ISTEXT(A261:I261))</f>
        <v>6</v>
      </c>
      <c r="L261">
        <v>6</v>
      </c>
    </row>
    <row r="262" spans="1:12" x14ac:dyDescent="0.35">
      <c r="A262" s="2" t="s">
        <v>1656</v>
      </c>
      <c r="B262" t="s">
        <v>1775</v>
      </c>
      <c r="C262" t="s">
        <v>1775</v>
      </c>
      <c r="D262" t="s">
        <v>1656</v>
      </c>
      <c r="E262" t="s">
        <v>1738</v>
      </c>
      <c r="F262" t="s">
        <v>92</v>
      </c>
      <c r="G262" t="s">
        <v>274</v>
      </c>
      <c r="H262" t="s">
        <v>845</v>
      </c>
      <c r="J262" cm="1">
        <f t="array" ref="J262">SUMPRODUCT(--ISTEXT(A262:I262))</f>
        <v>8</v>
      </c>
      <c r="L262">
        <v>8</v>
      </c>
    </row>
    <row r="263" spans="1:12" x14ac:dyDescent="0.35">
      <c r="A263" s="2" t="s">
        <v>1775</v>
      </c>
      <c r="B263" t="s">
        <v>1738</v>
      </c>
      <c r="C263" t="s">
        <v>92</v>
      </c>
      <c r="D263" t="s">
        <v>845</v>
      </c>
      <c r="J263" cm="1">
        <f t="array" ref="J263">SUMPRODUCT(--ISTEXT(A263:I263))</f>
        <v>4</v>
      </c>
      <c r="L263">
        <v>4</v>
      </c>
    </row>
    <row r="264" spans="1:12" x14ac:dyDescent="0.35">
      <c r="A264" s="2" t="s">
        <v>1656</v>
      </c>
      <c r="B264" t="s">
        <v>1738</v>
      </c>
      <c r="C264" t="s">
        <v>92</v>
      </c>
      <c r="J264" cm="1">
        <f t="array" ref="J264">SUMPRODUCT(--ISTEXT(A264:I264))</f>
        <v>3</v>
      </c>
      <c r="L264">
        <v>3</v>
      </c>
    </row>
    <row r="265" spans="1:12" x14ac:dyDescent="0.35">
      <c r="A265" s="2" t="s">
        <v>1656</v>
      </c>
      <c r="B265" t="s">
        <v>1775</v>
      </c>
      <c r="C265" t="s">
        <v>1656</v>
      </c>
      <c r="D265" t="s">
        <v>1738</v>
      </c>
      <c r="E265" t="s">
        <v>92</v>
      </c>
      <c r="F265" t="s">
        <v>274</v>
      </c>
      <c r="G265" t="s">
        <v>845</v>
      </c>
      <c r="J265" cm="1">
        <f t="array" ref="J265">SUMPRODUCT(--ISTEXT(A265:I265))</f>
        <v>7</v>
      </c>
      <c r="L265">
        <v>7</v>
      </c>
    </row>
    <row r="266" spans="1:12" x14ac:dyDescent="0.35">
      <c r="A266" s="2" t="s">
        <v>1656</v>
      </c>
      <c r="B266" t="s">
        <v>1775</v>
      </c>
      <c r="C266" t="s">
        <v>1656</v>
      </c>
      <c r="D266" t="s">
        <v>92</v>
      </c>
      <c r="E266" t="s">
        <v>274</v>
      </c>
      <c r="F266" t="s">
        <v>845</v>
      </c>
      <c r="J266" cm="1">
        <f t="array" ref="J266">SUMPRODUCT(--ISTEXT(A266:I266))</f>
        <v>6</v>
      </c>
      <c r="L266">
        <v>6</v>
      </c>
    </row>
    <row r="267" spans="1:12" x14ac:dyDescent="0.35">
      <c r="A267" s="2" t="s">
        <v>1656</v>
      </c>
      <c r="B267" t="s">
        <v>92</v>
      </c>
      <c r="J267" cm="1">
        <f t="array" ref="J267">SUMPRODUCT(--ISTEXT(A267:I267))</f>
        <v>2</v>
      </c>
      <c r="L267">
        <v>2</v>
      </c>
    </row>
    <row r="268" spans="1:12" x14ac:dyDescent="0.35">
      <c r="A268" s="2" t="s">
        <v>1656</v>
      </c>
      <c r="B268" t="s">
        <v>1775</v>
      </c>
      <c r="C268" t="s">
        <v>92</v>
      </c>
      <c r="D268" t="s">
        <v>274</v>
      </c>
      <c r="E268" t="s">
        <v>845</v>
      </c>
      <c r="J268" cm="1">
        <f t="array" ref="J268">SUMPRODUCT(--ISTEXT(A268:I268))</f>
        <v>5</v>
      </c>
      <c r="L268">
        <v>5</v>
      </c>
    </row>
    <row r="269" spans="1:12" x14ac:dyDescent="0.35">
      <c r="A269" s="2" t="s">
        <v>1656</v>
      </c>
      <c r="B269" t="s">
        <v>92</v>
      </c>
      <c r="J269" cm="1">
        <f t="array" ref="J269">SUMPRODUCT(--ISTEXT(A269:I269))</f>
        <v>2</v>
      </c>
      <c r="L269">
        <v>2</v>
      </c>
    </row>
    <row r="270" spans="1:12" x14ac:dyDescent="0.35">
      <c r="A270" s="2" t="s">
        <v>1656</v>
      </c>
      <c r="B270" t="s">
        <v>92</v>
      </c>
      <c r="J270" cm="1">
        <f t="array" ref="J270">SUMPRODUCT(--ISTEXT(A270:I270))</f>
        <v>2</v>
      </c>
      <c r="L270">
        <v>2</v>
      </c>
    </row>
    <row r="271" spans="1:12" x14ac:dyDescent="0.35">
      <c r="A271" s="2" t="s">
        <v>1656</v>
      </c>
      <c r="B271" t="s">
        <v>1775</v>
      </c>
      <c r="C271" t="s">
        <v>1738</v>
      </c>
      <c r="D271" t="s">
        <v>92</v>
      </c>
      <c r="E271" t="s">
        <v>274</v>
      </c>
      <c r="F271" t="s">
        <v>845</v>
      </c>
      <c r="J271" cm="1">
        <f t="array" ref="J271">SUMPRODUCT(--ISTEXT(A271:I271))</f>
        <v>6</v>
      </c>
      <c r="L271">
        <v>6</v>
      </c>
    </row>
    <row r="272" spans="1:12" x14ac:dyDescent="0.35">
      <c r="A272" s="2" t="s">
        <v>1656</v>
      </c>
      <c r="B272" t="s">
        <v>1775</v>
      </c>
      <c r="C272" t="s">
        <v>1775</v>
      </c>
      <c r="D272" t="s">
        <v>92</v>
      </c>
      <c r="E272" t="s">
        <v>845</v>
      </c>
      <c r="J272" cm="1">
        <f t="array" ref="J272">SUMPRODUCT(--ISTEXT(A272:I272))</f>
        <v>5</v>
      </c>
      <c r="L272">
        <v>5</v>
      </c>
    </row>
    <row r="273" spans="1:12" x14ac:dyDescent="0.35">
      <c r="A273" s="2" t="s">
        <v>1656</v>
      </c>
      <c r="B273" t="s">
        <v>1775</v>
      </c>
      <c r="C273" t="s">
        <v>1738</v>
      </c>
      <c r="D273" t="s">
        <v>92</v>
      </c>
      <c r="E273" t="s">
        <v>274</v>
      </c>
      <c r="F273" t="s">
        <v>845</v>
      </c>
      <c r="J273" cm="1">
        <f t="array" ref="J273">SUMPRODUCT(--ISTEXT(A273:I273))</f>
        <v>6</v>
      </c>
      <c r="L273">
        <v>6</v>
      </c>
    </row>
    <row r="274" spans="1:12" x14ac:dyDescent="0.35">
      <c r="A274" s="2" t="s">
        <v>1656</v>
      </c>
      <c r="B274" t="s">
        <v>1775</v>
      </c>
      <c r="C274" t="s">
        <v>1738</v>
      </c>
      <c r="D274" t="s">
        <v>92</v>
      </c>
      <c r="E274" t="s">
        <v>274</v>
      </c>
      <c r="F274" t="s">
        <v>845</v>
      </c>
      <c r="J274" cm="1">
        <f t="array" ref="J274">SUMPRODUCT(--ISTEXT(A274:I274))</f>
        <v>6</v>
      </c>
      <c r="L274">
        <v>6</v>
      </c>
    </row>
    <row r="275" spans="1:12" x14ac:dyDescent="0.35">
      <c r="A275" s="2" t="s">
        <v>1656</v>
      </c>
      <c r="B275" t="s">
        <v>1656</v>
      </c>
      <c r="C275" t="s">
        <v>92</v>
      </c>
      <c r="D275" t="s">
        <v>274</v>
      </c>
      <c r="J275" cm="1">
        <f t="array" ref="J275">SUMPRODUCT(--ISTEXT(A275:I275))</f>
        <v>4</v>
      </c>
      <c r="L275">
        <v>4</v>
      </c>
    </row>
    <row r="276" spans="1:12" x14ac:dyDescent="0.35">
      <c r="A276" s="2" t="s">
        <v>1656</v>
      </c>
      <c r="B276" t="s">
        <v>1775</v>
      </c>
      <c r="C276" t="s">
        <v>1656</v>
      </c>
      <c r="D276" t="s">
        <v>92</v>
      </c>
      <c r="E276" t="s">
        <v>274</v>
      </c>
      <c r="F276" t="s">
        <v>845</v>
      </c>
      <c r="J276" cm="1">
        <f t="array" ref="J276">SUMPRODUCT(--ISTEXT(A276:I276))</f>
        <v>6</v>
      </c>
      <c r="L276">
        <v>6</v>
      </c>
    </row>
    <row r="277" spans="1:12" x14ac:dyDescent="0.35">
      <c r="A277" s="2" t="s">
        <v>1775</v>
      </c>
      <c r="B277" t="s">
        <v>92</v>
      </c>
      <c r="J277" cm="1">
        <f t="array" ref="J277">SUMPRODUCT(--ISTEXT(A277:I277))</f>
        <v>2</v>
      </c>
      <c r="L277">
        <v>2</v>
      </c>
    </row>
    <row r="278" spans="1:12" x14ac:dyDescent="0.35">
      <c r="A278" s="2"/>
      <c r="J278" cm="1">
        <f t="array" ref="J278">SUMPRODUCT(--ISTEXT(A278:I278))</f>
        <v>0</v>
      </c>
      <c r="L278">
        <v>0</v>
      </c>
    </row>
    <row r="279" spans="1:12" x14ac:dyDescent="0.35">
      <c r="A279" s="2" t="s">
        <v>1656</v>
      </c>
      <c r="B279" t="s">
        <v>92</v>
      </c>
      <c r="C279" t="s">
        <v>845</v>
      </c>
      <c r="J279" cm="1">
        <f t="array" ref="J279">SUMPRODUCT(--ISTEXT(A279:I279))</f>
        <v>3</v>
      </c>
      <c r="L279">
        <v>3</v>
      </c>
    </row>
    <row r="280" spans="1:12" x14ac:dyDescent="0.35">
      <c r="A280" s="2" t="s">
        <v>1656</v>
      </c>
      <c r="B280" t="s">
        <v>1775</v>
      </c>
      <c r="C280" t="s">
        <v>1656</v>
      </c>
      <c r="D280" t="s">
        <v>92</v>
      </c>
      <c r="E280" t="s">
        <v>845</v>
      </c>
      <c r="J280" cm="1">
        <f t="array" ref="J280">SUMPRODUCT(--ISTEXT(A280:I280))</f>
        <v>5</v>
      </c>
      <c r="L280">
        <v>5</v>
      </c>
    </row>
    <row r="281" spans="1:12" x14ac:dyDescent="0.35">
      <c r="A281" s="2" t="s">
        <v>1656</v>
      </c>
      <c r="B281" t="s">
        <v>1775</v>
      </c>
      <c r="C281" t="s">
        <v>92</v>
      </c>
      <c r="D281" t="s">
        <v>274</v>
      </c>
      <c r="E281" t="s">
        <v>845</v>
      </c>
      <c r="J281" cm="1">
        <f t="array" ref="J281">SUMPRODUCT(--ISTEXT(A281:I281))</f>
        <v>5</v>
      </c>
      <c r="L281">
        <v>5</v>
      </c>
    </row>
    <row r="282" spans="1:12" x14ac:dyDescent="0.35">
      <c r="A282" s="2"/>
      <c r="J282" cm="1">
        <f t="array" ref="J282">SUMPRODUCT(--ISTEXT(A282:I282))</f>
        <v>0</v>
      </c>
      <c r="L282">
        <v>0</v>
      </c>
    </row>
    <row r="283" spans="1:12" x14ac:dyDescent="0.35">
      <c r="A283" s="2" t="s">
        <v>92</v>
      </c>
      <c r="B283" t="s">
        <v>274</v>
      </c>
      <c r="C283" t="s">
        <v>845</v>
      </c>
      <c r="J283" cm="1">
        <f t="array" ref="J283">SUMPRODUCT(--ISTEXT(A283:I283))</f>
        <v>3</v>
      </c>
      <c r="L283">
        <v>3</v>
      </c>
    </row>
    <row r="284" spans="1:12" x14ac:dyDescent="0.35">
      <c r="A284" s="2" t="s">
        <v>92</v>
      </c>
      <c r="B284" t="s">
        <v>274</v>
      </c>
      <c r="C284" t="s">
        <v>845</v>
      </c>
      <c r="J284" cm="1">
        <f t="array" ref="J284">SUMPRODUCT(--ISTEXT(A284:I284))</f>
        <v>3</v>
      </c>
      <c r="L284">
        <v>3</v>
      </c>
    </row>
    <row r="285" spans="1:12" x14ac:dyDescent="0.35">
      <c r="A285" s="2" t="s">
        <v>1656</v>
      </c>
      <c r="B285" t="s">
        <v>1775</v>
      </c>
      <c r="C285" t="s">
        <v>274</v>
      </c>
      <c r="D285" t="s">
        <v>845</v>
      </c>
      <c r="J285" cm="1">
        <f t="array" ref="J285">SUMPRODUCT(--ISTEXT(A285:I285))</f>
        <v>4</v>
      </c>
      <c r="L285">
        <v>4</v>
      </c>
    </row>
    <row r="286" spans="1:12" x14ac:dyDescent="0.35">
      <c r="A286" s="2" t="s">
        <v>1656</v>
      </c>
      <c r="B286" t="s">
        <v>1775</v>
      </c>
      <c r="C286" t="s">
        <v>1738</v>
      </c>
      <c r="D286" t="s">
        <v>92</v>
      </c>
      <c r="E286" t="s">
        <v>274</v>
      </c>
      <c r="F286" t="s">
        <v>845</v>
      </c>
      <c r="J286" cm="1">
        <f t="array" ref="J286">SUMPRODUCT(--ISTEXT(A286:I286))</f>
        <v>6</v>
      </c>
      <c r="L286">
        <v>6</v>
      </c>
    </row>
    <row r="287" spans="1:12" x14ac:dyDescent="0.35">
      <c r="A287" s="2"/>
      <c r="J287" cm="1">
        <f t="array" ref="J287">SUMPRODUCT(--ISTEXT(A287:I287))</f>
        <v>0</v>
      </c>
      <c r="L287">
        <v>0</v>
      </c>
    </row>
    <row r="288" spans="1:12" x14ac:dyDescent="0.35">
      <c r="A288" s="2" t="s">
        <v>1656</v>
      </c>
      <c r="B288" t="s">
        <v>1775</v>
      </c>
      <c r="C288" t="s">
        <v>92</v>
      </c>
      <c r="D288" t="s">
        <v>274</v>
      </c>
      <c r="E288" t="s">
        <v>845</v>
      </c>
      <c r="J288" cm="1">
        <f t="array" ref="J288">SUMPRODUCT(--ISTEXT(A288:I288))</f>
        <v>5</v>
      </c>
      <c r="L288">
        <v>5</v>
      </c>
    </row>
    <row r="289" spans="1:12" x14ac:dyDescent="0.35">
      <c r="A289" s="2" t="s">
        <v>1656</v>
      </c>
      <c r="B289" t="s">
        <v>1775</v>
      </c>
      <c r="C289" t="s">
        <v>92</v>
      </c>
      <c r="D289" t="s">
        <v>845</v>
      </c>
      <c r="J289" cm="1">
        <f t="array" ref="J289">SUMPRODUCT(--ISTEXT(A289:I289))</f>
        <v>4</v>
      </c>
      <c r="L289">
        <v>4</v>
      </c>
    </row>
    <row r="290" spans="1:12" x14ac:dyDescent="0.35">
      <c r="A290" s="2" t="s">
        <v>1656</v>
      </c>
      <c r="B290" t="s">
        <v>1656</v>
      </c>
      <c r="C290" t="s">
        <v>1738</v>
      </c>
      <c r="D290" t="s">
        <v>92</v>
      </c>
      <c r="E290" t="s">
        <v>274</v>
      </c>
      <c r="F290" t="s">
        <v>845</v>
      </c>
      <c r="J290" cm="1">
        <f t="array" ref="J290">SUMPRODUCT(--ISTEXT(A290:I290))</f>
        <v>6</v>
      </c>
      <c r="L290">
        <v>6</v>
      </c>
    </row>
    <row r="291" spans="1:12" x14ac:dyDescent="0.35">
      <c r="A291" s="2" t="s">
        <v>1775</v>
      </c>
      <c r="B291" t="s">
        <v>274</v>
      </c>
      <c r="C291" t="s">
        <v>845</v>
      </c>
      <c r="J291" cm="1">
        <f t="array" ref="J291">SUMPRODUCT(--ISTEXT(A291:I291))</f>
        <v>3</v>
      </c>
      <c r="L291">
        <v>3</v>
      </c>
    </row>
    <row r="292" spans="1:12" x14ac:dyDescent="0.35">
      <c r="A292" s="2" t="s">
        <v>1775</v>
      </c>
      <c r="B292" t="s">
        <v>274</v>
      </c>
      <c r="C292" t="s">
        <v>845</v>
      </c>
      <c r="J292" cm="1">
        <f t="array" ref="J292">SUMPRODUCT(--ISTEXT(A292:I292))</f>
        <v>3</v>
      </c>
      <c r="L292">
        <v>3</v>
      </c>
    </row>
    <row r="293" spans="1:12" x14ac:dyDescent="0.35">
      <c r="A293" s="2" t="s">
        <v>1775</v>
      </c>
      <c r="B293" t="s">
        <v>92</v>
      </c>
      <c r="C293" t="s">
        <v>274</v>
      </c>
      <c r="D293" t="s">
        <v>845</v>
      </c>
      <c r="J293" cm="1">
        <f t="array" ref="J293">SUMPRODUCT(--ISTEXT(A293:I293))</f>
        <v>4</v>
      </c>
      <c r="L293">
        <v>4</v>
      </c>
    </row>
    <row r="294" spans="1:12" x14ac:dyDescent="0.35">
      <c r="A294" s="2" t="s">
        <v>1656</v>
      </c>
      <c r="B294" t="s">
        <v>92</v>
      </c>
      <c r="C294" t="s">
        <v>274</v>
      </c>
      <c r="D294" t="s">
        <v>845</v>
      </c>
      <c r="J294" cm="1">
        <f t="array" ref="J294">SUMPRODUCT(--ISTEXT(A294:I294))</f>
        <v>4</v>
      </c>
      <c r="L294">
        <v>4</v>
      </c>
    </row>
    <row r="295" spans="1:12" x14ac:dyDescent="0.35">
      <c r="A295" s="2" t="s">
        <v>1775</v>
      </c>
      <c r="J295" cm="1">
        <f t="array" ref="J295">SUMPRODUCT(--ISTEXT(A295:I295))</f>
        <v>1</v>
      </c>
      <c r="L295">
        <v>1</v>
      </c>
    </row>
    <row r="296" spans="1:12" x14ac:dyDescent="0.35">
      <c r="A296" s="2" t="s">
        <v>1656</v>
      </c>
      <c r="B296" t="s">
        <v>1656</v>
      </c>
      <c r="C296" t="s">
        <v>92</v>
      </c>
      <c r="J296" cm="1">
        <f t="array" ref="J296">SUMPRODUCT(--ISTEXT(A296:I296))</f>
        <v>3</v>
      </c>
      <c r="L296">
        <v>3</v>
      </c>
    </row>
    <row r="297" spans="1:12" x14ac:dyDescent="0.35">
      <c r="A297" s="2" t="s">
        <v>1656</v>
      </c>
      <c r="B297" t="s">
        <v>1656</v>
      </c>
      <c r="C297" t="s">
        <v>92</v>
      </c>
      <c r="D297" t="s">
        <v>274</v>
      </c>
      <c r="J297" cm="1">
        <f t="array" ref="J297">SUMPRODUCT(--ISTEXT(A297:I297))</f>
        <v>4</v>
      </c>
      <c r="L297">
        <v>4</v>
      </c>
    </row>
    <row r="298" spans="1:12" x14ac:dyDescent="0.35">
      <c r="A298" s="2" t="s">
        <v>1656</v>
      </c>
      <c r="B298" t="s">
        <v>92</v>
      </c>
      <c r="C298" t="s">
        <v>274</v>
      </c>
      <c r="D298" t="s">
        <v>845</v>
      </c>
      <c r="J298" cm="1">
        <f t="array" ref="J298">SUMPRODUCT(--ISTEXT(A298:I298))</f>
        <v>4</v>
      </c>
      <c r="L298">
        <v>4</v>
      </c>
    </row>
    <row r="299" spans="1:12" x14ac:dyDescent="0.35">
      <c r="A299" s="2" t="s">
        <v>1656</v>
      </c>
      <c r="B299" t="s">
        <v>92</v>
      </c>
      <c r="C299" t="s">
        <v>274</v>
      </c>
      <c r="D299" t="s">
        <v>845</v>
      </c>
      <c r="J299" cm="1">
        <f t="array" ref="J299">SUMPRODUCT(--ISTEXT(A299:I299))</f>
        <v>4</v>
      </c>
      <c r="L299">
        <v>4</v>
      </c>
    </row>
    <row r="300" spans="1:12" x14ac:dyDescent="0.35">
      <c r="A300" s="5" t="s">
        <v>92</v>
      </c>
      <c r="B300" t="s">
        <v>274</v>
      </c>
      <c r="C300" t="s">
        <v>611</v>
      </c>
      <c r="J300" cm="1">
        <f t="array" ref="J300">SUMPRODUCT(--ISTEXT(A300:I300))</f>
        <v>3</v>
      </c>
      <c r="L300">
        <v>3</v>
      </c>
    </row>
    <row r="301" spans="1:12" x14ac:dyDescent="0.35">
      <c r="A301" s="2" t="s">
        <v>1656</v>
      </c>
      <c r="B301" t="s">
        <v>1775</v>
      </c>
      <c r="C301" t="s">
        <v>1775</v>
      </c>
      <c r="J301" cm="1">
        <f t="array" ref="J301">SUMPRODUCT(--ISTEXT(A301:I301))</f>
        <v>3</v>
      </c>
      <c r="L301">
        <v>3</v>
      </c>
    </row>
    <row r="302" spans="1:12" x14ac:dyDescent="0.35">
      <c r="A302" s="2" t="s">
        <v>1656</v>
      </c>
      <c r="B302" t="s">
        <v>1775</v>
      </c>
      <c r="C302" t="s">
        <v>92</v>
      </c>
      <c r="J302" cm="1">
        <f t="array" ref="J302">SUMPRODUCT(--ISTEXT(A302:I302))</f>
        <v>3</v>
      </c>
      <c r="L302">
        <v>3</v>
      </c>
    </row>
    <row r="303" spans="1:12" x14ac:dyDescent="0.35">
      <c r="A303" s="2" t="s">
        <v>1656</v>
      </c>
      <c r="B303" t="s">
        <v>1656</v>
      </c>
      <c r="J303" cm="1">
        <f t="array" ref="J303">SUMPRODUCT(--ISTEXT(A303:I303))</f>
        <v>2</v>
      </c>
      <c r="L303">
        <v>2</v>
      </c>
    </row>
    <row r="304" spans="1:12" x14ac:dyDescent="0.35">
      <c r="A304" s="2" t="s">
        <v>1656</v>
      </c>
      <c r="B304" t="s">
        <v>1775</v>
      </c>
      <c r="C304" t="s">
        <v>1738</v>
      </c>
      <c r="D304" t="s">
        <v>92</v>
      </c>
      <c r="J304" cm="1">
        <f t="array" ref="J304">SUMPRODUCT(--ISTEXT(A304:I304))</f>
        <v>4</v>
      </c>
      <c r="L304">
        <v>4</v>
      </c>
    </row>
    <row r="305" spans="1:12" x14ac:dyDescent="0.35">
      <c r="A305" s="2" t="s">
        <v>1656</v>
      </c>
      <c r="B305" t="s">
        <v>1775</v>
      </c>
      <c r="C305" t="s">
        <v>92</v>
      </c>
      <c r="D305" t="s">
        <v>274</v>
      </c>
      <c r="E305" t="s">
        <v>845</v>
      </c>
      <c r="J305" cm="1">
        <f t="array" ref="J305">SUMPRODUCT(--ISTEXT(A305:I305))</f>
        <v>5</v>
      </c>
      <c r="L305">
        <v>5</v>
      </c>
    </row>
    <row r="306" spans="1:12" x14ac:dyDescent="0.35">
      <c r="A306" s="2" t="s">
        <v>1656</v>
      </c>
      <c r="B306" t="s">
        <v>1775</v>
      </c>
      <c r="C306" t="s">
        <v>1656</v>
      </c>
      <c r="J306" cm="1">
        <f t="array" ref="J306">SUMPRODUCT(--ISTEXT(A306:I306))</f>
        <v>3</v>
      </c>
      <c r="L306">
        <v>3</v>
      </c>
    </row>
    <row r="307" spans="1:12" x14ac:dyDescent="0.35">
      <c r="A307" s="2" t="s">
        <v>1656</v>
      </c>
      <c r="B307" t="s">
        <v>1775</v>
      </c>
      <c r="C307" t="s">
        <v>1656</v>
      </c>
      <c r="D307" t="s">
        <v>92</v>
      </c>
      <c r="E307" t="s">
        <v>274</v>
      </c>
      <c r="F307" t="s">
        <v>845</v>
      </c>
      <c r="J307" cm="1">
        <f t="array" ref="J307">SUMPRODUCT(--ISTEXT(A307:I307))</f>
        <v>6</v>
      </c>
      <c r="L307">
        <v>6</v>
      </c>
    </row>
    <row r="308" spans="1:12" x14ac:dyDescent="0.35">
      <c r="A308" s="2"/>
      <c r="J308" cm="1">
        <f t="array" ref="J308">SUMPRODUCT(--ISTEXT(A308:I308))</f>
        <v>0</v>
      </c>
      <c r="L308">
        <v>0</v>
      </c>
    </row>
    <row r="309" spans="1:12" x14ac:dyDescent="0.35">
      <c r="A309" s="2" t="s">
        <v>1656</v>
      </c>
      <c r="B309" t="s">
        <v>1775</v>
      </c>
      <c r="C309" t="s">
        <v>92</v>
      </c>
      <c r="D309" t="s">
        <v>274</v>
      </c>
      <c r="E309" t="s">
        <v>845</v>
      </c>
      <c r="J309" cm="1">
        <f t="array" ref="J309">SUMPRODUCT(--ISTEXT(A309:I309))</f>
        <v>5</v>
      </c>
      <c r="L309">
        <v>5</v>
      </c>
    </row>
    <row r="310" spans="1:12" x14ac:dyDescent="0.35">
      <c r="A310" s="2"/>
      <c r="J310" cm="1">
        <f t="array" ref="J310">SUMPRODUCT(--ISTEXT(A310:I310))</f>
        <v>0</v>
      </c>
      <c r="L310">
        <v>0</v>
      </c>
    </row>
    <row r="311" spans="1:12" x14ac:dyDescent="0.35">
      <c r="A311" s="2" t="s">
        <v>1656</v>
      </c>
      <c r="B311" t="s">
        <v>1775</v>
      </c>
      <c r="C311" t="s">
        <v>1656</v>
      </c>
      <c r="D311" t="s">
        <v>92</v>
      </c>
      <c r="J311" cm="1">
        <f t="array" ref="J311">SUMPRODUCT(--ISTEXT(A311:I311))</f>
        <v>4</v>
      </c>
      <c r="L311">
        <v>4</v>
      </c>
    </row>
    <row r="312" spans="1:12" x14ac:dyDescent="0.35">
      <c r="A312" s="2" t="s">
        <v>1775</v>
      </c>
      <c r="B312" t="s">
        <v>1775</v>
      </c>
      <c r="C312" t="s">
        <v>92</v>
      </c>
      <c r="D312" t="s">
        <v>274</v>
      </c>
      <c r="J312" cm="1">
        <f t="array" ref="J312">SUMPRODUCT(--ISTEXT(A312:I312))</f>
        <v>4</v>
      </c>
      <c r="L312">
        <v>4</v>
      </c>
    </row>
    <row r="313" spans="1:12" x14ac:dyDescent="0.35">
      <c r="A313" s="2" t="s">
        <v>1656</v>
      </c>
      <c r="B313" t="s">
        <v>1775</v>
      </c>
      <c r="C313" t="s">
        <v>92</v>
      </c>
      <c r="D313" t="s">
        <v>274</v>
      </c>
      <c r="J313" cm="1">
        <f t="array" ref="J313">SUMPRODUCT(--ISTEXT(A313:I313))</f>
        <v>4</v>
      </c>
      <c r="L313">
        <v>4</v>
      </c>
    </row>
    <row r="314" spans="1:12" x14ac:dyDescent="0.35">
      <c r="A314" s="2"/>
      <c r="J314" cm="1">
        <f t="array" ref="J314">SUMPRODUCT(--ISTEXT(A314:I314))</f>
        <v>0</v>
      </c>
      <c r="L314">
        <v>0</v>
      </c>
    </row>
    <row r="315" spans="1:12" x14ac:dyDescent="0.35">
      <c r="A315" s="2" t="s">
        <v>1775</v>
      </c>
      <c r="B315" t="s">
        <v>274</v>
      </c>
      <c r="J315" cm="1">
        <f t="array" ref="J315">SUMPRODUCT(--ISTEXT(A315:I315))</f>
        <v>2</v>
      </c>
      <c r="L315">
        <v>2</v>
      </c>
    </row>
    <row r="316" spans="1:12" x14ac:dyDescent="0.35">
      <c r="A316" s="2" t="s">
        <v>1656</v>
      </c>
      <c r="B316" t="s">
        <v>1775</v>
      </c>
      <c r="C316" t="s">
        <v>274</v>
      </c>
      <c r="J316" cm="1">
        <f t="array" ref="J316">SUMPRODUCT(--ISTEXT(A316:I316))</f>
        <v>3</v>
      </c>
      <c r="L316">
        <v>3</v>
      </c>
    </row>
    <row r="317" spans="1:12" x14ac:dyDescent="0.35">
      <c r="A317" s="2" t="s">
        <v>1775</v>
      </c>
      <c r="B317" t="s">
        <v>1738</v>
      </c>
      <c r="C317" t="s">
        <v>274</v>
      </c>
      <c r="D317" t="s">
        <v>845</v>
      </c>
      <c r="J317" cm="1">
        <f t="array" ref="J317">SUMPRODUCT(--ISTEXT(A317:I317))</f>
        <v>4</v>
      </c>
      <c r="L317">
        <v>4</v>
      </c>
    </row>
    <row r="318" spans="1:12" x14ac:dyDescent="0.35">
      <c r="A318" s="2" t="s">
        <v>1656</v>
      </c>
      <c r="B318" t="s">
        <v>1775</v>
      </c>
      <c r="C318" t="s">
        <v>92</v>
      </c>
      <c r="D318" t="s">
        <v>274</v>
      </c>
      <c r="E318" t="s">
        <v>845</v>
      </c>
      <c r="J318" cm="1">
        <f t="array" ref="J318">SUMPRODUCT(--ISTEXT(A318:I318))</f>
        <v>5</v>
      </c>
      <c r="L318">
        <v>5</v>
      </c>
    </row>
    <row r="319" spans="1:12" x14ac:dyDescent="0.35">
      <c r="A319" s="2" t="s">
        <v>1656</v>
      </c>
      <c r="B319" t="s">
        <v>1775</v>
      </c>
      <c r="C319" t="s">
        <v>845</v>
      </c>
      <c r="J319" cm="1">
        <f t="array" ref="J319">SUMPRODUCT(--ISTEXT(A319:I319))</f>
        <v>3</v>
      </c>
      <c r="L319">
        <v>3</v>
      </c>
    </row>
    <row r="320" spans="1:12" x14ac:dyDescent="0.35">
      <c r="A320" s="2" t="s">
        <v>845</v>
      </c>
      <c r="J320" cm="1">
        <f t="array" ref="J320">SUMPRODUCT(--ISTEXT(A320:I320))</f>
        <v>1</v>
      </c>
      <c r="L320">
        <v>1</v>
      </c>
    </row>
    <row r="321" spans="1:12" x14ac:dyDescent="0.35">
      <c r="A321" s="2" t="s">
        <v>1656</v>
      </c>
      <c r="B321" t="s">
        <v>1775</v>
      </c>
      <c r="C321" t="s">
        <v>1775</v>
      </c>
      <c r="D321" t="s">
        <v>845</v>
      </c>
      <c r="J321" cm="1">
        <f t="array" ref="J321">SUMPRODUCT(--ISTEXT(A321:I321))</f>
        <v>4</v>
      </c>
      <c r="L321">
        <v>4</v>
      </c>
    </row>
    <row r="322" spans="1:12" x14ac:dyDescent="0.35">
      <c r="A322" s="2" t="s">
        <v>1656</v>
      </c>
      <c r="B322" t="s">
        <v>1775</v>
      </c>
      <c r="C322" t="s">
        <v>92</v>
      </c>
      <c r="D322" t="s">
        <v>274</v>
      </c>
      <c r="E322" t="s">
        <v>845</v>
      </c>
      <c r="J322" cm="1">
        <f t="array" ref="J322">SUMPRODUCT(--ISTEXT(A322:I322))</f>
        <v>5</v>
      </c>
      <c r="L322">
        <v>5</v>
      </c>
    </row>
    <row r="323" spans="1:12" x14ac:dyDescent="0.35">
      <c r="A323" s="2" t="s">
        <v>1656</v>
      </c>
      <c r="B323" t="s">
        <v>1775</v>
      </c>
      <c r="C323" t="s">
        <v>1775</v>
      </c>
      <c r="D323" t="s">
        <v>1738</v>
      </c>
      <c r="E323" t="s">
        <v>92</v>
      </c>
      <c r="F323" t="s">
        <v>845</v>
      </c>
      <c r="J323" cm="1">
        <f t="array" ref="J323">SUMPRODUCT(--ISTEXT(A323:I323))</f>
        <v>6</v>
      </c>
      <c r="L323">
        <v>6</v>
      </c>
    </row>
    <row r="324" spans="1:12" x14ac:dyDescent="0.35">
      <c r="A324" s="2" t="s">
        <v>1656</v>
      </c>
      <c r="B324" t="s">
        <v>1656</v>
      </c>
      <c r="J324" cm="1">
        <f t="array" ref="J324">SUMPRODUCT(--ISTEXT(A324:I324))</f>
        <v>2</v>
      </c>
      <c r="L324">
        <v>2</v>
      </c>
    </row>
    <row r="325" spans="1:12" x14ac:dyDescent="0.35">
      <c r="A325" s="10" t="s">
        <v>1656</v>
      </c>
      <c r="B325" t="s">
        <v>1656</v>
      </c>
      <c r="C325" t="s">
        <v>1738</v>
      </c>
      <c r="D325" t="s">
        <v>92</v>
      </c>
      <c r="E325" t="s">
        <v>845</v>
      </c>
      <c r="J325" cm="1">
        <f t="array" ref="J325">SUMPRODUCT(--ISTEXT(A325:I325))</f>
        <v>5</v>
      </c>
      <c r="L325">
        <v>5</v>
      </c>
    </row>
    <row r="326" spans="1:12" x14ac:dyDescent="0.35">
      <c r="A326" s="2" t="s">
        <v>1656</v>
      </c>
      <c r="B326" t="s">
        <v>1775</v>
      </c>
      <c r="C326" t="s">
        <v>1775</v>
      </c>
      <c r="D326" t="s">
        <v>1656</v>
      </c>
      <c r="E326" t="s">
        <v>92</v>
      </c>
      <c r="F326" t="s">
        <v>274</v>
      </c>
      <c r="G326" t="s">
        <v>845</v>
      </c>
      <c r="J326" cm="1">
        <f t="array" ref="J326">SUMPRODUCT(--ISTEXT(A326:I326))</f>
        <v>7</v>
      </c>
      <c r="L326">
        <v>7</v>
      </c>
    </row>
    <row r="327" spans="1:12" x14ac:dyDescent="0.35">
      <c r="A327" s="2" t="s">
        <v>1775</v>
      </c>
      <c r="B327" t="s">
        <v>274</v>
      </c>
      <c r="J327" cm="1">
        <f t="array" ref="J327">SUMPRODUCT(--ISTEXT(A327:I327))</f>
        <v>2</v>
      </c>
      <c r="L327">
        <v>2</v>
      </c>
    </row>
    <row r="328" spans="1:12" x14ac:dyDescent="0.35">
      <c r="A328" s="2" t="s">
        <v>611</v>
      </c>
      <c r="J328" cm="1">
        <f t="array" ref="J328">SUMPRODUCT(--ISTEXT(A328:I328))</f>
        <v>1</v>
      </c>
      <c r="L328">
        <v>1</v>
      </c>
    </row>
    <row r="329" spans="1:12" x14ac:dyDescent="0.35">
      <c r="A329" s="2" t="s">
        <v>1656</v>
      </c>
      <c r="B329" t="s">
        <v>1775</v>
      </c>
      <c r="C329" t="s">
        <v>1656</v>
      </c>
      <c r="D329" t="s">
        <v>92</v>
      </c>
      <c r="E329" t="s">
        <v>274</v>
      </c>
      <c r="F329" t="s">
        <v>845</v>
      </c>
      <c r="J329" cm="1">
        <f t="array" ref="J329">SUMPRODUCT(--ISTEXT(A329:I329))</f>
        <v>6</v>
      </c>
      <c r="L329">
        <v>6</v>
      </c>
    </row>
    <row r="330" spans="1:12" x14ac:dyDescent="0.35">
      <c r="A330" s="2" t="s">
        <v>1656</v>
      </c>
      <c r="B330" t="s">
        <v>1775</v>
      </c>
      <c r="C330" t="s">
        <v>1738</v>
      </c>
      <c r="D330" t="s">
        <v>92</v>
      </c>
      <c r="E330" t="s">
        <v>274</v>
      </c>
      <c r="F330" t="s">
        <v>845</v>
      </c>
      <c r="J330" cm="1">
        <f t="array" ref="J330">SUMPRODUCT(--ISTEXT(A330:I330))</f>
        <v>6</v>
      </c>
      <c r="L330">
        <v>6</v>
      </c>
    </row>
    <row r="331" spans="1:12" x14ac:dyDescent="0.35">
      <c r="A331" s="2" t="s">
        <v>1656</v>
      </c>
      <c r="B331" t="s">
        <v>1775</v>
      </c>
      <c r="C331" t="s">
        <v>1738</v>
      </c>
      <c r="D331" t="s">
        <v>92</v>
      </c>
      <c r="J331" cm="1">
        <f t="array" ref="J331">SUMPRODUCT(--ISTEXT(A331:I331))</f>
        <v>4</v>
      </c>
      <c r="L331">
        <v>4</v>
      </c>
    </row>
    <row r="332" spans="1:12" x14ac:dyDescent="0.35">
      <c r="A332" s="2" t="s">
        <v>1656</v>
      </c>
      <c r="B332" t="s">
        <v>1775</v>
      </c>
      <c r="C332" t="s">
        <v>92</v>
      </c>
      <c r="J332" cm="1">
        <f t="array" ref="J332">SUMPRODUCT(--ISTEXT(A332:I332))</f>
        <v>3</v>
      </c>
      <c r="L332">
        <v>3</v>
      </c>
    </row>
    <row r="333" spans="1:12" x14ac:dyDescent="0.35">
      <c r="A333" s="2" t="s">
        <v>1775</v>
      </c>
      <c r="B333" t="s">
        <v>1775</v>
      </c>
      <c r="C333" t="s">
        <v>92</v>
      </c>
      <c r="D333" t="s">
        <v>274</v>
      </c>
      <c r="E333" t="s">
        <v>845</v>
      </c>
      <c r="J333" cm="1">
        <f t="array" ref="J333">SUMPRODUCT(--ISTEXT(A333:I333))</f>
        <v>5</v>
      </c>
      <c r="L333">
        <v>5</v>
      </c>
    </row>
    <row r="334" spans="1:12" x14ac:dyDescent="0.35">
      <c r="A334" s="2" t="s">
        <v>1656</v>
      </c>
      <c r="B334" t="s">
        <v>92</v>
      </c>
      <c r="C334" t="s">
        <v>274</v>
      </c>
      <c r="D334" t="s">
        <v>845</v>
      </c>
      <c r="J334" cm="1">
        <f t="array" ref="J334">SUMPRODUCT(--ISTEXT(A334:I334))</f>
        <v>4</v>
      </c>
      <c r="L334">
        <v>4</v>
      </c>
    </row>
    <row r="335" spans="1:12" x14ac:dyDescent="0.35">
      <c r="A335" s="2" t="s">
        <v>1656</v>
      </c>
      <c r="B335" t="s">
        <v>1775</v>
      </c>
      <c r="C335" t="s">
        <v>1656</v>
      </c>
      <c r="D335" t="s">
        <v>92</v>
      </c>
      <c r="E335" t="s">
        <v>845</v>
      </c>
      <c r="J335" cm="1">
        <f t="array" ref="J335">SUMPRODUCT(--ISTEXT(A335:I335))</f>
        <v>5</v>
      </c>
      <c r="L335">
        <v>5</v>
      </c>
    </row>
    <row r="336" spans="1:12" x14ac:dyDescent="0.35">
      <c r="A336" s="2" t="s">
        <v>1656</v>
      </c>
      <c r="B336" t="s">
        <v>1775</v>
      </c>
      <c r="C336" t="s">
        <v>1656</v>
      </c>
      <c r="D336" t="s">
        <v>92</v>
      </c>
      <c r="E336" t="s">
        <v>274</v>
      </c>
      <c r="F336" t="s">
        <v>845</v>
      </c>
      <c r="J336" cm="1">
        <f t="array" ref="J336">SUMPRODUCT(--ISTEXT(A336:I336))</f>
        <v>6</v>
      </c>
      <c r="L336">
        <v>6</v>
      </c>
    </row>
    <row r="337" spans="1:12" x14ac:dyDescent="0.35">
      <c r="A337" s="2" t="s">
        <v>1656</v>
      </c>
      <c r="B337" t="s">
        <v>1775</v>
      </c>
      <c r="J337" cm="1">
        <f t="array" ref="J337">SUMPRODUCT(--ISTEXT(A337:I337))</f>
        <v>2</v>
      </c>
      <c r="L337">
        <v>2</v>
      </c>
    </row>
    <row r="338" spans="1:12" x14ac:dyDescent="0.35">
      <c r="A338" s="2" t="s">
        <v>1775</v>
      </c>
      <c r="J338" cm="1">
        <f t="array" ref="J338">SUMPRODUCT(--ISTEXT(A338:I338))</f>
        <v>1</v>
      </c>
      <c r="L338">
        <v>1</v>
      </c>
    </row>
    <row r="339" spans="1:12" x14ac:dyDescent="0.35">
      <c r="A339" s="2" t="s">
        <v>1656</v>
      </c>
      <c r="B339" t="s">
        <v>1775</v>
      </c>
      <c r="C339" t="s">
        <v>1775</v>
      </c>
      <c r="D339" t="s">
        <v>1656</v>
      </c>
      <c r="E339" t="s">
        <v>1738</v>
      </c>
      <c r="F339" t="s">
        <v>92</v>
      </c>
      <c r="G339" t="s">
        <v>274</v>
      </c>
      <c r="H339" t="s">
        <v>845</v>
      </c>
      <c r="J339" cm="1">
        <f t="array" ref="J339">SUMPRODUCT(--ISTEXT(A339:I339))</f>
        <v>8</v>
      </c>
      <c r="L339">
        <v>8</v>
      </c>
    </row>
    <row r="340" spans="1:12" x14ac:dyDescent="0.35">
      <c r="A340" s="2" t="s">
        <v>1656</v>
      </c>
      <c r="B340" t="s">
        <v>92</v>
      </c>
      <c r="C340" t="s">
        <v>274</v>
      </c>
      <c r="D340" t="s">
        <v>845</v>
      </c>
      <c r="J340" cm="1">
        <f t="array" ref="J340">SUMPRODUCT(--ISTEXT(A340:I340))</f>
        <v>4</v>
      </c>
      <c r="L340">
        <v>4</v>
      </c>
    </row>
    <row r="341" spans="1:12" x14ac:dyDescent="0.35">
      <c r="A341" s="2" t="s">
        <v>1656</v>
      </c>
      <c r="B341" t="s">
        <v>1775</v>
      </c>
      <c r="C341" t="s">
        <v>274</v>
      </c>
      <c r="D341" t="s">
        <v>845</v>
      </c>
      <c r="J341" cm="1">
        <f t="array" ref="J341">SUMPRODUCT(--ISTEXT(A341:I341))</f>
        <v>4</v>
      </c>
      <c r="L341">
        <v>4</v>
      </c>
    </row>
    <row r="342" spans="1:12" x14ac:dyDescent="0.35">
      <c r="A342" s="2" t="s">
        <v>1656</v>
      </c>
      <c r="B342" t="s">
        <v>1775</v>
      </c>
      <c r="C342" t="s">
        <v>92</v>
      </c>
      <c r="D342" t="s">
        <v>274</v>
      </c>
      <c r="E342" t="s">
        <v>845</v>
      </c>
      <c r="J342" cm="1">
        <f t="array" ref="J342">SUMPRODUCT(--ISTEXT(A342:I342))</f>
        <v>5</v>
      </c>
      <c r="L342">
        <v>5</v>
      </c>
    </row>
    <row r="343" spans="1:12" x14ac:dyDescent="0.35">
      <c r="A343" s="2" t="s">
        <v>92</v>
      </c>
      <c r="B343" t="s">
        <v>845</v>
      </c>
      <c r="J343" cm="1">
        <f t="array" ref="J343">SUMPRODUCT(--ISTEXT(A343:I343))</f>
        <v>2</v>
      </c>
      <c r="L343">
        <v>2</v>
      </c>
    </row>
    <row r="344" spans="1:12" x14ac:dyDescent="0.35">
      <c r="A344" s="2" t="s">
        <v>1656</v>
      </c>
      <c r="B344" t="s">
        <v>1775</v>
      </c>
      <c r="C344" t="s">
        <v>1656</v>
      </c>
      <c r="D344" t="s">
        <v>92</v>
      </c>
      <c r="E344" t="s">
        <v>845</v>
      </c>
      <c r="J344" cm="1">
        <f t="array" ref="J344">SUMPRODUCT(--ISTEXT(A344:I344))</f>
        <v>5</v>
      </c>
      <c r="L344">
        <v>5</v>
      </c>
    </row>
    <row r="345" spans="1:12" x14ac:dyDescent="0.35">
      <c r="A345" s="2" t="s">
        <v>1656</v>
      </c>
      <c r="B345" t="s">
        <v>1775</v>
      </c>
      <c r="C345" t="s">
        <v>92</v>
      </c>
      <c r="D345" t="s">
        <v>274</v>
      </c>
      <c r="E345" t="s">
        <v>845</v>
      </c>
      <c r="J345" cm="1">
        <f t="array" ref="J345">SUMPRODUCT(--ISTEXT(A345:I345))</f>
        <v>5</v>
      </c>
      <c r="L345">
        <v>5</v>
      </c>
    </row>
    <row r="346" spans="1:12" x14ac:dyDescent="0.35">
      <c r="A346" s="2" t="s">
        <v>1656</v>
      </c>
      <c r="B346" t="s">
        <v>1775</v>
      </c>
      <c r="C346" t="s">
        <v>1738</v>
      </c>
      <c r="D346" t="s">
        <v>92</v>
      </c>
      <c r="E346" t="s">
        <v>274</v>
      </c>
      <c r="F346" t="s">
        <v>845</v>
      </c>
      <c r="J346" cm="1">
        <f t="array" ref="J346">SUMPRODUCT(--ISTEXT(A346:I346))</f>
        <v>6</v>
      </c>
      <c r="L346">
        <v>6</v>
      </c>
    </row>
    <row r="347" spans="1:12" x14ac:dyDescent="0.35">
      <c r="A347" s="2" t="s">
        <v>1656</v>
      </c>
      <c r="B347" t="s">
        <v>1775</v>
      </c>
      <c r="C347" t="s">
        <v>1775</v>
      </c>
      <c r="D347" t="s">
        <v>1656</v>
      </c>
      <c r="E347" t="s">
        <v>92</v>
      </c>
      <c r="F347" t="s">
        <v>274</v>
      </c>
      <c r="G347" t="s">
        <v>845</v>
      </c>
      <c r="J347" cm="1">
        <f t="array" ref="J347">SUMPRODUCT(--ISTEXT(A347:I347))</f>
        <v>7</v>
      </c>
      <c r="L347">
        <v>7</v>
      </c>
    </row>
    <row r="348" spans="1:12" x14ac:dyDescent="0.35">
      <c r="A348" s="2"/>
      <c r="J348" cm="1">
        <f t="array" ref="J348">SUMPRODUCT(--ISTEXT(A348:I348))</f>
        <v>0</v>
      </c>
      <c r="L348">
        <v>0</v>
      </c>
    </row>
    <row r="349" spans="1:12" x14ac:dyDescent="0.35">
      <c r="A349" s="2" t="s">
        <v>1656</v>
      </c>
      <c r="B349" t="s">
        <v>1775</v>
      </c>
      <c r="C349" t="s">
        <v>1738</v>
      </c>
      <c r="D349" t="s">
        <v>92</v>
      </c>
      <c r="E349" t="s">
        <v>274</v>
      </c>
      <c r="F349" t="s">
        <v>845</v>
      </c>
      <c r="J349" cm="1">
        <f t="array" ref="J349">SUMPRODUCT(--ISTEXT(A349:I349))</f>
        <v>6</v>
      </c>
      <c r="L349">
        <v>6</v>
      </c>
    </row>
    <row r="350" spans="1:12" x14ac:dyDescent="0.35">
      <c r="A350" s="2" t="s">
        <v>1656</v>
      </c>
      <c r="B350" t="s">
        <v>1775</v>
      </c>
      <c r="C350" t="s">
        <v>1775</v>
      </c>
      <c r="D350" t="s">
        <v>92</v>
      </c>
      <c r="J350" cm="1">
        <f t="array" ref="J350">SUMPRODUCT(--ISTEXT(A350:I350))</f>
        <v>4</v>
      </c>
      <c r="L350">
        <v>4</v>
      </c>
    </row>
    <row r="351" spans="1:12" x14ac:dyDescent="0.35">
      <c r="A351" s="2" t="s">
        <v>1656</v>
      </c>
      <c r="B351" t="s">
        <v>1775</v>
      </c>
      <c r="C351" t="s">
        <v>1738</v>
      </c>
      <c r="D351" t="s">
        <v>92</v>
      </c>
      <c r="E351" t="s">
        <v>845</v>
      </c>
      <c r="J351" cm="1">
        <f t="array" ref="J351">SUMPRODUCT(--ISTEXT(A351:I351))</f>
        <v>5</v>
      </c>
      <c r="L351">
        <v>5</v>
      </c>
    </row>
    <row r="352" spans="1:12" x14ac:dyDescent="0.35">
      <c r="A352" s="2" t="s">
        <v>1656</v>
      </c>
      <c r="B352" t="s">
        <v>1775</v>
      </c>
      <c r="C352" t="s">
        <v>1775</v>
      </c>
      <c r="D352" t="s">
        <v>1656</v>
      </c>
      <c r="E352" t="s">
        <v>92</v>
      </c>
      <c r="F352" t="s">
        <v>274</v>
      </c>
      <c r="G352" t="s">
        <v>845</v>
      </c>
      <c r="J352" cm="1">
        <f t="array" ref="J352">SUMPRODUCT(--ISTEXT(A352:I352))</f>
        <v>7</v>
      </c>
      <c r="L352">
        <v>7</v>
      </c>
    </row>
    <row r="353" spans="1:12" x14ac:dyDescent="0.35">
      <c r="A353" s="2" t="s">
        <v>1656</v>
      </c>
      <c r="B353" t="s">
        <v>1775</v>
      </c>
      <c r="C353" t="s">
        <v>92</v>
      </c>
      <c r="D353" t="s">
        <v>274</v>
      </c>
      <c r="J353" cm="1">
        <f t="array" ref="J353">SUMPRODUCT(--ISTEXT(A353:I353))</f>
        <v>4</v>
      </c>
      <c r="L353">
        <v>4</v>
      </c>
    </row>
    <row r="354" spans="1:12" x14ac:dyDescent="0.35">
      <c r="A354" s="2" t="s">
        <v>1775</v>
      </c>
      <c r="B354" t="s">
        <v>1775</v>
      </c>
      <c r="C354" t="s">
        <v>92</v>
      </c>
      <c r="D354" t="s">
        <v>845</v>
      </c>
      <c r="J354" cm="1">
        <f t="array" ref="J354">SUMPRODUCT(--ISTEXT(A354:I354))</f>
        <v>4</v>
      </c>
      <c r="L354">
        <v>4</v>
      </c>
    </row>
    <row r="355" spans="1:12" x14ac:dyDescent="0.35">
      <c r="A355" s="2" t="s">
        <v>1775</v>
      </c>
      <c r="B355" t="s">
        <v>1738</v>
      </c>
      <c r="C355" t="s">
        <v>92</v>
      </c>
      <c r="D355" t="s">
        <v>845</v>
      </c>
      <c r="J355" cm="1">
        <f t="array" ref="J355">SUMPRODUCT(--ISTEXT(A355:I355))</f>
        <v>4</v>
      </c>
      <c r="L355">
        <v>4</v>
      </c>
    </row>
    <row r="356" spans="1:12" x14ac:dyDescent="0.35">
      <c r="A356" s="2"/>
      <c r="J356" cm="1">
        <f t="array" ref="J356">SUMPRODUCT(--ISTEXT(A356:I356))</f>
        <v>0</v>
      </c>
      <c r="L356">
        <v>0</v>
      </c>
    </row>
    <row r="357" spans="1:12" x14ac:dyDescent="0.35">
      <c r="A357" s="2" t="s">
        <v>92</v>
      </c>
      <c r="J357" cm="1">
        <f t="array" ref="J357">SUMPRODUCT(--ISTEXT(A357:I357))</f>
        <v>1</v>
      </c>
      <c r="L357">
        <v>1</v>
      </c>
    </row>
    <row r="358" spans="1:12" x14ac:dyDescent="0.35">
      <c r="A358" s="2" t="s">
        <v>1775</v>
      </c>
      <c r="B358" t="s">
        <v>92</v>
      </c>
      <c r="C358" t="s">
        <v>845</v>
      </c>
      <c r="J358" cm="1">
        <f t="array" ref="J358">SUMPRODUCT(--ISTEXT(A358:I358))</f>
        <v>3</v>
      </c>
      <c r="L358">
        <v>3</v>
      </c>
    </row>
    <row r="359" spans="1:12" x14ac:dyDescent="0.35">
      <c r="A359" s="2" t="s">
        <v>1656</v>
      </c>
      <c r="B359" t="s">
        <v>1775</v>
      </c>
      <c r="C359" t="s">
        <v>1775</v>
      </c>
      <c r="D359" t="s">
        <v>92</v>
      </c>
      <c r="E359" t="s">
        <v>274</v>
      </c>
      <c r="F359" t="s">
        <v>845</v>
      </c>
      <c r="J359" cm="1">
        <f t="array" ref="J359">SUMPRODUCT(--ISTEXT(A359:I359))</f>
        <v>6</v>
      </c>
      <c r="L359">
        <v>6</v>
      </c>
    </row>
    <row r="360" spans="1:12" x14ac:dyDescent="0.35">
      <c r="A360" s="2" t="s">
        <v>1656</v>
      </c>
      <c r="B360" t="s">
        <v>1775</v>
      </c>
      <c r="C360" t="s">
        <v>1775</v>
      </c>
      <c r="D360" t="s">
        <v>1656</v>
      </c>
      <c r="E360" t="s">
        <v>92</v>
      </c>
      <c r="F360" t="s">
        <v>274</v>
      </c>
      <c r="G360" t="s">
        <v>845</v>
      </c>
      <c r="J360" cm="1">
        <f t="array" ref="J360">SUMPRODUCT(--ISTEXT(A360:I360))</f>
        <v>7</v>
      </c>
      <c r="L360">
        <v>7</v>
      </c>
    </row>
    <row r="361" spans="1:12" x14ac:dyDescent="0.35">
      <c r="A361" s="10" t="s">
        <v>1656</v>
      </c>
      <c r="B361" t="s">
        <v>1775</v>
      </c>
      <c r="C361" t="s">
        <v>1775</v>
      </c>
      <c r="D361" t="s">
        <v>1656</v>
      </c>
      <c r="J361" cm="1">
        <f t="array" ref="J361">SUMPRODUCT(--ISTEXT(A361:I361))</f>
        <v>4</v>
      </c>
      <c r="L361">
        <v>4</v>
      </c>
    </row>
    <row r="362" spans="1:12" x14ac:dyDescent="0.35">
      <c r="A362" s="2" t="s">
        <v>1656</v>
      </c>
      <c r="B362" t="s">
        <v>1775</v>
      </c>
      <c r="C362" t="s">
        <v>1738</v>
      </c>
      <c r="D362" t="s">
        <v>92</v>
      </c>
      <c r="E362" t="s">
        <v>274</v>
      </c>
      <c r="F362" t="s">
        <v>845</v>
      </c>
      <c r="J362" cm="1">
        <f t="array" ref="J362">SUMPRODUCT(--ISTEXT(A362:I362))</f>
        <v>6</v>
      </c>
      <c r="L362">
        <v>6</v>
      </c>
    </row>
    <row r="363" spans="1:12" x14ac:dyDescent="0.35">
      <c r="A363" s="2" t="s">
        <v>1738</v>
      </c>
      <c r="B363" t="s">
        <v>92</v>
      </c>
      <c r="C363" t="s">
        <v>274</v>
      </c>
      <c r="D363" t="s">
        <v>845</v>
      </c>
      <c r="J363" cm="1">
        <f t="array" ref="J363">SUMPRODUCT(--ISTEXT(A363:I363))</f>
        <v>4</v>
      </c>
      <c r="L363">
        <v>4</v>
      </c>
    </row>
    <row r="364" spans="1:12" x14ac:dyDescent="0.35">
      <c r="A364" s="2" t="s">
        <v>1656</v>
      </c>
      <c r="B364" t="s">
        <v>1775</v>
      </c>
      <c r="C364" t="s">
        <v>92</v>
      </c>
      <c r="D364" t="s">
        <v>274</v>
      </c>
      <c r="E364" t="s">
        <v>845</v>
      </c>
      <c r="J364" cm="1">
        <f t="array" ref="J364">SUMPRODUCT(--ISTEXT(A364:I364))</f>
        <v>5</v>
      </c>
      <c r="L364">
        <v>5</v>
      </c>
    </row>
    <row r="365" spans="1:12" x14ac:dyDescent="0.35">
      <c r="A365" s="2" t="s">
        <v>1656</v>
      </c>
      <c r="B365" t="s">
        <v>1775</v>
      </c>
      <c r="C365" t="s">
        <v>1775</v>
      </c>
      <c r="D365" t="s">
        <v>1656</v>
      </c>
      <c r="E365" t="s">
        <v>1738</v>
      </c>
      <c r="F365" t="s">
        <v>92</v>
      </c>
      <c r="G365" t="s">
        <v>274</v>
      </c>
      <c r="H365" t="s">
        <v>845</v>
      </c>
      <c r="J365" cm="1">
        <f t="array" ref="J365">SUMPRODUCT(--ISTEXT(A365:I365))</f>
        <v>8</v>
      </c>
      <c r="L365">
        <v>8</v>
      </c>
    </row>
    <row r="366" spans="1:12" x14ac:dyDescent="0.35">
      <c r="A366" s="2" t="s">
        <v>1656</v>
      </c>
      <c r="B366" t="s">
        <v>1775</v>
      </c>
      <c r="C366" t="s">
        <v>1775</v>
      </c>
      <c r="D366" t="s">
        <v>1656</v>
      </c>
      <c r="E366" t="s">
        <v>1738</v>
      </c>
      <c r="F366" t="s">
        <v>274</v>
      </c>
      <c r="G366" t="s">
        <v>845</v>
      </c>
      <c r="J366" cm="1">
        <f t="array" ref="J366">SUMPRODUCT(--ISTEXT(A366:I366))</f>
        <v>7</v>
      </c>
      <c r="L366">
        <v>7</v>
      </c>
    </row>
    <row r="367" spans="1:12" x14ac:dyDescent="0.35">
      <c r="A367" s="2" t="s">
        <v>92</v>
      </c>
      <c r="J367" cm="1">
        <f t="array" ref="J367">SUMPRODUCT(--ISTEXT(A367:I367))</f>
        <v>1</v>
      </c>
      <c r="L367">
        <v>1</v>
      </c>
    </row>
    <row r="368" spans="1:12" x14ac:dyDescent="0.35">
      <c r="A368" s="2" t="s">
        <v>1656</v>
      </c>
      <c r="B368" t="s">
        <v>1738</v>
      </c>
      <c r="C368" t="s">
        <v>845</v>
      </c>
      <c r="J368" cm="1">
        <f t="array" ref="J368">SUMPRODUCT(--ISTEXT(A368:I368))</f>
        <v>3</v>
      </c>
      <c r="L368">
        <v>3</v>
      </c>
    </row>
    <row r="369" spans="1:12" x14ac:dyDescent="0.35">
      <c r="A369" s="2" t="s">
        <v>1775</v>
      </c>
      <c r="B369" t="s">
        <v>1775</v>
      </c>
      <c r="C369" t="s">
        <v>92</v>
      </c>
      <c r="D369" t="s">
        <v>845</v>
      </c>
      <c r="J369" cm="1">
        <f t="array" ref="J369">SUMPRODUCT(--ISTEXT(A369:I369))</f>
        <v>4</v>
      </c>
      <c r="L369">
        <v>4</v>
      </c>
    </row>
    <row r="370" spans="1:12" x14ac:dyDescent="0.35">
      <c r="A370" s="2" t="s">
        <v>1656</v>
      </c>
      <c r="B370" t="s">
        <v>1656</v>
      </c>
      <c r="C370" t="s">
        <v>92</v>
      </c>
      <c r="J370" cm="1">
        <f t="array" ref="J370">SUMPRODUCT(--ISTEXT(A370:I370))</f>
        <v>3</v>
      </c>
      <c r="L370">
        <v>3</v>
      </c>
    </row>
    <row r="371" spans="1:12" x14ac:dyDescent="0.35">
      <c r="A371" s="2" t="s">
        <v>1775</v>
      </c>
      <c r="B371" t="s">
        <v>1775</v>
      </c>
      <c r="C371" t="s">
        <v>845</v>
      </c>
      <c r="J371" cm="1">
        <f t="array" ref="J371">SUMPRODUCT(--ISTEXT(A371:I371))</f>
        <v>3</v>
      </c>
      <c r="L371">
        <v>3</v>
      </c>
    </row>
    <row r="372" spans="1:12" x14ac:dyDescent="0.35">
      <c r="A372" s="2" t="s">
        <v>1656</v>
      </c>
      <c r="J372" cm="1">
        <f t="array" ref="J372">SUMPRODUCT(--ISTEXT(A372:I372))</f>
        <v>1</v>
      </c>
      <c r="L372">
        <v>1</v>
      </c>
    </row>
    <row r="373" spans="1:12" x14ac:dyDescent="0.35">
      <c r="A373" s="2" t="s">
        <v>1775</v>
      </c>
      <c r="B373" t="s">
        <v>1775</v>
      </c>
      <c r="C373" t="s">
        <v>92</v>
      </c>
      <c r="J373" cm="1">
        <f t="array" ref="J373">SUMPRODUCT(--ISTEXT(A373:I373))</f>
        <v>3</v>
      </c>
      <c r="L373">
        <v>3</v>
      </c>
    </row>
    <row r="374" spans="1:12" x14ac:dyDescent="0.35">
      <c r="A374" s="2" t="s">
        <v>611</v>
      </c>
      <c r="J374" cm="1">
        <f t="array" ref="J374">SUMPRODUCT(--ISTEXT(A374:I374))</f>
        <v>1</v>
      </c>
      <c r="L374">
        <v>1</v>
      </c>
    </row>
    <row r="375" spans="1:12" x14ac:dyDescent="0.35">
      <c r="A375" s="2" t="s">
        <v>1656</v>
      </c>
      <c r="B375" t="s">
        <v>92</v>
      </c>
      <c r="C375" t="s">
        <v>274</v>
      </c>
      <c r="J375" cm="1">
        <f t="array" ref="J375">SUMPRODUCT(--ISTEXT(A375:I375))</f>
        <v>3</v>
      </c>
      <c r="L375">
        <v>3</v>
      </c>
    </row>
    <row r="376" spans="1:12" x14ac:dyDescent="0.35">
      <c r="A376" s="2" t="s">
        <v>1656</v>
      </c>
      <c r="B376" t="s">
        <v>92</v>
      </c>
      <c r="C376" t="s">
        <v>274</v>
      </c>
      <c r="J376" cm="1">
        <f t="array" ref="J376">SUMPRODUCT(--ISTEXT(A376:I376))</f>
        <v>3</v>
      </c>
      <c r="L376">
        <v>3</v>
      </c>
    </row>
    <row r="377" spans="1:12" x14ac:dyDescent="0.35">
      <c r="A377" s="2" t="s">
        <v>1656</v>
      </c>
      <c r="B377" t="s">
        <v>1738</v>
      </c>
      <c r="C377" t="s">
        <v>92</v>
      </c>
      <c r="D377" t="s">
        <v>274</v>
      </c>
      <c r="E377" t="s">
        <v>845</v>
      </c>
      <c r="J377" cm="1">
        <f t="array" ref="J377">SUMPRODUCT(--ISTEXT(A377:I377))</f>
        <v>5</v>
      </c>
      <c r="L377">
        <v>5</v>
      </c>
    </row>
    <row r="378" spans="1:12" x14ac:dyDescent="0.35">
      <c r="A378" s="2" t="s">
        <v>1656</v>
      </c>
      <c r="B378" t="s">
        <v>1775</v>
      </c>
      <c r="C378" t="s">
        <v>92</v>
      </c>
      <c r="D378" t="s">
        <v>274</v>
      </c>
      <c r="J378" cm="1">
        <f t="array" ref="J378">SUMPRODUCT(--ISTEXT(A378:I378))</f>
        <v>4</v>
      </c>
      <c r="L378">
        <v>4</v>
      </c>
    </row>
    <row r="379" spans="1:12" x14ac:dyDescent="0.35">
      <c r="A379" s="2" t="s">
        <v>1775</v>
      </c>
      <c r="B379" t="s">
        <v>1775</v>
      </c>
      <c r="C379" t="s">
        <v>1656</v>
      </c>
      <c r="D379" t="s">
        <v>92</v>
      </c>
      <c r="E379" t="s">
        <v>274</v>
      </c>
      <c r="F379" t="s">
        <v>845</v>
      </c>
      <c r="J379" cm="1">
        <f t="array" ref="J379">SUMPRODUCT(--ISTEXT(A379:I379))</f>
        <v>6</v>
      </c>
      <c r="L379">
        <v>6</v>
      </c>
    </row>
    <row r="380" spans="1:12" x14ac:dyDescent="0.35">
      <c r="A380" s="2" t="s">
        <v>611</v>
      </c>
      <c r="J380" cm="1">
        <f t="array" ref="J380">SUMPRODUCT(--ISTEXT(A380:I380))</f>
        <v>1</v>
      </c>
      <c r="L380">
        <v>1</v>
      </c>
    </row>
    <row r="381" spans="1:12" x14ac:dyDescent="0.35">
      <c r="A381" s="9" t="s">
        <v>1656</v>
      </c>
      <c r="B381" t="s">
        <v>1775</v>
      </c>
      <c r="C381" t="s">
        <v>1775</v>
      </c>
      <c r="D381" t="s">
        <v>1738</v>
      </c>
      <c r="E381" t="s">
        <v>92</v>
      </c>
      <c r="F381" t="s">
        <v>274</v>
      </c>
      <c r="G381" t="s">
        <v>845</v>
      </c>
      <c r="J381" cm="1">
        <f t="array" ref="J381">SUMPRODUCT(--ISTEXT(A381:I381))</f>
        <v>7</v>
      </c>
      <c r="L381">
        <v>7</v>
      </c>
    </row>
    <row r="382" spans="1:12" x14ac:dyDescent="0.35">
      <c r="A382" s="9" t="s">
        <v>1775</v>
      </c>
      <c r="B382" t="s">
        <v>1656</v>
      </c>
      <c r="C382" t="s">
        <v>92</v>
      </c>
      <c r="D382" t="s">
        <v>274</v>
      </c>
      <c r="E382" t="s">
        <v>845</v>
      </c>
      <c r="J382" cm="1">
        <f t="array" ref="J382">SUMPRODUCT(--ISTEXT(A382:I382))</f>
        <v>5</v>
      </c>
      <c r="L382">
        <v>5</v>
      </c>
    </row>
    <row r="383" spans="1:12" x14ac:dyDescent="0.35">
      <c r="J383" cm="1">
        <f t="array" ref="J383">SUMPRODUCT(--ISTEXT(A383:I383))</f>
        <v>0</v>
      </c>
      <c r="L383">
        <v>0</v>
      </c>
    </row>
    <row r="384" spans="1:12" x14ac:dyDescent="0.35">
      <c r="A384" cm="1">
        <f t="array" ref="A384">SUMPRODUCT(--ISTEXT(A1:A383))</f>
        <v>366</v>
      </c>
      <c r="B384" cm="1">
        <f t="array" ref="B384">SUMPRODUCT(--ISTEXT(B1:B383))</f>
        <v>336</v>
      </c>
      <c r="C384" cm="1">
        <f t="array" ref="C384">SUMPRODUCT(--ISTEXT(C1:C383))</f>
        <v>290</v>
      </c>
      <c r="D384" cm="1">
        <f t="array" ref="D384">SUMPRODUCT(--ISTEXT(D1:D383))</f>
        <v>236</v>
      </c>
      <c r="E384" cm="1">
        <f t="array" ref="E384">SUMPRODUCT(--ISTEXT(E1:E383))</f>
        <v>152</v>
      </c>
      <c r="F384" cm="1">
        <f t="array" ref="F384">SUMPRODUCT(--ISTEXT(F1:F383))</f>
        <v>81</v>
      </c>
      <c r="G384" cm="1">
        <f t="array" ref="G384">SUMPRODUCT(--ISTEXT(G1:G383))</f>
        <v>26</v>
      </c>
      <c r="H384" cm="1">
        <f t="array" ref="H384">SUMPRODUCT(--ISTEXT(H1:H383))</f>
        <v>8</v>
      </c>
      <c r="I384" cm="1">
        <f t="array" ref="I384">SUMPRODUCT(--ISTEXT(I1:I383))</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56713-D0FB-4C88-8B8C-B1C219EEA2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Edit</vt:lpstr>
      <vt:lpstr>Apps</vt:lpstr>
      <vt:lpstr>AppUpdate</vt:lpstr>
      <vt:lpstr>Devices</vt:lpstr>
      <vt:lpstr>DevicesUpdate</vt:lpstr>
      <vt:lpstr>2devices</vt:lpstr>
      <vt:lpstr>2devCount</vt:lpstr>
      <vt:lpstr>3devices</vt:lpstr>
      <vt:lpstr>3devCount</vt:lpstr>
      <vt:lpstr>wrongdata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 Pobee</dc:creator>
  <cp:lastModifiedBy>Solo Pobee</cp:lastModifiedBy>
  <dcterms:created xsi:type="dcterms:W3CDTF">2024-10-08T19:40:05Z</dcterms:created>
  <dcterms:modified xsi:type="dcterms:W3CDTF">2025-05-21T20:25:41Z</dcterms:modified>
</cp:coreProperties>
</file>