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rading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<sst xmlns="http://schemas.openxmlformats.org/spreadsheetml/2006/main" count="3" uniqueCount="3">
  <si>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Emotion Values</t>
  </si>
  <si>
    <t>Position Ratio</t>
  </si>
  <si>
    <t>Price Changes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</si>
</sst>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abSelected="1" zoomScale="145" zoomScaleNormal="145" topLeftCell="A31" workbookViewId="0">
      <selection activeCell="C54" sqref="C54"/>
    </sheetView>
  </sheetViews>
  <sheetFormatPr defaultColWidth="9" defaultRowHeight="13.5" outlineLevelCol="3"/>
  <cols>
    <col min="1" max="1" width="16.5" customWidth="1"/>
    <col min="2" max="2" width="16.375" customWidth="1"/>
    <col min="3" max="3" width="16.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  <c r="C3">
        <v>0</v>
      </c>
    </row>
    <row r="4" spans="1:3">
      <c r="A4">
        <v>0</v>
      </c>
      <c r="B4">
        <v>0</v>
      </c>
      <c r="C4">
        <v>0</v>
      </c>
    </row>
    <row r="5" spans="1:3">
      <c r="A5">
        <v>0</v>
      </c>
      <c r="B5">
        <v>0</v>
      </c>
      <c r="C5">
        <v>0</v>
      </c>
    </row>
    <row r="6" spans="1:3">
      <c r="A6">
        <v>0</v>
      </c>
      <c r="B6">
        <v>0</v>
      </c>
      <c r="C6">
        <v>0</v>
      </c>
    </row>
    <row r="7" spans="1:3">
      <c r="A7">
        <v>0</v>
      </c>
      <c r="B7">
        <v>0</v>
      </c>
      <c r="C7">
        <v>0</v>
      </c>
    </row>
    <row r="8" spans="1:3">
      <c r="A8">
        <v>0</v>
      </c>
      <c r="B8">
        <v>0</v>
      </c>
      <c r="C8">
        <v>0</v>
      </c>
    </row>
    <row r="9" spans="1:3">
      <c r="A9">
        <v>0</v>
      </c>
      <c r="B9">
        <v>0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</v>
      </c>
      <c r="B11">
        <v>0</v>
      </c>
      <c r="C11">
        <v>0</v>
      </c>
    </row>
    <row r="12" spans="1:3">
      <c r="A12">
        <v>0</v>
      </c>
      <c r="B12">
        <v>0</v>
      </c>
      <c r="C12">
        <v>0</v>
      </c>
    </row>
    <row r="13" spans="1:3">
      <c r="A13">
        <v>0</v>
      </c>
      <c r="B13">
        <v>0</v>
      </c>
      <c r="C13">
        <v>0</v>
      </c>
    </row>
    <row r="14" spans="1:3">
      <c r="A14">
        <v>0</v>
      </c>
      <c r="B14">
        <v>0</v>
      </c>
      <c r="C14">
        <v>0</v>
      </c>
    </row>
    <row r="15" spans="1:3">
      <c r="A15">
        <v>0</v>
      </c>
      <c r="B15">
        <v>0</v>
      </c>
      <c r="C15">
        <v>0</v>
      </c>
    </row>
    <row r="16" spans="1:3">
      <c r="A16">
        <v>0</v>
      </c>
      <c r="B16">
        <v>0</v>
      </c>
      <c r="C16">
        <v>0</v>
      </c>
    </row>
    <row r="17" spans="1:3">
      <c r="A17">
        <v>0</v>
      </c>
      <c r="B17">
        <v>0</v>
      </c>
      <c r="C17">
        <v>0</v>
      </c>
    </row>
    <row r="18" spans="1:3">
      <c r="A18">
        <v>0</v>
      </c>
      <c r="B18">
        <v>0</v>
      </c>
      <c r="C18">
        <v>0</v>
      </c>
    </row>
    <row r="19" spans="1:3">
      <c r="A19">
        <v>0</v>
      </c>
      <c r="B19">
        <v>0</v>
      </c>
      <c r="C19">
        <v>0</v>
      </c>
    </row>
    <row r="20" spans="1:3">
      <c r="A20">
        <v>0</v>
      </c>
      <c r="B20">
        <v>0</v>
      </c>
      <c r="C20">
        <v>0</v>
      </c>
    </row>
    <row r="21" spans="1:3">
      <c r="A21">
        <v>0</v>
      </c>
      <c r="B21">
        <v>0</v>
      </c>
      <c r="C21">
        <v>0</v>
      </c>
    </row>
    <row r="22" spans="1:3">
      <c r="A22">
        <v>0</v>
      </c>
      <c r="B22">
        <v>0</v>
      </c>
      <c r="C22">
        <v>0</v>
      </c>
    </row>
    <row r="23" spans="1:3">
      <c r="A23">
        <v>0</v>
      </c>
      <c r="B23">
        <v>0</v>
      </c>
      <c r="C23">
        <v>0</v>
      </c>
    </row>
    <row r="24" spans="1:3">
      <c r="A24">
        <v>0</v>
      </c>
      <c r="B24">
        <v>0</v>
      </c>
      <c r="C24">
        <v>0</v>
      </c>
    </row>
    <row r="25" spans="1:3">
      <c r="A25">
        <v>0</v>
      </c>
      <c r="B25">
        <v>0</v>
      </c>
      <c r="C25">
        <v>0</v>
      </c>
    </row>
    <row r="26" spans="1:3">
      <c r="A26">
        <v>0</v>
      </c>
      <c r="B26">
        <v>0</v>
      </c>
      <c r="C26">
        <v>0</v>
      </c>
    </row>
    <row r="27" spans="1:3">
      <c r="A27">
        <v>0</v>
      </c>
      <c r="B27">
        <v>0</v>
      </c>
      <c r="C27">
        <v>0</v>
      </c>
    </row>
    <row r="28" spans="1:3">
      <c r="A28">
        <v>0</v>
      </c>
      <c r="B28">
        <v>0</v>
      </c>
      <c r="C28">
        <v>0</v>
      </c>
    </row>
    <row r="29" spans="1:3">
      <c r="A29">
        <v>0</v>
      </c>
      <c r="B29">
        <v>0</v>
      </c>
      <c r="C29">
        <v>0</v>
      </c>
    </row>
    <row r="30" spans="1:3">
      <c r="A30">
        <v>0</v>
      </c>
      <c r="B30">
        <v>0</v>
      </c>
      <c r="C30">
        <v>0</v>
      </c>
    </row>
    <row r="31" spans="1:4">
      <c r="A31">
        <v>0</v>
      </c>
      <c r="B31">
        <v>0</v>
      </c>
      <c r="C31">
        <v>0</v>
      </c>
      <c r="D31">
        <v>17000</v>
      </c>
    </row>
    <row r="32" spans="1:3">
      <c r="A32">
        <v>0</v>
      </c>
      <c r="B32">
        <v>0.98</v>
      </c>
      <c r="C32" s="1">
        <v>0.0075</v>
      </c>
    </row>
    <row r="33" spans="1:3">
      <c r="A33">
        <v>0</v>
      </c>
      <c r="B33">
        <v>0.98</v>
      </c>
      <c r="C33" s="1">
        <v>0.0353</v>
      </c>
    </row>
    <row r="34" spans="1:3">
      <c r="A34">
        <v>0.631</v>
      </c>
      <c r="B34">
        <v>0.98</v>
      </c>
      <c r="C34" s="1">
        <v>0.0099</v>
      </c>
    </row>
    <row r="35" spans="1:3">
      <c r="A35">
        <v>0.71</v>
      </c>
      <c r="B35">
        <v>0.953</v>
      </c>
      <c r="C35" s="1">
        <v>0.0541</v>
      </c>
    </row>
    <row r="36" spans="1:3">
      <c r="A36">
        <v>0.37</v>
      </c>
      <c r="B36">
        <v>0.953</v>
      </c>
      <c r="C36" s="1">
        <v>0.0368</v>
      </c>
    </row>
    <row r="37" spans="1:3">
      <c r="A37">
        <v>0.54</v>
      </c>
      <c r="B37">
        <v>0.953</v>
      </c>
      <c r="C37" s="1">
        <v>0.0442</v>
      </c>
    </row>
    <row r="38" spans="1:3">
      <c r="A38">
        <v>0.44</v>
      </c>
      <c r="B38">
        <f>16237/17273</f>
        <v>0.940021999652637</v>
      </c>
      <c r="C38" s="1">
        <v>0.0253</v>
      </c>
    </row>
    <row r="39" spans="1:3">
      <c r="A39">
        <v>0.6</v>
      </c>
      <c r="B39">
        <v>0</v>
      </c>
      <c r="C39" s="1">
        <v>0.0435</v>
      </c>
    </row>
    <row r="40" spans="1:3">
      <c r="A40">
        <v>0.09</v>
      </c>
      <c r="B40" s="2">
        <v>0.96</v>
      </c>
      <c r="C40" s="1">
        <v>0.0112</v>
      </c>
    </row>
    <row r="41" spans="1:3">
      <c r="A41">
        <v>0.2</v>
      </c>
      <c r="B41" s="2">
        <v>0.95</v>
      </c>
      <c r="C41" s="1">
        <v>0.0267</v>
      </c>
    </row>
    <row r="42" spans="1:4">
      <c r="A42">
        <v>0.11</v>
      </c>
      <c r="B42" s="2">
        <v>0.95</v>
      </c>
      <c r="C42" s="1">
        <f>(D42-D31)/D31</f>
        <v>0.11</v>
      </c>
      <c r="D42">
        <v>18870</v>
      </c>
    </row>
    <row r="43" spans="1:4">
      <c r="A43">
        <v>0.14</v>
      </c>
      <c r="B43" s="2">
        <v>0.988</v>
      </c>
      <c r="C43" s="1">
        <v>0.118</v>
      </c>
      <c r="D43">
        <v>19010</v>
      </c>
    </row>
    <row r="44" spans="1:4">
      <c r="A44">
        <v>0.06</v>
      </c>
      <c r="B44" s="2">
        <v>0.89</v>
      </c>
      <c r="C44" s="1">
        <v>0.1095</v>
      </c>
      <c r="D44">
        <v>18861</v>
      </c>
    </row>
    <row r="45" spans="1:4">
      <c r="A45">
        <v>0.16</v>
      </c>
      <c r="B45">
        <f>18207/19983</f>
        <v>0.911124455787419</v>
      </c>
      <c r="C45">
        <f>(19983-17000)/17000</f>
        <v>0.175470588235294</v>
      </c>
      <c r="D45">
        <v>19983</v>
      </c>
    </row>
    <row r="46" spans="1:4">
      <c r="A46">
        <v>0.42</v>
      </c>
      <c r="B46">
        <f>17586/D46</f>
        <v>0.908227030935289</v>
      </c>
      <c r="C46">
        <f>(D46-D31)/D31</f>
        <v>0.139</v>
      </c>
      <c r="D46">
        <v>19363</v>
      </c>
    </row>
    <row r="47" spans="1:4">
      <c r="A47">
        <v>0.59</v>
      </c>
      <c r="B47">
        <f>17937/D47</f>
        <v>0.888410104011887</v>
      </c>
      <c r="C47">
        <f>(D47-D31)/D31</f>
        <v>0.187647058823529</v>
      </c>
      <c r="D47">
        <v>20190</v>
      </c>
    </row>
    <row r="48" spans="1:4">
      <c r="A48">
        <v>0.1</v>
      </c>
      <c r="B48">
        <f>18810/D48</f>
        <v>0.948849878934625</v>
      </c>
      <c r="C48">
        <f>(D48-D31)/D31</f>
        <v>0.166117647058824</v>
      </c>
      <c r="D48">
        <v>19824</v>
      </c>
    </row>
    <row r="49" spans="1:4">
      <c r="A49">
        <v>0.13</v>
      </c>
      <c r="B49">
        <v>0</v>
      </c>
      <c r="C49">
        <f>(D49-D31)/D31</f>
        <v>0.176470588235294</v>
      </c>
      <c r="D49">
        <v>20000</v>
      </c>
    </row>
    <row r="50" spans="1:4">
      <c r="A50">
        <v>0.16</v>
      </c>
      <c r="B50">
        <f>19480/20134</f>
        <v>0.967517631866495</v>
      </c>
      <c r="C50">
        <f>(20134-17000)/17000</f>
        <v>0.184352941176471</v>
      </c>
      <c r="D50">
        <v>20134</v>
      </c>
    </row>
    <row r="51" spans="1:4">
      <c r="A51">
        <v>0.25</v>
      </c>
      <c r="B51">
        <f>19550/20205</f>
        <v>0.967582281613462</v>
      </c>
      <c r="C51">
        <f>(20205-17000)/17000</f>
        <v>0.188529411764706</v>
      </c>
      <c r="D51">
        <v>20205</v>
      </c>
    </row>
    <row r="52" spans="1:4">
      <c r="A52">
        <v>0.19</v>
      </c>
      <c r="B52">
        <f>18320/18975</f>
        <v>0.965480895915679</v>
      </c>
      <c r="C52">
        <f>(18975-17000)/17000</f>
        <v>0.116176470588235</v>
      </c>
      <c r="D52">
        <v>18975</v>
      </c>
    </row>
    <row r="53" spans="1:4">
      <c r="A53">
        <v>0.31</v>
      </c>
      <c r="B53">
        <f>18390/19045</f>
        <v>0.965607771068522</v>
      </c>
      <c r="C53">
        <f>(19045-17000)/17000</f>
        <v>0.120294117647059</v>
      </c>
      <c r="D53">
        <v>19045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Trading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格桑</cp:lastModifiedBy>
  <dcterms:created xsi:type="dcterms:W3CDTF">2025-02-10T12:55:00Z</dcterms:created>
  <dcterms:modified xsi:type="dcterms:W3CDTF">2025-03-14T09:42:54Z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D3A5B628692B4EFBBC547175AC92CD95_12</vt:lpwstr>
  </property>
  <property fmtid="{D5CDD505-2E9C-101B-9397-08002B2CF9AE}" pid="3" name="KSOProductBuildVer">
    <vt:lpwstr>2052-12.1.0.20305</vt:lpwstr>
  </property>
</Properties>
</file>