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honatan\Documents\Git\HTB\"/>
    </mc:Choice>
  </mc:AlternateContent>
  <xr:revisionPtr revIDLastSave="0" documentId="13_ncr:1_{8BD7974E-42A6-4D10-AAC2-C24D8E7259FF}" xr6:coauthVersionLast="47" xr6:coauthVersionMax="47" xr10:uidLastSave="{00000000-0000-0000-0000-000000000000}"/>
  <bookViews>
    <workbookView xWindow="345" yWindow="345" windowWidth="21600" windowHeight="11295" xr2:uid="{00000000-000D-0000-FFFF-FFFF00000000}"/>
  </bookViews>
  <sheets>
    <sheet name="Máquinas de HackTheBox" sheetId="1" r:id="rId1"/>
  </sheets>
  <calcPr calcId="181029"/>
</workbook>
</file>

<file path=xl/calcChain.xml><?xml version="1.0" encoding="utf-8"?>
<calcChain xmlns="http://schemas.openxmlformats.org/spreadsheetml/2006/main">
  <c r="K6" i="1" l="1"/>
  <c r="B55" i="1"/>
  <c r="E31" i="1"/>
  <c r="H43" i="1"/>
  <c r="J6" i="1" l="1"/>
</calcChain>
</file>

<file path=xl/sharedStrings.xml><?xml version="1.0" encoding="utf-8"?>
<sst xmlns="http://schemas.openxmlformats.org/spreadsheetml/2006/main" count="137" uniqueCount="128">
  <si>
    <t>Máquinas Linux / Estado</t>
  </si>
  <si>
    <t>Máquinas Windows / Estado</t>
  </si>
  <si>
    <t>Máquinas Windows - Linux / Estado</t>
  </si>
  <si>
    <t>Lame</t>
  </si>
  <si>
    <t>Legacy</t>
  </si>
  <si>
    <t>Jeeves</t>
  </si>
  <si>
    <t>Blue</t>
  </si>
  <si>
    <t xml:space="preserve">Bart </t>
  </si>
  <si>
    <t>Shocker</t>
  </si>
  <si>
    <t>Devel</t>
  </si>
  <si>
    <t>Tally</t>
  </si>
  <si>
    <t>Bashed</t>
  </si>
  <si>
    <t>Optimum</t>
  </si>
  <si>
    <t>Kotarak</t>
  </si>
  <si>
    <t>Total de máquinas hechas</t>
  </si>
  <si>
    <t>Máquinas pendientes por hacer</t>
  </si>
  <si>
    <t>Nibbles</t>
  </si>
  <si>
    <t>Bastard</t>
  </si>
  <si>
    <t>Falafel</t>
  </si>
  <si>
    <t>Beep</t>
  </si>
  <si>
    <t>Granny</t>
  </si>
  <si>
    <t>Devoops</t>
  </si>
  <si>
    <t>No hecha</t>
  </si>
  <si>
    <t>Cronos</t>
  </si>
  <si>
    <t>Arctic</t>
  </si>
  <si>
    <t>Hawk</t>
  </si>
  <si>
    <t>Nineveh</t>
  </si>
  <si>
    <t>Grandpa</t>
  </si>
  <si>
    <t>Netmon</t>
  </si>
  <si>
    <t>Sense</t>
  </si>
  <si>
    <t>Silo</t>
  </si>
  <si>
    <t>Lightweight</t>
  </si>
  <si>
    <t>SolidState</t>
  </si>
  <si>
    <t>Bounty</t>
  </si>
  <si>
    <t>La Casa de Papel</t>
  </si>
  <si>
    <t>Node</t>
  </si>
  <si>
    <t>Jerry</t>
  </si>
  <si>
    <t>Jail</t>
  </si>
  <si>
    <t>Valentine</t>
  </si>
  <si>
    <t>Conceal</t>
  </si>
  <si>
    <t>Safe</t>
  </si>
  <si>
    <t>Poison</t>
  </si>
  <si>
    <t>Chatterbox</t>
  </si>
  <si>
    <t>BitLab</t>
  </si>
  <si>
    <t>TartarSauce</t>
  </si>
  <si>
    <t>Forest</t>
  </si>
  <si>
    <t>Sizzle</t>
  </si>
  <si>
    <t>Irked</t>
  </si>
  <si>
    <t>BankRobber</t>
  </si>
  <si>
    <t>Sniper</t>
  </si>
  <si>
    <t>Friendzone</t>
  </si>
  <si>
    <t>Secnotes</t>
  </si>
  <si>
    <t>Control</t>
  </si>
  <si>
    <t>Swagshop</t>
  </si>
  <si>
    <t>Bastion</t>
  </si>
  <si>
    <t>October</t>
  </si>
  <si>
    <t>Networked</t>
  </si>
  <si>
    <t>Buff</t>
  </si>
  <si>
    <t>Nest</t>
  </si>
  <si>
    <t>Jarvis</t>
  </si>
  <si>
    <t>Servmon</t>
  </si>
  <si>
    <t>Book</t>
  </si>
  <si>
    <t>Mirai</t>
  </si>
  <si>
    <t>Active</t>
  </si>
  <si>
    <t>Sauna</t>
  </si>
  <si>
    <t>Popcorn</t>
  </si>
  <si>
    <t>Remote</t>
  </si>
  <si>
    <t>Cascade</t>
  </si>
  <si>
    <t>Haircut</t>
  </si>
  <si>
    <t>Fuse</t>
  </si>
  <si>
    <t>Querier</t>
  </si>
  <si>
    <t>Blocky</t>
  </si>
  <si>
    <t>Omni</t>
  </si>
  <si>
    <t>Quick</t>
  </si>
  <si>
    <t>Frolic</t>
  </si>
  <si>
    <t>Worker</t>
  </si>
  <si>
    <t>BlackField</t>
  </si>
  <si>
    <t>Postman</t>
  </si>
  <si>
    <t>Love</t>
  </si>
  <si>
    <t>APT</t>
  </si>
  <si>
    <t>Mango</t>
  </si>
  <si>
    <t>BreadCrumbs</t>
  </si>
  <si>
    <t>Atom</t>
  </si>
  <si>
    <t>Traverxec</t>
  </si>
  <si>
    <t>Reel</t>
  </si>
  <si>
    <t>Sink</t>
  </si>
  <si>
    <t>OpenAdmin</t>
  </si>
  <si>
    <t>Reel2</t>
  </si>
  <si>
    <t>Pit</t>
  </si>
  <si>
    <t>Magic</t>
  </si>
  <si>
    <t>Monitors</t>
  </si>
  <si>
    <t>Admirer</t>
  </si>
  <si>
    <t>Máquinas hechas</t>
  </si>
  <si>
    <t>Unobtainium</t>
  </si>
  <si>
    <t>Blunder</t>
  </si>
  <si>
    <t>Inception</t>
  </si>
  <si>
    <t xml:space="preserve">Tabby </t>
  </si>
  <si>
    <t>Compromised</t>
  </si>
  <si>
    <t>Doctor</t>
  </si>
  <si>
    <t>CrimeStoppers</t>
  </si>
  <si>
    <t>SneakyMailer</t>
  </si>
  <si>
    <t>OneTwoSeven</t>
  </si>
  <si>
    <t>Passage</t>
  </si>
  <si>
    <t>Oz</t>
  </si>
  <si>
    <t>Luanne</t>
  </si>
  <si>
    <t>Ellingson</t>
  </si>
  <si>
    <t>Time</t>
  </si>
  <si>
    <t>Holiday</t>
  </si>
  <si>
    <t>Ready</t>
  </si>
  <si>
    <t>Flujab</t>
  </si>
  <si>
    <t>Delivery</t>
  </si>
  <si>
    <t>Spider</t>
  </si>
  <si>
    <t>Ophiuchi</t>
  </si>
  <si>
    <t>CTF</t>
  </si>
  <si>
    <t>Knife</t>
  </si>
  <si>
    <t>Cap</t>
  </si>
  <si>
    <t>Jewel</t>
  </si>
  <si>
    <t>Schooled</t>
  </si>
  <si>
    <t>Seal</t>
  </si>
  <si>
    <t>Europa</t>
  </si>
  <si>
    <t>BountyHunter</t>
  </si>
  <si>
    <t>Joker</t>
  </si>
  <si>
    <t>RedCross</t>
  </si>
  <si>
    <t>Zetta</t>
  </si>
  <si>
    <t>Writer</t>
  </si>
  <si>
    <t>Static</t>
  </si>
  <si>
    <t>PWNED</t>
  </si>
  <si>
    <t>Oouch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</si>
</sst>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b/>
      <u/>
      <sz val="12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abSelected="1" workbookViewId="0">
      <selection activeCell="B9" sqref="B9"/>
    </sheetView>
  </sheetViews>
  <sheetFormatPr baseColWidth="10" defaultColWidth="12.5703125" defaultRowHeight="15.75" customHeight="1" x14ac:dyDescent="0.2"/>
  <cols>
    <col min="1" max="1" width="15.140625" style="7" customWidth="1"/>
    <col min="2" max="2" width="16.85546875" style="7" customWidth="1"/>
    <col min="3" max="3" width="10.42578125" style="7" customWidth="1"/>
    <col min="4" max="4" width="16.85546875" style="7" customWidth="1"/>
    <col min="5" max="5" width="12.5703125" style="7"/>
    <col min="6" max="6" width="10.42578125" style="7" customWidth="1"/>
    <col min="7" max="7" width="19.42578125" style="7" customWidth="1"/>
    <col min="8" max="9" width="12.5703125" style="7"/>
    <col min="10" max="10" width="22.85546875" style="7" customWidth="1"/>
    <col min="11" max="11" width="27.140625" style="7" customWidth="1"/>
    <col min="12" max="16384" width="12.5703125" style="7"/>
  </cols>
  <sheetData>
    <row r="1" spans="1:26" ht="12.75" x14ac:dyDescent="0.2">
      <c r="A1" s="24" t="s">
        <v>0</v>
      </c>
      <c r="B1" s="25"/>
      <c r="C1" s="1"/>
      <c r="D1" s="24" t="s">
        <v>1</v>
      </c>
      <c r="E1" s="25"/>
      <c r="G1" s="24" t="s">
        <v>2</v>
      </c>
      <c r="H1" s="25"/>
    </row>
    <row r="2" spans="1:26" ht="15.75" customHeight="1" x14ac:dyDescent="0.2">
      <c r="A2" s="8" t="s">
        <v>3</v>
      </c>
      <c r="B2" s="21" t="s">
        <v>126</v>
      </c>
      <c r="D2" s="10" t="s">
        <v>4</v>
      </c>
      <c r="E2" s="9"/>
      <c r="G2" s="11" t="s">
        <v>5</v>
      </c>
      <c r="H2" s="9"/>
    </row>
    <row r="3" spans="1:26" ht="15.75" customHeight="1" x14ac:dyDescent="0.2">
      <c r="A3" s="8" t="s">
        <v>127</v>
      </c>
      <c r="B3" s="21"/>
      <c r="D3" s="10" t="s">
        <v>6</v>
      </c>
      <c r="E3" s="9"/>
      <c r="G3" s="11" t="s">
        <v>7</v>
      </c>
      <c r="H3" s="9"/>
    </row>
    <row r="4" spans="1:26" ht="15.75" customHeight="1" x14ac:dyDescent="0.2">
      <c r="A4" s="8" t="s">
        <v>8</v>
      </c>
      <c r="B4" s="21" t="s">
        <v>126</v>
      </c>
      <c r="D4" s="10" t="s">
        <v>9</v>
      </c>
      <c r="E4" s="9"/>
      <c r="G4" s="11" t="s">
        <v>10</v>
      </c>
      <c r="H4" s="9"/>
    </row>
    <row r="5" spans="1:26" ht="15.75" customHeight="1" x14ac:dyDescent="0.2">
      <c r="A5" s="8" t="s">
        <v>11</v>
      </c>
      <c r="B5" s="9" t="s">
        <v>126</v>
      </c>
      <c r="D5" s="10" t="s">
        <v>12</v>
      </c>
      <c r="E5" s="9"/>
      <c r="G5" s="11" t="s">
        <v>13</v>
      </c>
      <c r="H5" s="9"/>
      <c r="J5" s="2" t="s">
        <v>14</v>
      </c>
      <c r="K5" s="3" t="s">
        <v>15</v>
      </c>
      <c r="Z5" s="23" t="s">
        <v>126</v>
      </c>
    </row>
    <row r="6" spans="1:26" ht="15.75" customHeight="1" x14ac:dyDescent="0.2">
      <c r="A6" s="8" t="s">
        <v>16</v>
      </c>
      <c r="B6" s="9" t="s">
        <v>126</v>
      </c>
      <c r="D6" s="10" t="s">
        <v>17</v>
      </c>
      <c r="E6" s="9"/>
      <c r="G6" s="11" t="s">
        <v>18</v>
      </c>
      <c r="H6" s="9"/>
      <c r="J6" s="4">
        <f>SUM(B55, E31, H43)</f>
        <v>7</v>
      </c>
      <c r="K6" s="4">
        <f>SUM(COUNTIF(B2:B53,""),COUNTIF(E2:E29,""), COUNTIF(H2:H41,""))</f>
        <v>113</v>
      </c>
      <c r="Z6" s="12"/>
    </row>
    <row r="7" spans="1:26" ht="15.75" customHeight="1" x14ac:dyDescent="0.2">
      <c r="A7" s="8" t="s">
        <v>19</v>
      </c>
      <c r="B7" s="9"/>
      <c r="D7" s="10" t="s">
        <v>20</v>
      </c>
      <c r="E7" s="9"/>
      <c r="G7" s="11" t="s">
        <v>21</v>
      </c>
      <c r="H7" s="9"/>
      <c r="Z7" s="12" t="s">
        <v>22</v>
      </c>
    </row>
    <row r="8" spans="1:26" ht="15.75" customHeight="1" x14ac:dyDescent="0.2">
      <c r="A8" s="8" t="s">
        <v>23</v>
      </c>
      <c r="B8" s="9" t="s">
        <v>126</v>
      </c>
      <c r="D8" s="10" t="s">
        <v>24</v>
      </c>
      <c r="E8" s="9"/>
      <c r="G8" s="11" t="s">
        <v>25</v>
      </c>
      <c r="H8" s="9"/>
    </row>
    <row r="9" spans="1:26" ht="15.75" customHeight="1" x14ac:dyDescent="0.2">
      <c r="A9" s="8" t="s">
        <v>26</v>
      </c>
      <c r="B9" s="9"/>
      <c r="D9" s="10" t="s">
        <v>27</v>
      </c>
      <c r="E9" s="9"/>
      <c r="G9" s="11" t="s">
        <v>28</v>
      </c>
      <c r="H9" s="9"/>
    </row>
    <row r="10" spans="1:26" ht="15.75" customHeight="1" x14ac:dyDescent="0.2">
      <c r="A10" s="8" t="s">
        <v>29</v>
      </c>
      <c r="B10" s="9"/>
      <c r="D10" s="10" t="s">
        <v>30</v>
      </c>
      <c r="E10" s="9"/>
      <c r="G10" s="11" t="s">
        <v>31</v>
      </c>
      <c r="H10" s="9"/>
    </row>
    <row r="11" spans="1:26" ht="15.75" customHeight="1" x14ac:dyDescent="0.2">
      <c r="A11" s="8" t="s">
        <v>32</v>
      </c>
      <c r="B11" s="9"/>
      <c r="D11" s="10" t="s">
        <v>33</v>
      </c>
      <c r="E11" s="9"/>
      <c r="G11" s="11" t="s">
        <v>34</v>
      </c>
      <c r="H11" s="9"/>
    </row>
    <row r="12" spans="1:26" ht="15.75" customHeight="1" x14ac:dyDescent="0.2">
      <c r="A12" s="8" t="s">
        <v>35</v>
      </c>
      <c r="B12" s="9"/>
      <c r="D12" s="20" t="s">
        <v>36</v>
      </c>
      <c r="E12" s="9"/>
      <c r="G12" s="11" t="s">
        <v>37</v>
      </c>
      <c r="H12" s="9"/>
    </row>
    <row r="13" spans="1:26" ht="15.75" customHeight="1" x14ac:dyDescent="0.2">
      <c r="A13" s="8" t="s">
        <v>38</v>
      </c>
      <c r="B13" s="9"/>
      <c r="D13" s="10" t="s">
        <v>39</v>
      </c>
      <c r="E13" s="9"/>
      <c r="G13" s="11" t="s">
        <v>40</v>
      </c>
      <c r="H13" s="9"/>
    </row>
    <row r="14" spans="1:26" ht="15.75" customHeight="1" x14ac:dyDescent="0.2">
      <c r="A14" s="13" t="s">
        <v>41</v>
      </c>
      <c r="B14" s="14" t="s">
        <v>126</v>
      </c>
      <c r="D14" s="10" t="s">
        <v>42</v>
      </c>
      <c r="E14" s="9"/>
      <c r="G14" s="11" t="s">
        <v>43</v>
      </c>
      <c r="H14" s="9"/>
    </row>
    <row r="15" spans="1:26" ht="15.75" customHeight="1" x14ac:dyDescent="0.2">
      <c r="A15" s="15" t="s">
        <v>44</v>
      </c>
      <c r="B15" s="16"/>
      <c r="D15" s="10" t="s">
        <v>45</v>
      </c>
      <c r="E15" s="9"/>
      <c r="G15" s="11" t="s">
        <v>46</v>
      </c>
      <c r="H15" s="9"/>
    </row>
    <row r="16" spans="1:26" ht="15.75" customHeight="1" x14ac:dyDescent="0.2">
      <c r="A16" s="8" t="s">
        <v>47</v>
      </c>
      <c r="B16" s="9"/>
      <c r="D16" s="10" t="s">
        <v>48</v>
      </c>
      <c r="E16" s="9"/>
      <c r="G16" s="11" t="s">
        <v>49</v>
      </c>
      <c r="H16" s="9"/>
    </row>
    <row r="17" spans="1:8" ht="15.75" customHeight="1" x14ac:dyDescent="0.2">
      <c r="A17" s="8" t="s">
        <v>50</v>
      </c>
      <c r="B17" s="9"/>
      <c r="D17" s="10" t="s">
        <v>51</v>
      </c>
      <c r="E17" s="9"/>
      <c r="G17" s="11" t="s">
        <v>52</v>
      </c>
      <c r="H17" s="9"/>
    </row>
    <row r="18" spans="1:8" ht="15.75" customHeight="1" x14ac:dyDescent="0.2">
      <c r="A18" s="8" t="s">
        <v>53</v>
      </c>
      <c r="B18" s="9"/>
      <c r="D18" s="10" t="s">
        <v>54</v>
      </c>
      <c r="E18" s="9"/>
      <c r="G18" s="11" t="s">
        <v>55</v>
      </c>
      <c r="H18" s="9"/>
    </row>
    <row r="19" spans="1:8" ht="15.75" customHeight="1" x14ac:dyDescent="0.2">
      <c r="A19" s="8" t="s">
        <v>56</v>
      </c>
      <c r="B19" s="9"/>
      <c r="D19" s="10" t="s">
        <v>57</v>
      </c>
      <c r="E19" s="9"/>
      <c r="G19" s="11" t="s">
        <v>58</v>
      </c>
      <c r="H19" s="9"/>
    </row>
    <row r="20" spans="1:8" ht="15.75" customHeight="1" x14ac:dyDescent="0.2">
      <c r="A20" s="8" t="s">
        <v>59</v>
      </c>
      <c r="B20" s="9"/>
      <c r="D20" s="10" t="s">
        <v>60</v>
      </c>
      <c r="E20" s="9"/>
      <c r="G20" s="11" t="s">
        <v>61</v>
      </c>
      <c r="H20" s="9"/>
    </row>
    <row r="21" spans="1:8" ht="15.75" customHeight="1" x14ac:dyDescent="0.2">
      <c r="A21" s="8" t="s">
        <v>62</v>
      </c>
      <c r="B21" s="9"/>
      <c r="D21" s="10" t="s">
        <v>63</v>
      </c>
      <c r="E21" s="9"/>
      <c r="G21" s="11" t="s">
        <v>64</v>
      </c>
      <c r="H21" s="9"/>
    </row>
    <row r="22" spans="1:8" ht="15.75" customHeight="1" x14ac:dyDescent="0.2">
      <c r="A22" s="8" t="s">
        <v>65</v>
      </c>
      <c r="B22" s="9"/>
      <c r="D22" s="10" t="s">
        <v>66</v>
      </c>
      <c r="E22" s="9"/>
      <c r="G22" s="11" t="s">
        <v>67</v>
      </c>
      <c r="H22" s="9"/>
    </row>
    <row r="23" spans="1:8" ht="15.75" customHeight="1" x14ac:dyDescent="0.2">
      <c r="A23" s="8" t="s">
        <v>68</v>
      </c>
      <c r="B23" s="9"/>
      <c r="D23" s="10" t="s">
        <v>69</v>
      </c>
      <c r="E23" s="9"/>
      <c r="G23" s="11" t="s">
        <v>70</v>
      </c>
      <c r="H23" s="9"/>
    </row>
    <row r="24" spans="1:8" ht="15.75" customHeight="1" x14ac:dyDescent="0.2">
      <c r="A24" s="8" t="s">
        <v>71</v>
      </c>
      <c r="B24" s="9"/>
      <c r="D24" s="10" t="s">
        <v>72</v>
      </c>
      <c r="E24" s="9"/>
      <c r="G24" s="11" t="s">
        <v>73</v>
      </c>
      <c r="H24" s="9"/>
    </row>
    <row r="25" spans="1:8" ht="15.75" customHeight="1" x14ac:dyDescent="0.2">
      <c r="A25" s="8" t="s">
        <v>74</v>
      </c>
      <c r="B25" s="9"/>
      <c r="D25" s="10" t="s">
        <v>75</v>
      </c>
      <c r="E25" s="9"/>
      <c r="G25" s="11" t="s">
        <v>76</v>
      </c>
      <c r="H25" s="9"/>
    </row>
    <row r="26" spans="1:8" ht="15.75" customHeight="1" x14ac:dyDescent="0.2">
      <c r="A26" s="8" t="s">
        <v>77</v>
      </c>
      <c r="B26" s="9"/>
      <c r="D26" s="10" t="s">
        <v>78</v>
      </c>
      <c r="E26" s="9"/>
      <c r="G26" s="11" t="s">
        <v>79</v>
      </c>
      <c r="H26" s="9"/>
    </row>
    <row r="27" spans="1:8" ht="15.75" customHeight="1" x14ac:dyDescent="0.2">
      <c r="A27" s="8" t="s">
        <v>80</v>
      </c>
      <c r="B27" s="9"/>
      <c r="D27" s="10" t="s">
        <v>81</v>
      </c>
      <c r="E27" s="9"/>
      <c r="G27" s="11" t="s">
        <v>82</v>
      </c>
      <c r="H27" s="9"/>
    </row>
    <row r="28" spans="1:8" ht="15.75" customHeight="1" x14ac:dyDescent="0.2">
      <c r="A28" s="8" t="s">
        <v>83</v>
      </c>
      <c r="B28" s="9"/>
      <c r="D28" s="10" t="s">
        <v>84</v>
      </c>
      <c r="E28" s="9"/>
      <c r="G28" s="11" t="s">
        <v>85</v>
      </c>
      <c r="H28" s="9"/>
    </row>
    <row r="29" spans="1:8" ht="15.75" customHeight="1" x14ac:dyDescent="0.2">
      <c r="A29" s="8" t="s">
        <v>86</v>
      </c>
      <c r="B29" s="9"/>
      <c r="D29" s="10" t="s">
        <v>87</v>
      </c>
      <c r="E29" s="9"/>
      <c r="G29" s="11" t="s">
        <v>88</v>
      </c>
      <c r="H29" s="9"/>
    </row>
    <row r="30" spans="1:8" ht="15.75" customHeight="1" x14ac:dyDescent="0.2">
      <c r="A30" s="8" t="s">
        <v>89</v>
      </c>
      <c r="B30" s="9"/>
      <c r="D30" s="17"/>
      <c r="G30" s="11" t="s">
        <v>90</v>
      </c>
      <c r="H30" s="9"/>
    </row>
    <row r="31" spans="1:8" ht="15.75" customHeight="1" x14ac:dyDescent="0.2">
      <c r="A31" s="8" t="s">
        <v>91</v>
      </c>
      <c r="B31" s="9"/>
      <c r="D31" s="5" t="s">
        <v>92</v>
      </c>
      <c r="E31" s="18">
        <f>COUNTIF(E2:E29, "PWNED")</f>
        <v>0</v>
      </c>
      <c r="G31" s="11" t="s">
        <v>93</v>
      </c>
      <c r="H31" s="9"/>
    </row>
    <row r="32" spans="1:8" ht="15.75" customHeight="1" x14ac:dyDescent="0.2">
      <c r="A32" s="8" t="s">
        <v>94</v>
      </c>
      <c r="B32" s="9"/>
      <c r="D32" s="17"/>
      <c r="G32" s="11" t="s">
        <v>95</v>
      </c>
      <c r="H32" s="9"/>
    </row>
    <row r="33" spans="1:8" ht="15.75" customHeight="1" x14ac:dyDescent="0.2">
      <c r="A33" s="8" t="s">
        <v>96</v>
      </c>
      <c r="B33" s="9"/>
      <c r="D33" s="17"/>
      <c r="G33" s="11" t="s">
        <v>97</v>
      </c>
      <c r="H33" s="9"/>
    </row>
    <row r="34" spans="1:8" ht="15.75" customHeight="1" x14ac:dyDescent="0.2">
      <c r="A34" s="8" t="s">
        <v>98</v>
      </c>
      <c r="B34" s="9"/>
      <c r="D34" s="17"/>
      <c r="G34" s="11" t="s">
        <v>99</v>
      </c>
      <c r="H34" s="9"/>
    </row>
    <row r="35" spans="1:8" ht="15.75" customHeight="1" x14ac:dyDescent="0.2">
      <c r="A35" s="8" t="s">
        <v>100</v>
      </c>
      <c r="B35" s="9"/>
      <c r="D35" s="17"/>
      <c r="G35" s="11" t="s">
        <v>101</v>
      </c>
      <c r="H35" s="9"/>
    </row>
    <row r="36" spans="1:8" ht="15.75" customHeight="1" x14ac:dyDescent="0.2">
      <c r="A36" s="8" t="s">
        <v>102</v>
      </c>
      <c r="B36" s="9"/>
      <c r="D36" s="17"/>
      <c r="G36" s="11" t="s">
        <v>103</v>
      </c>
      <c r="H36" s="9"/>
    </row>
    <row r="37" spans="1:8" ht="15.75" customHeight="1" x14ac:dyDescent="0.2">
      <c r="A37" s="8" t="s">
        <v>104</v>
      </c>
      <c r="B37" s="9"/>
      <c r="D37" s="17"/>
      <c r="G37" s="11" t="s">
        <v>105</v>
      </c>
      <c r="H37" s="9"/>
    </row>
    <row r="38" spans="1:8" x14ac:dyDescent="0.2">
      <c r="A38" s="8" t="s">
        <v>106</v>
      </c>
      <c r="B38" s="9" t="s">
        <v>126</v>
      </c>
      <c r="D38" s="17"/>
      <c r="G38" s="11" t="s">
        <v>107</v>
      </c>
      <c r="H38" s="9"/>
    </row>
    <row r="39" spans="1:8" x14ac:dyDescent="0.2">
      <c r="A39" s="8" t="s">
        <v>108</v>
      </c>
      <c r="B39" s="9"/>
      <c r="D39" s="17"/>
      <c r="G39" s="11" t="s">
        <v>109</v>
      </c>
      <c r="H39" s="9"/>
    </row>
    <row r="40" spans="1:8" x14ac:dyDescent="0.2">
      <c r="A40" s="8" t="s">
        <v>110</v>
      </c>
      <c r="B40" s="9"/>
      <c r="D40" s="17"/>
      <c r="G40" s="11" t="s">
        <v>111</v>
      </c>
      <c r="H40" s="9"/>
    </row>
    <row r="41" spans="1:8" x14ac:dyDescent="0.2">
      <c r="A41" s="8" t="s">
        <v>112</v>
      </c>
      <c r="B41" s="9"/>
      <c r="D41" s="17"/>
      <c r="G41" s="11" t="s">
        <v>113</v>
      </c>
      <c r="H41" s="9"/>
    </row>
    <row r="42" spans="1:8" x14ac:dyDescent="0.2">
      <c r="A42" s="8" t="s">
        <v>114</v>
      </c>
      <c r="B42" s="9"/>
      <c r="D42" s="17"/>
      <c r="G42" s="6"/>
      <c r="H42" s="19"/>
    </row>
    <row r="43" spans="1:8" x14ac:dyDescent="0.2">
      <c r="A43" s="8" t="s">
        <v>115</v>
      </c>
      <c r="B43" s="9"/>
      <c r="G43" s="5" t="s">
        <v>92</v>
      </c>
      <c r="H43" s="18">
        <f>COUNTIF(H2:H41, "PWNED")</f>
        <v>0</v>
      </c>
    </row>
    <row r="44" spans="1:8" x14ac:dyDescent="0.2">
      <c r="A44" s="8" t="s">
        <v>116</v>
      </c>
      <c r="B44" s="9"/>
    </row>
    <row r="45" spans="1:8" x14ac:dyDescent="0.2">
      <c r="A45" s="8" t="s">
        <v>117</v>
      </c>
      <c r="B45" s="9"/>
    </row>
    <row r="46" spans="1:8" x14ac:dyDescent="0.2">
      <c r="A46" s="8" t="s">
        <v>118</v>
      </c>
      <c r="B46" s="9"/>
    </row>
    <row r="47" spans="1:8" x14ac:dyDescent="0.2">
      <c r="A47" s="8" t="s">
        <v>119</v>
      </c>
      <c r="B47" s="9"/>
    </row>
    <row r="48" spans="1:8" x14ac:dyDescent="0.2">
      <c r="A48" s="8" t="s">
        <v>120</v>
      </c>
      <c r="B48" s="9"/>
    </row>
    <row r="49" spans="1:2" x14ac:dyDescent="0.2">
      <c r="A49" s="8" t="s">
        <v>121</v>
      </c>
      <c r="B49" s="9"/>
    </row>
    <row r="50" spans="1:2" x14ac:dyDescent="0.2">
      <c r="A50" s="8" t="s">
        <v>122</v>
      </c>
      <c r="B50" s="9"/>
    </row>
    <row r="51" spans="1:2" x14ac:dyDescent="0.2">
      <c r="A51" s="8" t="s">
        <v>123</v>
      </c>
      <c r="B51" s="9"/>
    </row>
    <row r="52" spans="1:2" x14ac:dyDescent="0.2">
      <c r="A52" s="8" t="s">
        <v>124</v>
      </c>
      <c r="B52" s="9"/>
    </row>
    <row r="53" spans="1:2" x14ac:dyDescent="0.2">
      <c r="A53" s="8" t="s">
        <v>125</v>
      </c>
      <c r="B53" s="9"/>
    </row>
    <row r="54" spans="1:2" ht="12.75" x14ac:dyDescent="0.2">
      <c r="A54" s="6"/>
      <c r="B54" s="19"/>
    </row>
    <row r="55" spans="1:2" ht="12.75" x14ac:dyDescent="0.2">
      <c r="A55" s="5" t="s">
        <v>92</v>
      </c>
      <c r="B55" s="18">
        <f>COUNTIF(B2:B53, "PWNED")</f>
        <v>7</v>
      </c>
    </row>
    <row r="56" spans="1:2" ht="15.75" customHeight="1" x14ac:dyDescent="0.2">
      <c r="B56" s="22"/>
    </row>
  </sheetData>
  <mergeCells count="3">
    <mergeCell ref="A1:B1"/>
    <mergeCell ref="D1:E1"/>
    <mergeCell ref="G1:H1"/>
  </mergeCells>
  <dataValidations count="1">
    <dataValidation type="list" allowBlank="1" sqref="E2:E29 H2:H41 B2:B53" xr:uid="{00000000-0002-0000-0000-000000000000}">
      <formula1>"No hecha,Hecha"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Máquinas de HackTheBox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Nuñez</cp:lastModifiedBy>
  <dcterms:modified xsi:type="dcterms:W3CDTF">2024-02-10T15:21:42Z</dcterms:modified>
</cp:coreProperties>
</file>