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84.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72.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92.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87.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18.xml"/>
  <Override ContentType="application/vnd.openxmlformats-officedocument.spreadsheetml.worksheet+xml" PartName="/xl/worksheets/sheet70.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81.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82.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91.xml"/>
  <Override ContentType="application/vnd.openxmlformats-officedocument.drawing+xml" PartName="/xl/drawings/drawing22.xml"/>
  <Override ContentType="application/vnd.openxmlformats-officedocument.drawing+xml" PartName="/xl/drawings/drawing74.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7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72.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69.xml"/>
  <Override ContentType="application/vnd.openxmlformats-officedocument.drawing+xml" PartName="/xl/drawings/drawing94.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77.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87.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9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Categories" sheetId="1" r:id="rId4"/>
    <sheet state="visible" name="Baltimore" sheetId="2" r:id="rId5"/>
    <sheet state="visible" name="Boston " sheetId="3" r:id="rId6"/>
    <sheet state="visible" name="Chicago" sheetId="4" r:id="rId7"/>
    <sheet state="visible" name="Cincinnati" sheetId="5" r:id="rId8"/>
    <sheet state="visible" name="Dubuque" sheetId="6" r:id="rId9"/>
    <sheet state="visible" name="Milwaukee " sheetId="7" r:id="rId10"/>
    <sheet state="visible" name="New Orleans" sheetId="8" r:id="rId11"/>
    <sheet state="visible" name="NYC" sheetId="9" r:id="rId12"/>
    <sheet state="visible" name="Oregon City  VA Oregon" sheetId="10" r:id="rId13"/>
    <sheet state="visible" name="Philadelphia" sheetId="11" r:id="rId14"/>
    <sheet state="visible" name="San Francisco" sheetId="12" r:id="rId15"/>
    <sheet state="visible" name="Santa Fe" sheetId="13" r:id="rId16"/>
    <sheet state="visible" name="St. Louis" sheetId="14" r:id="rId17"/>
    <sheet state="visible" name="St. Paul" sheetId="15" r:id="rId18"/>
    <sheet state="visible" name="Albany" sheetId="16" r:id="rId19"/>
    <sheet state="visible" name="Alton" sheetId="17" r:id="rId20"/>
    <sheet state="visible" name="Belleville" sheetId="18" r:id="rId21"/>
    <sheet state="visible" name="Brooklyn" sheetId="19" r:id="rId22"/>
    <sheet state="visible" name="Boise  VA Idaho" sheetId="20" r:id="rId23"/>
    <sheet state="visible" name="Buffalo" sheetId="21" r:id="rId24"/>
    <sheet state="visible" name="Burlington" sheetId="22" r:id="rId25"/>
    <sheet state="visible" name="Charleston" sheetId="23" r:id="rId26"/>
    <sheet state="visible" name="Cheyenne" sheetId="24" r:id="rId27"/>
    <sheet state="visible" name="Cleveland" sheetId="25" r:id="rId28"/>
    <sheet state="visible" name="Columbus" sheetId="26" r:id="rId29"/>
    <sheet state="visible" name="Colville" sheetId="27" r:id="rId30"/>
    <sheet state="visible" name="Concordia" sheetId="28" r:id="rId31"/>
    <sheet state="visible" name="Covington" sheetId="29" r:id="rId32"/>
    <sheet state="visible" name="Dallas" sheetId="30" r:id="rId33"/>
    <sheet state="visible" name="Davenport" sheetId="31" r:id="rId34"/>
    <sheet state="visible" name="Denver" sheetId="32" r:id="rId35"/>
    <sheet state="visible" name="Detroit" sheetId="33" r:id="rId36"/>
    <sheet state="visible" name="Duluth" sheetId="34" r:id="rId37"/>
    <sheet state="visible" name="Erie" sheetId="35" r:id="rId38"/>
    <sheet state="visible" name="Fort Wayne" sheetId="36" r:id="rId39"/>
    <sheet state="visible" name="Galveston" sheetId="37" r:id="rId40"/>
    <sheet state="visible" name="Grand Rapids" sheetId="38" r:id="rId41"/>
    <sheet state="visible" name="Sacramento  Grass Valley" sheetId="39" r:id="rId42"/>
    <sheet state="visible" name="Green Bay" sheetId="40" r:id="rId43"/>
    <sheet state="visible" name="Harrisburg" sheetId="41" r:id="rId44"/>
    <sheet state="visible" name="Hartford" sheetId="42" r:id="rId45"/>
    <sheet state="visible" name="Helena  VA Montana" sheetId="43" r:id="rId46"/>
    <sheet state="visible" name="Jamestown" sheetId="44" r:id="rId47"/>
    <sheet state="visible" name="Kansas City KS  Leavenworth  V." sheetId="45" r:id="rId48"/>
    <sheet state="visible" name="Kansas City MO" sheetId="46" r:id="rId49"/>
    <sheet state="visible" name="La Crosse" sheetId="47" r:id="rId50"/>
    <sheet state="visible" name="Leavenworth" sheetId="48" r:id="rId51"/>
    <sheet state="visible" name="Lincoln" sheetId="49" r:id="rId52"/>
    <sheet state="visible" name="Little Rock" sheetId="50" r:id="rId53"/>
    <sheet state="visible" name="Louisville  Bardstown" sheetId="51" r:id="rId54"/>
    <sheet state="visible" name="Manchester" sheetId="52" r:id="rId55"/>
    <sheet state="visible" name="Marquette and Saut-Sainte-Marie" sheetId="53" r:id="rId56"/>
    <sheet state="visible" name="Mobile" sheetId="54" r:id="rId57"/>
    <sheet state="visible" name="Monterey and Los Angeles" sheetId="55" r:id="rId58"/>
    <sheet state="visible" name="Nashville" sheetId="56" r:id="rId59"/>
    <sheet state="visible" name="Natchez" sheetId="57" r:id="rId60"/>
    <sheet state="visible" name="Natchitoches" sheetId="58" r:id="rId61"/>
    <sheet state="visible" name="Nesqualy" sheetId="59" r:id="rId62"/>
    <sheet state="visible" name="Newark" sheetId="60" r:id="rId63"/>
    <sheet state="visible" name="Ogdensburg" sheetId="61" r:id="rId64"/>
    <sheet state="visible" name="OmahaV.A. of Nebraska" sheetId="62" r:id="rId65"/>
    <sheet state="visible" name="Peoria" sheetId="63" r:id="rId66"/>
    <sheet state="visible" name="Pittsburgh" sheetId="64" r:id="rId67"/>
    <sheet state="visible" name="Portland" sheetId="65" r:id="rId68"/>
    <sheet state="visible" name="Providence" sheetId="66" r:id="rId69"/>
    <sheet state="visible" name="Richmond" sheetId="67" r:id="rId70"/>
    <sheet state="visible" name="Rochester" sheetId="68" r:id="rId71"/>
    <sheet state="visible" name="Salt Lake  VA Utah" sheetId="69" r:id="rId72"/>
    <sheet state="visible" name="San Antonio" sheetId="70" r:id="rId73"/>
    <sheet state="visible" name="Savannah" sheetId="71" r:id="rId74"/>
    <sheet state="visible" name="Scranton" sheetId="72" r:id="rId75"/>
    <sheet state="visible" name="Sioux Falls  VA Dakota" sheetId="73" r:id="rId76"/>
    <sheet state="visible" name="Springfield" sheetId="74" r:id="rId77"/>
    <sheet state="visible" name="St Augustine  V.A. of Florida" sheetId="75" r:id="rId78"/>
    <sheet state="visible" name="St. Cloud  VA North Minnesota" sheetId="76" r:id="rId79"/>
    <sheet state="visible" name="St. Joseph" sheetId="77" r:id="rId80"/>
    <sheet state="visible" name="Syracuse" sheetId="78" r:id="rId81"/>
    <sheet state="visible" name="Trenton" sheetId="79" r:id="rId82"/>
    <sheet state="visible" name="Vancouvers Island" sheetId="80" r:id="rId83"/>
    <sheet state="visible" name="Vincennes" sheetId="81" r:id="rId84"/>
    <sheet state="visible" name="Wheeling" sheetId="82" r:id="rId85"/>
    <sheet state="visible" name="Wichita" sheetId="83" r:id="rId86"/>
    <sheet state="visible" name="Wilmington" sheetId="84" r:id="rId87"/>
    <sheet state="visible" name="Winona" sheetId="85" r:id="rId88"/>
    <sheet state="visible" name="DenverV.A. of Colorado and Utah" sheetId="86" r:id="rId89"/>
    <sheet state="visible" name="VA Alaska" sheetId="87" r:id="rId90"/>
    <sheet state="visible" name="VA Arizona" sheetId="88" r:id="rId91"/>
    <sheet state="visible" name="VA Brownsville" sheetId="89" r:id="rId92"/>
    <sheet state="visible" name="VA Idaho" sheetId="90" r:id="rId93"/>
    <sheet state="visible" name="VA Kansas" sheetId="91" r:id="rId94"/>
    <sheet state="visible" name="VA Nebraska" sheetId="92" r:id="rId95"/>
    <sheet state="visible" name="V.A. of North Carolina" sheetId="93" r:id="rId96"/>
    <sheet state="visible" name="VA Indian Territory" sheetId="94" r:id="rId9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Religious Institutions that aren't churches
	-Ashlyn Stewart</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
      <text>
        <t xml:space="preserve">In the 1855 almanac, this diocese is known as the Vicariate Apostolic of Upper Michigan, but it's the same general area as the diocese of Marquette and Saut-Sainte-Mary.
	-Victoria Oliviero</t>
      </text>
    </comment>
    <comment authorId="0" ref="H1">
      <text>
        <t xml:space="preserve">In the 1860 almanac, the diocese is known as Saut-Sainte-Marie, and the city of Marquette is within this diocese. Thus, I put this information here in the Marquette and Saut-Sainte-Marie sheet
	-Victoria Oliviero</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In the 1855 almanac it's just known as the Diocese of Monterey, and Los Angeles is a city within this diocese.
	-Victoria Oliviero</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
      <text>
        <t xml:space="preserve">It seems that in the 1850 almanac Colville is listed for Nesqualy, and in the 1855 almanac Colville is listed as a district within Nesqualy, so that's why I'm combining them here
	-Victoria Oliviero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Known as Upper California in the 1850 almanac
	-Victoria Oliviero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Known as New Mexico in the 1850 almanac
	-Victoria Oliviero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6">
      <text>
        <t xml:space="preserve">No idea where to put this
	-Nathanael Choi</t>
      </text>
    </comment>
    <comment authorId="0" ref="I1">
      <text>
        <t xml:space="preserve">In the 1855 almanac the diocese of Alton is known as the Diocese of Quincy, but they're both in the same place in Illinois and Alton is within the Quincy Diocese, so I'm putting it here
	-Victoria Oliviero</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Orphan Asylums: St. Mary’s Orphan Asylum with 18 orphans, and St. Paul’s Free School with about 150 children. Nothing else mentioned
	-Amen Amare</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M1">
      <text>
        <t xml:space="preserve">No detailed recapitulation, but mentions St. Louis Church (German) and Rev. Alexander Pax
	-Amen Amare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M1">
      <text>
        <t xml:space="preserve">No specific recapitulation for churches or clergy, but mentions the destruction of St. Mary’s Church and that Catholics in the area are served by Rev. Jeremiah Callaghan .
	-Amen Amare</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In the 1865 almanac, Grass Valley is in the Vicariate Apostolic of Marysville, so I put it here
	-Victoria Oliviero</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In the 1855 almanac, this diocese is known as the Apostolic Vicariate of Indian Territory, but it's the same general area and missions of V.A. Kansas in 1870
	-Victoria Oliviero</t>
      </text>
    </comment>
    <comment authorId="0" ref="G1">
      <text>
        <t xml:space="preserve">In the 1860 almanac, there is a diocese named Vicariate Apostolic East of the Rocky Mountains, but it is essentially the same thing as the Vicariate Apostolic of Kansas, so I put the recap here in this sheet.
	-Victoria Oliviero</t>
      </text>
    </comment>
  </commentList>
</comments>
</file>

<file path=xl/sharedStrings.xml><?xml version="1.0" encoding="utf-8"?>
<sst xmlns="http://schemas.openxmlformats.org/spreadsheetml/2006/main" count="3398" uniqueCount="1402">
  <si>
    <t>Churches</t>
  </si>
  <si>
    <t>Institutions for those inside the church (vocations)</t>
  </si>
  <si>
    <t>Charitable Homes (asylums, for orphans, impoverished people, mental health patients)</t>
  </si>
  <si>
    <t>Hospitals</t>
  </si>
  <si>
    <t>Instruction for the public (not religious training) (academies and schools)</t>
  </si>
  <si>
    <t>Universities/colleges</t>
  </si>
  <si>
    <t>Groups of religious people (orders, societies, etc.)</t>
  </si>
  <si>
    <t>Groups/Association of Laypeople</t>
  </si>
  <si>
    <t>Religious Individuals / Employees / Ecclesiastical Trainees</t>
  </si>
  <si>
    <t>Catholic Population</t>
  </si>
  <si>
    <t xml:space="preserve">Young students (not religious trainees) / children / orphans </t>
  </si>
  <si>
    <t>Convents</t>
  </si>
  <si>
    <t>Orphan asylums</t>
  </si>
  <si>
    <t>Literary institutions for boys</t>
  </si>
  <si>
    <t>College</t>
  </si>
  <si>
    <t>Benevolent Societies</t>
  </si>
  <si>
    <t>Priests</t>
  </si>
  <si>
    <t>Children attending those schools</t>
  </si>
  <si>
    <t>Stations</t>
  </si>
  <si>
    <t>Monasteries</t>
  </si>
  <si>
    <t>House of Protection</t>
  </si>
  <si>
    <t>Hospital</t>
  </si>
  <si>
    <t>Literary institutions for girls</t>
  </si>
  <si>
    <t>Male colleges</t>
  </si>
  <si>
    <t>Conferences of St. Vincent de Paul</t>
  </si>
  <si>
    <t>Clergymen</t>
  </si>
  <si>
    <t>Estimated Catholic Population</t>
  </si>
  <si>
    <t>Pupils in the parochial schools</t>
  </si>
  <si>
    <t>Indian Missions</t>
  </si>
  <si>
    <t>Abbey</t>
  </si>
  <si>
    <t>Charitable institutions, orphan asylums, etc.</t>
  </si>
  <si>
    <t>Hospitals inmates</t>
  </si>
  <si>
    <t>Male Sunday Schools</t>
  </si>
  <si>
    <t>Colleges</t>
  </si>
  <si>
    <t>Religious Communities</t>
  </si>
  <si>
    <t>Abstinence Societies</t>
  </si>
  <si>
    <t>Secular Priests</t>
  </si>
  <si>
    <t>Catholic population over</t>
  </si>
  <si>
    <t>Pupils in colleges, academies, etc.</t>
  </si>
  <si>
    <t>Chapels</t>
  </si>
  <si>
    <t>Ecclesiastical institutions</t>
  </si>
  <si>
    <t>Asylums</t>
  </si>
  <si>
    <t>Hospital, Infirmary</t>
  </si>
  <si>
    <t>Female Sunday Schools</t>
  </si>
  <si>
    <t>College/University</t>
  </si>
  <si>
    <t>Religious orders</t>
  </si>
  <si>
    <t>Conference of st. Vincent de Paul (#/people)</t>
  </si>
  <si>
    <t>Priests sent out on mission</t>
  </si>
  <si>
    <t>Catholic Population Mexicans</t>
  </si>
  <si>
    <t>Pupils in pay schools</t>
  </si>
  <si>
    <t>Churches with resident pastors</t>
  </si>
  <si>
    <t>Convents or communities of females</t>
  </si>
  <si>
    <t>House of Refuge</t>
  </si>
  <si>
    <t>Infirmary</t>
  </si>
  <si>
    <t>Religious Academies</t>
  </si>
  <si>
    <t>University</t>
  </si>
  <si>
    <t>Religious orders of men</t>
  </si>
  <si>
    <t>Clergymen out on mission</t>
  </si>
  <si>
    <t>Catholic Population Pueblo Indians</t>
  </si>
  <si>
    <t>Pupils in free schools</t>
  </si>
  <si>
    <t>Out missions and stations</t>
  </si>
  <si>
    <t>Female Orphan Asylum</t>
  </si>
  <si>
    <t>Hospital and Orphan Asylum</t>
  </si>
  <si>
    <t>Catholic schools</t>
  </si>
  <si>
    <t>Colleges for young men</t>
  </si>
  <si>
    <t>Religious orders of women</t>
  </si>
  <si>
    <t>Priests otherwise engaged</t>
  </si>
  <si>
    <t>Catholic Population Americans</t>
  </si>
  <si>
    <t>Number of orphans</t>
  </si>
  <si>
    <t>Churches Building</t>
  </si>
  <si>
    <t>House for Christian Brothers</t>
  </si>
  <si>
    <t>Home for the aged</t>
  </si>
  <si>
    <t>Hospital Inmates</t>
  </si>
  <si>
    <t>Literary institutions for young men</t>
  </si>
  <si>
    <t>Colleges for young men pupils</t>
  </si>
  <si>
    <t>Religious communities, male</t>
  </si>
  <si>
    <t>Religious Orders of Men</t>
  </si>
  <si>
    <t>Catholic population White</t>
  </si>
  <si>
    <t>Students</t>
  </si>
  <si>
    <t>Chapels and Stations</t>
  </si>
  <si>
    <t>Ecclesiastical and Male Religious Institutions</t>
  </si>
  <si>
    <t>Home for aged men</t>
  </si>
  <si>
    <t>Hospitals/patients</t>
  </si>
  <si>
    <t>Female academies</t>
  </si>
  <si>
    <t>Colleges for boys</t>
  </si>
  <si>
    <t>Religious communities, female</t>
  </si>
  <si>
    <t>religious orders of women</t>
  </si>
  <si>
    <t>Catholic Population Colored</t>
  </si>
  <si>
    <t>Orphans</t>
  </si>
  <si>
    <t>Churches commenced</t>
  </si>
  <si>
    <t>Male Religious Institutions</t>
  </si>
  <si>
    <t>Home for aged women</t>
  </si>
  <si>
    <t>college for young men</t>
  </si>
  <si>
    <t>Religious communities, men</t>
  </si>
  <si>
    <t>Ecclesiastical Students</t>
  </si>
  <si>
    <t>Catholic population about</t>
  </si>
  <si>
    <t>Aggregate number of scholars</t>
  </si>
  <si>
    <t>Other stations, about</t>
  </si>
  <si>
    <t>Female Religious Institutions</t>
  </si>
  <si>
    <t>Protectory for boys</t>
  </si>
  <si>
    <t>Literary Insitutions for Young Ladies</t>
  </si>
  <si>
    <t xml:space="preserve">colleges for young men </t>
  </si>
  <si>
    <t>Religious communities, women</t>
  </si>
  <si>
    <t>Regular Priests</t>
  </si>
  <si>
    <t>Catholic population as per census</t>
  </si>
  <si>
    <t>Children in Catholic schools</t>
  </si>
  <si>
    <t>Churches built</t>
  </si>
  <si>
    <t>Seminaries</t>
  </si>
  <si>
    <t>Orphan Asylums, Hospitals, and House of Reformation</t>
  </si>
  <si>
    <t>Free Schools</t>
  </si>
  <si>
    <t>Female College</t>
  </si>
  <si>
    <t>St. Vincent Society</t>
  </si>
  <si>
    <t>Priests belonging to religious Orders</t>
  </si>
  <si>
    <t>Catholic Population scattered and floating population</t>
  </si>
  <si>
    <t>No. of students in Mt. St. Mary's, Cincinnati</t>
  </si>
  <si>
    <t>Private chapels</t>
  </si>
  <si>
    <t>Charitable Institutions</t>
  </si>
  <si>
    <t>asylums for orphans</t>
  </si>
  <si>
    <t>Parochial Schools</t>
  </si>
  <si>
    <t>College for boys</t>
  </si>
  <si>
    <t>Father Matthew Society</t>
  </si>
  <si>
    <t xml:space="preserve">temperance associations </t>
  </si>
  <si>
    <t>Priests of religious orders</t>
  </si>
  <si>
    <t>Catholic population, about</t>
  </si>
  <si>
    <t>No. of students in Carthagena</t>
  </si>
  <si>
    <t>Churches and chapels</t>
  </si>
  <si>
    <t>religious institutions</t>
  </si>
  <si>
    <t>House of Providence for young women</t>
  </si>
  <si>
    <t>Parochial or free schools</t>
  </si>
  <si>
    <t>Preparatory College</t>
  </si>
  <si>
    <t>St. Joseph Society</t>
  </si>
  <si>
    <t>Total number of priests</t>
  </si>
  <si>
    <t>Catholics in the diocese</t>
  </si>
  <si>
    <t>Students in Rome and elsewhere</t>
  </si>
  <si>
    <t>Building</t>
  </si>
  <si>
    <t>Ecclesiastical seminaries</t>
  </si>
  <si>
    <t>Magdalen Asylum</t>
  </si>
  <si>
    <t>schools</t>
  </si>
  <si>
    <t xml:space="preserve">college for young men </t>
  </si>
  <si>
    <t>Religious Societies</t>
  </si>
  <si>
    <t>Benevolent or Beneficial societies</t>
  </si>
  <si>
    <t>Priests lately ordained</t>
  </si>
  <si>
    <t>Catholic Indians (Papagos)</t>
  </si>
  <si>
    <t>Aggregate number of pupils</t>
  </si>
  <si>
    <t>Churches and chapels built</t>
  </si>
  <si>
    <t>Benevolent and charitable institutions</t>
  </si>
  <si>
    <t>Widow's asylum</t>
  </si>
  <si>
    <t>Male academies</t>
  </si>
  <si>
    <t xml:space="preserve">college for yong men </t>
  </si>
  <si>
    <t>Number of religious orders of women</t>
  </si>
  <si>
    <t>Clerical students</t>
  </si>
  <si>
    <t>Population</t>
  </si>
  <si>
    <t xml:space="preserve">orphans supported and educated </t>
  </si>
  <si>
    <t>Churches Dedicated</t>
  </si>
  <si>
    <t>Seminary</t>
  </si>
  <si>
    <t>Hospitals and orphan asylums</t>
  </si>
  <si>
    <t>Free schools</t>
  </si>
  <si>
    <t>colleges for boys</t>
  </si>
  <si>
    <t>Male religious orders</t>
  </si>
  <si>
    <t>Benevolent and chartiable institutions</t>
  </si>
  <si>
    <t>Priests engaged in missions</t>
  </si>
  <si>
    <t>White</t>
  </si>
  <si>
    <t>Number of boys taught by the Christian Brothers</t>
  </si>
  <si>
    <t>Churches not Dedicated</t>
  </si>
  <si>
    <t>Charitable and Benevolent Institutions</t>
  </si>
  <si>
    <t>House of the Good Shepherd</t>
  </si>
  <si>
    <t>Free school for girls</t>
  </si>
  <si>
    <t xml:space="preserve">Students in American College, Rome </t>
  </si>
  <si>
    <t>Clergymen on the Mission</t>
  </si>
  <si>
    <t>Indian</t>
  </si>
  <si>
    <t>Number of children attending parochial schools</t>
  </si>
  <si>
    <t>Churches about to be erected</t>
  </si>
  <si>
    <t>Convents and monasteries</t>
  </si>
  <si>
    <t>Institutions under the sisters of charity</t>
  </si>
  <si>
    <t>Select school for girls</t>
  </si>
  <si>
    <t>Religious community</t>
  </si>
  <si>
    <t>Clergymen Otherwise Employed</t>
  </si>
  <si>
    <t>Catholic families</t>
  </si>
  <si>
    <t>Number of orphans, male and female</t>
  </si>
  <si>
    <t>Church building</t>
  </si>
  <si>
    <t>Ecclesiastical seminary</t>
  </si>
  <si>
    <t>Indian Reservations</t>
  </si>
  <si>
    <t>Academies for young ladies</t>
  </si>
  <si>
    <t>Religious houses of females</t>
  </si>
  <si>
    <t>Novitiates for Clergymen</t>
  </si>
  <si>
    <t>Indians</t>
  </si>
  <si>
    <t>Number of orphan boys</t>
  </si>
  <si>
    <t>Private stations</t>
  </si>
  <si>
    <t>Theological Seminaries</t>
  </si>
  <si>
    <t>Home for aged poor</t>
  </si>
  <si>
    <t>Reform school for boys</t>
  </si>
  <si>
    <t>Male religious communities</t>
  </si>
  <si>
    <t>Priests--secular and regular</t>
  </si>
  <si>
    <t xml:space="preserve">Catholic population, about </t>
  </si>
  <si>
    <t>Number of orphan girls</t>
  </si>
  <si>
    <t>Church buildings</t>
  </si>
  <si>
    <t>Capuchin novitiates</t>
  </si>
  <si>
    <t>Orphan asylum</t>
  </si>
  <si>
    <t>Industrial school for girls</t>
  </si>
  <si>
    <t>Female religious communities</t>
  </si>
  <si>
    <t>Priests ordained since last report</t>
  </si>
  <si>
    <t>catholic population census taken by Parish rectors</t>
  </si>
  <si>
    <t>Number of young ladies attending academies and select schools taught by religious women</t>
  </si>
  <si>
    <t>Churches fin'd since last report</t>
  </si>
  <si>
    <t>religious associations</t>
  </si>
  <si>
    <t>Asylums inmates</t>
  </si>
  <si>
    <t>Reform and industrial school</t>
  </si>
  <si>
    <t>Religious communities of men</t>
  </si>
  <si>
    <t>Clergymen on missions</t>
  </si>
  <si>
    <t>Catholic population based on us census 1880, table XLII., part I, page 607 ratio of children under one year old to total popilation 1 to 34 accordingly, infant baptisms for one year, 724, multiplied by 34 equal ( 2 , 15)</t>
  </si>
  <si>
    <t>Average number of pupils in Parish Catholic Schools</t>
  </si>
  <si>
    <t>Churches built during the year</t>
  </si>
  <si>
    <t>Orphanages</t>
  </si>
  <si>
    <t>Female academies and parochial schools</t>
  </si>
  <si>
    <t>Religious communities of women</t>
  </si>
  <si>
    <t>Clergyment otherwise employed</t>
  </si>
  <si>
    <t>Children at Catholic schools</t>
  </si>
  <si>
    <t>Churches now building</t>
  </si>
  <si>
    <t>Orphanages inmates</t>
  </si>
  <si>
    <t>Academies for boys and free schools</t>
  </si>
  <si>
    <t>Societies of the Sacred Heart</t>
  </si>
  <si>
    <t>Students in philosophy and theology</t>
  </si>
  <si>
    <t>Aggregate number of male pupils</t>
  </si>
  <si>
    <t>Oratorios and private chapels</t>
  </si>
  <si>
    <t>Asylum and protectorates</t>
  </si>
  <si>
    <t>Ordained since last report</t>
  </si>
  <si>
    <t>Aggregate number of female pupils</t>
  </si>
  <si>
    <t>Parish Churches</t>
  </si>
  <si>
    <t xml:space="preserve">ecclesiastical seminary </t>
  </si>
  <si>
    <t>Homes for the aged</t>
  </si>
  <si>
    <t xml:space="preserve">acdemies for young ladies </t>
  </si>
  <si>
    <t>Sisters of Charity</t>
  </si>
  <si>
    <t>Clergy on mission</t>
  </si>
  <si>
    <t>Male Number of Pupils</t>
  </si>
  <si>
    <t>Chapels attended regularly</t>
  </si>
  <si>
    <t>Infant foundling asylum</t>
  </si>
  <si>
    <t>Other charitable institutions</t>
  </si>
  <si>
    <t>Priests: Regular</t>
  </si>
  <si>
    <t>Female Number of Pupils</t>
  </si>
  <si>
    <t xml:space="preserve">Other stations, about </t>
  </si>
  <si>
    <t xml:space="preserve">Ecclesiastical seminaries </t>
  </si>
  <si>
    <t>House for the insane</t>
  </si>
  <si>
    <t xml:space="preserve">Academies for young ladies </t>
  </si>
  <si>
    <t>Conferences of St. Vincent</t>
  </si>
  <si>
    <t>Priests: Secular</t>
  </si>
  <si>
    <t>Average no. of male students</t>
  </si>
  <si>
    <t xml:space="preserve">Chapels, etc., where Mass is occasionally said </t>
  </si>
  <si>
    <t xml:space="preserve">Female convents </t>
  </si>
  <si>
    <t xml:space="preserve">Male orphan asylum </t>
  </si>
  <si>
    <t>Male Religious Congregations</t>
  </si>
  <si>
    <t>Priests: Retired</t>
  </si>
  <si>
    <t>Average no. of female students</t>
  </si>
  <si>
    <t>Stations visited</t>
  </si>
  <si>
    <t>Asylum</t>
  </si>
  <si>
    <t>Academies for girls</t>
  </si>
  <si>
    <t>Female Religious Congregations</t>
  </si>
  <si>
    <t>Religious priests</t>
  </si>
  <si>
    <t>Sunday school male</t>
  </si>
  <si>
    <t>Churches and chapels under construction</t>
  </si>
  <si>
    <t>Foundling asylums</t>
  </si>
  <si>
    <t>Religious communities -- male</t>
  </si>
  <si>
    <t>Otherwise employed</t>
  </si>
  <si>
    <t>Sunday school female</t>
  </si>
  <si>
    <t>Missions and Stations</t>
  </si>
  <si>
    <t>Homes for Girls</t>
  </si>
  <si>
    <t>Parochial Schools for boys</t>
  </si>
  <si>
    <t>Religious communities -- female</t>
  </si>
  <si>
    <t>Ecclesiastical students in Troy</t>
  </si>
  <si>
    <t>Students in the Salesianum</t>
  </si>
  <si>
    <t>Churches in progress</t>
  </si>
  <si>
    <t>Institutions under charge of the Christian Brothers</t>
  </si>
  <si>
    <t>Schools for girls</t>
  </si>
  <si>
    <t>Religious orders, male</t>
  </si>
  <si>
    <t>Ecclesiastical students in Rome and elsewhere</t>
  </si>
  <si>
    <t>Male pupils, about</t>
  </si>
  <si>
    <t>Churches without resident pastors</t>
  </si>
  <si>
    <t>Homes for aged</t>
  </si>
  <si>
    <t>Literary institutions for young ladies</t>
  </si>
  <si>
    <t>Religious orders, female</t>
  </si>
  <si>
    <t>Priests on the Mission</t>
  </si>
  <si>
    <t xml:space="preserve">Number of orphans </t>
  </si>
  <si>
    <t>Churches in course of erection</t>
  </si>
  <si>
    <t>Homes for the aged poor</t>
  </si>
  <si>
    <t>Academies</t>
  </si>
  <si>
    <t>Number of Sisters of Mercy</t>
  </si>
  <si>
    <t>Priests ordained during the year</t>
  </si>
  <si>
    <t>Average number of pupils</t>
  </si>
  <si>
    <t>churches about to be built</t>
  </si>
  <si>
    <t>Convent</t>
  </si>
  <si>
    <t>Orphan Asylums (number/inmates)</t>
  </si>
  <si>
    <t>Select Schools</t>
  </si>
  <si>
    <t>Number of Sisters of Charity</t>
  </si>
  <si>
    <t>benelovent associations</t>
  </si>
  <si>
    <t xml:space="preserve">Priests engaged in Colleges and ecclesiastical institutions </t>
  </si>
  <si>
    <t>Children attending parochial schools</t>
  </si>
  <si>
    <t>Churches in progress of building</t>
  </si>
  <si>
    <t>homes for destitute and wayward children (number/innamtes)</t>
  </si>
  <si>
    <t>Academies and select schools for young ladies, taught by religious women</t>
  </si>
  <si>
    <t>Number of Sisters of St. Joseph</t>
  </si>
  <si>
    <t>Pious Confraternities</t>
  </si>
  <si>
    <t>Priests engaged in Missionary duties</t>
  </si>
  <si>
    <t>Children in parochial schools</t>
  </si>
  <si>
    <t>churches being built</t>
  </si>
  <si>
    <t>hospitals number/inmates</t>
  </si>
  <si>
    <t>Academy</t>
  </si>
  <si>
    <t>Number of Sisters of St. Agnes</t>
  </si>
  <si>
    <t>Temperance Societies</t>
  </si>
  <si>
    <t>Priests absent</t>
  </si>
  <si>
    <t>Number of students</t>
  </si>
  <si>
    <t>other stations</t>
  </si>
  <si>
    <t>homes for aged (number/inmates)</t>
  </si>
  <si>
    <t>Catholic Normal school</t>
  </si>
  <si>
    <t>Regular order of Ursulines</t>
  </si>
  <si>
    <t>Priests ordained within the year</t>
  </si>
  <si>
    <t>Average number of school children</t>
  </si>
  <si>
    <t>Churches now being erected</t>
  </si>
  <si>
    <t>Religious Houses</t>
  </si>
  <si>
    <t>insane asylum (num/people)</t>
  </si>
  <si>
    <t>Theology class</t>
  </si>
  <si>
    <t>Religious (three communities)</t>
  </si>
  <si>
    <t>Students in the theological seminary</t>
  </si>
  <si>
    <t xml:space="preserve">Students  </t>
  </si>
  <si>
    <t>Number of churches and chapels</t>
  </si>
  <si>
    <t>Theological seminary</t>
  </si>
  <si>
    <t>foundling asylum (num/people)</t>
  </si>
  <si>
    <t>Academies and parochial schools under the Christian Brothers</t>
  </si>
  <si>
    <t>Female religious orders</t>
  </si>
  <si>
    <t>Students in the preparatory seminary</t>
  </si>
  <si>
    <t>Number of children attending school</t>
  </si>
  <si>
    <t>Brick or stone churches</t>
  </si>
  <si>
    <t>Parishes having schools</t>
  </si>
  <si>
    <t>Orphanage</t>
  </si>
  <si>
    <t>Select schools for boys</t>
  </si>
  <si>
    <t>Houses of Good Shepherd</t>
  </si>
  <si>
    <t xml:space="preserve">Students of the American College, Rome </t>
  </si>
  <si>
    <t>Number of children visiting parochial schools</t>
  </si>
  <si>
    <t>Wooden churches</t>
  </si>
  <si>
    <t>orphan asylums and hospitals</t>
  </si>
  <si>
    <t>Select and parochial schools</t>
  </si>
  <si>
    <t>Brothers of Christian schools</t>
  </si>
  <si>
    <t xml:space="preserve">Clerical students of religious orders </t>
  </si>
  <si>
    <t>Pupils</t>
  </si>
  <si>
    <t>Churches with resident clergy</t>
  </si>
  <si>
    <t>Protectory for girls</t>
  </si>
  <si>
    <t>Other Male literary institutions</t>
  </si>
  <si>
    <t>Brothers of the Sacred Heart</t>
  </si>
  <si>
    <t>Catholic and pious societies</t>
  </si>
  <si>
    <t>Number of students ordained for the diocese of Philadelphia, from September, 1868, to September, 1869</t>
  </si>
  <si>
    <t>Children attending PS (above)</t>
  </si>
  <si>
    <t>Stations with churches</t>
  </si>
  <si>
    <t>Religious institutions, male</t>
  </si>
  <si>
    <t>Homes for aged poor</t>
  </si>
  <si>
    <t>Female literary institutions</t>
  </si>
  <si>
    <t>Sisters of Mercy</t>
  </si>
  <si>
    <t>Number of religious women, novices, and postulants</t>
  </si>
  <si>
    <t>college students</t>
  </si>
  <si>
    <t>Stations without churches</t>
  </si>
  <si>
    <t>Religious institutions, female</t>
  </si>
  <si>
    <t>Home for invalids</t>
  </si>
  <si>
    <t>academy for boys</t>
  </si>
  <si>
    <t>Sisters of Jesus and Mary</t>
  </si>
  <si>
    <t>Number of brothers of the Christian schools</t>
  </si>
  <si>
    <t>academies for boys students</t>
  </si>
  <si>
    <t>Total number of churches</t>
  </si>
  <si>
    <t>Number of convents</t>
  </si>
  <si>
    <t>Home for newsboys</t>
  </si>
  <si>
    <t>academies for young ladies pupils</t>
  </si>
  <si>
    <t>Sistesr of Holy Cross</t>
  </si>
  <si>
    <t xml:space="preserve">Clerical students  </t>
  </si>
  <si>
    <t>academies for girls students</t>
  </si>
  <si>
    <t xml:space="preserve">Other stations </t>
  </si>
  <si>
    <t>Protectories</t>
  </si>
  <si>
    <t>Parochial schools boys</t>
  </si>
  <si>
    <t>Gray Nuns</t>
  </si>
  <si>
    <t xml:space="preserve">clergymen on the mission </t>
  </si>
  <si>
    <t>orphanage schools students</t>
  </si>
  <si>
    <t>Stations, about</t>
  </si>
  <si>
    <t>Orphanages and asylums</t>
  </si>
  <si>
    <t>Parochial schools boys pupils</t>
  </si>
  <si>
    <t>Benedictine Nuns</t>
  </si>
  <si>
    <t>Benevolent society</t>
  </si>
  <si>
    <t>Students in seminary of St. Charles Borromeo: belonging to the Diocese of Philadelphia</t>
  </si>
  <si>
    <t>industrial and reform school students</t>
  </si>
  <si>
    <t>Churches in ruins</t>
  </si>
  <si>
    <t>other Catholic institutions</t>
  </si>
  <si>
    <t>Orphan asylum/inmates</t>
  </si>
  <si>
    <t>Parochial schools girls</t>
  </si>
  <si>
    <t>Presentation Nuns</t>
  </si>
  <si>
    <t xml:space="preserve">Students in seminary of St. Charles Borromeo: belonging to the Diocese of Scranton </t>
  </si>
  <si>
    <t>NYC Boys</t>
  </si>
  <si>
    <t xml:space="preserve">Chapels  </t>
  </si>
  <si>
    <t>Institutions</t>
  </si>
  <si>
    <t>Orphan asylum, male</t>
  </si>
  <si>
    <t>Parochial schools girls pupils</t>
  </si>
  <si>
    <t>Religious order</t>
  </si>
  <si>
    <t xml:space="preserve">Students in seminary of St. Charles Borromeo: belonging to the Diocese of Harrisburg </t>
  </si>
  <si>
    <t xml:space="preserve">NYC Girls </t>
  </si>
  <si>
    <t>Churches built and building</t>
  </si>
  <si>
    <t xml:space="preserve">orphan asylum, female </t>
  </si>
  <si>
    <t>Schools and academies</t>
  </si>
  <si>
    <t>Religious houses of priests</t>
  </si>
  <si>
    <t xml:space="preserve">Charitable institutions </t>
  </si>
  <si>
    <t>Do. in Seminary in Münster</t>
  </si>
  <si>
    <t>Country Boys</t>
  </si>
  <si>
    <t>Stations without chapels</t>
  </si>
  <si>
    <t>Orphanages num/inmates</t>
  </si>
  <si>
    <t>Parochial Schools under 255 religious teachers</t>
  </si>
  <si>
    <t>Religious houses of brothers</t>
  </si>
  <si>
    <t>Charitable instutions</t>
  </si>
  <si>
    <t>Do. in Louvain</t>
  </si>
  <si>
    <t>Country Girls</t>
  </si>
  <si>
    <t>Churches in progress of erection</t>
  </si>
  <si>
    <t>Female religious institution</t>
  </si>
  <si>
    <t>Home for the aged and destitute num/inmate</t>
  </si>
  <si>
    <t>Academies for boys</t>
  </si>
  <si>
    <t xml:space="preserve">Religious houses of women </t>
  </si>
  <si>
    <t>Do. in St. Charles' Seminary</t>
  </si>
  <si>
    <t>Total Boys</t>
  </si>
  <si>
    <t>Number of stations</t>
  </si>
  <si>
    <t>Ecclesiastical institution</t>
  </si>
  <si>
    <t>Aslyums num/inmates</t>
  </si>
  <si>
    <t>Parochial Schools under secular teachers</t>
  </si>
  <si>
    <t>Total number of ecclesiastical students belonging to Philadelphia</t>
  </si>
  <si>
    <t>Total Girls</t>
  </si>
  <si>
    <t>Chapels in course of erection</t>
  </si>
  <si>
    <t xml:space="preserve">Temperance Society </t>
  </si>
  <si>
    <t>Educational institutions</t>
  </si>
  <si>
    <t>Number of seminarians ordained during the year 1874 for Philadelphia</t>
  </si>
  <si>
    <t>TOTAL</t>
  </si>
  <si>
    <t>Churches and chapels building</t>
  </si>
  <si>
    <t>Female religious institutes</t>
  </si>
  <si>
    <t>Academics and Select Schools</t>
  </si>
  <si>
    <t>Number of seminarians ordained during the year 1874 for Scranton</t>
  </si>
  <si>
    <t>Average Attendance at boys school city</t>
  </si>
  <si>
    <t>District Chapels</t>
  </si>
  <si>
    <t>Parish Schools</t>
  </si>
  <si>
    <t>Charitable institution</t>
  </si>
  <si>
    <t>Number of seminarians ordained during the year 1874 for Harrisburg</t>
  </si>
  <si>
    <t>Average attendance at boys school country</t>
  </si>
  <si>
    <t>Chapels of relgious</t>
  </si>
  <si>
    <t>Diocesan seminary</t>
  </si>
  <si>
    <t xml:space="preserve">Parochial or free schools </t>
  </si>
  <si>
    <t>Charitable and Literary Institutions</t>
  </si>
  <si>
    <t>Priests ordained since Nov. 1858</t>
  </si>
  <si>
    <t>Average attendance at each girls school city</t>
  </si>
  <si>
    <t>churches without residence</t>
  </si>
  <si>
    <t>Male religious institution</t>
  </si>
  <si>
    <t>Schools for boys</t>
  </si>
  <si>
    <t>average attendance at each girls school country</t>
  </si>
  <si>
    <t>Churches with resident priests</t>
  </si>
  <si>
    <t>Female academy</t>
  </si>
  <si>
    <t>Houses of Industry</t>
  </si>
  <si>
    <t>Number of seminarians ordained during scholastic year of 1878-79 for Philadelphia</t>
  </si>
  <si>
    <t>Stations visted</t>
  </si>
  <si>
    <t>Schools throughout  the diocese</t>
  </si>
  <si>
    <t>Priests ordained in the year</t>
  </si>
  <si>
    <t>Parochial schools (pupils)</t>
  </si>
  <si>
    <t>Chapels, where Mass is occasionally said</t>
  </si>
  <si>
    <t>Maternity House</t>
  </si>
  <si>
    <t>Male parochial or free schools</t>
  </si>
  <si>
    <t>Theological Students</t>
  </si>
  <si>
    <t>pupils in parochial schools</t>
  </si>
  <si>
    <t xml:space="preserve">Chapels where Mass is said Monthly, </t>
  </si>
  <si>
    <t>theological and philosophical seminary</t>
  </si>
  <si>
    <t>Female parochial or free schools</t>
  </si>
  <si>
    <t>Retired Priests</t>
  </si>
  <si>
    <t>number of pupils in our religious schools - white</t>
  </si>
  <si>
    <t xml:space="preserve">Chapel, etc., where Mass is occasionally said </t>
  </si>
  <si>
    <t xml:space="preserve">petit seminaire </t>
  </si>
  <si>
    <t>Boys' Manual Labor schools</t>
  </si>
  <si>
    <t>Priests ordained since last rep't</t>
  </si>
  <si>
    <t>number of pupils in our religious schools - colored</t>
  </si>
  <si>
    <t>Churches finished since last report</t>
  </si>
  <si>
    <t>Parochial school taught by Francisan Brothers</t>
  </si>
  <si>
    <t>Girls' Manual Labor schools</t>
  </si>
  <si>
    <t>Clergmen on the mission</t>
  </si>
  <si>
    <t xml:space="preserve">inmates in charitable instituions </t>
  </si>
  <si>
    <t>Churches under construction</t>
  </si>
  <si>
    <t>Literary institution</t>
  </si>
  <si>
    <t>Clergymen otherwise emplyed</t>
  </si>
  <si>
    <t>Pupils (parochial schools)</t>
  </si>
  <si>
    <t>Parishes with Resident Rectors</t>
  </si>
  <si>
    <t>Male academy</t>
  </si>
  <si>
    <t xml:space="preserve">Bishops </t>
  </si>
  <si>
    <t>total pupils for colleges (boys) academies (young ladies) Parochial schools and Orphanage schools</t>
  </si>
  <si>
    <t>Missions, with Churches</t>
  </si>
  <si>
    <t>male religious houses</t>
  </si>
  <si>
    <t>Male free schools</t>
  </si>
  <si>
    <t>Religious Men</t>
  </si>
  <si>
    <t>college pupils</t>
  </si>
  <si>
    <t>Total Churches</t>
  </si>
  <si>
    <t>female religious houses</t>
  </si>
  <si>
    <t>Free schools for boys</t>
  </si>
  <si>
    <t>Religious Women</t>
  </si>
  <si>
    <t>school boys/pupils</t>
  </si>
  <si>
    <t>Stations, without Churches</t>
  </si>
  <si>
    <t>Missions</t>
  </si>
  <si>
    <t>Free schools for girls</t>
  </si>
  <si>
    <t>Students in preparatory seminary</t>
  </si>
  <si>
    <t>school girls/pupil</t>
  </si>
  <si>
    <t>Industrial school for boys</t>
  </si>
  <si>
    <t>Priests doing duty</t>
  </si>
  <si>
    <t>parochial schools boy/pupils</t>
  </si>
  <si>
    <t>Monastery</t>
  </si>
  <si>
    <t>Day schools</t>
  </si>
  <si>
    <t>Priests absent on account of sickness, etc.</t>
  </si>
  <si>
    <t>parochial school girls/pupils</t>
  </si>
  <si>
    <t>Female academies and orphanages</t>
  </si>
  <si>
    <t>Priests ordained in 1859</t>
  </si>
  <si>
    <t>parochial school not class'd/pupils</t>
  </si>
  <si>
    <t>Female parochial and free schools</t>
  </si>
  <si>
    <t>Priests deceased</t>
  </si>
  <si>
    <t>Total in parochial schools</t>
  </si>
  <si>
    <t>Academy for young men</t>
  </si>
  <si>
    <t>Franciscan Fathers</t>
  </si>
  <si>
    <t>total in select and par. schools</t>
  </si>
  <si>
    <t>School for boys</t>
  </si>
  <si>
    <t>Priests not in active service</t>
  </si>
  <si>
    <t>Children attending schools, academies</t>
  </si>
  <si>
    <t xml:space="preserve">School for Colored People </t>
  </si>
  <si>
    <t>Sisters for girls</t>
  </si>
  <si>
    <t>inmates in reformatory</t>
  </si>
  <si>
    <t>Academy for young ladies</t>
  </si>
  <si>
    <t xml:space="preserve">Priests </t>
  </si>
  <si>
    <t>children attending (above)</t>
  </si>
  <si>
    <t>Parish school for boys and girls</t>
  </si>
  <si>
    <t>Priests engaged in ecclesiastical institutions</t>
  </si>
  <si>
    <t>Children attending academies and other catholic schools</t>
  </si>
  <si>
    <t>Religious institutions for girls</t>
  </si>
  <si>
    <t>Clergymen otherwise engaged</t>
  </si>
  <si>
    <t>total number of children attending catholic schools</t>
  </si>
  <si>
    <t xml:space="preserve">Catholic schools for boys </t>
  </si>
  <si>
    <t>Clergymen on the missions</t>
  </si>
  <si>
    <t>Children attending catechism</t>
  </si>
  <si>
    <t xml:space="preserve">Catholic mixed schools </t>
  </si>
  <si>
    <t>[Priests] Engaged on the mission</t>
  </si>
  <si>
    <t>Average of children in parochial schools</t>
  </si>
  <si>
    <t>Literary instiutions for girls</t>
  </si>
  <si>
    <t>Priests ordained during the course of last year</t>
  </si>
  <si>
    <t>No. of pupils</t>
  </si>
  <si>
    <t>Other schools</t>
  </si>
  <si>
    <t>Clerical students in All-Hallows' College, Ireland</t>
  </si>
  <si>
    <t>Children in attendance</t>
  </si>
  <si>
    <t>Parochial Free Schools</t>
  </si>
  <si>
    <t>Clerical students in the Sulpician Seminary, Baltimore</t>
  </si>
  <si>
    <t>^ number of pupils</t>
  </si>
  <si>
    <t xml:space="preserve">academy for boys </t>
  </si>
  <si>
    <t>Clerical students at the Salesianum</t>
  </si>
  <si>
    <t>Number of pupils reported</t>
  </si>
  <si>
    <t>schools for young ladies</t>
  </si>
  <si>
    <t>Priests deceased since last report</t>
  </si>
  <si>
    <t>Totals num/pupils</t>
  </si>
  <si>
    <t>school for young ladies</t>
  </si>
  <si>
    <t>Priests on mission</t>
  </si>
  <si>
    <t>Pupils, about</t>
  </si>
  <si>
    <t>Male parochial schools</t>
  </si>
  <si>
    <t>Deacon</t>
  </si>
  <si>
    <t>Pupils in schools</t>
  </si>
  <si>
    <t>Female parochial schools</t>
  </si>
  <si>
    <t>clergymen in various institutions</t>
  </si>
  <si>
    <t>Orphan</t>
  </si>
  <si>
    <t>Schools conducted by religious</t>
  </si>
  <si>
    <t>Clergymen on mission</t>
  </si>
  <si>
    <t>children attending paroch. schools</t>
  </si>
  <si>
    <t>Number of Catholic schools</t>
  </si>
  <si>
    <t>Brothers</t>
  </si>
  <si>
    <t xml:space="preserve">Orphans </t>
  </si>
  <si>
    <t>Female academies and schools conducted by Sisters</t>
  </si>
  <si>
    <t>Number of Priests</t>
  </si>
  <si>
    <t>Average attendance at acadmies and parish schools</t>
  </si>
  <si>
    <t>schools under direction of brothers</t>
  </si>
  <si>
    <t xml:space="preserve">Clerical students at All Hallows' College, Ireland </t>
  </si>
  <si>
    <t>pupils in colleges and academies</t>
  </si>
  <si>
    <t>San Xavier school for the Indians</t>
  </si>
  <si>
    <t>Priests in Parishes</t>
  </si>
  <si>
    <t>Normal School</t>
  </si>
  <si>
    <t>Priests otherwise employed</t>
  </si>
  <si>
    <t>Young Ladies' Academies</t>
  </si>
  <si>
    <t>Number of clergymen</t>
  </si>
  <si>
    <t>Industrial schools</t>
  </si>
  <si>
    <t>Seminarians</t>
  </si>
  <si>
    <t>Ephpheta Schools</t>
  </si>
  <si>
    <t>Colleges (boys)</t>
  </si>
  <si>
    <t>Regulars</t>
  </si>
  <si>
    <t>Theologians in diocesan seminary</t>
  </si>
  <si>
    <t>boarding school (boys)</t>
  </si>
  <si>
    <t>Philosophers in diocesan seminary</t>
  </si>
  <si>
    <t>Academies (young ladies)</t>
  </si>
  <si>
    <t>Student in Rome belonging to Pittsburgh</t>
  </si>
  <si>
    <t>Orphanage schools</t>
  </si>
  <si>
    <t>Priests ordained from Sept., 1872, to Sept., 1873</t>
  </si>
  <si>
    <t>Industrial and reform schools</t>
  </si>
  <si>
    <t>Ecclesiastical students in colleges and seminaries</t>
  </si>
  <si>
    <t>Parochial schools (number/students)</t>
  </si>
  <si>
    <t>Priests of the Congregation of the Holy Redeemer</t>
  </si>
  <si>
    <t>Number of priests absent</t>
  </si>
  <si>
    <t>No. of Ecclesiastical Students</t>
  </si>
  <si>
    <t>Sunday Schools</t>
  </si>
  <si>
    <t>Number of Secular Priests</t>
  </si>
  <si>
    <t>colleges and academies</t>
  </si>
  <si>
    <t>Number of Religious priests</t>
  </si>
  <si>
    <t>Industrial school for boys/girls</t>
  </si>
  <si>
    <t>clergymen in ministry</t>
  </si>
  <si>
    <t xml:space="preserve">parochial schools (boys) </t>
  </si>
  <si>
    <t>ecclesiastical students (including 4 in europe)</t>
  </si>
  <si>
    <t>Parochial schools (girls)</t>
  </si>
  <si>
    <t>Students of Theology</t>
  </si>
  <si>
    <t>Industrial school</t>
  </si>
  <si>
    <t>Students in Europe</t>
  </si>
  <si>
    <t>catholic schools for indians</t>
  </si>
  <si>
    <t>Students at St. Charles' Seminary (and elsewhere)</t>
  </si>
  <si>
    <t>Industrial schools and Reformatories</t>
  </si>
  <si>
    <t>Priests on duty</t>
  </si>
  <si>
    <t>Industrial schools and reformatories pupils</t>
  </si>
  <si>
    <t>Priests absent on account of ill-health</t>
  </si>
  <si>
    <t>Female academies and select schools</t>
  </si>
  <si>
    <t>Priests ordained during last year</t>
  </si>
  <si>
    <t>Academies number/pupils</t>
  </si>
  <si>
    <t>Regular</t>
  </si>
  <si>
    <t>Parochial schools number/pupils</t>
  </si>
  <si>
    <t>Secular</t>
  </si>
  <si>
    <t>Ed. Institutes for Boys</t>
  </si>
  <si>
    <t>Diocesan Students</t>
  </si>
  <si>
    <t>reformatory for girls</t>
  </si>
  <si>
    <t>Thelogical Seminary Students</t>
  </si>
  <si>
    <t>Academies and select schools</t>
  </si>
  <si>
    <t xml:space="preserve">Priests: not afflicated </t>
  </si>
  <si>
    <t>Parochial schools for boys/pupils</t>
  </si>
  <si>
    <t>Brothers, including novices and postulants</t>
  </si>
  <si>
    <t>Parochial schools for girls/pupils</t>
  </si>
  <si>
    <t>religious women, including novices and postulants</t>
  </si>
  <si>
    <t xml:space="preserve">Par. schools Boys/# of pupils </t>
  </si>
  <si>
    <t>Seminary students</t>
  </si>
  <si>
    <t xml:space="preserve">Par. schools Girls/# of pupils </t>
  </si>
  <si>
    <t>archbishop</t>
  </si>
  <si>
    <t>orphanage schools boy/ number of pupils</t>
  </si>
  <si>
    <t>regular/secular priests</t>
  </si>
  <si>
    <t>orphanage schools girl/ number of pupils</t>
  </si>
  <si>
    <t>theological and philosophical students</t>
  </si>
  <si>
    <t>preparatory boarding school for boys num/pupils</t>
  </si>
  <si>
    <t>theologicla and philosophical students who study elsewhere</t>
  </si>
  <si>
    <t>academies (young ladies) num/pupils</t>
  </si>
  <si>
    <t xml:space="preserve">students in petit seminaire </t>
  </si>
  <si>
    <t>parochial schools (boys+girls) num/pupils</t>
  </si>
  <si>
    <t>sisters</t>
  </si>
  <si>
    <t>Orphanage schools (boys+girls) num/pupils</t>
  </si>
  <si>
    <t>Number of Sisters of religious orders</t>
  </si>
  <si>
    <t>Industrial school and reformatory</t>
  </si>
  <si>
    <t>Clergy</t>
  </si>
  <si>
    <t>Parochial schools, absent</t>
  </si>
  <si>
    <t>Secular clergy</t>
  </si>
  <si>
    <t xml:space="preserve">Convents and Academies </t>
  </si>
  <si>
    <t>Regular clergy</t>
  </si>
  <si>
    <t>Academies, 2; pupils</t>
  </si>
  <si>
    <t>Parochial schools, 11; pupils</t>
  </si>
  <si>
    <t>students in seminaries for the diocese</t>
  </si>
  <si>
    <t>Acadmies for young ladies</t>
  </si>
  <si>
    <t>High-school for boys</t>
  </si>
  <si>
    <t>Number of Franciscan Brothers</t>
  </si>
  <si>
    <t>Parish schools for boys</t>
  </si>
  <si>
    <t>Priests Regular</t>
  </si>
  <si>
    <t>Parish schools for girls</t>
  </si>
  <si>
    <t>Priests, secular</t>
  </si>
  <si>
    <t>Convents and Academies</t>
  </si>
  <si>
    <t>Priests, Regular</t>
  </si>
  <si>
    <t>Academies (female)</t>
  </si>
  <si>
    <t>Bishop</t>
  </si>
  <si>
    <t>Academies (male)</t>
  </si>
  <si>
    <t>priests of seminary, Archidiocese of New York</t>
  </si>
  <si>
    <t>Parochial schools (female)</t>
  </si>
  <si>
    <t>Priests Diocese of Ghent</t>
  </si>
  <si>
    <t>Parochial schools (male)</t>
  </si>
  <si>
    <t>Priests Total</t>
  </si>
  <si>
    <t>Colored schools</t>
  </si>
  <si>
    <t>Priests Secular</t>
  </si>
  <si>
    <t>Priests engaged in educational institutions</t>
  </si>
  <si>
    <t xml:space="preserve">clerical students in foreign seminaries </t>
  </si>
  <si>
    <t>Members in community</t>
  </si>
  <si>
    <t>male religious</t>
  </si>
  <si>
    <t>female religious</t>
  </si>
  <si>
    <t>priests ordained during past year</t>
  </si>
  <si>
    <t>priests died during past year</t>
  </si>
  <si>
    <t>Religious (including novices and postulants) (men)</t>
  </si>
  <si>
    <t>Religious (including novices and postulants) (women)</t>
  </si>
  <si>
    <t>Priests Retired</t>
  </si>
  <si>
    <t>Religious: women</t>
  </si>
  <si>
    <t>clergy secular</t>
  </si>
  <si>
    <t>Clergy regular</t>
  </si>
  <si>
    <t>total priests</t>
  </si>
  <si>
    <t xml:space="preserve">pupils in college and academies </t>
  </si>
  <si>
    <t>Students ordained since last report</t>
  </si>
  <si>
    <t>^ Members</t>
  </si>
  <si>
    <t>Ordained during the year</t>
  </si>
  <si>
    <t xml:space="preserve">Clerical Students </t>
  </si>
  <si>
    <t>Secular Priests on missions</t>
  </si>
  <si>
    <t>Category</t>
  </si>
  <si>
    <r>
      <rPr>
        <rFont val="Arial"/>
        <b/>
        <color theme="1"/>
      </rPr>
      <t>1870</t>
    </r>
    <r>
      <rPr>
        <rFont val="Arial"/>
        <color theme="1"/>
      </rPr>
      <t xml:space="preserve"> pg. 66</t>
    </r>
  </si>
  <si>
    <r>
      <rPr>
        <rFont val="Arial"/>
        <b/>
        <color theme="1"/>
      </rPr>
      <t>1865</t>
    </r>
    <r>
      <rPr>
        <rFont val="Arial"/>
        <color theme="1"/>
      </rPr>
      <t xml:space="preserve"> N/A</t>
    </r>
  </si>
  <si>
    <r>
      <rPr>
        <rFont val="Arial"/>
        <b/>
        <color theme="1"/>
      </rPr>
      <t>1860</t>
    </r>
    <r>
      <rPr>
        <rFont val="Arial"/>
        <color theme="1"/>
      </rPr>
      <t xml:space="preserve"> pg. 61</t>
    </r>
  </si>
  <si>
    <r>
      <rPr>
        <rFont val="Arial"/>
        <b/>
        <color theme="1"/>
      </rPr>
      <t>1855</t>
    </r>
    <r>
      <rPr>
        <rFont val="Arial"/>
        <color theme="1"/>
      </rPr>
      <t xml:space="preserve"> pg. 77</t>
    </r>
  </si>
  <si>
    <r>
      <rPr>
        <rFont val="Arial"/>
        <b/>
        <color theme="1"/>
      </rPr>
      <t>1850</t>
    </r>
    <r>
      <rPr>
        <rFont val="Arial"/>
        <color theme="1"/>
      </rPr>
      <t xml:space="preserve"> pg. 85</t>
    </r>
  </si>
  <si>
    <t>https://digital.library.villanova.edu/Item/vudl:609973#?xywh=-2875%2C0%2C7840%2C2999&amp;cv=85</t>
  </si>
  <si>
    <r>
      <rPr/>
      <t xml:space="preserve">1845: </t>
    </r>
    <r>
      <rPr>
        <color rgb="FF1155CC"/>
        <u/>
      </rPr>
      <t>https://digital.library.villanova.edu/Item/vudl:420829#?xywh=-1423%2C-1%2C4140%2C2344&amp;cv=59</t>
    </r>
    <r>
      <rPr/>
      <t xml:space="preserve"> </t>
    </r>
  </si>
  <si>
    <t xml:space="preserve"> </t>
  </si>
  <si>
    <r>
      <rPr/>
      <t xml:space="preserve">1840: </t>
    </r>
    <r>
      <rPr>
        <color rgb="FF1155CC"/>
        <u/>
      </rPr>
      <t>https://digital.library.villanova.edu/Item/vudl:301268#?xywh=-1455%2C-130%2C4274%2C2595</t>
    </r>
  </si>
  <si>
    <t>Ecclesiastical Institutions</t>
  </si>
  <si>
    <r>
      <rPr/>
      <t xml:space="preserve">1880: </t>
    </r>
    <r>
      <rPr>
        <color rgb="FF1155CC"/>
        <u/>
      </rPr>
      <t>https://babel.hathitrust.org/cgi/pt?id=uiug.30112004045909&amp;seq=7</t>
    </r>
  </si>
  <si>
    <r>
      <rPr/>
      <t xml:space="preserve">1890: </t>
    </r>
    <r>
      <rPr>
        <color rgb="FF1155CC"/>
        <u/>
      </rPr>
      <t>https://babel.hathitrust.org/cgi/pt?id=uiug.30112110803795&amp;seq=13</t>
    </r>
    <r>
      <rPr/>
      <t xml:space="preserve"> </t>
    </r>
  </si>
  <si>
    <r>
      <rPr/>
      <t xml:space="preserve">1875: </t>
    </r>
    <r>
      <rPr>
        <color rgb="FF1155CC"/>
        <u/>
      </rPr>
      <t>https://digital.library.villanova.edu/Item/vudl:823634#?xywh=-729%2C466%2C2603%2C1672&amp;cv=19</t>
    </r>
  </si>
  <si>
    <t>Clerical Students</t>
  </si>
  <si>
    <t>about 120,000</t>
  </si>
  <si>
    <t>Total Baptisms (combined)</t>
  </si>
  <si>
    <t>Marriages</t>
  </si>
  <si>
    <t xml:space="preserve">Burials </t>
  </si>
  <si>
    <t>Bob is the best</t>
  </si>
  <si>
    <r>
      <rPr>
        <rFont val="Arial"/>
        <b/>
        <color theme="1"/>
      </rPr>
      <t xml:space="preserve">1870 </t>
    </r>
    <r>
      <rPr>
        <rFont val="Arial"/>
        <b val="0"/>
        <color theme="1"/>
      </rPr>
      <t>pg. 132</t>
    </r>
  </si>
  <si>
    <r>
      <rPr>
        <rFont val="Arial"/>
        <b/>
        <color theme="1"/>
      </rPr>
      <t xml:space="preserve">1865 </t>
    </r>
    <r>
      <rPr>
        <rFont val="Arial"/>
        <b val="0"/>
        <color theme="1"/>
      </rPr>
      <t>pg. 105</t>
    </r>
  </si>
  <si>
    <r>
      <rPr>
        <rFont val="Arial"/>
        <b/>
        <color theme="1"/>
      </rPr>
      <t xml:space="preserve">1860 </t>
    </r>
    <r>
      <rPr>
        <rFont val="Arial"/>
        <b val="0"/>
        <color theme="1"/>
      </rPr>
      <t>pg. 150</t>
    </r>
  </si>
  <si>
    <r>
      <rPr>
        <rFont val="Arial"/>
        <b/>
        <color theme="1"/>
      </rPr>
      <t xml:space="preserve">1855 </t>
    </r>
    <r>
      <rPr>
        <rFont val="Arial"/>
        <color theme="1"/>
      </rPr>
      <t>pg. 194</t>
    </r>
  </si>
  <si>
    <r>
      <rPr>
        <rFont val="Arial"/>
        <b/>
        <color theme="1"/>
      </rPr>
      <t>1850</t>
    </r>
    <r>
      <rPr>
        <rFont val="Arial"/>
        <color theme="1"/>
      </rPr>
      <t xml:space="preserve"> pg. 102</t>
    </r>
  </si>
  <si>
    <t>Churches building</t>
  </si>
  <si>
    <t>many</t>
  </si>
  <si>
    <t>Chapels and stations</t>
  </si>
  <si>
    <t>numerous</t>
  </si>
  <si>
    <t>numerous in each state</t>
  </si>
  <si>
    <t xml:space="preserve">      </t>
  </si>
  <si>
    <t>"numerous"</t>
  </si>
  <si>
    <t>Male religious institutions</t>
  </si>
  <si>
    <t>Female religious institutions</t>
  </si>
  <si>
    <t>Orphan Asylums</t>
  </si>
  <si>
    <t>over 350,000</t>
  </si>
  <si>
    <t>academies</t>
  </si>
  <si>
    <t>Parochial schools</t>
  </si>
  <si>
    <t>Children in catholic schools</t>
  </si>
  <si>
    <t>Baptisms</t>
  </si>
  <si>
    <t>1875 pg. 156</t>
  </si>
  <si>
    <t>1870 pg. 156</t>
  </si>
  <si>
    <t>1865 pg. 169</t>
  </si>
  <si>
    <t>1860 pg. 188</t>
  </si>
  <si>
    <t>1855 pg. 174</t>
  </si>
  <si>
    <t>1850 pg. 119</t>
  </si>
  <si>
    <t>***diocese founded in 1844</t>
  </si>
  <si>
    <t>1840 (could not find 1840 data)</t>
  </si>
  <si>
    <t>about 38</t>
  </si>
  <si>
    <t>about 8</t>
  </si>
  <si>
    <t>[blank]</t>
  </si>
  <si>
    <t>Charitable institutions</t>
  </si>
  <si>
    <t>Secular priests</t>
  </si>
  <si>
    <t>Clergymen on the mission</t>
  </si>
  <si>
    <t>Clergymen otherwise employed</t>
  </si>
  <si>
    <t>Ecclesiastical students</t>
  </si>
  <si>
    <t>about 53,000</t>
  </si>
  <si>
    <r>
      <rPr>
        <rFont val="Arial"/>
        <b/>
        <color theme="1"/>
      </rPr>
      <t xml:space="preserve">1875 </t>
    </r>
    <r>
      <rPr>
        <rFont val="Arial"/>
        <b val="0"/>
        <color theme="1"/>
      </rPr>
      <t>pg. 64</t>
    </r>
  </si>
  <si>
    <r>
      <rPr>
        <rFont val="Arial"/>
        <b/>
        <color theme="1"/>
      </rPr>
      <t xml:space="preserve">1870 </t>
    </r>
    <r>
      <rPr>
        <rFont val="Arial"/>
        <b val="0"/>
        <color theme="1"/>
      </rPr>
      <t>pg. 76</t>
    </r>
  </si>
  <si>
    <r>
      <rPr>
        <rFont val="Arial"/>
        <b/>
        <color theme="1"/>
      </rPr>
      <t xml:space="preserve">1865 </t>
    </r>
    <r>
      <rPr>
        <rFont val="Arial"/>
        <b val="0"/>
        <color theme="1"/>
      </rPr>
      <t>pg. 131</t>
    </r>
  </si>
  <si>
    <r>
      <rPr>
        <rFont val="Arial"/>
        <b/>
        <color theme="1"/>
      </rPr>
      <t xml:space="preserve">1860 </t>
    </r>
    <r>
      <rPr>
        <rFont val="Arial"/>
        <b val="0"/>
        <color theme="1"/>
      </rPr>
      <t>pg. 95</t>
    </r>
  </si>
  <si>
    <r>
      <rPr>
        <rFont val="Arial"/>
        <b/>
        <color theme="1"/>
      </rPr>
      <t>1855</t>
    </r>
    <r>
      <rPr>
        <rFont val="Arial"/>
        <color theme="1"/>
      </rPr>
      <t xml:space="preserve"> pg. 147</t>
    </r>
  </si>
  <si>
    <r>
      <rPr>
        <rFont val="Arial"/>
        <b/>
        <color theme="1"/>
      </rPr>
      <t>1850</t>
    </r>
    <r>
      <rPr>
        <rFont val="Arial"/>
        <color theme="1"/>
      </rPr>
      <t xml:space="preserve"> pg. 148</t>
    </r>
  </si>
  <si>
    <t>"several"</t>
  </si>
  <si>
    <t>"--"</t>
  </si>
  <si>
    <t>20-30</t>
  </si>
  <si>
    <t>89 (pupils: 21864)</t>
  </si>
  <si>
    <t>Schools</t>
  </si>
  <si>
    <t>about 60</t>
  </si>
  <si>
    <t>about 30</t>
  </si>
  <si>
    <t>otherwise employed</t>
  </si>
  <si>
    <t>Female Academies</t>
  </si>
  <si>
    <t>about 50</t>
  </si>
  <si>
    <t>other stations, about</t>
  </si>
  <si>
    <t>clergymen otherwise employed</t>
  </si>
  <si>
    <t>ecclesiastical seminary</t>
  </si>
  <si>
    <t>religious communities</t>
  </si>
  <si>
    <t>pupils</t>
  </si>
  <si>
    <t>Baptisms in 1888</t>
  </si>
  <si>
    <t>Marriages in 1888</t>
  </si>
  <si>
    <t>Burials in 1888</t>
  </si>
  <si>
    <t>1875 pg. 186</t>
  </si>
  <si>
    <r>
      <rPr>
        <rFont val="Arial"/>
        <b/>
        <color theme="1"/>
      </rPr>
      <t xml:space="preserve">1870 </t>
    </r>
    <r>
      <rPr>
        <rFont val="Arial"/>
        <b val="0"/>
        <color theme="1"/>
      </rPr>
      <t>pg. 178</t>
    </r>
  </si>
  <si>
    <r>
      <rPr>
        <rFont val="Arial"/>
        <b/>
        <color theme="1"/>
      </rPr>
      <t xml:space="preserve">1865 </t>
    </r>
    <r>
      <rPr>
        <rFont val="Arial"/>
        <b val="0"/>
        <color theme="1"/>
      </rPr>
      <t>pg. 171</t>
    </r>
  </si>
  <si>
    <r>
      <rPr>
        <rFont val="Arial"/>
        <b/>
        <color theme="1"/>
      </rPr>
      <t xml:space="preserve">1860 </t>
    </r>
    <r>
      <rPr>
        <rFont val="Arial"/>
        <b val="0"/>
        <color theme="1"/>
      </rPr>
      <t>pg. 191</t>
    </r>
  </si>
  <si>
    <r>
      <rPr>
        <rFont val="Arial"/>
        <b/>
        <color theme="1"/>
      </rPr>
      <t>1855</t>
    </r>
    <r>
      <rPr>
        <rFont val="Arial"/>
        <color theme="1"/>
      </rPr>
      <t xml:space="preserve"> pg. 88</t>
    </r>
  </si>
  <si>
    <r>
      <rPr>
        <rFont val="Arial"/>
        <b/>
        <color theme="1"/>
      </rPr>
      <t>1850</t>
    </r>
    <r>
      <rPr>
        <rFont val="Arial"/>
        <color theme="1"/>
      </rPr>
      <t xml:space="preserve"> pg. 132</t>
    </r>
  </si>
  <si>
    <t>about 12</t>
  </si>
  <si>
    <t>(clergymen?) 13</t>
  </si>
  <si>
    <t>about 90,000</t>
  </si>
  <si>
    <t>about 57,000</t>
  </si>
  <si>
    <t>Priests retired</t>
  </si>
  <si>
    <t>Chapels, etc, where mass is occasionally said</t>
  </si>
  <si>
    <t>seminary</t>
  </si>
  <si>
    <t xml:space="preserve">parochial schools </t>
  </si>
  <si>
    <t>^ pupils</t>
  </si>
  <si>
    <t>orphanages</t>
  </si>
  <si>
    <t>asylum</t>
  </si>
  <si>
    <r>
      <rPr>
        <rFont val="Arial"/>
        <b/>
        <color theme="1"/>
      </rPr>
      <t xml:space="preserve">1875 </t>
    </r>
    <r>
      <rPr>
        <rFont val="Arial"/>
        <b val="0"/>
        <color theme="1"/>
      </rPr>
      <t>pg. 240</t>
    </r>
  </si>
  <si>
    <r>
      <rPr>
        <rFont val="Arial"/>
        <b/>
        <color theme="1"/>
      </rPr>
      <t xml:space="preserve">1870 </t>
    </r>
    <r>
      <rPr>
        <rFont val="Arial"/>
        <b val="0"/>
        <color theme="1"/>
      </rPr>
      <t>pg. 226</t>
    </r>
  </si>
  <si>
    <r>
      <rPr>
        <rFont val="Arial"/>
        <b/>
        <color theme="1"/>
      </rPr>
      <t xml:space="preserve">1865 </t>
    </r>
    <r>
      <rPr>
        <rFont val="Arial"/>
        <b val="0"/>
        <color theme="1"/>
      </rPr>
      <t>pg. 181</t>
    </r>
  </si>
  <si>
    <r>
      <rPr>
        <rFont val="Arial"/>
        <b/>
        <color theme="1"/>
      </rPr>
      <t xml:space="preserve">1860 </t>
    </r>
    <r>
      <rPr>
        <rFont val="Arial"/>
        <b val="0"/>
        <color theme="1"/>
      </rPr>
      <t>pg. 199</t>
    </r>
  </si>
  <si>
    <r>
      <rPr>
        <rFont val="Arial"/>
        <b/>
        <color theme="1"/>
      </rPr>
      <t>1855</t>
    </r>
    <r>
      <rPr>
        <rFont val="Arial"/>
        <color theme="1"/>
      </rPr>
      <t xml:space="preserve"> pg. 226</t>
    </r>
  </si>
  <si>
    <r>
      <rPr>
        <rFont val="Arial"/>
        <b/>
        <color theme="1"/>
      </rPr>
      <t xml:space="preserve">1850 </t>
    </r>
    <r>
      <rPr>
        <rFont val="Arial"/>
        <color theme="1"/>
      </rPr>
      <t>pg. 126</t>
    </r>
  </si>
  <si>
    <t>1840(could not find)</t>
  </si>
  <si>
    <t>recon</t>
  </si>
  <si>
    <t>Religious communities</t>
  </si>
  <si>
    <t>Catholic population</t>
  </si>
  <si>
    <t>about 155,000</t>
  </si>
  <si>
    <t>about 180,000</t>
  </si>
  <si>
    <t>60,000-65,000</t>
  </si>
  <si>
    <t>Private Chapels</t>
  </si>
  <si>
    <t>Churches and Chapels</t>
  </si>
  <si>
    <t>academy</t>
  </si>
  <si>
    <t>Theological Seminary</t>
  </si>
  <si>
    <t>about 20,000</t>
  </si>
  <si>
    <t>Megacategory</t>
  </si>
  <si>
    <t>1875 pg. 72</t>
  </si>
  <si>
    <r>
      <rPr>
        <rFont val="Arial"/>
        <b/>
        <color theme="1"/>
      </rPr>
      <t xml:space="preserve">1870 </t>
    </r>
    <r>
      <rPr>
        <rFont val="Arial"/>
        <b val="0"/>
        <color theme="1"/>
      </rPr>
      <t>pg.96</t>
    </r>
  </si>
  <si>
    <r>
      <rPr>
        <rFont val="Arial"/>
        <b/>
        <color theme="1"/>
      </rPr>
      <t xml:space="preserve">1865 </t>
    </r>
    <r>
      <rPr>
        <rFont val="Arial"/>
        <b val="0"/>
        <color theme="1"/>
      </rPr>
      <t>N/A</t>
    </r>
  </si>
  <si>
    <r>
      <rPr>
        <rFont val="Arial"/>
        <b/>
        <color theme="1"/>
      </rPr>
      <t xml:space="preserve">1860 </t>
    </r>
    <r>
      <rPr>
        <rFont val="Arial"/>
        <b val="0"/>
        <color theme="1"/>
      </rPr>
      <t>pg. 124</t>
    </r>
  </si>
  <si>
    <r>
      <rPr>
        <rFont val="Arial"/>
        <b/>
        <color theme="1"/>
      </rPr>
      <t>1855</t>
    </r>
    <r>
      <rPr>
        <rFont val="Arial"/>
        <color theme="1"/>
      </rPr>
      <t xml:space="preserve"> pg. 119</t>
    </r>
  </si>
  <si>
    <r>
      <rPr>
        <rFont val="Arial"/>
        <b/>
        <color theme="1"/>
      </rPr>
      <t>1850</t>
    </r>
    <r>
      <rPr>
        <rFont val="Arial"/>
        <color theme="1"/>
      </rPr>
      <t xml:space="preserve"> pg. 140</t>
    </r>
  </si>
  <si>
    <t>7 charitable, 3 benevolent</t>
  </si>
  <si>
    <t>6 Charitable, 3 benevolent</t>
  </si>
  <si>
    <t>6 Charitable</t>
  </si>
  <si>
    <t>parochial schools</t>
  </si>
  <si>
    <t>Baptisms (white children)</t>
  </si>
  <si>
    <t>Baptisms (white adults)</t>
  </si>
  <si>
    <t>Baptisms (black children)</t>
  </si>
  <si>
    <t>Baptisms (black adult)</t>
  </si>
  <si>
    <t>318--5047</t>
  </si>
  <si>
    <t>Funerals</t>
  </si>
  <si>
    <t>Newspapers</t>
  </si>
  <si>
    <t>weeklies: Morning Star, The Holy Family, The Catholic Advance. Monthlies: The Student, The Salve Regina</t>
  </si>
  <si>
    <r>
      <rPr>
        <rFont val="Arial"/>
        <b/>
        <color theme="1"/>
      </rPr>
      <t xml:space="preserve">1875 </t>
    </r>
    <r>
      <rPr>
        <rFont val="Arial"/>
        <b val="0"/>
        <color theme="1"/>
      </rPr>
      <t>pg.89</t>
    </r>
  </si>
  <si>
    <r>
      <rPr>
        <rFont val="Arial"/>
        <b/>
        <color theme="1"/>
      </rPr>
      <t xml:space="preserve">1870 </t>
    </r>
    <r>
      <rPr>
        <rFont val="Arial"/>
        <b val="0"/>
        <color theme="1"/>
      </rPr>
      <t>pg. 90</t>
    </r>
  </si>
  <si>
    <r>
      <rPr>
        <rFont val="Arial"/>
        <b/>
        <color theme="1"/>
      </rPr>
      <t xml:space="preserve">1865 </t>
    </r>
    <r>
      <rPr>
        <rFont val="Arial"/>
        <b val="0"/>
        <color theme="1"/>
      </rPr>
      <t>N/A</t>
    </r>
  </si>
  <si>
    <r>
      <rPr>
        <rFont val="Arial"/>
        <b/>
        <color theme="1"/>
      </rPr>
      <t xml:space="preserve">1860 </t>
    </r>
    <r>
      <rPr>
        <rFont val="Arial"/>
        <b val="0"/>
        <color theme="1"/>
      </rPr>
      <t>pg. 140</t>
    </r>
  </si>
  <si>
    <r>
      <rPr>
        <rFont val="Arial"/>
        <b/>
        <color theme="1"/>
      </rPr>
      <t xml:space="preserve">1855 </t>
    </r>
    <r>
      <rPr>
        <rFont val="Arial"/>
        <color theme="1"/>
      </rPr>
      <t>pg. 137</t>
    </r>
  </si>
  <si>
    <r>
      <rPr>
        <rFont val="Arial"/>
        <b/>
        <color theme="1"/>
      </rPr>
      <t>1850</t>
    </r>
    <r>
      <rPr>
        <rFont val="Arial"/>
        <color theme="1"/>
      </rPr>
      <t xml:space="preserve"> pg. 185</t>
    </r>
  </si>
  <si>
    <t>257-379</t>
  </si>
  <si>
    <r>
      <rPr/>
      <t xml:space="preserve">1875: </t>
    </r>
    <r>
      <rPr>
        <color rgb="FF1155CC"/>
        <u/>
      </rPr>
      <t>https://digital.library.villanova.edu/Item/vudl:823634#?xywh=-729%2C466%2C2603%2C1672&amp;cv=19</t>
    </r>
  </si>
  <si>
    <t>15-66</t>
  </si>
  <si>
    <t>House of protection</t>
  </si>
  <si>
    <t>supposed to be not less than 280,000</t>
  </si>
  <si>
    <t>supposed to be not less than 200,000</t>
  </si>
  <si>
    <t>over 200,000</t>
  </si>
  <si>
    <t>seminaries</t>
  </si>
  <si>
    <t>seminary students</t>
  </si>
  <si>
    <t>colleges</t>
  </si>
  <si>
    <t>academies for boys</t>
  </si>
  <si>
    <t>academies for girls</t>
  </si>
  <si>
    <t>50/15367</t>
  </si>
  <si>
    <t>50/15772</t>
  </si>
  <si>
    <t>30/3721</t>
  </si>
  <si>
    <t>30/4023</t>
  </si>
  <si>
    <t>7/1710</t>
  </si>
  <si>
    <t>19/10250</t>
  </si>
  <si>
    <t>3/806</t>
  </si>
  <si>
    <t>1/56</t>
  </si>
  <si>
    <t>1/1670</t>
  </si>
  <si>
    <t>44/1200</t>
  </si>
  <si>
    <r>
      <rPr>
        <rFont val="Arial"/>
        <b/>
        <color theme="1"/>
      </rPr>
      <t xml:space="preserve">1875 </t>
    </r>
    <r>
      <rPr>
        <rFont val="Arial"/>
        <b val="0"/>
        <color theme="1"/>
      </rPr>
      <t>pg. 93</t>
    </r>
  </si>
  <si>
    <r>
      <rPr>
        <rFont val="Arial"/>
        <b/>
        <color theme="1"/>
      </rPr>
      <t xml:space="preserve">1870 </t>
    </r>
    <r>
      <rPr>
        <rFont val="Arial"/>
        <b val="0"/>
        <color theme="1"/>
      </rPr>
      <t>pg. 105</t>
    </r>
  </si>
  <si>
    <r>
      <rPr>
        <rFont val="Arial"/>
        <b/>
        <color theme="1"/>
      </rPr>
      <t xml:space="preserve">1865 </t>
    </r>
    <r>
      <rPr>
        <rFont val="Arial"/>
        <b val="0"/>
        <color theme="1"/>
      </rPr>
      <t>pg. 201</t>
    </r>
  </si>
  <si>
    <r>
      <rPr>
        <rFont val="Arial"/>
        <b/>
        <color theme="1"/>
      </rPr>
      <t xml:space="preserve">1860 </t>
    </r>
    <r>
      <rPr>
        <rFont val="Arial"/>
        <b val="0"/>
        <color theme="1"/>
      </rPr>
      <t>pg. 172</t>
    </r>
  </si>
  <si>
    <r>
      <rPr>
        <rFont val="Arial"/>
        <b/>
        <color theme="1"/>
      </rPr>
      <t>1855</t>
    </r>
    <r>
      <rPr>
        <rFont val="Arial"/>
        <color theme="1"/>
      </rPr>
      <t xml:space="preserve"> N/A</t>
    </r>
  </si>
  <si>
    <r>
      <rPr>
        <rFont val="Arial"/>
        <b/>
        <color theme="1"/>
      </rPr>
      <t xml:space="preserve">1850 </t>
    </r>
    <r>
      <rPr>
        <rFont val="Arial"/>
        <color theme="1"/>
      </rPr>
      <t>N/A</t>
    </r>
  </si>
  <si>
    <t>1840 N/A</t>
  </si>
  <si>
    <t>Male Academies</t>
  </si>
  <si>
    <t>several</t>
  </si>
  <si>
    <t>8/35</t>
  </si>
  <si>
    <t>orphan asylums</t>
  </si>
  <si>
    <t>orphans</t>
  </si>
  <si>
    <t>baptisms</t>
  </si>
  <si>
    <t>-infants</t>
  </si>
  <si>
    <t>-adults</t>
  </si>
  <si>
    <t>marriages</t>
  </si>
  <si>
    <t>funerals</t>
  </si>
  <si>
    <t>children in catholic schools</t>
  </si>
  <si>
    <t>brothers</t>
  </si>
  <si>
    <r>
      <rPr>
        <rFont val="Arial"/>
        <b/>
        <color theme="1"/>
      </rPr>
      <t xml:space="preserve">1875 </t>
    </r>
    <r>
      <rPr>
        <rFont val="Arial"/>
        <b val="0"/>
        <color theme="1"/>
      </rPr>
      <t>pg. 286</t>
    </r>
  </si>
  <si>
    <r>
      <rPr>
        <rFont val="Arial"/>
        <b/>
        <color theme="1"/>
      </rPr>
      <t xml:space="preserve">1870 </t>
    </r>
    <r>
      <rPr>
        <rFont val="Arial"/>
        <b val="0"/>
        <color theme="1"/>
      </rPr>
      <t>pg. 257</t>
    </r>
  </si>
  <si>
    <r>
      <rPr>
        <rFont val="Arial"/>
        <b/>
        <color theme="1"/>
      </rPr>
      <t xml:space="preserve">1865 </t>
    </r>
    <r>
      <rPr>
        <rFont val="Arial"/>
        <b val="0"/>
        <color theme="1"/>
      </rPr>
      <t>pg. 78</t>
    </r>
  </si>
  <si>
    <r>
      <rPr>
        <rFont val="Arial"/>
        <b/>
        <color theme="1"/>
      </rPr>
      <t xml:space="preserve">1860 </t>
    </r>
    <r>
      <rPr>
        <rFont val="Arial"/>
        <b val="0"/>
        <color theme="1"/>
      </rPr>
      <t>pg. 73</t>
    </r>
  </si>
  <si>
    <r>
      <rPr>
        <rFont val="Arial"/>
        <b/>
        <color theme="1"/>
      </rPr>
      <t>1855</t>
    </r>
    <r>
      <rPr>
        <rFont val="Arial"/>
        <color theme="1"/>
      </rPr>
      <t xml:space="preserve"> pg. 188</t>
    </r>
  </si>
  <si>
    <r>
      <rPr>
        <rFont val="Arial"/>
        <b/>
        <color theme="1"/>
      </rPr>
      <t>1850</t>
    </r>
    <r>
      <rPr>
        <rFont val="Arial"/>
        <color theme="1"/>
      </rPr>
      <t xml:space="preserve"> pg. 91</t>
    </r>
  </si>
  <si>
    <t>1845 pg. 81</t>
  </si>
  <si>
    <t>boys 12,749, girls 14688 total: 27432</t>
  </si>
  <si>
    <t>about 27,000</t>
  </si>
  <si>
    <t>854,634, (1488)</t>
  </si>
  <si>
    <t>Priests of Religious Orders</t>
  </si>
  <si>
    <t>Priests Otherwise engaged</t>
  </si>
  <si>
    <t>Total Number of Priests</t>
  </si>
  <si>
    <t>(in diocese) 296</t>
  </si>
  <si>
    <t>Baptisms in 1858</t>
  </si>
  <si>
    <t>about 222,000</t>
  </si>
  <si>
    <t>150,000-170,000</t>
  </si>
  <si>
    <t>Literary Institutions for Boys</t>
  </si>
  <si>
    <t>Literary Institutions for Girls</t>
  </si>
  <si>
    <t>(1888-1889) 18</t>
  </si>
  <si>
    <r>
      <rPr>
        <rFont val="Arial"/>
        <b/>
        <color theme="1"/>
      </rPr>
      <t xml:space="preserve">1875 </t>
    </r>
    <r>
      <rPr>
        <rFont val="Arial"/>
        <b val="0"/>
        <color theme="1"/>
      </rPr>
      <t>pg. 98</t>
    </r>
  </si>
  <si>
    <r>
      <rPr>
        <rFont val="Arial"/>
        <b/>
        <color theme="1"/>
      </rPr>
      <t xml:space="preserve">1870 </t>
    </r>
    <r>
      <rPr>
        <rFont val="Arial"/>
        <b val="0"/>
        <color theme="1"/>
      </rPr>
      <t>pg. 109</t>
    </r>
  </si>
  <si>
    <r>
      <rPr>
        <rFont val="Arial"/>
        <b/>
        <color theme="1"/>
      </rPr>
      <t xml:space="preserve">1865 </t>
    </r>
    <r>
      <rPr>
        <rFont val="Arial"/>
        <b val="0"/>
        <color theme="1"/>
      </rPr>
      <t>N/A</t>
    </r>
  </si>
  <si>
    <r>
      <rPr>
        <rFont val="Arial"/>
        <b/>
        <color theme="1"/>
      </rPr>
      <t xml:space="preserve">1860 </t>
    </r>
    <r>
      <rPr>
        <rFont val="Arial"/>
        <b val="0"/>
        <color theme="1"/>
      </rPr>
      <t>pg. 214</t>
    </r>
  </si>
  <si>
    <r>
      <rPr>
        <rFont val="Arial"/>
        <b/>
        <color theme="1"/>
      </rPr>
      <t>1855</t>
    </r>
    <r>
      <rPr>
        <rFont val="Arial"/>
        <color theme="1"/>
      </rPr>
      <t xml:space="preserve"> pg. 210</t>
    </r>
  </si>
  <si>
    <r>
      <rPr>
        <rFont val="Arial"/>
        <b/>
        <color theme="1"/>
      </rPr>
      <t>1850</t>
    </r>
    <r>
      <rPr>
        <rFont val="Arial"/>
        <color theme="1"/>
      </rPr>
      <t xml:space="preserve"> pg. 192</t>
    </r>
  </si>
  <si>
    <t>***diocese founded in 1853</t>
  </si>
  <si>
    <t>148 (65 reg, 83 sec)</t>
  </si>
  <si>
    <t>121 (51 reg, 70 secular)</t>
  </si>
  <si>
    <t>92 (48 reg., 44 secular)</t>
  </si>
  <si>
    <t>Priests on the mission</t>
  </si>
  <si>
    <t>about 220000</t>
  </si>
  <si>
    <t>Archbishop</t>
  </si>
  <si>
    <t>ecclesiastical students</t>
  </si>
  <si>
    <t>orphanages inmates</t>
  </si>
  <si>
    <t>asylums inmates</t>
  </si>
  <si>
    <r>
      <rPr>
        <rFont val="Arial"/>
        <b/>
        <color theme="1"/>
      </rPr>
      <t xml:space="preserve">1875 </t>
    </r>
    <r>
      <rPr>
        <rFont val="Arial"/>
        <b val="0"/>
        <color theme="1"/>
      </rPr>
      <t>pg. 317</t>
    </r>
  </si>
  <si>
    <r>
      <rPr>
        <rFont val="Arial"/>
        <b/>
        <color theme="1"/>
      </rPr>
      <t xml:space="preserve">1870 </t>
    </r>
    <r>
      <rPr>
        <rFont val="Arial"/>
        <b val="0"/>
        <color theme="1"/>
      </rPr>
      <t>pg. 275</t>
    </r>
  </si>
  <si>
    <r>
      <rPr>
        <rFont val="Arial"/>
        <b/>
        <color theme="1"/>
      </rPr>
      <t xml:space="preserve">1865 </t>
    </r>
    <r>
      <rPr>
        <rFont val="Arial"/>
        <b val="0"/>
        <color theme="1"/>
      </rPr>
      <t>pg. 186</t>
    </r>
  </si>
  <si>
    <r>
      <rPr>
        <rFont val="Arial"/>
        <b/>
        <color theme="1"/>
      </rPr>
      <t>1860</t>
    </r>
    <r>
      <rPr>
        <rFont val="Arial"/>
        <b val="0"/>
        <color theme="1"/>
      </rPr>
      <t xml:space="preserve"> pg. 204</t>
    </r>
  </si>
  <si>
    <r>
      <rPr>
        <rFont val="Arial"/>
        <b/>
        <color theme="1"/>
      </rPr>
      <t xml:space="preserve">1855 </t>
    </r>
    <r>
      <rPr>
        <rFont val="Arial"/>
        <color theme="1"/>
      </rPr>
      <t>pg. 246</t>
    </r>
  </si>
  <si>
    <r>
      <rPr>
        <rFont val="Arial"/>
        <b/>
        <color theme="1"/>
      </rPr>
      <t>1850</t>
    </r>
    <r>
      <rPr>
        <rFont val="Arial"/>
        <color theme="1"/>
      </rPr>
      <t xml:space="preserve"> pg. 192</t>
    </r>
  </si>
  <si>
    <t>***diocese founded in 1850</t>
  </si>
  <si>
    <t>about 12,000</t>
  </si>
  <si>
    <t>about 1,000</t>
  </si>
  <si>
    <t>Indian missions</t>
  </si>
  <si>
    <t>(monthly) 240</t>
  </si>
  <si>
    <r>
      <rPr>
        <rFont val="Arial"/>
        <b/>
        <color theme="1"/>
      </rPr>
      <t xml:space="preserve">1875 </t>
    </r>
    <r>
      <rPr>
        <rFont val="Arial"/>
        <b val="0"/>
        <color theme="1"/>
      </rPr>
      <t>pg. 108</t>
    </r>
  </si>
  <si>
    <r>
      <rPr>
        <rFont val="Arial"/>
        <b/>
        <color theme="1"/>
      </rPr>
      <t xml:space="preserve">1870 </t>
    </r>
    <r>
      <rPr>
        <rFont val="Arial"/>
        <b val="0"/>
        <color theme="1"/>
      </rPr>
      <t>pg. 103</t>
    </r>
  </si>
  <si>
    <r>
      <rPr>
        <rFont val="Arial"/>
        <b/>
        <color theme="1"/>
      </rPr>
      <t xml:space="preserve">1865 </t>
    </r>
    <r>
      <rPr>
        <rFont val="Arial"/>
        <b val="0"/>
        <color theme="1"/>
      </rPr>
      <t>pg. 161</t>
    </r>
  </si>
  <si>
    <r>
      <rPr>
        <rFont val="Arial"/>
        <b/>
        <color theme="1"/>
      </rPr>
      <t xml:space="preserve">1860 </t>
    </r>
    <r>
      <rPr>
        <rFont val="Arial"/>
        <b val="0"/>
        <color theme="1"/>
      </rPr>
      <t>pg. 179</t>
    </r>
  </si>
  <si>
    <r>
      <rPr>
        <rFont val="Arial"/>
        <b/>
        <color theme="1"/>
      </rPr>
      <t>1855</t>
    </r>
    <r>
      <rPr>
        <rFont val="Arial"/>
        <color theme="1"/>
      </rPr>
      <t xml:space="preserve"> pg. 204</t>
    </r>
  </si>
  <si>
    <r>
      <rPr>
        <rFont val="Arial"/>
        <b/>
        <color theme="1"/>
      </rPr>
      <t>1850</t>
    </r>
    <r>
      <rPr>
        <rFont val="Arial"/>
        <color theme="1"/>
      </rPr>
      <t xml:space="preserve"> pg. 173</t>
    </r>
  </si>
  <si>
    <t>over 100</t>
  </si>
  <si>
    <t>25 (stations)</t>
  </si>
  <si>
    <t>Number of Orphans</t>
  </si>
  <si>
    <t>8 (charitable</t>
  </si>
  <si>
    <t>6 (charitable)</t>
  </si>
  <si>
    <t>academies for young ladies</t>
  </si>
  <si>
    <t>~280000</t>
  </si>
  <si>
    <t>5 (</t>
  </si>
  <si>
    <t>colleges (boys)</t>
  </si>
  <si>
    <t>academies (young ladies)</t>
  </si>
  <si>
    <r>
      <rPr>
        <rFont val="Arial"/>
        <b/>
        <color theme="1"/>
      </rPr>
      <t xml:space="preserve">1875 </t>
    </r>
    <r>
      <rPr>
        <rFont val="Arial"/>
        <b val="0"/>
        <color theme="1"/>
      </rPr>
      <t>pg. 341</t>
    </r>
  </si>
  <si>
    <r>
      <rPr>
        <rFont val="Arial"/>
        <b/>
        <color theme="1"/>
      </rPr>
      <t xml:space="preserve">1870 </t>
    </r>
    <r>
      <rPr>
        <rFont val="Arial"/>
        <b val="0"/>
        <color theme="1"/>
      </rPr>
      <t>pg. 291</t>
    </r>
  </si>
  <si>
    <r>
      <rPr>
        <rFont val="Arial"/>
        <b/>
        <color theme="1"/>
      </rPr>
      <t xml:space="preserve">1865 </t>
    </r>
    <r>
      <rPr>
        <rFont val="Arial"/>
        <b val="0"/>
        <color theme="1"/>
      </rPr>
      <t>pg. 190</t>
    </r>
  </si>
  <si>
    <r>
      <rPr>
        <rFont val="Arial"/>
        <b/>
        <color theme="1"/>
      </rPr>
      <t xml:space="preserve">1860 </t>
    </r>
    <r>
      <rPr>
        <rFont val="Arial"/>
        <b val="0"/>
        <color theme="1"/>
      </rPr>
      <t>pg. 209</t>
    </r>
  </si>
  <si>
    <r>
      <rPr>
        <rFont val="Arial"/>
        <b/>
        <color theme="1"/>
      </rPr>
      <t>1855</t>
    </r>
    <r>
      <rPr>
        <rFont val="Arial"/>
        <color theme="1"/>
      </rPr>
      <t xml:space="preserve"> pg. 243</t>
    </r>
  </si>
  <si>
    <t>about 50,000</t>
  </si>
  <si>
    <t>Catholic baptisms in Minnesota, in 1873</t>
  </si>
  <si>
    <t>Catholic baptisms in Dakote</t>
  </si>
  <si>
    <t>priests</t>
  </si>
  <si>
    <t>Churches without resident Pastors</t>
  </si>
  <si>
    <t>religious orders of men</t>
  </si>
  <si>
    <t>births</t>
  </si>
  <si>
    <t>deaths</t>
  </si>
  <si>
    <r>
      <rPr>
        <rFont val="Arial"/>
        <b/>
        <color theme="1"/>
      </rPr>
      <t xml:space="preserve">1875 </t>
    </r>
    <r>
      <rPr>
        <rFont val="Arial"/>
        <b val="0"/>
        <color theme="1"/>
      </rPr>
      <t>pg. 118</t>
    </r>
  </si>
  <si>
    <r>
      <rPr>
        <rFont val="Arial"/>
        <b/>
        <color theme="1"/>
      </rPr>
      <t xml:space="preserve">1870 </t>
    </r>
    <r>
      <rPr>
        <rFont val="Arial"/>
        <b val="0"/>
        <color theme="1"/>
      </rPr>
      <t>pg. 120</t>
    </r>
  </si>
  <si>
    <r>
      <rPr>
        <rFont val="Arial"/>
        <b/>
        <color theme="1"/>
      </rPr>
      <t xml:space="preserve">1865 </t>
    </r>
    <r>
      <rPr>
        <rFont val="Arial"/>
        <b val="0"/>
        <color theme="1"/>
      </rPr>
      <t>pg. 101</t>
    </r>
  </si>
  <si>
    <r>
      <rPr>
        <rFont val="Arial"/>
        <b/>
        <color theme="1"/>
      </rPr>
      <t xml:space="preserve">1860 </t>
    </r>
    <r>
      <rPr>
        <rFont val="Arial"/>
        <b val="0"/>
        <color theme="1"/>
      </rPr>
      <t>pg. 146</t>
    </r>
  </si>
  <si>
    <r>
      <rPr>
        <rFont val="Arial"/>
        <b/>
        <color theme="1"/>
      </rPr>
      <t>1855</t>
    </r>
    <r>
      <rPr>
        <rFont val="Arial"/>
        <color theme="1"/>
      </rPr>
      <t xml:space="preserve"> pg. 154</t>
    </r>
  </si>
  <si>
    <r>
      <rPr>
        <rFont val="Arial"/>
        <b/>
        <color theme="1"/>
      </rPr>
      <t>1850</t>
    </r>
    <r>
      <rPr>
        <rFont val="Arial"/>
        <color theme="1"/>
      </rPr>
      <t xml:space="preserve"> pg. 99</t>
    </r>
  </si>
  <si>
    <t>***diocese founded in 1847</t>
  </si>
  <si>
    <t>about 103</t>
  </si>
  <si>
    <t>over 230,000</t>
  </si>
  <si>
    <t>between 60,000 and 70,000</t>
  </si>
  <si>
    <t>-</t>
  </si>
  <si>
    <t>Religious Communities, men</t>
  </si>
  <si>
    <t>Religious Communities, women</t>
  </si>
  <si>
    <t>Institutions under the Sisters of Charity</t>
  </si>
  <si>
    <t>Ecclesiastical Seminaries</t>
  </si>
  <si>
    <t>42--105</t>
  </si>
  <si>
    <t>priests, regular</t>
  </si>
  <si>
    <t>Total number of Priests</t>
  </si>
  <si>
    <r>
      <rPr>
        <rFont val="Arial"/>
        <b/>
        <color theme="1"/>
      </rPr>
      <t xml:space="preserve">1875 </t>
    </r>
    <r>
      <rPr>
        <rFont val="Arial"/>
        <b val="0"/>
        <color theme="1"/>
      </rPr>
      <t>pg. 110</t>
    </r>
  </si>
  <si>
    <r>
      <rPr>
        <rFont val="Arial"/>
        <b/>
        <color theme="1"/>
      </rPr>
      <t xml:space="preserve">1870 </t>
    </r>
    <r>
      <rPr>
        <rFont val="Arial"/>
        <b val="0"/>
        <color theme="1"/>
      </rPr>
      <t>pg. 126</t>
    </r>
  </si>
  <si>
    <r>
      <rPr>
        <rFont val="Arial"/>
        <b/>
        <color theme="1"/>
      </rPr>
      <t xml:space="preserve">1865 </t>
    </r>
    <r>
      <rPr>
        <rFont val="Arial"/>
        <b val="0"/>
        <color theme="1"/>
      </rPr>
      <t>pg. 164</t>
    </r>
  </si>
  <si>
    <r>
      <rPr>
        <rFont val="Arial"/>
        <b/>
        <color theme="1"/>
      </rPr>
      <t xml:space="preserve">1860 </t>
    </r>
    <r>
      <rPr>
        <rFont val="Arial"/>
        <b val="0"/>
        <color theme="1"/>
      </rPr>
      <t>pg. 184</t>
    </r>
  </si>
  <si>
    <r>
      <rPr>
        <rFont val="Arial"/>
        <b/>
        <color theme="1"/>
      </rPr>
      <t>1855</t>
    </r>
    <r>
      <rPr>
        <rFont val="Arial"/>
        <color theme="1"/>
      </rPr>
      <t xml:space="preserve"> pg. 178</t>
    </r>
  </si>
  <si>
    <t>***diocese of Alton founded in 1857</t>
  </si>
  <si>
    <t>Orphan Asylum</t>
  </si>
  <si>
    <t>about 85,000</t>
  </si>
  <si>
    <t>about 55,000</t>
  </si>
  <si>
    <t>7 or 8</t>
  </si>
  <si>
    <t>(visted) 5</t>
  </si>
  <si>
    <t>Religions (including novices and postulants)</t>
  </si>
  <si>
    <t>^ Men</t>
  </si>
  <si>
    <t>^ Women</t>
  </si>
  <si>
    <t>Baptisms of adults in the year 1888</t>
  </si>
  <si>
    <t>Baptisms of children in the year 1888</t>
  </si>
  <si>
    <t>Baptisms (1888) total</t>
  </si>
  <si>
    <t>Baptisms (1888) children</t>
  </si>
  <si>
    <t>Baptisms (1888) Adults</t>
  </si>
  <si>
    <t>Marraiges (1888)</t>
  </si>
  <si>
    <t>Burials, (1888)</t>
  </si>
  <si>
    <t>Catholic Population, about</t>
  </si>
  <si>
    <r>
      <rPr>
        <rFont val="Arial"/>
        <b/>
        <color theme="1"/>
      </rPr>
      <t xml:space="preserve">1870 </t>
    </r>
    <r>
      <rPr>
        <rFont val="Arial"/>
        <b val="0"/>
        <color theme="1"/>
      </rPr>
      <t>N/A</t>
    </r>
  </si>
  <si>
    <r>
      <rPr>
        <rFont val="Arial"/>
        <b/>
        <color theme="1"/>
      </rPr>
      <t xml:space="preserve">1865 </t>
    </r>
    <r>
      <rPr>
        <rFont val="Arial"/>
        <b val="0"/>
        <color theme="1"/>
      </rPr>
      <t>N/A</t>
    </r>
  </si>
  <si>
    <r>
      <rPr>
        <rFont val="Arial"/>
        <b/>
        <color theme="1"/>
      </rPr>
      <t xml:space="preserve">1860 </t>
    </r>
    <r>
      <rPr>
        <rFont val="Arial"/>
        <b val="0"/>
        <color theme="1"/>
      </rPr>
      <t>pg. 170</t>
    </r>
  </si>
  <si>
    <r>
      <rPr>
        <rFont val="Arial"/>
        <b/>
        <color theme="1"/>
      </rPr>
      <t>1855</t>
    </r>
    <r>
      <rPr>
        <rFont val="Arial"/>
        <color theme="1"/>
      </rPr>
      <t xml:space="preserve"> pg. 190</t>
    </r>
  </si>
  <si>
    <t>about 230,000</t>
  </si>
  <si>
    <t>industrial schools</t>
  </si>
  <si>
    <t>3/270</t>
  </si>
  <si>
    <t>15/1230</t>
  </si>
  <si>
    <t>45/12195</t>
  </si>
  <si>
    <t>46/12966</t>
  </si>
  <si>
    <t>9/789</t>
  </si>
  <si>
    <r>
      <rPr>
        <rFont val="Arial"/>
        <b/>
        <color theme="1"/>
      </rPr>
      <t xml:space="preserve">1875 </t>
    </r>
    <r>
      <rPr>
        <rFont val="Arial"/>
        <b val="0"/>
        <color theme="1"/>
      </rPr>
      <t>pg. 141</t>
    </r>
  </si>
  <si>
    <r>
      <rPr>
        <rFont val="Arial"/>
        <b/>
        <color theme="1"/>
      </rPr>
      <t xml:space="preserve">1870 </t>
    </r>
    <r>
      <rPr>
        <rFont val="Arial"/>
        <b val="0"/>
        <color theme="1"/>
      </rPr>
      <t>pg. 143</t>
    </r>
  </si>
  <si>
    <r>
      <rPr>
        <rFont val="Arial"/>
        <b/>
        <color theme="1"/>
      </rPr>
      <t xml:space="preserve">1865 </t>
    </r>
    <r>
      <rPr>
        <rFont val="Arial"/>
        <b val="0"/>
        <color theme="1"/>
      </rPr>
      <t>pg. 113</t>
    </r>
  </si>
  <si>
    <r>
      <rPr>
        <rFont val="Arial"/>
        <b/>
        <color theme="1"/>
      </rPr>
      <t xml:space="preserve">1860 </t>
    </r>
    <r>
      <rPr>
        <rFont val="Arial"/>
        <b val="0"/>
        <color theme="1"/>
      </rPr>
      <t>pg. 157</t>
    </r>
  </si>
  <si>
    <r>
      <rPr>
        <rFont val="Arial"/>
        <b/>
        <color theme="1"/>
      </rPr>
      <t>1855</t>
    </r>
    <r>
      <rPr>
        <rFont val="Arial"/>
        <color theme="1"/>
      </rPr>
      <t xml:space="preserve"> pg. 232</t>
    </r>
  </si>
  <si>
    <r>
      <rPr>
        <rFont val="Arial"/>
        <b/>
        <color theme="1"/>
      </rPr>
      <t>1850</t>
    </r>
    <r>
      <rPr>
        <rFont val="Arial"/>
        <color theme="1"/>
      </rPr>
      <t xml:space="preserve"> pg. 129</t>
    </r>
  </si>
  <si>
    <t>Priests engaged in missionary duties</t>
  </si>
  <si>
    <t>about 35</t>
  </si>
  <si>
    <t>(as reported) 132551</t>
  </si>
  <si>
    <t>upwards of 100,000</t>
  </si>
  <si>
    <t>from 60,000-70,000</t>
  </si>
  <si>
    <t>churches</t>
  </si>
  <si>
    <t>children attending parochial schools</t>
  </si>
  <si>
    <t>baptisms during the year 1885</t>
  </si>
  <si>
    <t>marriages during the year 1885</t>
  </si>
  <si>
    <t>burials during the year 1885</t>
  </si>
  <si>
    <t>hospitals</t>
  </si>
  <si>
    <r>
      <rPr>
        <rFont val="Arial"/>
        <b/>
        <color theme="1"/>
      </rPr>
      <t xml:space="preserve">1875 </t>
    </r>
    <r>
      <rPr>
        <rFont val="Arial"/>
        <b val="0"/>
        <color theme="1"/>
      </rPr>
      <t>pg. 144</t>
    </r>
  </si>
  <si>
    <r>
      <rPr>
        <rFont val="Arial"/>
        <b/>
        <color theme="1"/>
      </rPr>
      <t xml:space="preserve">1870 </t>
    </r>
    <r>
      <rPr>
        <rFont val="Arial"/>
        <b val="0"/>
        <color theme="1"/>
      </rPr>
      <t>pg. 145</t>
    </r>
  </si>
  <si>
    <r>
      <rPr>
        <rFont val="Arial"/>
        <b/>
        <color theme="1"/>
      </rPr>
      <t xml:space="preserve">1865 </t>
    </r>
    <r>
      <rPr>
        <rFont val="Arial"/>
        <b val="0"/>
        <color theme="1"/>
      </rPr>
      <t>pg. 107</t>
    </r>
  </si>
  <si>
    <r>
      <rPr>
        <rFont val="Arial"/>
        <b/>
        <color theme="1"/>
      </rPr>
      <t xml:space="preserve">1860 </t>
    </r>
    <r>
      <rPr>
        <rFont val="Arial"/>
        <b val="0"/>
        <color theme="1"/>
      </rPr>
      <t>pg. 159</t>
    </r>
  </si>
  <si>
    <r>
      <rPr>
        <rFont val="Arial"/>
        <b/>
        <color theme="1"/>
      </rPr>
      <t>1855</t>
    </r>
    <r>
      <rPr>
        <rFont val="Arial"/>
        <color theme="1"/>
      </rPr>
      <t xml:space="preserve"> pg. 127</t>
    </r>
  </si>
  <si>
    <t>(about) 40,000</t>
  </si>
  <si>
    <t>about 34,000</t>
  </si>
  <si>
    <t>religious</t>
  </si>
  <si>
    <r>
      <rPr>
        <rFont val="Arial"/>
        <b/>
        <color theme="1"/>
      </rPr>
      <t xml:space="preserve">1870 </t>
    </r>
    <r>
      <rPr>
        <rFont val="Arial"/>
        <b val="0"/>
        <color theme="1"/>
      </rPr>
      <t>N/A</t>
    </r>
  </si>
  <si>
    <r>
      <rPr>
        <rFont val="Arial"/>
        <b/>
        <color theme="1"/>
      </rPr>
      <t xml:space="preserve">1865 </t>
    </r>
    <r>
      <rPr>
        <rFont val="Arial"/>
        <b val="0"/>
        <color theme="1"/>
      </rPr>
      <t>pg. 63</t>
    </r>
  </si>
  <si>
    <r>
      <rPr>
        <rFont val="Arial"/>
        <b/>
        <color theme="1"/>
      </rPr>
      <t xml:space="preserve">1860 </t>
    </r>
    <r>
      <rPr>
        <rFont val="Arial"/>
        <b val="0"/>
        <color theme="1"/>
      </rPr>
      <t>pg. 88</t>
    </r>
  </si>
  <si>
    <r>
      <rPr>
        <rFont val="Arial"/>
        <b/>
        <color theme="1"/>
      </rPr>
      <t>1855</t>
    </r>
    <r>
      <rPr>
        <rFont val="Arial"/>
        <color theme="1"/>
      </rPr>
      <t xml:space="preserve"> pg. 163</t>
    </r>
  </si>
  <si>
    <r>
      <rPr>
        <rFont val="Arial"/>
        <b/>
        <color theme="1"/>
      </rPr>
      <t>1850</t>
    </r>
    <r>
      <rPr>
        <rFont val="Arial"/>
        <color theme="1"/>
      </rPr>
      <t xml:space="preserve"> pg. 152</t>
    </r>
  </si>
  <si>
    <t>(about) 50</t>
  </si>
  <si>
    <t>Academies for Young Ladies</t>
  </si>
  <si>
    <t>6 (see footnote)</t>
  </si>
  <si>
    <t>Temperance societies</t>
  </si>
  <si>
    <t>(over) 10,000</t>
  </si>
  <si>
    <t>infirmary</t>
  </si>
  <si>
    <t>Priests REgular</t>
  </si>
  <si>
    <t>2/225</t>
  </si>
  <si>
    <t>2/200</t>
  </si>
  <si>
    <r>
      <rPr>
        <rFont val="Arial"/>
        <b/>
        <color theme="1"/>
      </rPr>
      <t xml:space="preserve">1875 </t>
    </r>
    <r>
      <rPr>
        <rFont val="Arial"/>
        <b val="0"/>
        <color theme="1"/>
      </rPr>
      <t>pg. 164</t>
    </r>
  </si>
  <si>
    <r>
      <rPr>
        <rFont val="Arial"/>
        <b/>
        <color theme="1"/>
      </rPr>
      <t xml:space="preserve">1870 </t>
    </r>
    <r>
      <rPr>
        <rFont val="Arial"/>
        <b val="0"/>
        <color theme="1"/>
      </rPr>
      <t>pg. 162</t>
    </r>
  </si>
  <si>
    <r>
      <rPr>
        <rFont val="Arial"/>
        <b/>
        <color theme="1"/>
      </rPr>
      <t xml:space="preserve">1865 </t>
    </r>
    <r>
      <rPr>
        <rFont val="Arial"/>
        <b val="0"/>
        <color theme="1"/>
      </rPr>
      <t>pg. 135</t>
    </r>
  </si>
  <si>
    <r>
      <rPr>
        <rFont val="Arial"/>
        <b/>
        <color theme="1"/>
      </rPr>
      <t xml:space="preserve">1860 </t>
    </r>
    <r>
      <rPr>
        <rFont val="Arial"/>
        <b val="0"/>
        <color theme="1"/>
      </rPr>
      <t>pg. 98</t>
    </r>
  </si>
  <si>
    <r>
      <rPr>
        <rFont val="Arial"/>
        <b/>
        <color theme="1"/>
      </rPr>
      <t>1855</t>
    </r>
    <r>
      <rPr>
        <rFont val="Arial"/>
        <color theme="1"/>
      </rPr>
      <t xml:space="preserve"> pg. 107</t>
    </r>
  </si>
  <si>
    <r>
      <rPr>
        <rFont val="Arial"/>
        <b/>
        <color theme="1"/>
      </rPr>
      <t>1850</t>
    </r>
    <r>
      <rPr>
        <rFont val="Arial"/>
        <color theme="1"/>
      </rPr>
      <t xml:space="preserve"> pg. 165</t>
    </r>
  </si>
  <si>
    <t>priests secular</t>
  </si>
  <si>
    <t>priests regular</t>
  </si>
  <si>
    <t>stations without churches</t>
  </si>
  <si>
    <t>protectory for girls</t>
  </si>
  <si>
    <t>infant baptisms in 1888</t>
  </si>
  <si>
    <t>marriages in 1888</t>
  </si>
  <si>
    <t>Deaths in 1888</t>
  </si>
  <si>
    <r>
      <rPr>
        <rFont val="Arial"/>
        <b/>
        <color theme="1"/>
      </rPr>
      <t xml:space="preserve">1875 </t>
    </r>
    <r>
      <rPr>
        <rFont val="Arial"/>
        <b val="0"/>
        <color theme="1"/>
      </rPr>
      <t>pg. 164</t>
    </r>
  </si>
  <si>
    <r>
      <rPr>
        <rFont val="Arial"/>
        <b/>
        <color theme="1"/>
      </rPr>
      <t xml:space="preserve">1870 </t>
    </r>
    <r>
      <rPr>
        <rFont val="Arial"/>
        <b val="0"/>
        <color theme="1"/>
      </rPr>
      <t>pg. 165</t>
    </r>
  </si>
  <si>
    <t>**diocese founded in 1869</t>
  </si>
  <si>
    <t>Priests secular</t>
  </si>
  <si>
    <t>burials</t>
  </si>
  <si>
    <t>Children attending PArochial schools</t>
  </si>
  <si>
    <t>Baptisms (total)</t>
  </si>
  <si>
    <t>Baptisms Infants</t>
  </si>
  <si>
    <t>Baptisms Adults</t>
  </si>
  <si>
    <t>Deaths</t>
  </si>
  <si>
    <r>
      <rPr>
        <rFont val="Arial"/>
        <b/>
        <color theme="1"/>
      </rPr>
      <t xml:space="preserve">1875 </t>
    </r>
    <r>
      <rPr>
        <rFont val="Arial"/>
        <b val="0"/>
        <color theme="1"/>
      </rPr>
      <t>pg. 171</t>
    </r>
  </si>
  <si>
    <r>
      <rPr>
        <rFont val="Arial"/>
        <b/>
        <color theme="1"/>
      </rPr>
      <t xml:space="preserve">1870 </t>
    </r>
    <r>
      <rPr>
        <rFont val="Arial"/>
        <b val="0"/>
        <color theme="1"/>
      </rPr>
      <t>pg. 168</t>
    </r>
  </si>
  <si>
    <r>
      <rPr>
        <rFont val="Arial"/>
        <b/>
        <color theme="1"/>
      </rPr>
      <t xml:space="preserve">1865 </t>
    </r>
    <r>
      <rPr>
        <rFont val="Arial"/>
        <b val="0"/>
        <color theme="1"/>
      </rPr>
      <t>N/A</t>
    </r>
  </si>
  <si>
    <r>
      <rPr>
        <rFont val="Arial"/>
        <b/>
        <color theme="1"/>
      </rPr>
      <t xml:space="preserve">1860 </t>
    </r>
    <r>
      <rPr>
        <rFont val="Arial"/>
        <b val="0"/>
        <color theme="1"/>
      </rPr>
      <t>pg. 101</t>
    </r>
  </si>
  <si>
    <r>
      <rPr>
        <rFont val="Arial"/>
        <b/>
        <color theme="1"/>
      </rPr>
      <t>1855</t>
    </r>
    <r>
      <rPr>
        <rFont val="Arial"/>
        <color theme="1"/>
      </rPr>
      <t xml:space="preserve"> pg. 166</t>
    </r>
  </si>
  <si>
    <t>Religious Orders</t>
  </si>
  <si>
    <t>convents</t>
  </si>
  <si>
    <t>Burials</t>
  </si>
  <si>
    <t>Priests regular</t>
  </si>
  <si>
    <t>Priests total</t>
  </si>
  <si>
    <t>9/1100</t>
  </si>
  <si>
    <t>12/31500</t>
  </si>
  <si>
    <t>1/80</t>
  </si>
  <si>
    <t>10/260</t>
  </si>
  <si>
    <r>
      <rPr>
        <rFont val="Arial"/>
        <b/>
        <color theme="1"/>
      </rPr>
      <t xml:space="preserve">1875 </t>
    </r>
    <r>
      <rPr>
        <rFont val="Arial"/>
        <b val="0"/>
        <color theme="1"/>
      </rPr>
      <t>pg. 178</t>
    </r>
  </si>
  <si>
    <r>
      <rPr>
        <rFont val="Arial"/>
        <b/>
        <color theme="1"/>
      </rPr>
      <t xml:space="preserve">1870 </t>
    </r>
    <r>
      <rPr>
        <rFont val="Arial"/>
        <b val="0"/>
        <color theme="1"/>
      </rPr>
      <t>pg. 174</t>
    </r>
  </si>
  <si>
    <r>
      <rPr>
        <rFont val="Arial"/>
        <b/>
        <color theme="1"/>
      </rPr>
      <t xml:space="preserve">1865 </t>
    </r>
    <r>
      <rPr>
        <rFont val="Arial"/>
        <b val="0"/>
        <color theme="1"/>
      </rPr>
      <t>pg. 141</t>
    </r>
  </si>
  <si>
    <r>
      <rPr>
        <rFont val="Arial"/>
        <b/>
        <color theme="1"/>
      </rPr>
      <t xml:space="preserve">1860 </t>
    </r>
    <r>
      <rPr>
        <rFont val="Arial"/>
        <b val="0"/>
        <color theme="1"/>
      </rPr>
      <t>pg. 105</t>
    </r>
  </si>
  <si>
    <r>
      <rPr>
        <rFont val="Arial"/>
        <b/>
        <color theme="1"/>
      </rPr>
      <t>1855</t>
    </r>
    <r>
      <rPr>
        <rFont val="Arial"/>
        <color theme="1"/>
      </rPr>
      <t xml:space="preserve"> pg. 94</t>
    </r>
  </si>
  <si>
    <r>
      <rPr>
        <rFont val="Arial"/>
        <b/>
        <color theme="1"/>
      </rPr>
      <t>1850</t>
    </r>
    <r>
      <rPr>
        <rFont val="Arial"/>
        <color theme="1"/>
      </rPr>
      <t xml:space="preserve"> pg. 107</t>
    </r>
  </si>
  <si>
    <t>at least 150,000</t>
  </si>
  <si>
    <t>about 75,000</t>
  </si>
  <si>
    <t>college</t>
  </si>
  <si>
    <t>young ladies' academies</t>
  </si>
  <si>
    <t>free schools</t>
  </si>
  <si>
    <t>foundling asylums</t>
  </si>
  <si>
    <t>baptisms, infants</t>
  </si>
  <si>
    <t>baptisms, adults</t>
  </si>
  <si>
    <t>total baptisms</t>
  </si>
  <si>
    <t>confirmations</t>
  </si>
  <si>
    <t>none</t>
  </si>
  <si>
    <t>population</t>
  </si>
  <si>
    <r>
      <rPr>
        <rFont val="Arial"/>
        <b/>
        <color theme="1"/>
      </rPr>
      <t xml:space="preserve">1875 </t>
    </r>
    <r>
      <rPr>
        <rFont val="Arial"/>
        <b val="0"/>
        <color theme="1"/>
      </rPr>
      <t>pg. 190</t>
    </r>
  </si>
  <si>
    <r>
      <rPr>
        <rFont val="Arial"/>
        <b/>
        <color theme="1"/>
      </rPr>
      <t xml:space="preserve">1870 </t>
    </r>
    <r>
      <rPr>
        <rFont val="Arial"/>
        <b val="0"/>
        <color theme="1"/>
      </rPr>
      <t>pg. 181</t>
    </r>
  </si>
  <si>
    <r>
      <rPr>
        <rFont val="Arial"/>
        <b/>
        <color theme="1"/>
      </rPr>
      <t xml:space="preserve">1865 </t>
    </r>
    <r>
      <rPr>
        <rFont val="Arial"/>
        <b val="0"/>
        <color theme="1"/>
      </rPr>
      <t>pg. 65</t>
    </r>
  </si>
  <si>
    <r>
      <rPr>
        <rFont val="Arial"/>
        <b/>
        <color theme="1"/>
      </rPr>
      <t xml:space="preserve">1860 </t>
    </r>
    <r>
      <rPr>
        <rFont val="Arial"/>
        <b val="0"/>
        <color theme="1"/>
      </rPr>
      <t>pg. 63</t>
    </r>
  </si>
  <si>
    <r>
      <rPr>
        <rFont val="Arial"/>
        <b/>
        <color theme="1"/>
      </rPr>
      <t>1855</t>
    </r>
    <r>
      <rPr>
        <rFont val="Arial"/>
        <color theme="1"/>
      </rPr>
      <t xml:space="preserve"> pg. 96</t>
    </r>
  </si>
  <si>
    <t>**diocese was founded in 1853</t>
  </si>
  <si>
    <t>about, 60,000</t>
  </si>
  <si>
    <t>about 40,000</t>
  </si>
  <si>
    <t>2/inmates: 28</t>
  </si>
  <si>
    <t>20/2770</t>
  </si>
  <si>
    <t>30/2917</t>
  </si>
  <si>
    <t>1/78</t>
  </si>
  <si>
    <t>1/65</t>
  </si>
  <si>
    <r>
      <rPr>
        <rFont val="Arial"/>
        <b/>
        <color theme="1"/>
      </rPr>
      <t xml:space="preserve">1875 </t>
    </r>
    <r>
      <rPr>
        <rFont val="Arial"/>
        <b val="0"/>
        <color theme="1"/>
      </rPr>
      <t>pg. 196</t>
    </r>
  </si>
  <si>
    <r>
      <rPr>
        <rFont val="Arial"/>
        <b/>
        <color theme="1"/>
      </rPr>
      <t xml:space="preserve">1870 </t>
    </r>
    <r>
      <rPr>
        <rFont val="Arial"/>
        <b val="0"/>
        <color theme="1"/>
      </rPr>
      <t>pg. 187</t>
    </r>
  </si>
  <si>
    <r>
      <rPr>
        <rFont val="Arial"/>
        <b/>
        <color theme="1"/>
      </rPr>
      <t xml:space="preserve">1865 </t>
    </r>
    <r>
      <rPr>
        <rFont val="Arial"/>
        <b val="0"/>
        <color theme="1"/>
      </rPr>
      <t>pg. 144</t>
    </r>
  </si>
  <si>
    <r>
      <rPr>
        <rFont val="Arial"/>
        <b/>
        <color theme="1"/>
      </rPr>
      <t xml:space="preserve">1860 </t>
    </r>
    <r>
      <rPr>
        <rFont val="Arial"/>
        <b val="0"/>
        <color theme="1"/>
      </rPr>
      <t>pg. 108</t>
    </r>
  </si>
  <si>
    <t>***diocese founded in 1857</t>
  </si>
  <si>
    <t>Priests: Rev. Lewis Muller visits Legros, Huntington, Goshen​</t>
  </si>
  <si>
    <t>Religious institutions</t>
  </si>
  <si>
    <t>-/1</t>
  </si>
  <si>
    <t>Parish schools</t>
  </si>
  <si>
    <t>.</t>
  </si>
  <si>
    <t>Priests (total)</t>
  </si>
  <si>
    <t>Orphans 190</t>
  </si>
  <si>
    <t>Confirmations from July, 1888, to November, 1889</t>
  </si>
  <si>
    <r>
      <rPr>
        <rFont val="Arial"/>
        <b/>
        <color theme="1"/>
      </rPr>
      <t xml:space="preserve">1875 </t>
    </r>
    <r>
      <rPr>
        <rFont val="Arial"/>
        <b val="0"/>
        <color theme="1"/>
      </rPr>
      <t>pg. 199</t>
    </r>
  </si>
  <si>
    <r>
      <rPr>
        <rFont val="Arial"/>
        <b/>
        <color theme="1"/>
      </rPr>
      <t xml:space="preserve">1870 </t>
    </r>
    <r>
      <rPr>
        <rFont val="Arial"/>
        <b val="0"/>
        <color theme="1"/>
      </rPr>
      <t>pg. 191</t>
    </r>
  </si>
  <si>
    <r>
      <rPr>
        <rFont val="Arial"/>
        <b/>
        <color theme="1"/>
      </rPr>
      <t xml:space="preserve">1865 </t>
    </r>
    <r>
      <rPr>
        <rFont val="Arial"/>
        <b val="0"/>
        <color theme="1"/>
      </rPr>
      <t>N/A</t>
    </r>
  </si>
  <si>
    <r>
      <rPr>
        <rFont val="Arial"/>
        <b/>
        <color theme="1"/>
      </rPr>
      <t xml:space="preserve">1860 </t>
    </r>
    <r>
      <rPr>
        <rFont val="Arial"/>
        <b val="0"/>
        <color theme="1"/>
      </rPr>
      <t>pg. 127</t>
    </r>
  </si>
  <si>
    <r>
      <rPr>
        <rFont val="Arial"/>
        <b/>
        <color theme="1"/>
      </rPr>
      <t>1855</t>
    </r>
    <r>
      <rPr>
        <rFont val="Arial"/>
        <color theme="1"/>
      </rPr>
      <t xml:space="preserve"> pg. 216</t>
    </r>
  </si>
  <si>
    <r>
      <rPr>
        <rFont val="Arial"/>
        <b/>
        <color theme="1"/>
      </rPr>
      <t xml:space="preserve">1850 </t>
    </r>
    <r>
      <rPr>
        <rFont val="Arial"/>
        <color theme="1"/>
      </rPr>
      <t>pg. 189</t>
    </r>
  </si>
  <si>
    <t>60,000 to 70,000</t>
  </si>
  <si>
    <t>about 15,000</t>
  </si>
  <si>
    <t>churches and Chapels</t>
  </si>
  <si>
    <t>Funerals in 1888</t>
  </si>
  <si>
    <t>Attending school</t>
  </si>
  <si>
    <t>Confirmed</t>
  </si>
  <si>
    <t>Diocesan students</t>
  </si>
  <si>
    <t>Baptisms infants</t>
  </si>
  <si>
    <r>
      <rPr>
        <rFont val="Arial"/>
        <b/>
        <color theme="1"/>
      </rPr>
      <t xml:space="preserve">1875 </t>
    </r>
    <r>
      <rPr>
        <rFont val="Arial"/>
        <b val="0"/>
        <color theme="1"/>
      </rPr>
      <t>pg. 203</t>
    </r>
  </si>
  <si>
    <r>
      <rPr>
        <rFont val="Arial"/>
        <b/>
        <color theme="1"/>
      </rPr>
      <t xml:space="preserve">1870 </t>
    </r>
    <r>
      <rPr>
        <rFont val="Arial"/>
        <b val="0"/>
        <color theme="1"/>
      </rPr>
      <t>pg. 195</t>
    </r>
  </si>
  <si>
    <r>
      <rPr>
        <rFont val="Arial"/>
        <b/>
        <color theme="1"/>
      </rPr>
      <t xml:space="preserve">1865 </t>
    </r>
    <r>
      <rPr>
        <rFont val="Arial"/>
        <b val="0"/>
        <color theme="1"/>
      </rPr>
      <t>N/A</t>
    </r>
  </si>
  <si>
    <t>***V.A. founded in 1861</t>
  </si>
  <si>
    <t>1840 N/a</t>
  </si>
  <si>
    <r>
      <rPr>
        <rFont val="Arial"/>
        <b/>
        <color theme="1"/>
      </rPr>
      <t xml:space="preserve">1875 </t>
    </r>
    <r>
      <rPr>
        <rFont val="Arial"/>
        <b val="0"/>
        <color theme="1"/>
      </rPr>
      <t>pg. 207</t>
    </r>
  </si>
  <si>
    <r>
      <rPr>
        <rFont val="Arial"/>
        <b/>
        <color theme="1"/>
      </rPr>
      <t xml:space="preserve">1870 </t>
    </r>
    <r>
      <rPr>
        <rFont val="Arial"/>
        <b val="0"/>
        <color theme="1"/>
      </rPr>
      <t>pg. 196</t>
    </r>
  </si>
  <si>
    <t>at least 50,000</t>
  </si>
  <si>
    <t>Priests, regular</t>
  </si>
  <si>
    <t>Priests, SEcular</t>
  </si>
  <si>
    <r>
      <rPr>
        <rFont val="Arial"/>
        <b/>
        <color theme="1"/>
      </rPr>
      <t xml:space="preserve">1875 </t>
    </r>
    <r>
      <rPr>
        <rFont val="Arial"/>
        <b val="0"/>
        <color theme="1"/>
      </rPr>
      <t>pg. 210</t>
    </r>
  </si>
  <si>
    <r>
      <rPr>
        <rFont val="Arial"/>
        <b/>
        <color theme="1"/>
      </rPr>
      <t xml:space="preserve">1870 </t>
    </r>
    <r>
      <rPr>
        <rFont val="Arial"/>
        <b val="0"/>
        <color theme="1"/>
      </rPr>
      <t>pg. 204</t>
    </r>
  </si>
  <si>
    <t>total 60</t>
  </si>
  <si>
    <t>Theological students</t>
  </si>
  <si>
    <r>
      <rPr>
        <rFont val="Arial"/>
        <b/>
        <color theme="1"/>
      </rPr>
      <t xml:space="preserve">1875 </t>
    </r>
    <r>
      <rPr>
        <rFont val="Arial"/>
        <b val="0"/>
        <color theme="1"/>
      </rPr>
      <t>pg. 215</t>
    </r>
  </si>
  <si>
    <r>
      <rPr>
        <rFont val="Arial"/>
        <b/>
        <color theme="1"/>
      </rPr>
      <t xml:space="preserve">1870 </t>
    </r>
    <r>
      <rPr>
        <rFont val="Arial"/>
        <b val="0"/>
        <color theme="1"/>
      </rPr>
      <t>pg. 202</t>
    </r>
  </si>
  <si>
    <r>
      <rPr>
        <rFont val="Arial"/>
        <b/>
        <color theme="1"/>
      </rPr>
      <t xml:space="preserve">1865 </t>
    </r>
    <r>
      <rPr>
        <rFont val="Arial"/>
        <b val="0"/>
        <color theme="1"/>
      </rPr>
      <t>pg. 118</t>
    </r>
  </si>
  <si>
    <r>
      <rPr>
        <rFont val="Arial"/>
        <b/>
        <color theme="1"/>
      </rPr>
      <t xml:space="preserve">1860 </t>
    </r>
    <r>
      <rPr>
        <rFont val="Arial"/>
        <b val="0"/>
        <color theme="1"/>
      </rPr>
      <t>pg. 162</t>
    </r>
  </si>
  <si>
    <r>
      <rPr>
        <rFont val="Arial"/>
        <b/>
        <color theme="1"/>
      </rPr>
      <t xml:space="preserve">1855 </t>
    </r>
    <r>
      <rPr>
        <rFont val="Arial"/>
        <color theme="1"/>
      </rPr>
      <t>pg. 158</t>
    </r>
  </si>
  <si>
    <r>
      <rPr>
        <rFont val="Arial"/>
        <b/>
        <color theme="1"/>
      </rPr>
      <t>1850</t>
    </r>
    <r>
      <rPr>
        <rFont val="Arial"/>
        <color theme="1"/>
      </rPr>
      <t xml:space="preserve"> pg. 103</t>
    </r>
  </si>
  <si>
    <t>Female Literary Institutions</t>
  </si>
  <si>
    <t>Circulating Libraries</t>
  </si>
  <si>
    <t>Number of volumes</t>
  </si>
  <si>
    <t>about 4,000</t>
  </si>
  <si>
    <t>clergymen</t>
  </si>
  <si>
    <t>stations visted</t>
  </si>
  <si>
    <t>1/33</t>
  </si>
  <si>
    <t>8/700</t>
  </si>
  <si>
    <t>36/15000</t>
  </si>
  <si>
    <t>2/275</t>
  </si>
  <si>
    <t>85/15317</t>
  </si>
  <si>
    <t>3/274</t>
  </si>
  <si>
    <t>Baptisms for 1888</t>
  </si>
  <si>
    <t>Marriages for 1888</t>
  </si>
  <si>
    <t>Churches and CHapels</t>
  </si>
  <si>
    <t>Estimated catholic population</t>
  </si>
  <si>
    <r>
      <rPr>
        <rFont val="Arial"/>
        <b/>
        <color theme="1"/>
      </rPr>
      <t xml:space="preserve">1870 </t>
    </r>
    <r>
      <rPr>
        <rFont val="Arial"/>
        <b val="0"/>
        <color theme="1"/>
      </rPr>
      <t>pg. 308</t>
    </r>
  </si>
  <si>
    <r>
      <rPr>
        <rFont val="Arial"/>
        <b/>
        <color theme="1"/>
      </rPr>
      <t xml:space="preserve">1865 </t>
    </r>
    <r>
      <rPr>
        <rFont val="Arial"/>
        <b val="0"/>
        <color theme="1"/>
      </rPr>
      <t>pg. 193</t>
    </r>
  </si>
  <si>
    <r>
      <rPr>
        <rFont val="Arial"/>
        <b/>
        <color theme="1"/>
      </rPr>
      <t xml:space="preserve">1860 </t>
    </r>
    <r>
      <rPr>
        <rFont val="Arial"/>
        <b val="0"/>
        <color theme="1"/>
      </rPr>
      <t>pg. 210</t>
    </r>
  </si>
  <si>
    <r>
      <rPr>
        <rFont val="Arial"/>
        <b/>
        <color theme="1"/>
      </rPr>
      <t>1855</t>
    </r>
    <r>
      <rPr>
        <rFont val="Arial"/>
        <color theme="1"/>
      </rPr>
      <t xml:space="preserve"> pg. 82</t>
    </r>
  </si>
  <si>
    <t>***V.A. founded in 1851</t>
  </si>
  <si>
    <t>Catholic libraries</t>
  </si>
  <si>
    <r>
      <rPr>
        <rFont val="Arial"/>
        <b/>
        <color theme="1"/>
      </rPr>
      <t xml:space="preserve">1875 </t>
    </r>
    <r>
      <rPr>
        <rFont val="Arial"/>
        <b val="0"/>
        <color theme="1"/>
      </rPr>
      <t>pg. 218</t>
    </r>
  </si>
  <si>
    <r>
      <rPr>
        <rFont val="Arial"/>
        <b/>
        <color theme="1"/>
      </rPr>
      <t xml:space="preserve">1870 </t>
    </r>
    <r>
      <rPr>
        <rFont val="Arial"/>
        <b val="0"/>
        <color theme="1"/>
      </rPr>
      <t>pg. 206</t>
    </r>
  </si>
  <si>
    <t>about 20</t>
  </si>
  <si>
    <t>Parish churches i.e. with resident clergy</t>
  </si>
  <si>
    <t>mission churches</t>
  </si>
  <si>
    <t>Academies (ladies), boarders, 90; day-pupils, 35</t>
  </si>
  <si>
    <t>hospital</t>
  </si>
  <si>
    <t>orphanages (pupis, 122)</t>
  </si>
  <si>
    <t>Catholic populattion, estimated:</t>
  </si>
  <si>
    <t>Total EStimate</t>
  </si>
  <si>
    <t>Religious Communities of Women</t>
  </si>
  <si>
    <r>
      <rPr>
        <rFont val="Arial"/>
        <b/>
        <color theme="1"/>
      </rPr>
      <t xml:space="preserve">1875 </t>
    </r>
    <r>
      <rPr>
        <rFont val="Arial"/>
        <b val="0"/>
        <color theme="1"/>
      </rPr>
      <t>pg. 219</t>
    </r>
  </si>
  <si>
    <r>
      <rPr>
        <rFont val="Arial"/>
        <b/>
        <color theme="1"/>
      </rPr>
      <t xml:space="preserve">1870 </t>
    </r>
    <r>
      <rPr>
        <rFont val="Arial"/>
        <b val="0"/>
        <color theme="1"/>
      </rPr>
      <t>pg. 208</t>
    </r>
  </si>
  <si>
    <r>
      <rPr>
        <rFont val="Arial"/>
        <b/>
        <color theme="1"/>
      </rPr>
      <t xml:space="preserve">1865 </t>
    </r>
    <r>
      <rPr>
        <rFont val="Arial"/>
        <b val="0"/>
        <color theme="1"/>
      </rPr>
      <t>N/A</t>
    </r>
  </si>
  <si>
    <r>
      <rPr>
        <rFont val="Arial"/>
        <b/>
        <color theme="1"/>
      </rPr>
      <t xml:space="preserve">1860 </t>
    </r>
    <r>
      <rPr>
        <rFont val="Arial"/>
        <b val="0"/>
        <color theme="1"/>
      </rPr>
      <t>pg. 128</t>
    </r>
  </si>
  <si>
    <r>
      <rPr>
        <rFont val="Arial"/>
        <b/>
        <color theme="1"/>
      </rPr>
      <t xml:space="preserve">1855 </t>
    </r>
    <r>
      <rPr>
        <rFont val="Arial"/>
        <color theme="1"/>
      </rPr>
      <t>pg. 207</t>
    </r>
  </si>
  <si>
    <r>
      <rPr>
        <rFont val="Arial"/>
        <b/>
        <color theme="1"/>
      </rPr>
      <t>1850</t>
    </r>
    <r>
      <rPr>
        <rFont val="Arial"/>
        <color theme="1"/>
      </rPr>
      <t xml:space="preserve"> pg. 154</t>
    </r>
  </si>
  <si>
    <t>***diocese founded in 1843</t>
  </si>
  <si>
    <t>A group of missionaries was reported visiting places like Little Rock, Napoleon, and other areas.</t>
  </si>
  <si>
    <t>about 25</t>
  </si>
  <si>
    <t>Male Religious institutions</t>
  </si>
  <si>
    <t>Benevolent and Charitable institutions</t>
  </si>
  <si>
    <t>Schools and Academies</t>
  </si>
  <si>
    <t>children attending catholic schools</t>
  </si>
  <si>
    <t>^ white</t>
  </si>
  <si>
    <t>^ colored</t>
  </si>
  <si>
    <t>[Blank]</t>
  </si>
  <si>
    <t>Total</t>
  </si>
  <si>
    <r>
      <rPr>
        <rFont val="Arial"/>
        <b/>
        <color theme="1"/>
      </rPr>
      <t xml:space="preserve">1875 </t>
    </r>
    <r>
      <rPr>
        <rFont val="Arial"/>
        <b val="0"/>
        <color theme="1"/>
      </rPr>
      <t>pg. 227</t>
    </r>
  </si>
  <si>
    <r>
      <rPr>
        <rFont val="Arial"/>
        <b/>
        <color theme="1"/>
      </rPr>
      <t xml:space="preserve">1870 </t>
    </r>
    <r>
      <rPr>
        <rFont val="Arial"/>
        <b val="0"/>
        <color theme="1"/>
      </rPr>
      <t>pg. 215</t>
    </r>
  </si>
  <si>
    <r>
      <rPr>
        <rFont val="Arial"/>
        <b/>
        <color theme="1"/>
      </rPr>
      <t xml:space="preserve">1865 </t>
    </r>
    <r>
      <rPr>
        <rFont val="Arial"/>
        <b val="0"/>
        <color theme="1"/>
      </rPr>
      <t>pg. 151</t>
    </r>
  </si>
  <si>
    <r>
      <rPr>
        <rFont val="Arial"/>
        <b/>
        <color theme="1"/>
      </rPr>
      <t xml:space="preserve">1860 </t>
    </r>
    <r>
      <rPr>
        <rFont val="Arial"/>
        <b val="0"/>
        <color theme="1"/>
      </rPr>
      <t>pg. 114</t>
    </r>
  </si>
  <si>
    <r>
      <rPr>
        <rFont val="Arial"/>
        <b/>
        <color theme="1"/>
      </rPr>
      <t>1855</t>
    </r>
    <r>
      <rPr>
        <rFont val="Arial"/>
        <color theme="1"/>
      </rPr>
      <t xml:space="preserve"> pg. 121</t>
    </r>
  </si>
  <si>
    <r>
      <rPr>
        <rFont val="Arial"/>
        <b/>
        <color theme="1"/>
      </rPr>
      <t>1850</t>
    </r>
    <r>
      <rPr>
        <rFont val="Arial"/>
        <color theme="1"/>
      </rPr>
      <t xml:space="preserve"> pg. 162</t>
    </r>
  </si>
  <si>
    <t>about 120</t>
  </si>
  <si>
    <t>3 (1 infirmary, 2 hospitals)</t>
  </si>
  <si>
    <t>more than 150</t>
  </si>
  <si>
    <t>about 100</t>
  </si>
  <si>
    <t>Baptisms (for one year)</t>
  </si>
  <si>
    <t>Select schools</t>
  </si>
  <si>
    <t xml:space="preserve">Bishop </t>
  </si>
  <si>
    <t xml:space="preserve">Chapels, etc.,where Mass is occasionally said </t>
  </si>
  <si>
    <t>stations visited, about</t>
  </si>
  <si>
    <t>seminaries, theological and preparatory</t>
  </si>
  <si>
    <t>Monasteries and convents</t>
  </si>
  <si>
    <t>Religious, about</t>
  </si>
  <si>
    <t>Institutes (boys)</t>
  </si>
  <si>
    <t>Industrial schools and reformatories</t>
  </si>
  <si>
    <t>Population, about</t>
  </si>
  <si>
    <t xml:space="preserve">Catholic Population, about </t>
  </si>
  <si>
    <r>
      <rPr>
        <rFont val="Arial"/>
        <b/>
        <color theme="1"/>
      </rPr>
      <t xml:space="preserve">1875 </t>
    </r>
    <r>
      <rPr>
        <rFont val="Arial"/>
        <b val="0"/>
        <color theme="1"/>
      </rPr>
      <t>pg. 229</t>
    </r>
  </si>
  <si>
    <r>
      <rPr>
        <rFont val="Arial"/>
        <b/>
        <color theme="1"/>
      </rPr>
      <t xml:space="preserve">1870 </t>
    </r>
    <r>
      <rPr>
        <rFont val="Arial"/>
        <b val="0"/>
        <color theme="1"/>
      </rPr>
      <t>pg. 217</t>
    </r>
  </si>
  <si>
    <r>
      <rPr>
        <rFont val="Arial"/>
        <b/>
        <color theme="1"/>
      </rPr>
      <t xml:space="preserve">1865 </t>
    </r>
    <r>
      <rPr>
        <rFont val="Arial"/>
        <b val="0"/>
        <color theme="1"/>
      </rPr>
      <t>pg. 153</t>
    </r>
  </si>
  <si>
    <r>
      <rPr>
        <rFont val="Arial"/>
        <b/>
        <color theme="1"/>
      </rPr>
      <t xml:space="preserve">1860 </t>
    </r>
    <r>
      <rPr>
        <rFont val="Arial"/>
        <b val="0"/>
        <color theme="1"/>
      </rPr>
      <t>pg. 116</t>
    </r>
  </si>
  <si>
    <r>
      <rPr>
        <rFont val="Arial"/>
        <b/>
        <color theme="1"/>
      </rPr>
      <t>1855</t>
    </r>
    <r>
      <rPr>
        <rFont val="Arial"/>
        <color theme="1"/>
      </rPr>
      <t xml:space="preserve"> pg. 81</t>
    </r>
  </si>
  <si>
    <t>***diocese founded as Saut-Sainte-Marie in 1857</t>
  </si>
  <si>
    <t>Regular priests</t>
  </si>
  <si>
    <t>population: about 45000</t>
  </si>
  <si>
    <t>about 22,000</t>
  </si>
  <si>
    <t>Total priests</t>
  </si>
  <si>
    <t>theological seminaries</t>
  </si>
  <si>
    <t>theological students</t>
  </si>
  <si>
    <t>Baptisms adults</t>
  </si>
  <si>
    <t>Baptisms total</t>
  </si>
  <si>
    <r>
      <rPr>
        <rFont val="Arial"/>
        <b/>
        <color theme="1"/>
      </rPr>
      <t xml:space="preserve">1875 </t>
    </r>
    <r>
      <rPr>
        <rFont val="Arial"/>
        <b val="0"/>
        <color theme="1"/>
      </rPr>
      <t>pg. 243</t>
    </r>
  </si>
  <si>
    <r>
      <rPr>
        <rFont val="Arial"/>
        <b/>
        <color theme="1"/>
      </rPr>
      <t xml:space="preserve">1870 </t>
    </r>
    <r>
      <rPr>
        <rFont val="Arial"/>
        <b val="0"/>
        <color theme="1"/>
      </rPr>
      <t>pg. 228</t>
    </r>
  </si>
  <si>
    <r>
      <rPr>
        <rFont val="Arial"/>
        <b/>
        <color theme="1"/>
      </rPr>
      <t xml:space="preserve">1865 </t>
    </r>
    <r>
      <rPr>
        <rFont val="Arial"/>
        <b val="0"/>
        <color theme="1"/>
      </rPr>
      <t>N/A</t>
    </r>
  </si>
  <si>
    <r>
      <rPr>
        <rFont val="Arial"/>
        <b/>
        <color theme="1"/>
      </rPr>
      <t xml:space="preserve">1860 </t>
    </r>
    <r>
      <rPr>
        <rFont val="Arial"/>
        <b val="0"/>
        <color theme="1"/>
      </rPr>
      <t>pg. 130</t>
    </r>
  </si>
  <si>
    <r>
      <rPr>
        <rFont val="Arial"/>
        <b/>
        <color theme="1"/>
      </rPr>
      <t>1855</t>
    </r>
    <r>
      <rPr>
        <rFont val="Arial"/>
        <color theme="1"/>
      </rPr>
      <t xml:space="preserve"> pg. 238</t>
    </r>
  </si>
  <si>
    <r>
      <rPr>
        <rFont val="Arial"/>
        <b/>
        <color theme="1"/>
      </rPr>
      <t xml:space="preserve">1850 </t>
    </r>
    <r>
      <rPr>
        <rFont val="Arial"/>
        <color theme="1"/>
      </rPr>
      <t>pg. 187</t>
    </r>
  </si>
  <si>
    <t>about 11,000</t>
  </si>
  <si>
    <r>
      <rPr>
        <rFont val="Arial"/>
        <b/>
        <color theme="1"/>
      </rPr>
      <t xml:space="preserve">1875 </t>
    </r>
    <r>
      <rPr>
        <rFont val="Arial"/>
        <b val="0"/>
        <color theme="1"/>
      </rPr>
      <t>pg. 247</t>
    </r>
  </si>
  <si>
    <r>
      <rPr>
        <rFont val="Arial"/>
        <b/>
        <color theme="1"/>
      </rPr>
      <t xml:space="preserve">1870 </t>
    </r>
    <r>
      <rPr>
        <rFont val="Arial"/>
        <b val="0"/>
        <color theme="1"/>
      </rPr>
      <t>pg. 230</t>
    </r>
  </si>
  <si>
    <r>
      <rPr>
        <rFont val="Arial"/>
        <b/>
        <color theme="1"/>
      </rPr>
      <t xml:space="preserve">1865 </t>
    </r>
    <r>
      <rPr>
        <rFont val="Arial"/>
        <b val="0"/>
        <color theme="1"/>
      </rPr>
      <t>pg. 199</t>
    </r>
  </si>
  <si>
    <r>
      <rPr>
        <rFont val="Arial"/>
        <b/>
        <color theme="1"/>
      </rPr>
      <t xml:space="preserve">1860 </t>
    </r>
    <r>
      <rPr>
        <rFont val="Arial"/>
        <b val="0"/>
        <color theme="1"/>
      </rPr>
      <t>pg. 216</t>
    </r>
  </si>
  <si>
    <r>
      <rPr>
        <rFont val="Arial"/>
        <b/>
        <color theme="1"/>
      </rPr>
      <t>1855</t>
    </r>
    <r>
      <rPr>
        <rFont val="Arial"/>
        <color theme="1"/>
      </rPr>
      <t xml:space="preserve"> pg. 211</t>
    </r>
  </si>
  <si>
    <t>about 30,000</t>
  </si>
  <si>
    <r>
      <rPr>
        <rFont val="Arial"/>
        <b/>
        <color theme="1"/>
      </rPr>
      <t xml:space="preserve">1875 </t>
    </r>
    <r>
      <rPr>
        <rFont val="Arial"/>
        <b val="0"/>
        <color theme="1"/>
      </rPr>
      <t>pg. 249</t>
    </r>
  </si>
  <si>
    <r>
      <rPr>
        <rFont val="Arial"/>
        <b/>
        <color theme="1"/>
      </rPr>
      <t xml:space="preserve">1870 </t>
    </r>
    <r>
      <rPr>
        <rFont val="Arial"/>
        <b val="0"/>
        <color theme="1"/>
      </rPr>
      <t>pg. 232</t>
    </r>
  </si>
  <si>
    <r>
      <rPr>
        <rFont val="Arial"/>
        <b/>
        <color theme="1"/>
      </rPr>
      <t xml:space="preserve">1865 </t>
    </r>
    <r>
      <rPr>
        <rFont val="Arial"/>
        <b val="0"/>
        <color theme="1"/>
      </rPr>
      <t>N/A</t>
    </r>
  </si>
  <si>
    <r>
      <rPr>
        <rFont val="Arial"/>
        <b/>
        <color theme="1"/>
      </rPr>
      <t xml:space="preserve">1860 </t>
    </r>
    <r>
      <rPr>
        <rFont val="Arial"/>
        <b val="0"/>
        <color theme="1"/>
      </rPr>
      <t>pg. 201</t>
    </r>
  </si>
  <si>
    <r>
      <rPr>
        <rFont val="Arial"/>
        <b/>
        <color theme="1"/>
      </rPr>
      <t xml:space="preserve">1855 </t>
    </r>
    <r>
      <rPr>
        <rFont val="Arial"/>
        <color theme="1"/>
      </rPr>
      <t>pg. 165</t>
    </r>
  </si>
  <si>
    <r>
      <rPr>
        <rFont val="Arial"/>
        <b/>
        <color theme="1"/>
      </rPr>
      <t>1850</t>
    </r>
    <r>
      <rPr>
        <rFont val="Arial"/>
        <color theme="1"/>
      </rPr>
      <t xml:space="preserve"> pg. 134</t>
    </r>
  </si>
  <si>
    <t xml:space="preserve">Circulating libraries </t>
  </si>
  <si>
    <r>
      <rPr>
        <rFont val="Arial"/>
        <b/>
        <color theme="1"/>
      </rPr>
      <t xml:space="preserve">1875 </t>
    </r>
    <r>
      <rPr>
        <rFont val="Arial"/>
        <b val="0"/>
        <color theme="1"/>
      </rPr>
      <t>pg. 255</t>
    </r>
  </si>
  <si>
    <r>
      <rPr>
        <rFont val="Arial"/>
        <b/>
        <color theme="1"/>
      </rPr>
      <t xml:space="preserve">1870 </t>
    </r>
    <r>
      <rPr>
        <rFont val="Arial"/>
        <b val="0"/>
        <color theme="1"/>
      </rPr>
      <t>pg. 236</t>
    </r>
  </si>
  <si>
    <r>
      <rPr>
        <rFont val="Arial"/>
        <b/>
        <color theme="1"/>
      </rPr>
      <t xml:space="preserve">1865 </t>
    </r>
    <r>
      <rPr>
        <rFont val="Arial"/>
        <b val="0"/>
        <color theme="1"/>
      </rPr>
      <t>pg. 206</t>
    </r>
  </si>
  <si>
    <r>
      <rPr>
        <rFont val="Arial"/>
        <b/>
        <color theme="1"/>
      </rPr>
      <t xml:space="preserve">1860 </t>
    </r>
    <r>
      <rPr>
        <rFont val="Arial"/>
        <b val="0"/>
        <color theme="1"/>
      </rPr>
      <t>pg. 133</t>
    </r>
  </si>
  <si>
    <r>
      <rPr>
        <rFont val="Arial"/>
        <b/>
        <color theme="1"/>
      </rPr>
      <t xml:space="preserve">1855 </t>
    </r>
    <r>
      <rPr>
        <rFont val="Arial"/>
        <color theme="1"/>
      </rPr>
      <t>pg. 213</t>
    </r>
  </si>
  <si>
    <r>
      <rPr>
        <rFont val="Arial"/>
        <b/>
        <color theme="1"/>
      </rPr>
      <t>1850</t>
    </r>
    <r>
      <rPr>
        <rFont val="Arial"/>
        <color theme="1"/>
      </rPr>
      <t xml:space="preserve"> pg. 135</t>
    </r>
  </si>
  <si>
    <t>Female Religious institutions</t>
  </si>
  <si>
    <t>(old estimate) 10,000</t>
  </si>
  <si>
    <t>from 6,000-7,000</t>
  </si>
  <si>
    <r>
      <rPr>
        <rFont val="Arial"/>
        <b/>
        <color theme="1"/>
      </rPr>
      <t xml:space="preserve">1875 </t>
    </r>
    <r>
      <rPr>
        <rFont val="Arial"/>
        <b val="0"/>
        <color theme="1"/>
      </rPr>
      <t>pg. 256</t>
    </r>
  </si>
  <si>
    <r>
      <rPr>
        <rFont val="Arial"/>
        <b/>
        <color theme="1"/>
      </rPr>
      <t xml:space="preserve">1870 </t>
    </r>
    <r>
      <rPr>
        <rFont val="Arial"/>
        <b val="0"/>
        <color theme="1"/>
      </rPr>
      <t>pg. 238</t>
    </r>
  </si>
  <si>
    <r>
      <rPr>
        <rFont val="Arial"/>
        <b/>
        <color theme="1"/>
      </rPr>
      <t xml:space="preserve">1865 </t>
    </r>
    <r>
      <rPr>
        <rFont val="Arial"/>
        <b val="0"/>
        <color theme="1"/>
      </rPr>
      <t>N/A</t>
    </r>
  </si>
  <si>
    <r>
      <rPr>
        <rFont val="Arial"/>
        <b/>
        <color theme="1"/>
      </rPr>
      <t xml:space="preserve">1860 </t>
    </r>
    <r>
      <rPr>
        <rFont val="Arial"/>
        <b val="0"/>
        <color theme="1"/>
      </rPr>
      <t>pg. 135</t>
    </r>
  </si>
  <si>
    <r>
      <rPr>
        <rFont val="Arial"/>
        <b/>
        <color theme="1"/>
      </rPr>
      <t>1855</t>
    </r>
    <r>
      <rPr>
        <rFont val="Arial"/>
        <color theme="1"/>
      </rPr>
      <t xml:space="preserve"> pg. 119</t>
    </r>
  </si>
  <si>
    <t>about 3,000-24,000</t>
  </si>
  <si>
    <r>
      <rPr>
        <rFont val="Arial"/>
        <b/>
        <color theme="1"/>
      </rPr>
      <t xml:space="preserve">1875 </t>
    </r>
    <r>
      <rPr>
        <rFont val="Arial"/>
        <b val="0"/>
        <color theme="1"/>
      </rPr>
      <t>pg. 258</t>
    </r>
  </si>
  <si>
    <r>
      <rPr>
        <rFont val="Arial"/>
        <b/>
        <color theme="1"/>
      </rPr>
      <t xml:space="preserve">1870 </t>
    </r>
    <r>
      <rPr>
        <rFont val="Arial"/>
        <b val="0"/>
        <color theme="1"/>
      </rPr>
      <t>pg. 239</t>
    </r>
  </si>
  <si>
    <r>
      <rPr>
        <rFont val="Arial"/>
        <b/>
        <color theme="1"/>
      </rPr>
      <t xml:space="preserve">1865 </t>
    </r>
    <r>
      <rPr>
        <rFont val="Arial"/>
        <b val="0"/>
        <color theme="1"/>
      </rPr>
      <t>pg. 203</t>
    </r>
  </si>
  <si>
    <r>
      <rPr>
        <rFont val="Arial"/>
        <b/>
        <color theme="1"/>
      </rPr>
      <t xml:space="preserve">1860 </t>
    </r>
    <r>
      <rPr>
        <rFont val="Arial"/>
        <b val="0"/>
        <color theme="1"/>
      </rPr>
      <t>pg. 173</t>
    </r>
  </si>
  <si>
    <r>
      <rPr>
        <rFont val="Arial"/>
        <b/>
        <color theme="1"/>
      </rPr>
      <t>1855</t>
    </r>
    <r>
      <rPr>
        <rFont val="Arial"/>
        <color theme="1"/>
      </rPr>
      <t xml:space="preserve"> N/A</t>
    </r>
  </si>
  <si>
    <r>
      <rPr>
        <rFont val="Arial"/>
        <b/>
        <color theme="1"/>
      </rPr>
      <t>1850</t>
    </r>
    <r>
      <rPr>
        <rFont val="Arial"/>
        <color theme="1"/>
      </rPr>
      <t xml:space="preserve"> pg. 192</t>
    </r>
  </si>
  <si>
    <t>about 10,000</t>
  </si>
  <si>
    <t>about 600 before the discovery of mines--at present unknown</t>
  </si>
  <si>
    <t>Female Religious Institution</t>
  </si>
  <si>
    <r>
      <rPr>
        <rFont val="Arial"/>
        <b/>
        <color theme="1"/>
      </rPr>
      <t xml:space="preserve">1875 </t>
    </r>
    <r>
      <rPr>
        <rFont val="Arial"/>
        <b val="0"/>
        <color theme="1"/>
      </rPr>
      <t>pg. 268</t>
    </r>
  </si>
  <si>
    <r>
      <rPr>
        <rFont val="Arial"/>
        <b/>
        <color theme="1"/>
      </rPr>
      <t>1870</t>
    </r>
    <r>
      <rPr>
        <rFont val="Arial"/>
        <b val="0"/>
        <color theme="1"/>
      </rPr>
      <t xml:space="preserve"> N/A</t>
    </r>
  </si>
  <si>
    <r>
      <rPr>
        <rFont val="Arial"/>
        <b/>
        <color theme="1"/>
      </rPr>
      <t xml:space="preserve">1865 </t>
    </r>
    <r>
      <rPr>
        <rFont val="Arial"/>
        <b val="0"/>
        <color theme="1"/>
      </rPr>
      <t>N/A</t>
    </r>
  </si>
  <si>
    <r>
      <rPr>
        <rFont val="Arial"/>
        <b/>
        <color theme="1"/>
      </rPr>
      <t xml:space="preserve">1860 </t>
    </r>
    <r>
      <rPr>
        <rFont val="Arial"/>
        <b val="0"/>
        <color theme="1"/>
      </rPr>
      <t>pg.165</t>
    </r>
  </si>
  <si>
    <r>
      <rPr>
        <rFont val="Arial"/>
        <b/>
        <color theme="1"/>
      </rPr>
      <t xml:space="preserve">1855 </t>
    </r>
    <r>
      <rPr>
        <rFont val="Arial"/>
        <color theme="1"/>
      </rPr>
      <t>pg. 129</t>
    </r>
  </si>
  <si>
    <t>Preparing for Theology</t>
  </si>
  <si>
    <t>130 beds</t>
  </si>
  <si>
    <t>180 students</t>
  </si>
  <si>
    <t>Estimated Catholic population</t>
  </si>
  <si>
    <t>Over 200,000</t>
  </si>
  <si>
    <r>
      <rPr>
        <rFont val="Arial"/>
        <b/>
        <color theme="1"/>
      </rPr>
      <t xml:space="preserve">1875 </t>
    </r>
    <r>
      <rPr>
        <rFont val="Arial"/>
        <b val="0"/>
        <color theme="1"/>
      </rPr>
      <t>pg. 272</t>
    </r>
  </si>
  <si>
    <t>Priests on Mission</t>
  </si>
  <si>
    <t>Religious Communities, Men</t>
  </si>
  <si>
    <t>Religious Communities, Women</t>
  </si>
  <si>
    <t>over 55,000</t>
  </si>
  <si>
    <r>
      <rPr>
        <rFont val="Arial"/>
        <b/>
        <color theme="1"/>
      </rPr>
      <t xml:space="preserve">1875 </t>
    </r>
    <r>
      <rPr>
        <rFont val="Arial"/>
        <b val="0"/>
        <color theme="1"/>
      </rPr>
      <t>pg. 310</t>
    </r>
  </si>
  <si>
    <r>
      <rPr>
        <rFont val="Arial"/>
        <b/>
        <color theme="1"/>
      </rPr>
      <t xml:space="preserve">1870 </t>
    </r>
    <r>
      <rPr>
        <rFont val="Arial"/>
        <b val="0"/>
        <color theme="1"/>
      </rPr>
      <t>pg. 310</t>
    </r>
  </si>
  <si>
    <r>
      <rPr>
        <rFont val="Arial"/>
        <b/>
        <color theme="1"/>
      </rPr>
      <t xml:space="preserve">1865 </t>
    </r>
    <r>
      <rPr>
        <rFont val="Arial"/>
        <b val="0"/>
        <color theme="1"/>
      </rPr>
      <t>pg. 194</t>
    </r>
  </si>
  <si>
    <r>
      <rPr>
        <rFont val="Arial"/>
        <b/>
        <color theme="1"/>
      </rPr>
      <t xml:space="preserve">1860 </t>
    </r>
    <r>
      <rPr>
        <rFont val="Arial"/>
        <b val="0"/>
        <color theme="1"/>
      </rPr>
      <t>N/A</t>
    </r>
  </si>
  <si>
    <t>***V.A. founded in 1859</t>
  </si>
  <si>
    <r>
      <rPr>
        <rFont val="Arial"/>
        <b/>
        <color theme="1"/>
      </rPr>
      <t xml:space="preserve">1875 </t>
    </r>
    <r>
      <rPr>
        <rFont val="Arial"/>
        <b val="0"/>
        <color theme="1"/>
      </rPr>
      <t>pg. 298</t>
    </r>
  </si>
  <si>
    <r>
      <rPr>
        <rFont val="Arial"/>
        <b/>
        <color theme="1"/>
      </rPr>
      <t xml:space="preserve">1870 </t>
    </r>
    <r>
      <rPr>
        <rFont val="Arial"/>
        <b val="0"/>
        <color theme="1"/>
      </rPr>
      <t>pg. 263</t>
    </r>
  </si>
  <si>
    <r>
      <rPr>
        <rFont val="Arial"/>
        <b/>
        <color theme="1"/>
      </rPr>
      <t xml:space="preserve">1865 </t>
    </r>
    <r>
      <rPr>
        <rFont val="Arial"/>
        <b val="0"/>
        <color theme="1"/>
      </rPr>
      <t>pg. 83</t>
    </r>
  </si>
  <si>
    <r>
      <rPr>
        <rFont val="Arial"/>
        <b/>
        <color theme="1"/>
      </rPr>
      <t xml:space="preserve">1860 </t>
    </r>
    <r>
      <rPr>
        <rFont val="Arial"/>
        <b val="0"/>
        <color theme="1"/>
      </rPr>
      <t>pg. 78</t>
    </r>
  </si>
  <si>
    <r>
      <rPr>
        <rFont val="Arial"/>
        <b/>
        <color theme="1"/>
      </rPr>
      <t>1855</t>
    </r>
    <r>
      <rPr>
        <rFont val="Arial"/>
        <color theme="1"/>
      </rPr>
      <t xml:space="preserve"> pg. 126</t>
    </r>
  </si>
  <si>
    <r>
      <rPr>
        <rFont val="Arial"/>
        <b/>
        <color theme="1"/>
      </rPr>
      <t>1850</t>
    </r>
    <r>
      <rPr>
        <rFont val="Arial"/>
        <color theme="1"/>
      </rPr>
      <t xml:space="preserve"> pg. 95</t>
    </r>
  </si>
  <si>
    <t>Public library and reading room</t>
  </si>
  <si>
    <t>Other Male Literary Institutions</t>
  </si>
  <si>
    <t>Male religious congregations</t>
  </si>
  <si>
    <t>Female religious congregations</t>
  </si>
  <si>
    <r>
      <rPr>
        <rFont val="Arial"/>
        <b/>
        <color theme="1"/>
      </rPr>
      <t xml:space="preserve">1875 </t>
    </r>
    <r>
      <rPr>
        <rFont val="Arial"/>
        <b val="0"/>
        <color theme="1"/>
      </rPr>
      <t>pg. 301</t>
    </r>
  </si>
  <si>
    <r>
      <rPr>
        <rFont val="Arial"/>
        <b/>
        <color theme="1"/>
      </rPr>
      <t xml:space="preserve">1870 </t>
    </r>
    <r>
      <rPr>
        <rFont val="Arial"/>
        <b val="0"/>
        <color theme="1"/>
      </rPr>
      <t>pg. 266</t>
    </r>
  </si>
  <si>
    <r>
      <rPr>
        <rFont val="Arial"/>
        <b/>
        <color theme="1"/>
      </rPr>
      <t xml:space="preserve">1865 </t>
    </r>
    <r>
      <rPr>
        <rFont val="Arial"/>
        <b val="0"/>
        <color theme="1"/>
      </rPr>
      <t>pg. 123</t>
    </r>
  </si>
  <si>
    <r>
      <rPr>
        <rFont val="Arial"/>
        <b/>
        <color theme="1"/>
      </rPr>
      <t xml:space="preserve">1860 </t>
    </r>
    <r>
      <rPr>
        <rFont val="Arial"/>
        <b val="0"/>
        <color theme="1"/>
      </rPr>
      <t>pg. 167</t>
    </r>
  </si>
  <si>
    <r>
      <rPr>
        <rFont val="Arial"/>
        <b/>
        <color theme="1"/>
      </rPr>
      <t>1855</t>
    </r>
    <r>
      <rPr>
        <rFont val="Arial"/>
        <color theme="1"/>
      </rPr>
      <t xml:space="preserve"> pg. 195</t>
    </r>
  </si>
  <si>
    <t>***diocese founded in 1855</t>
  </si>
  <si>
    <t>about 60,000</t>
  </si>
  <si>
    <r>
      <rPr>
        <rFont val="Arial"/>
        <b/>
        <color theme="1"/>
      </rPr>
      <t xml:space="preserve">1875 </t>
    </r>
    <r>
      <rPr>
        <rFont val="Arial"/>
        <b val="0"/>
        <color theme="1"/>
      </rPr>
      <t>pg. 305</t>
    </r>
  </si>
  <si>
    <t>Literary institutions for Young Men</t>
  </si>
  <si>
    <t>Churches Built</t>
  </si>
  <si>
    <r>
      <rPr>
        <rFont val="Arial"/>
        <b/>
        <color theme="1"/>
      </rPr>
      <t xml:space="preserve">1875 </t>
    </r>
    <r>
      <rPr>
        <rFont val="Arial"/>
        <b val="0"/>
        <color theme="1"/>
      </rPr>
      <t>pg. 308</t>
    </r>
  </si>
  <si>
    <r>
      <rPr>
        <rFont val="Arial"/>
        <b/>
        <color theme="1"/>
      </rPr>
      <t xml:space="preserve">1870 </t>
    </r>
    <r>
      <rPr>
        <rFont val="Arial"/>
        <b val="0"/>
        <color theme="1"/>
      </rPr>
      <t>pg. 268</t>
    </r>
  </si>
  <si>
    <r>
      <rPr>
        <rFont val="Arial"/>
        <b/>
        <color theme="1"/>
      </rPr>
      <t xml:space="preserve">1865 </t>
    </r>
    <r>
      <rPr>
        <rFont val="Arial"/>
        <b val="0"/>
        <color theme="1"/>
      </rPr>
      <t>N/A</t>
    </r>
  </si>
  <si>
    <r>
      <rPr>
        <rFont val="Arial"/>
        <b/>
        <color theme="1"/>
      </rPr>
      <t xml:space="preserve">1860 </t>
    </r>
    <r>
      <rPr>
        <rFont val="Arial"/>
        <b val="0"/>
        <color theme="1"/>
      </rPr>
      <t>pg. 80</t>
    </r>
  </si>
  <si>
    <r>
      <rPr>
        <rFont val="Arial"/>
        <b/>
        <color theme="1"/>
      </rPr>
      <t>1855</t>
    </r>
    <r>
      <rPr>
        <rFont val="Arial"/>
        <color theme="1"/>
      </rPr>
      <t xml:space="preserve"> pg. 236</t>
    </r>
  </si>
  <si>
    <r>
      <rPr>
        <rFont val="Arial"/>
        <b/>
        <color theme="1"/>
      </rPr>
      <t>1850</t>
    </r>
    <r>
      <rPr>
        <rFont val="Arial"/>
        <color theme="1"/>
      </rPr>
      <t xml:space="preserve"> pg. 177</t>
    </r>
  </si>
  <si>
    <t>about 17,000</t>
  </si>
  <si>
    <t>Aggregate number of Male pupils</t>
  </si>
  <si>
    <t>4 (charitable)</t>
  </si>
  <si>
    <t>2 (charitable)</t>
  </si>
  <si>
    <r>
      <rPr>
        <rFont val="Arial"/>
        <b/>
        <color theme="1"/>
      </rPr>
      <t xml:space="preserve">1875 </t>
    </r>
    <r>
      <rPr>
        <rFont val="Arial"/>
        <b val="0"/>
        <color theme="1"/>
      </rPr>
      <t>312</t>
    </r>
  </si>
  <si>
    <r>
      <rPr>
        <rFont val="Arial"/>
        <b/>
        <color theme="1"/>
      </rPr>
      <t xml:space="preserve">1870 </t>
    </r>
    <r>
      <rPr>
        <rFont val="Arial"/>
        <b val="0"/>
        <color theme="1"/>
      </rPr>
      <t>N/A</t>
    </r>
  </si>
  <si>
    <t>60,000-70,000</t>
  </si>
  <si>
    <t>60000-70000</t>
  </si>
  <si>
    <r>
      <rPr>
        <rFont val="Arial"/>
        <b/>
        <color theme="1"/>
      </rPr>
      <t xml:space="preserve">1875 </t>
    </r>
    <r>
      <rPr>
        <rFont val="Arial"/>
        <b val="0"/>
        <color theme="1"/>
      </rPr>
      <t>pg. 319</t>
    </r>
  </si>
  <si>
    <r>
      <rPr>
        <rFont val="Arial"/>
        <b/>
        <color theme="1"/>
      </rPr>
      <t xml:space="preserve">1870 </t>
    </r>
    <r>
      <rPr>
        <rFont val="Arial"/>
        <b val="0"/>
        <color theme="1"/>
      </rPr>
      <t>pg. 278</t>
    </r>
  </si>
  <si>
    <r>
      <rPr>
        <rFont val="Arial"/>
        <b/>
        <color theme="1"/>
      </rPr>
      <t xml:space="preserve">1865 </t>
    </r>
    <r>
      <rPr>
        <rFont val="Arial"/>
        <b val="0"/>
        <color theme="1"/>
      </rPr>
      <t>N/A</t>
    </r>
  </si>
  <si>
    <r>
      <rPr>
        <rFont val="Arial"/>
        <b/>
        <color theme="1"/>
      </rPr>
      <t xml:space="preserve">1860 </t>
    </r>
    <r>
      <rPr>
        <rFont val="Arial"/>
        <b val="0"/>
        <color theme="1"/>
      </rPr>
      <t>pg. 82</t>
    </r>
  </si>
  <si>
    <r>
      <rPr>
        <rFont val="Arial"/>
        <b/>
        <color theme="1"/>
      </rPr>
      <t>1855</t>
    </r>
    <r>
      <rPr>
        <rFont val="Arial"/>
        <color theme="1"/>
      </rPr>
      <t xml:space="preserve"> pg. 234</t>
    </r>
  </si>
  <si>
    <t>about 8,000</t>
  </si>
  <si>
    <t>near 10,000</t>
  </si>
  <si>
    <r>
      <rPr>
        <rFont val="Arial"/>
        <b/>
        <color theme="1"/>
      </rPr>
      <t xml:space="preserve">1875 </t>
    </r>
    <r>
      <rPr>
        <rFont val="Arial"/>
        <b val="0"/>
        <color theme="1"/>
      </rPr>
      <t>pg. 322</t>
    </r>
  </si>
  <si>
    <r>
      <rPr>
        <rFont val="Arial"/>
        <b/>
        <color theme="1"/>
      </rPr>
      <t xml:space="preserve">1870 </t>
    </r>
    <r>
      <rPr>
        <rFont val="Arial"/>
        <b val="0"/>
        <color theme="1"/>
      </rPr>
      <t>pg. 281</t>
    </r>
  </si>
  <si>
    <t>Number of priests</t>
  </si>
  <si>
    <r>
      <rPr>
        <rFont val="Arial"/>
        <b/>
        <color theme="1"/>
      </rPr>
      <t xml:space="preserve">1875 </t>
    </r>
    <r>
      <rPr>
        <rFont val="Arial"/>
        <b val="0"/>
        <color theme="1"/>
      </rPr>
      <t>pg. 325</t>
    </r>
  </si>
  <si>
    <r>
      <rPr>
        <rFont val="Arial"/>
        <b/>
        <color theme="1"/>
      </rPr>
      <t xml:space="preserve">1875 </t>
    </r>
    <r>
      <rPr>
        <rFont val="Arial"/>
        <b val="0"/>
        <color theme="1"/>
      </rPr>
      <t>pg. 329</t>
    </r>
  </si>
  <si>
    <r>
      <rPr>
        <rFont val="Arial"/>
        <b/>
        <color theme="1"/>
      </rPr>
      <t xml:space="preserve">1870 </t>
    </r>
    <r>
      <rPr>
        <rFont val="Arial"/>
        <b val="0"/>
        <color theme="1"/>
      </rPr>
      <t>N/A</t>
    </r>
  </si>
  <si>
    <r>
      <rPr>
        <rFont val="Arial"/>
        <b/>
        <color theme="1"/>
      </rPr>
      <t xml:space="preserve">1865 </t>
    </r>
    <r>
      <rPr>
        <rFont val="Arial"/>
        <b val="0"/>
        <color theme="1"/>
      </rPr>
      <t>pg. 88</t>
    </r>
  </si>
  <si>
    <r>
      <rPr>
        <rFont val="Arial"/>
        <b/>
        <color theme="1"/>
      </rPr>
      <t xml:space="preserve">1860 </t>
    </r>
    <r>
      <rPr>
        <rFont val="Arial"/>
        <b val="0"/>
        <color theme="1"/>
      </rPr>
      <t>pg. 86</t>
    </r>
  </si>
  <si>
    <t>*** V.A. founded in 1858</t>
  </si>
  <si>
    <t>Religious Associations</t>
  </si>
  <si>
    <r>
      <rPr>
        <rFont val="Arial"/>
        <b/>
        <color theme="1"/>
      </rPr>
      <t xml:space="preserve">1875 </t>
    </r>
    <r>
      <rPr>
        <rFont val="Arial"/>
        <b val="0"/>
        <color theme="1"/>
      </rPr>
      <t>pg. 331</t>
    </r>
  </si>
  <si>
    <r>
      <rPr>
        <rFont val="Arial"/>
        <b/>
        <color theme="1"/>
      </rPr>
      <t xml:space="preserve">1870 </t>
    </r>
    <r>
      <rPr>
        <rFont val="Arial"/>
        <b val="0"/>
        <color theme="1"/>
      </rPr>
      <t>pg. 283</t>
    </r>
  </si>
  <si>
    <t>orphan asylum</t>
  </si>
  <si>
    <t>Infant baptisms in 1888</t>
  </si>
  <si>
    <t>adult baptisms in 1888</t>
  </si>
  <si>
    <t>???</t>
  </si>
  <si>
    <r>
      <rPr>
        <rFont val="Arial"/>
        <b/>
        <color theme="1"/>
      </rPr>
      <t xml:space="preserve">1875 </t>
    </r>
    <r>
      <rPr>
        <rFont val="Arial"/>
        <b val="0"/>
        <color theme="1"/>
      </rPr>
      <t>pg. 348</t>
    </r>
  </si>
  <si>
    <r>
      <rPr>
        <rFont val="Arial"/>
        <b/>
        <color theme="1"/>
      </rPr>
      <t xml:space="preserve">1870 </t>
    </r>
    <r>
      <rPr>
        <rFont val="Arial"/>
        <b val="0"/>
        <color theme="1"/>
      </rPr>
      <t>pg. 297</t>
    </r>
  </si>
  <si>
    <r>
      <rPr>
        <rFont val="Arial"/>
        <b/>
        <color theme="1"/>
      </rPr>
      <t xml:space="preserve">1865 </t>
    </r>
    <r>
      <rPr>
        <rFont val="Arial"/>
        <b val="0"/>
        <color theme="1"/>
      </rPr>
      <t>pg. 156</t>
    </r>
  </si>
  <si>
    <r>
      <rPr>
        <rFont val="Arial"/>
        <b/>
        <color theme="1"/>
      </rPr>
      <t xml:space="preserve">1860 </t>
    </r>
    <r>
      <rPr>
        <rFont val="Arial"/>
        <b val="0"/>
        <color theme="1"/>
      </rPr>
      <t>pg. 119</t>
    </r>
  </si>
  <si>
    <r>
      <rPr>
        <rFont val="Arial"/>
        <b/>
        <color theme="1"/>
      </rPr>
      <t>1855</t>
    </r>
    <r>
      <rPr>
        <rFont val="Arial"/>
        <color theme="1"/>
      </rPr>
      <t xml:space="preserve"> pg. 103</t>
    </r>
  </si>
  <si>
    <r>
      <rPr>
        <rFont val="Arial"/>
        <b/>
        <color theme="1"/>
      </rPr>
      <t>1850</t>
    </r>
    <r>
      <rPr>
        <rFont val="Arial"/>
        <color theme="1"/>
      </rPr>
      <t xml:space="preserve"> pg. 108</t>
    </r>
  </si>
  <si>
    <t>about 70</t>
  </si>
  <si>
    <t>80,000 to 90,000</t>
  </si>
  <si>
    <t>75,000-80,000</t>
  </si>
  <si>
    <t>from 70 to 80,000</t>
  </si>
  <si>
    <t>from 40 to 50,000</t>
  </si>
  <si>
    <t>(page is ripped)</t>
  </si>
  <si>
    <t>Literary Institutions for young men</t>
  </si>
  <si>
    <t>female academies</t>
  </si>
  <si>
    <t>catholic population about</t>
  </si>
  <si>
    <r>
      <rPr>
        <rFont val="Arial"/>
        <b/>
        <color theme="1"/>
      </rPr>
      <t xml:space="preserve">1875 </t>
    </r>
    <r>
      <rPr>
        <rFont val="Arial"/>
        <b val="0"/>
        <color theme="1"/>
      </rPr>
      <t>pg. 352</t>
    </r>
  </si>
  <si>
    <r>
      <rPr>
        <rFont val="Arial"/>
        <b/>
        <color theme="1"/>
      </rPr>
      <t xml:space="preserve">1870 </t>
    </r>
    <r>
      <rPr>
        <rFont val="Arial"/>
        <b val="0"/>
        <color theme="1"/>
      </rPr>
      <t>pg. 301</t>
    </r>
  </si>
  <si>
    <r>
      <rPr>
        <rFont val="Arial"/>
        <b/>
        <color theme="1"/>
      </rPr>
      <t xml:space="preserve">1865 </t>
    </r>
    <r>
      <rPr>
        <rFont val="Arial"/>
        <b val="0"/>
        <color theme="1"/>
      </rPr>
      <t>pg. 87</t>
    </r>
  </si>
  <si>
    <r>
      <rPr>
        <rFont val="Arial"/>
        <b/>
        <color theme="1"/>
      </rPr>
      <t xml:space="preserve">1860 </t>
    </r>
    <r>
      <rPr>
        <rFont val="Arial"/>
        <b val="0"/>
        <color theme="1"/>
      </rPr>
      <t>pg. 85</t>
    </r>
  </si>
  <si>
    <r>
      <rPr>
        <rFont val="Arial"/>
        <b/>
        <color theme="1"/>
      </rPr>
      <t xml:space="preserve">1855 </t>
    </r>
    <r>
      <rPr>
        <rFont val="Arial"/>
        <b val="0"/>
        <color theme="1"/>
      </rPr>
      <t>pg. 80</t>
    </r>
  </si>
  <si>
    <t>about 7,000</t>
  </si>
  <si>
    <t>over 50</t>
  </si>
  <si>
    <t>over 40</t>
  </si>
  <si>
    <t>upwards of 40</t>
  </si>
  <si>
    <t>Preparatory Studies</t>
  </si>
  <si>
    <t>Benevolent societies</t>
  </si>
  <si>
    <r>
      <rPr>
        <rFont val="Arial"/>
        <b/>
        <color theme="1"/>
      </rPr>
      <t xml:space="preserve">1875 </t>
    </r>
    <r>
      <rPr>
        <rFont val="Arial"/>
        <b val="0"/>
        <color theme="1"/>
      </rPr>
      <t>pg. 354</t>
    </r>
  </si>
  <si>
    <r>
      <rPr>
        <rFont val="Arial"/>
        <b/>
        <color theme="1"/>
      </rPr>
      <t xml:space="preserve">1870 </t>
    </r>
    <r>
      <rPr>
        <rFont val="Arial"/>
        <b val="0"/>
        <color theme="1"/>
      </rPr>
      <t>pg. 302</t>
    </r>
  </si>
  <si>
    <t>14,000 to 15,000</t>
  </si>
  <si>
    <r>
      <rPr>
        <rFont val="Arial"/>
        <b/>
        <color theme="1"/>
      </rPr>
      <t xml:space="preserve">1875 </t>
    </r>
    <r>
      <rPr>
        <rFont val="Arial"/>
        <b val="0"/>
        <color theme="1"/>
      </rPr>
      <t>pg. 358</t>
    </r>
  </si>
  <si>
    <r>
      <rPr>
        <rFont val="Arial"/>
        <b/>
        <color theme="1"/>
      </rPr>
      <t xml:space="preserve">1870 </t>
    </r>
    <r>
      <rPr>
        <rFont val="Arial"/>
        <b val="0"/>
        <color theme="1"/>
      </rPr>
      <t>pg. 303</t>
    </r>
  </si>
  <si>
    <r>
      <rPr>
        <rFont val="Arial"/>
        <b/>
        <color theme="1"/>
      </rPr>
      <t xml:space="preserve">1875 </t>
    </r>
    <r>
      <rPr>
        <rFont val="Arial"/>
        <b val="0"/>
        <color theme="1"/>
      </rPr>
      <t>pg. 356</t>
    </r>
  </si>
  <si>
    <r>
      <rPr>
        <rFont val="Arial"/>
        <b/>
        <color theme="1"/>
      </rPr>
      <t xml:space="preserve">1875 </t>
    </r>
    <r>
      <rPr>
        <rFont val="Arial"/>
        <b val="0"/>
        <color theme="1"/>
      </rPr>
      <t>pg. 359</t>
    </r>
  </si>
  <si>
    <r>
      <rPr>
        <rFont val="Arial"/>
        <b/>
        <color theme="1"/>
      </rPr>
      <t xml:space="preserve">1875 </t>
    </r>
    <r>
      <rPr>
        <rFont val="Arial"/>
        <b val="0"/>
        <color theme="1"/>
      </rPr>
      <t>pg. 365</t>
    </r>
  </si>
  <si>
    <r>
      <rPr>
        <rFont val="Arial"/>
        <b/>
        <color theme="1"/>
      </rPr>
      <t xml:space="preserve">1875 </t>
    </r>
    <r>
      <rPr>
        <rFont val="Arial"/>
        <b val="0"/>
        <color theme="1"/>
      </rPr>
      <t>pg. 368</t>
    </r>
  </si>
  <si>
    <r>
      <rPr>
        <rFont val="Arial"/>
        <b/>
        <color theme="1"/>
      </rPr>
      <t xml:space="preserve">1875 </t>
    </r>
    <r>
      <rPr>
        <rFont val="Arial"/>
        <b val="0"/>
        <color theme="1"/>
      </rPr>
      <t>pg. 369</t>
    </r>
  </si>
  <si>
    <r>
      <rPr>
        <rFont val="Arial"/>
        <b/>
        <color theme="1"/>
      </rPr>
      <t xml:space="preserve">1870 </t>
    </r>
    <r>
      <rPr>
        <rFont val="Arial"/>
        <b val="0"/>
        <color theme="1"/>
      </rPr>
      <t>pg. 311</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</si>
</sst>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yyyy"/>
    <numFmt numFmtId="166" formatCode="m/d"/>
  </numFmts>
  <fonts count="22">
    <font>
      <sz val="10.0"/>
      <color rgb="FF000000"/>
      <name val="Arial"/>
      <scheme val="minor"/>
    </font>
    <font>
      <b/>
      <color theme="1"/>
      <name val="Arial"/>
      <scheme val="minor"/>
    </font>
    <font>
      <color theme="1"/>
      <name val="Arial"/>
      <scheme val="minor"/>
    </font>
    <font>
      <color rgb="FFFF0000"/>
      <name val="Arial"/>
      <scheme val="minor"/>
    </font>
    <font>
      <color theme="1"/>
      <name val="Arial"/>
    </font>
    <font>
      <color rgb="FF1F1F1F"/>
      <name val="Arial"/>
    </font>
    <font>
      <color rgb="FFFF9900"/>
      <name val="Arial"/>
      <scheme val="minor"/>
    </font>
    <font>
      <b/>
      <color theme="1"/>
      <name val="Arial"/>
    </font>
    <font>
      <sz val="10.0"/>
      <color theme="1"/>
      <name val="Arial"/>
      <scheme val="minor"/>
    </font>
    <font>
      <color rgb="FFFF0000"/>
      <name val="Arial"/>
    </font>
    <font>
      <color rgb="FFE06666"/>
      <name val="Arial"/>
      <scheme val="minor"/>
    </font>
    <font>
      <b/>
      <color rgb="FF000000"/>
      <name val="Arial"/>
    </font>
    <font>
      <color rgb="FFFF9900"/>
      <name val="Arial"/>
    </font>
    <font>
      <b/>
      <u/>
      <color rgb="FF0000FF"/>
    </font>
    <font>
      <u/>
      <color rgb="FF1155CC"/>
      <name val="Arial"/>
    </font>
    <font>
      <u/>
      <color rgb="FF0000FF"/>
    </font>
    <font>
      <color rgb="FF000000"/>
      <name val="Arial"/>
    </font>
    <font>
      <b/>
      <color rgb="FF000000"/>
      <name val="Arial"/>
      <scheme val="minor"/>
    </font>
    <font>
      <b/>
      <sz val="10.0"/>
      <color theme="1"/>
      <name val="Arial"/>
      <scheme val="minor"/>
    </font>
    <font>
      <b/>
      <sz val="10.0"/>
      <color rgb="FF1F1F1F"/>
      <name val="Arial"/>
      <scheme val="minor"/>
    </font>
    <font>
      <b/>
      <strike/>
      <color theme="1"/>
      <name val="Arial"/>
      <scheme val="minor"/>
    </font>
    <font>
      <strike/>
      <color theme="1"/>
      <name val="Arial"/>
      <scheme val="minor"/>
    </font>
  </fonts>
  <fills count="18">
    <fill>
      <patternFill patternType="none"/>
    </fill>
    <fill>
      <patternFill patternType="lightGray"/>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B45F06"/>
        <bgColor rgb="FFB45F06"/>
      </patternFill>
    </fill>
    <fill>
      <patternFill patternType="solid">
        <fgColor rgb="FF999999"/>
        <bgColor rgb="FF999999"/>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FFFFFF"/>
        <bgColor rgb="FFFFFFFF"/>
      </patternFill>
    </fill>
    <fill>
      <patternFill patternType="solid">
        <fgColor rgb="FFE06666"/>
        <bgColor rgb="FFE06666"/>
      </patternFill>
    </fill>
    <fill>
      <patternFill patternType="solid">
        <fgColor rgb="FFEA9999"/>
        <bgColor rgb="FFEA9999"/>
      </patternFill>
    </fill>
    <fill>
      <patternFill patternType="solid">
        <fgColor rgb="FFF4CCCC"/>
        <bgColor rgb="FFF4CCCC"/>
      </patternFill>
    </fill>
  </fills>
  <borders count="1">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4" fontId="1" numFmtId="0" xfId="0" applyAlignment="1" applyFill="1" applyFont="1">
      <alignment readingOrder="0" shrinkToFit="0" wrapText="1"/>
    </xf>
    <xf borderId="0" fillId="5" fontId="1" numFmtId="0" xfId="0" applyAlignment="1" applyFill="1" applyFont="1">
      <alignment readingOrder="0" shrinkToFit="0" wrapText="1"/>
    </xf>
    <xf borderId="0" fillId="6" fontId="1" numFmtId="0" xfId="0" applyAlignment="1" applyFill="1" applyFont="1">
      <alignment readingOrder="0" shrinkToFit="0" wrapText="1"/>
    </xf>
    <xf borderId="0" fillId="7" fontId="1" numFmtId="0" xfId="0" applyAlignment="1" applyFill="1" applyFont="1">
      <alignment readingOrder="0" shrinkToFit="0" wrapText="1"/>
    </xf>
    <xf borderId="0" fillId="8" fontId="1" numFmtId="0" xfId="0" applyAlignment="1" applyFill="1" applyFont="1">
      <alignment readingOrder="0" shrinkToFit="0" wrapText="1"/>
    </xf>
    <xf borderId="0" fillId="9" fontId="1" numFmtId="0" xfId="0" applyAlignment="1" applyFill="1" applyFont="1">
      <alignment readingOrder="0" shrinkToFit="0" wrapText="1"/>
    </xf>
    <xf borderId="0" fillId="10" fontId="2" numFmtId="0" xfId="0" applyFill="1" applyFont="1"/>
    <xf borderId="0" fillId="11" fontId="1" numFmtId="0" xfId="0" applyAlignment="1" applyFill="1" applyFont="1">
      <alignment readingOrder="0" shrinkToFit="0" wrapText="1"/>
    </xf>
    <xf borderId="0" fillId="12" fontId="1" numFmtId="0" xfId="0" applyAlignment="1" applyFill="1" applyFont="1">
      <alignment readingOrder="0" shrinkToFit="0" wrapText="1"/>
    </xf>
    <xf borderId="0" fillId="13" fontId="1" numFmtId="0" xfId="0" applyAlignment="1" applyFill="1" applyFont="1">
      <alignment readingOrder="0" shrinkToFit="0" wrapText="1"/>
    </xf>
    <xf borderId="0" fillId="0" fontId="1" numFmtId="0" xfId="0" applyAlignment="1" applyFont="1">
      <alignment shrinkToFit="0" wrapText="1"/>
    </xf>
    <xf borderId="0" fillId="0" fontId="2" numFmtId="0" xfId="0" applyFont="1"/>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vertical="bottom"/>
    </xf>
    <xf borderId="0" fillId="14" fontId="5" numFmtId="0" xfId="0" applyAlignment="1" applyFill="1" applyFont="1">
      <alignment vertical="bottom"/>
    </xf>
    <xf borderId="0" fillId="0" fontId="6" numFmtId="0" xfId="0" applyAlignment="1" applyFont="1">
      <alignment readingOrder="0"/>
    </xf>
    <xf borderId="0" fillId="0" fontId="4" numFmtId="0" xfId="0" applyAlignment="1" applyFont="1">
      <alignment readingOrder="0" vertical="bottom"/>
    </xf>
    <xf borderId="0" fillId="0" fontId="1" numFmtId="0" xfId="0" applyAlignment="1" applyFont="1">
      <alignment readingOrder="0"/>
    </xf>
    <xf borderId="0" fillId="0" fontId="4" numFmtId="0" xfId="0" applyAlignment="1" applyFont="1">
      <alignment readingOrder="0" shrinkToFit="0" vertical="bottom" wrapText="0"/>
    </xf>
    <xf borderId="0" fillId="0" fontId="6" numFmtId="0" xfId="0" applyFont="1"/>
    <xf borderId="0" fillId="0" fontId="2" numFmtId="0" xfId="0" applyAlignment="1" applyFont="1">
      <alignment readingOrder="0" shrinkToFit="0" wrapText="1"/>
    </xf>
    <xf borderId="0" fillId="0" fontId="7" numFmtId="0" xfId="0" applyAlignment="1" applyFont="1">
      <alignment vertical="bottom"/>
    </xf>
    <xf borderId="0" fillId="0" fontId="3" numFmtId="0" xfId="0" applyFont="1"/>
    <xf borderId="0" fillId="0" fontId="8" numFmtId="0" xfId="0" applyAlignment="1" applyFont="1">
      <alignment readingOrder="0"/>
    </xf>
    <xf borderId="0" fillId="0" fontId="9" numFmtId="0" xfId="0" applyAlignment="1" applyFont="1">
      <alignment vertical="bottom"/>
    </xf>
    <xf borderId="0" fillId="0" fontId="4" numFmtId="0" xfId="0" applyAlignment="1" applyFont="1">
      <alignment shrinkToFit="0" vertical="bottom" wrapText="1"/>
    </xf>
    <xf borderId="0" fillId="0" fontId="2" numFmtId="0" xfId="0" applyAlignment="1" applyFont="1">
      <alignment readingOrder="0" shrinkToFit="0" vertical="center" wrapText="1"/>
    </xf>
    <xf borderId="0" fillId="0" fontId="4" numFmtId="0" xfId="0" applyAlignment="1" applyFont="1">
      <alignment vertical="bottom"/>
    </xf>
    <xf borderId="0" fillId="0" fontId="10" numFmtId="0" xfId="0" applyAlignment="1" applyFont="1">
      <alignment readingOrder="0"/>
    </xf>
    <xf borderId="0" fillId="14" fontId="11" numFmtId="0" xfId="0" applyAlignment="1" applyFont="1">
      <alignment horizontal="left" readingOrder="0"/>
    </xf>
    <xf borderId="0" fillId="0" fontId="12" numFmtId="0" xfId="0" applyAlignment="1" applyFont="1">
      <alignment vertical="bottom"/>
    </xf>
    <xf borderId="0" fillId="0" fontId="13" numFmtId="0" xfId="0" applyAlignment="1" applyFont="1">
      <alignment readingOrder="0"/>
    </xf>
    <xf borderId="0" fillId="3" fontId="2" numFmtId="0" xfId="0" applyAlignment="1" applyFont="1">
      <alignment readingOrder="0"/>
    </xf>
    <xf borderId="0" fillId="2" fontId="1" numFmtId="0" xfId="0" applyAlignment="1" applyFont="1">
      <alignment readingOrder="0"/>
    </xf>
    <xf borderId="0" fillId="0" fontId="14" numFmtId="0" xfId="0" applyAlignment="1" applyFont="1">
      <alignment horizontal="left" readingOrder="0"/>
    </xf>
    <xf borderId="0" fillId="0" fontId="15" numFmtId="0" xfId="0" applyAlignment="1" applyFont="1">
      <alignment readingOrder="0"/>
    </xf>
    <xf borderId="0" fillId="3" fontId="1" numFmtId="0" xfId="0" applyAlignment="1" applyFont="1">
      <alignment readingOrder="0"/>
    </xf>
    <xf borderId="0" fillId="4" fontId="1" numFmtId="0" xfId="0" applyAlignment="1" applyFont="1">
      <alignment readingOrder="0"/>
    </xf>
    <xf borderId="0" fillId="5" fontId="1" numFmtId="0" xfId="0" applyAlignment="1" applyFont="1">
      <alignment readingOrder="0"/>
    </xf>
    <xf borderId="0" fillId="6" fontId="1" numFmtId="0" xfId="0" applyAlignment="1" applyFont="1">
      <alignment readingOrder="0"/>
    </xf>
    <xf borderId="0" fillId="7" fontId="1" numFmtId="0" xfId="0" applyAlignment="1" applyFont="1">
      <alignment readingOrder="0"/>
    </xf>
    <xf borderId="0" fillId="11" fontId="1" numFmtId="0" xfId="0" applyAlignment="1" applyFont="1">
      <alignment readingOrder="0"/>
    </xf>
    <xf borderId="0" fillId="12" fontId="1" numFmtId="0" xfId="0" applyAlignment="1" applyFont="1">
      <alignment readingOrder="0"/>
    </xf>
    <xf borderId="0" fillId="0" fontId="2" numFmtId="3" xfId="0" applyAlignment="1" applyFont="1" applyNumberFormat="1">
      <alignment readingOrder="0"/>
    </xf>
    <xf borderId="0" fillId="0" fontId="2" numFmtId="3" xfId="0" applyAlignment="1" applyFont="1" applyNumberFormat="1">
      <alignment horizontal="right" readingOrder="0"/>
    </xf>
    <xf borderId="0" fillId="13" fontId="1" numFmtId="0" xfId="0" applyAlignment="1" applyFont="1">
      <alignment readingOrder="0"/>
    </xf>
    <xf borderId="0" fillId="15" fontId="2" numFmtId="0" xfId="0" applyFill="1" applyFont="1"/>
    <xf borderId="0" fillId="15" fontId="1" numFmtId="0" xfId="0" applyAlignment="1" applyFont="1">
      <alignment readingOrder="0"/>
    </xf>
    <xf borderId="0" fillId="0" fontId="1" numFmtId="0" xfId="0" applyFont="1"/>
    <xf borderId="0" fillId="0" fontId="2" numFmtId="0" xfId="0" applyAlignment="1" applyFont="1">
      <alignment readingOrder="0"/>
    </xf>
    <xf borderId="0" fillId="0" fontId="1" numFmtId="3" xfId="0" applyAlignment="1" applyFont="1" applyNumberFormat="1">
      <alignment readingOrder="0"/>
    </xf>
    <xf borderId="0" fillId="0" fontId="16" numFmtId="0" xfId="0" applyAlignment="1" applyFont="1">
      <alignment horizontal="left" readingOrder="0"/>
    </xf>
    <xf borderId="0" fillId="0" fontId="2" numFmtId="3" xfId="0" applyFont="1" applyNumberFormat="1"/>
    <xf borderId="0" fillId="0" fontId="2" numFmtId="0" xfId="0" applyAlignment="1" applyFont="1">
      <alignment horizontal="right" readingOrder="0"/>
    </xf>
    <xf borderId="0" fillId="0" fontId="2" numFmtId="164" xfId="0" applyAlignment="1" applyFont="1" applyNumberFormat="1">
      <alignment horizontal="right" readingOrder="0"/>
    </xf>
    <xf borderId="0" fillId="0" fontId="2" numFmtId="0" xfId="0" applyAlignment="1" applyFont="1">
      <alignment horizontal="right"/>
    </xf>
    <xf borderId="0" fillId="0" fontId="7" numFmtId="0" xfId="0" applyAlignment="1" applyFont="1">
      <alignment readingOrder="0" vertical="bottom"/>
    </xf>
    <xf borderId="0" fillId="0" fontId="2" numFmtId="0" xfId="0" applyAlignment="1" applyFont="1">
      <alignment readingOrder="0" vertical="center"/>
    </xf>
    <xf borderId="0" fillId="0" fontId="7" numFmtId="0" xfId="0" applyAlignment="1" applyFont="1">
      <alignment readingOrder="0" shrinkToFit="0" vertical="bottom" wrapText="0"/>
    </xf>
    <xf borderId="0" fillId="0" fontId="1" numFmtId="0" xfId="0" applyAlignment="1" applyFont="1">
      <alignment readingOrder="0" shrinkToFit="0" wrapText="1"/>
    </xf>
    <xf borderId="0" fillId="8" fontId="1" numFmtId="0" xfId="0" applyAlignment="1" applyFont="1">
      <alignment readingOrder="0"/>
    </xf>
    <xf borderId="0" fillId="14" fontId="16" numFmtId="0" xfId="0" applyAlignment="1" applyFont="1">
      <alignment horizontal="left" readingOrder="0"/>
    </xf>
    <xf borderId="0" fillId="0" fontId="1" numFmtId="0" xfId="0" applyFont="1"/>
    <xf borderId="0" fillId="0" fontId="17" numFmtId="0" xfId="0" applyAlignment="1" applyFont="1">
      <alignment readingOrder="0"/>
    </xf>
    <xf borderId="0" fillId="15" fontId="11" numFmtId="0" xfId="0" applyAlignment="1" applyFont="1">
      <alignment horizontal="left" readingOrder="0"/>
    </xf>
    <xf borderId="0" fillId="14" fontId="0" numFmtId="0" xfId="0" applyAlignment="1" applyFont="1">
      <alignment horizontal="left"/>
    </xf>
    <xf borderId="0" fillId="0" fontId="2" numFmtId="165" xfId="0" applyAlignment="1" applyFont="1" applyNumberFormat="1">
      <alignment readingOrder="0"/>
    </xf>
    <xf borderId="0" fillId="16" fontId="2" numFmtId="0" xfId="0" applyFill="1" applyFont="1"/>
    <xf borderId="0" fillId="16" fontId="1" numFmtId="0" xfId="0" applyAlignment="1" applyFont="1">
      <alignment readingOrder="0"/>
    </xf>
    <xf borderId="0" fillId="16" fontId="2" numFmtId="0" xfId="0" applyAlignment="1" applyFont="1">
      <alignment readingOrder="0"/>
    </xf>
    <xf borderId="0" fillId="0" fontId="1" numFmtId="0" xfId="0" applyAlignment="1" applyFont="1">
      <alignment readingOrder="0" shrinkToFit="0" vertical="center" wrapText="1"/>
    </xf>
    <xf borderId="0" fillId="14" fontId="16" numFmtId="0" xfId="0" applyAlignment="1" applyFont="1">
      <alignment horizontal="right" readingOrder="0"/>
    </xf>
    <xf borderId="0" fillId="0" fontId="7" numFmtId="0" xfId="0" applyAlignment="1" applyFont="1">
      <alignment vertical="bottom"/>
    </xf>
    <xf borderId="0" fillId="0" fontId="2" numFmtId="166" xfId="0" applyAlignment="1" applyFont="1" applyNumberFormat="1">
      <alignment readingOrder="0"/>
    </xf>
    <xf borderId="0" fillId="0" fontId="18" numFmtId="0" xfId="0" applyAlignment="1" applyFont="1">
      <alignment readingOrder="0"/>
    </xf>
    <xf borderId="0" fillId="0" fontId="2" numFmtId="3" xfId="0" applyAlignment="1" applyFont="1" applyNumberFormat="1">
      <alignment readingOrder="0" vertical="center"/>
    </xf>
    <xf borderId="0" fillId="14" fontId="19" numFmtId="0" xfId="0" applyAlignment="1" applyFont="1">
      <alignment readingOrder="0"/>
    </xf>
    <xf borderId="0" fillId="0" fontId="2" numFmtId="0" xfId="0" applyAlignment="1" applyFont="1">
      <alignment readingOrder="0"/>
    </xf>
    <xf borderId="0" fillId="17" fontId="1" numFmtId="0" xfId="0" applyAlignment="1" applyFill="1" applyFont="1">
      <alignment readingOrder="0"/>
    </xf>
    <xf borderId="0" fillId="17" fontId="2" numFmtId="0" xfId="0" applyFont="1"/>
    <xf borderId="0" fillId="0" fontId="20" numFmtId="0" xfId="0" applyAlignment="1" applyFont="1">
      <alignment readingOrder="0"/>
    </xf>
    <xf borderId="0" fillId="17" fontId="7" numFmtId="0" xfId="0" applyAlignment="1" applyFont="1">
      <alignment horizontal="right" vertical="bottom"/>
    </xf>
    <xf borderId="0" fillId="0" fontId="21" numFmtId="0" xfId="0" applyAlignment="1" applyFont="1">
      <alignment readingOrder="0"/>
    </xf>
    <xf borderId="0" fillId="0" fontId="4" numFmtId="0" xfId="0" applyAlignment="1" applyFont="1">
      <alignment horizontal="right" vertical="bottom"/>
    </xf>
    <xf borderId="0" fillId="0" fontId="4" numFmtId="0" xfId="0" applyAlignment="1" applyFont="1">
      <alignment horizontal="right" vertical="bottom"/>
    </xf>
    <xf borderId="0" fillId="17" fontId="4" numFmtId="0" xfId="0" applyAlignment="1" applyFont="1">
      <alignment vertical="bottom"/>
    </xf>
    <xf borderId="0" fillId="0" fontId="21" numFmtId="3" xfId="0" applyAlignment="1" applyFont="1" applyNumberFormat="1">
      <alignment readingOrder="0"/>
    </xf>
    <xf borderId="0" fillId="0" fontId="4" numFmtId="3" xfId="0" applyAlignment="1" applyFont="1" applyNumberFormat="1">
      <alignment horizontal="right" vertical="bottom"/>
    </xf>
    <xf borderId="0" fillId="0" fontId="2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95" Type="http://schemas.openxmlformats.org/officeDocument/2006/relationships/worksheet" Target="worksheets/sheet92.xml"/><Relationship Id="rId94" Type="http://schemas.openxmlformats.org/officeDocument/2006/relationships/worksheet" Target="worksheets/sheet91.xml"/><Relationship Id="rId97" Type="http://schemas.openxmlformats.org/officeDocument/2006/relationships/worksheet" Target="worksheets/sheet94.xml"/><Relationship Id="rId96" Type="http://schemas.openxmlformats.org/officeDocument/2006/relationships/worksheet" Target="worksheets/sheet93.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91" Type="http://schemas.openxmlformats.org/officeDocument/2006/relationships/worksheet" Target="worksheets/sheet88.xml"/><Relationship Id="rId90" Type="http://schemas.openxmlformats.org/officeDocument/2006/relationships/worksheet" Target="worksheets/sheet87.xml"/><Relationship Id="rId93" Type="http://schemas.openxmlformats.org/officeDocument/2006/relationships/worksheet" Target="worksheets/sheet90.xml"/><Relationship Id="rId92" Type="http://schemas.openxmlformats.org/officeDocument/2006/relationships/worksheet" Target="worksheets/sheet8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84" Type="http://schemas.openxmlformats.org/officeDocument/2006/relationships/worksheet" Target="worksheets/sheet81.xml"/><Relationship Id="rId83" Type="http://schemas.openxmlformats.org/officeDocument/2006/relationships/worksheet" Target="worksheets/sheet80.xml"/><Relationship Id="rId86" Type="http://schemas.openxmlformats.org/officeDocument/2006/relationships/worksheet" Target="worksheets/sheet83.xml"/><Relationship Id="rId85" Type="http://schemas.openxmlformats.org/officeDocument/2006/relationships/worksheet" Target="worksheets/sheet82.xml"/><Relationship Id="rId88" Type="http://schemas.openxmlformats.org/officeDocument/2006/relationships/worksheet" Target="worksheets/sheet85.xml"/><Relationship Id="rId87" Type="http://schemas.openxmlformats.org/officeDocument/2006/relationships/worksheet" Target="worksheets/sheet84.xml"/><Relationship Id="rId89" Type="http://schemas.openxmlformats.org/officeDocument/2006/relationships/worksheet" Target="worksheets/sheet86.xml"/><Relationship Id="rId80" Type="http://schemas.openxmlformats.org/officeDocument/2006/relationships/worksheet" Target="worksheets/sheet77.xml"/><Relationship Id="rId82" Type="http://schemas.openxmlformats.org/officeDocument/2006/relationships/worksheet" Target="worksheets/sheet79.xml"/><Relationship Id="rId81" Type="http://schemas.openxmlformats.org/officeDocument/2006/relationships/worksheet" Target="worksheets/sheet7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73" Type="http://schemas.openxmlformats.org/officeDocument/2006/relationships/worksheet" Target="worksheets/sheet70.xml"/><Relationship Id="rId72" Type="http://schemas.openxmlformats.org/officeDocument/2006/relationships/worksheet" Target="worksheets/sheet69.xml"/><Relationship Id="rId75" Type="http://schemas.openxmlformats.org/officeDocument/2006/relationships/worksheet" Target="worksheets/sheet72.xml"/><Relationship Id="rId74" Type="http://schemas.openxmlformats.org/officeDocument/2006/relationships/worksheet" Target="worksheets/sheet71.xml"/><Relationship Id="rId77" Type="http://schemas.openxmlformats.org/officeDocument/2006/relationships/worksheet" Target="worksheets/sheet74.xml"/><Relationship Id="rId76" Type="http://schemas.openxmlformats.org/officeDocument/2006/relationships/worksheet" Target="worksheets/sheet73.xml"/><Relationship Id="rId79" Type="http://schemas.openxmlformats.org/officeDocument/2006/relationships/worksheet" Target="worksheets/sheet76.xml"/><Relationship Id="rId78" Type="http://schemas.openxmlformats.org/officeDocument/2006/relationships/worksheet" Target="worksheets/sheet75.xml"/><Relationship Id="rId71" Type="http://schemas.openxmlformats.org/officeDocument/2006/relationships/worksheet" Target="worksheets/sheet68.xml"/><Relationship Id="rId70" Type="http://schemas.openxmlformats.org/officeDocument/2006/relationships/worksheet" Target="worksheets/sheet67.xml"/><Relationship Id="rId62" Type="http://schemas.openxmlformats.org/officeDocument/2006/relationships/worksheet" Target="worksheets/sheet59.xml"/><Relationship Id="rId61" Type="http://schemas.openxmlformats.org/officeDocument/2006/relationships/worksheet" Target="worksheets/sheet58.xml"/><Relationship Id="rId64" Type="http://schemas.openxmlformats.org/officeDocument/2006/relationships/worksheet" Target="worksheets/sheet61.xml"/><Relationship Id="rId63" Type="http://schemas.openxmlformats.org/officeDocument/2006/relationships/worksheet" Target="worksheets/sheet60.xml"/><Relationship Id="rId66" Type="http://schemas.openxmlformats.org/officeDocument/2006/relationships/worksheet" Target="worksheets/sheet63.xml"/><Relationship Id="rId65" Type="http://schemas.openxmlformats.org/officeDocument/2006/relationships/worksheet" Target="worksheets/sheet62.xml"/><Relationship Id="rId68" Type="http://schemas.openxmlformats.org/officeDocument/2006/relationships/worksheet" Target="worksheets/sheet65.xml"/><Relationship Id="rId67" Type="http://schemas.openxmlformats.org/officeDocument/2006/relationships/worksheet" Target="worksheets/sheet64.xml"/><Relationship Id="rId60" Type="http://schemas.openxmlformats.org/officeDocument/2006/relationships/worksheet" Target="worksheets/sheet57.xml"/><Relationship Id="rId69" Type="http://schemas.openxmlformats.org/officeDocument/2006/relationships/worksheet" Target="worksheets/sheet6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55" Type="http://schemas.openxmlformats.org/officeDocument/2006/relationships/worksheet" Target="worksheets/sheet52.xml"/><Relationship Id="rId54" Type="http://schemas.openxmlformats.org/officeDocument/2006/relationships/worksheet" Target="worksheets/sheet51.xml"/><Relationship Id="rId57" Type="http://schemas.openxmlformats.org/officeDocument/2006/relationships/worksheet" Target="worksheets/sheet54.xml"/><Relationship Id="rId56" Type="http://schemas.openxmlformats.org/officeDocument/2006/relationships/worksheet" Target="worksheets/sheet53.xml"/><Relationship Id="rId59" Type="http://schemas.openxmlformats.org/officeDocument/2006/relationships/worksheet" Target="worksheets/sheet56.xml"/><Relationship Id="rId58"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babel.hathitrust.org/cgi/pt?id=uiug.30112110803795&amp;seq=155"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babel.hathitrust.org/cgi/pt?id=uiug.30112110803795&amp;seq=167"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babel.hathitrust.org/cgi/pt?id=uiug.30112110803795&amp;seq=182" TargetMode="External"/><Relationship Id="rId3" Type="http://schemas.openxmlformats.org/officeDocument/2006/relationships/drawing" Target="../drawings/drawing12.xml"/><Relationship Id="rId4"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babel.hathitrust.org/cgi/pt?id=uiug.30112110803795&amp;seq=187" TargetMode="External"/><Relationship Id="rId3" Type="http://schemas.openxmlformats.org/officeDocument/2006/relationships/drawing" Target="../drawings/drawing13.xml"/><Relationship Id="rId4"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hyperlink" Target="https://babel.hathitrust.org/cgi/pt?id=uiug.30112110803795&amp;seq=167"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babel.hathitrust.org/cgi/pt?id=uiug.30112110803795&amp;seq=200"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babel.hathitrust.org/cgi/pt?id=uiug.30112110803795&amp;seq=200" TargetMode="External"/><Relationship Id="rId3" Type="http://schemas.openxmlformats.org/officeDocument/2006/relationships/drawing" Target="../drawings/drawing17.xml"/><Relationship Id="rId4"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hyperlink" Target="https://babel.hathitrust.org/cgi/pt?id=uiug.30112110803795&amp;seq=200"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babel.hathitrust.org/cgi/pt?id=uiug.30112110803795&amp;seq=208" TargetMode="External"/><Relationship Id="rId3" Type="http://schemas.openxmlformats.org/officeDocument/2006/relationships/drawing" Target="../drawings/drawing19.xml"/><Relationship Id="rId4"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hyperlink" Target="https://babel.hathitrust.org/cgi/pt?id=uiug.30112110803795&amp;seq=9" TargetMode="External"/><Relationship Id="rId2" Type="http://schemas.openxmlformats.org/officeDocument/2006/relationships/hyperlink" Target="https://babel.hathitrust.org/cgi/pt?id=uiug.30112004045909&amp;seq=7" TargetMode="External"/><Relationship Id="rId3" Type="http://schemas.openxmlformats.org/officeDocument/2006/relationships/hyperlink" Target="https://digital.library.villanova.edu/Item/vudl:420829" TargetMode="External"/><Relationship Id="rId4" Type="http://schemas.openxmlformats.org/officeDocument/2006/relationships/hyperlink" Target="https://digital.library.villanova.edu/Item/vudl:301268" TargetMode="External"/><Relationship Id="rId11" Type="http://schemas.openxmlformats.org/officeDocument/2006/relationships/drawing" Target="../drawings/drawing2.xml"/><Relationship Id="rId10" Type="http://schemas.openxmlformats.org/officeDocument/2006/relationships/hyperlink" Target="https://digital.library.villanova.edu/Item/vudl:823634" TargetMode="External"/><Relationship Id="rId9" Type="http://schemas.openxmlformats.org/officeDocument/2006/relationships/hyperlink" Target="https://babel.hathitrust.org/cgi/pt?id=uiug.30112110803795&amp;seq=13" TargetMode="External"/><Relationship Id="rId5" Type="http://schemas.openxmlformats.org/officeDocument/2006/relationships/hyperlink" Target="https://digital.library.villanova.edu/Item/vudl:609973" TargetMode="External"/><Relationship Id="rId6" Type="http://schemas.openxmlformats.org/officeDocument/2006/relationships/hyperlink" Target="https://digital.library.villanova.edu/Item/vudl:420829" TargetMode="External"/><Relationship Id="rId7" Type="http://schemas.openxmlformats.org/officeDocument/2006/relationships/hyperlink" Target="https://digital.library.villanova.edu/Item/vudl:301268" TargetMode="External"/><Relationship Id="rId8" Type="http://schemas.openxmlformats.org/officeDocument/2006/relationships/hyperlink" Target="https://babel.hathitrust.org/cgi/pt?id=uiug.30112004045909&amp;seq=7"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babel.hathitrust.org/cgi/pt?id=uiug.30112110803795&amp;seq=214" TargetMode="External"/><Relationship Id="rId3" Type="http://schemas.openxmlformats.org/officeDocument/2006/relationships/drawing" Target="../drawings/drawing21.xml"/><Relationship Id="rId4" Type="http://schemas.openxmlformats.org/officeDocument/2006/relationships/vmlDrawing" Target="../drawings/vmlDrawing6.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babel.hathitrust.org/cgi/pt?id=uiug.30112110803795&amp;seq=221" TargetMode="External"/><Relationship Id="rId3" Type="http://schemas.openxmlformats.org/officeDocument/2006/relationships/drawing" Target="../drawings/drawing22.xml"/><Relationship Id="rId4" Type="http://schemas.openxmlformats.org/officeDocument/2006/relationships/vmlDrawing" Target="../drawings/vmlDrawing7.vml"/></Relationships>
</file>

<file path=xl/worksheets/_rels/sheet23.xml.rels><?xml version="1.0" encoding="UTF-8" standalone="yes"?><Relationships xmlns="http://schemas.openxmlformats.org/package/2006/relationships"><Relationship Id="rId1" Type="http://schemas.openxmlformats.org/officeDocument/2006/relationships/hyperlink" Target="https://babel.hathitrust.org/cgi/pt?id=uiug.30112110803795&amp;seq=224" TargetMode="External"/><Relationship Id="rId2" Type="http://schemas.openxmlformats.org/officeDocument/2006/relationships/hyperlink" Target="https://digital.library.villanova.edu/Item/vudl:420829" TargetMode="External"/><Relationship Id="rId3"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babel.hathitrust.org/cgi/pt?id=uiug.30112110803795&amp;seq=225"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babel.hathitrust.org/cgi/pt?id=uiug.30112110803795&amp;seq=227"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babel.hathitrust.org/cgi/pt?id=uiug.30112110803795&amp;seq=236"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s://babel.hathitrust.org/cgi/pt?id=uiug.30112110803795&amp;seq=240"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babel.hathitrust.org/cgi/pt?id=uiug.30112110803795&amp;seq=242"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babel.hathitrust.org/cgi/pt?id=uiug.30112110803795&amp;seq=108" TargetMode="External"/><Relationship Id="rId2" Type="http://schemas.openxmlformats.org/officeDocument/2006/relationships/hyperlink" Target="https://babel.hathitrust.org/cgi/pt?id=uiug.30112004045909&amp;seq=7" TargetMode="External"/><Relationship Id="rId3" Type="http://schemas.openxmlformats.org/officeDocument/2006/relationships/hyperlink" Target="https://digital.library.villanova.edu/Item/vudl:420829" TargetMode="External"/><Relationship Id="rId4"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babel.hathitrust.org/cgi/pt?id=uiug.30112110803795&amp;seq=249"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babel.hathitrust.org/cgi/pt?id=uiug.30112110803795&amp;seq=249"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s://babel.hathitrust.org/cgi/pt?id=uiug.30112110803795&amp;seq=253"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s://babel.hathitrust.org/cgi/pt?id=uiug.30112110803795&amp;seq=266"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s://babel.hathitrust.org/cgi/pt?id=uiug.30112110803795&amp;seq=266"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s://babel.hathitrust.org/cgi/pt?id=uiug.30112110803795&amp;seq=270"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s://babel.hathitrust.org/cgi/pt?id=uiug.30112110803795&amp;seq=275"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s://babel.hathitrust.org/cgi/pt?id=uiug.30112110803795&amp;seq=277"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39.xml"/><Relationship Id="rId3"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ttps://babel.hathitrust.org/cgi/pt?id=uiug.30112110803795&amp;seq=117" TargetMode="External"/><Relationship Id="rId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s://babel.hathitrust.org/cgi/pt?id=uiug.30112110803795&amp;seq=282"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s://babel.hathitrust.org/cgi/pt?id=uiug.30112110803795&amp;seq=286"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s://babel.hathitrust.org/cgi/pt?id=uiug.30112110803795&amp;seq=289"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s://babel.hathitrust.org/cgi/pt?id=uiug.30112110803795&amp;seq=294"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s://babel.hathitrust.org/cgi/pt?id=uiug.30112110803795&amp;seq=297"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babel.hathitrust.org/cgi/pt?id=uiug.30112110803795&amp;seq=301" TargetMode="External"/><Relationship Id="rId3" Type="http://schemas.openxmlformats.org/officeDocument/2006/relationships/drawing" Target="../drawings/drawing45.xml"/><Relationship Id="rId4" Type="http://schemas.openxmlformats.org/officeDocument/2006/relationships/vmlDrawing" Target="../drawings/vmlDrawing9.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s://babel.hathitrust.org/cgi/pt?id=uiug.30112110803795&amp;seq=308"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s://babel.hathitrust.org/cgi/pt?id=uiug.30112110803795&amp;seq=309"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s://babel.hathitrust.org/cgi/pt?id=uiug.30112110803795&amp;seq=314"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s://babel.hathitrust.org/cgi/pt?id=uiug.30112110803795&amp;seq=317"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s://babel.hathitrust.org/cgi/pt?id=uiug.30112110803795&amp;seq=320"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s://babel.hathitrust.org/cgi/pt?id=uiug.30112110803795&amp;seq=327"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babel.hathitrust.org/cgi/pt?id=uiug.30112110803795&amp;seq=330" TargetMode="External"/><Relationship Id="rId3" Type="http://schemas.openxmlformats.org/officeDocument/2006/relationships/drawing" Target="../drawings/drawing53.xml"/><Relationship Id="rId4" Type="http://schemas.openxmlformats.org/officeDocument/2006/relationships/vmlDrawing" Target="../drawings/vmlDrawing10.vml"/></Relationships>
</file>

<file path=xl/worksheets/_rels/sheet54.xml.rels><?xml version="1.0" encoding="UTF-8" standalone="yes"?><Relationships xmlns="http://schemas.openxmlformats.org/package/2006/relationships"><Relationship Id="rId1" Type="http://schemas.openxmlformats.org/officeDocument/2006/relationships/hyperlink" Target="https://babel.hathitrust.org/cgi/pt?id=uiug.30112110803795&amp;seq=333"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55.xml"/><Relationship Id="rId3" Type="http://schemas.openxmlformats.org/officeDocument/2006/relationships/vmlDrawing" Target="../drawings/vmlDrawing11.v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59.xml"/><Relationship Id="rId3" Type="http://schemas.openxmlformats.org/officeDocument/2006/relationships/vmlDrawing" Target="../drawings/vmlDrawing12.vml"/></Relationships>
</file>

<file path=xl/worksheets/_rels/sheet6.xml.rels><?xml version="1.0" encoding="UTF-8" standalone="yes"?><Relationships xmlns="http://schemas.openxmlformats.org/package/2006/relationships"><Relationship Id="rId1" Type="http://schemas.openxmlformats.org/officeDocument/2006/relationships/hyperlink" Target="https://babel.hathitrust.org/cgi/pt?id=uiug.30112110803795&amp;seq=259"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hyperlink" Target="https://babel.hathitrust.org/cgi/pt?id=uiug.30112110803795&amp;seq=302" TargetMode="External"/><Relationship Id="rId2"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hyperlink" Target="https://babel.hathitrust.org/cgi/pt?id=uiug.30112110803795&amp;seq=150" TargetMode="External"/><Relationship Id="rId2" Type="http://schemas.openxmlformats.org/officeDocument/2006/relationships/hyperlink" Target="https://digital.library.villanova.edu/Item/vudl:823634" TargetMode="External"/><Relationship Id="rId3"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13"/>
    <col customWidth="1" min="2" max="2" width="22.75"/>
    <col customWidth="1" min="3" max="3" width="21.88"/>
    <col customWidth="1" min="5" max="5" width="22.75"/>
    <col customWidth="1" min="6" max="8" width="18.13"/>
    <col customWidth="1" min="9" max="9" width="4.5"/>
    <col customWidth="1" min="10" max="10" width="19.75"/>
    <col customWidth="1" min="11" max="11" width="20.0"/>
    <col customWidth="1" min="12" max="12" width="15.63"/>
  </cols>
  <sheetData>
    <row r="1">
      <c r="A1" s="1" t="s">
        <v>0</v>
      </c>
      <c r="B1" s="2" t="s">
        <v>1</v>
      </c>
      <c r="C1" s="3" t="s">
        <v>2</v>
      </c>
      <c r="D1" s="4" t="s">
        <v>3</v>
      </c>
      <c r="E1" s="5" t="s">
        <v>4</v>
      </c>
      <c r="F1" s="6" t="s">
        <v>5</v>
      </c>
      <c r="G1" s="7" t="s">
        <v>6</v>
      </c>
      <c r="H1" s="8" t="s">
        <v>7</v>
      </c>
      <c r="I1" s="9"/>
      <c r="J1" s="10" t="s">
        <v>8</v>
      </c>
      <c r="K1" s="11" t="s">
        <v>9</v>
      </c>
      <c r="L1" s="12" t="s">
        <v>10</v>
      </c>
      <c r="M1" s="13"/>
      <c r="N1" s="13"/>
      <c r="O1" s="13"/>
      <c r="P1" s="13"/>
      <c r="Q1" s="13"/>
      <c r="R1" s="13"/>
      <c r="S1" s="13"/>
      <c r="T1" s="13"/>
      <c r="U1" s="13"/>
      <c r="V1" s="13"/>
      <c r="W1" s="13"/>
      <c r="X1" s="13"/>
      <c r="Y1" s="13"/>
      <c r="Z1" s="13"/>
      <c r="AA1" s="13"/>
      <c r="AB1" s="13"/>
    </row>
    <row r="2">
      <c r="A2" s="14" t="s">
        <v>0</v>
      </c>
      <c r="B2" s="15" t="s">
        <v>11</v>
      </c>
      <c r="C2" s="14" t="s">
        <v>12</v>
      </c>
      <c r="D2" s="15" t="s">
        <v>3</v>
      </c>
      <c r="E2" s="16" t="s">
        <v>13</v>
      </c>
      <c r="F2" s="15" t="s">
        <v>14</v>
      </c>
      <c r="H2" s="16" t="s">
        <v>15</v>
      </c>
      <c r="I2" s="9"/>
      <c r="J2" s="15" t="s">
        <v>16</v>
      </c>
      <c r="K2" s="15" t="s">
        <v>9</v>
      </c>
      <c r="L2" s="14" t="s">
        <v>17</v>
      </c>
    </row>
    <row r="3">
      <c r="A3" s="14" t="s">
        <v>18</v>
      </c>
      <c r="B3" s="15" t="s">
        <v>19</v>
      </c>
      <c r="C3" s="14" t="s">
        <v>20</v>
      </c>
      <c r="D3" s="15" t="s">
        <v>21</v>
      </c>
      <c r="E3" s="16" t="s">
        <v>22</v>
      </c>
      <c r="F3" s="14" t="s">
        <v>23</v>
      </c>
      <c r="H3" s="16" t="s">
        <v>24</v>
      </c>
      <c r="I3" s="9"/>
      <c r="J3" s="15" t="s">
        <v>25</v>
      </c>
      <c r="K3" s="15" t="s">
        <v>26</v>
      </c>
      <c r="L3" s="15" t="s">
        <v>27</v>
      </c>
    </row>
    <row r="4">
      <c r="A4" s="14" t="s">
        <v>28</v>
      </c>
      <c r="B4" s="16" t="s">
        <v>29</v>
      </c>
      <c r="C4" s="14" t="s">
        <v>30</v>
      </c>
      <c r="D4" s="17" t="s">
        <v>31</v>
      </c>
      <c r="E4" s="16" t="s">
        <v>32</v>
      </c>
      <c r="F4" s="15" t="s">
        <v>33</v>
      </c>
      <c r="G4" s="16" t="s">
        <v>34</v>
      </c>
      <c r="H4" s="15" t="s">
        <v>35</v>
      </c>
      <c r="I4" s="9"/>
      <c r="J4" s="15" t="s">
        <v>36</v>
      </c>
      <c r="K4" s="14" t="s">
        <v>37</v>
      </c>
      <c r="L4" s="15" t="s">
        <v>38</v>
      </c>
    </row>
    <row r="5">
      <c r="A5" s="16" t="s">
        <v>39</v>
      </c>
      <c r="B5" s="16" t="s">
        <v>40</v>
      </c>
      <c r="C5" s="14" t="s">
        <v>41</v>
      </c>
      <c r="D5" s="15" t="s">
        <v>42</v>
      </c>
      <c r="E5" s="16" t="s">
        <v>43</v>
      </c>
      <c r="F5" s="14" t="s">
        <v>44</v>
      </c>
      <c r="G5" s="16" t="s">
        <v>45</v>
      </c>
      <c r="H5" s="15" t="s">
        <v>46</v>
      </c>
      <c r="I5" s="9"/>
      <c r="J5" s="15" t="s">
        <v>47</v>
      </c>
      <c r="K5" s="18" t="s">
        <v>48</v>
      </c>
      <c r="L5" s="16" t="s">
        <v>49</v>
      </c>
    </row>
    <row r="6">
      <c r="A6" s="16" t="s">
        <v>50</v>
      </c>
      <c r="B6" s="16" t="s">
        <v>51</v>
      </c>
      <c r="C6" s="15" t="s">
        <v>52</v>
      </c>
      <c r="D6" s="15" t="s">
        <v>53</v>
      </c>
      <c r="E6" s="16" t="s">
        <v>54</v>
      </c>
      <c r="F6" s="14" t="s">
        <v>55</v>
      </c>
      <c r="G6" s="16" t="s">
        <v>56</v>
      </c>
      <c r="I6" s="9"/>
      <c r="J6" s="15" t="s">
        <v>57</v>
      </c>
      <c r="K6" s="19" t="s">
        <v>58</v>
      </c>
      <c r="L6" s="16" t="s">
        <v>59</v>
      </c>
    </row>
    <row r="7">
      <c r="A7" s="16" t="s">
        <v>60</v>
      </c>
      <c r="C7" s="14" t="s">
        <v>61</v>
      </c>
      <c r="D7" s="20" t="s">
        <v>62</v>
      </c>
      <c r="E7" s="16" t="s">
        <v>63</v>
      </c>
      <c r="F7" s="18" t="s">
        <v>64</v>
      </c>
      <c r="G7" s="16" t="s">
        <v>65</v>
      </c>
      <c r="I7" s="9"/>
      <c r="J7" s="15" t="s">
        <v>66</v>
      </c>
      <c r="K7" s="19" t="s">
        <v>67</v>
      </c>
      <c r="L7" s="15" t="s">
        <v>68</v>
      </c>
    </row>
    <row r="8">
      <c r="A8" s="15" t="s">
        <v>69</v>
      </c>
      <c r="B8" s="17" t="s">
        <v>70</v>
      </c>
      <c r="C8" s="14" t="s">
        <v>71</v>
      </c>
      <c r="D8" s="17" t="s">
        <v>72</v>
      </c>
      <c r="E8" s="14" t="s">
        <v>73</v>
      </c>
      <c r="F8" s="18" t="s">
        <v>74</v>
      </c>
      <c r="G8" s="21" t="s">
        <v>75</v>
      </c>
      <c r="H8" s="21"/>
      <c r="I8" s="9"/>
      <c r="J8" s="15" t="s">
        <v>76</v>
      </c>
      <c r="K8" s="18" t="s">
        <v>77</v>
      </c>
      <c r="L8" s="15" t="s">
        <v>78</v>
      </c>
    </row>
    <row r="9">
      <c r="A9" s="15" t="s">
        <v>79</v>
      </c>
      <c r="B9" s="14" t="s">
        <v>80</v>
      </c>
      <c r="C9" s="14" t="s">
        <v>81</v>
      </c>
      <c r="D9" s="22" t="s">
        <v>82</v>
      </c>
      <c r="E9" s="14" t="s">
        <v>83</v>
      </c>
      <c r="F9" s="15" t="s">
        <v>84</v>
      </c>
      <c r="G9" s="21" t="s">
        <v>85</v>
      </c>
      <c r="H9" s="21"/>
      <c r="I9" s="9"/>
      <c r="J9" s="15" t="s">
        <v>86</v>
      </c>
      <c r="K9" s="18" t="s">
        <v>87</v>
      </c>
      <c r="L9" s="15" t="s">
        <v>88</v>
      </c>
    </row>
    <row r="10">
      <c r="A10" s="16" t="s">
        <v>89</v>
      </c>
      <c r="B10" s="14" t="s">
        <v>90</v>
      </c>
      <c r="C10" s="14" t="s">
        <v>91</v>
      </c>
      <c r="F10" s="15" t="s">
        <v>92</v>
      </c>
      <c r="G10" s="23" t="s">
        <v>93</v>
      </c>
      <c r="H10" s="23"/>
      <c r="I10" s="9"/>
      <c r="J10" s="15" t="s">
        <v>94</v>
      </c>
      <c r="K10" s="15" t="s">
        <v>95</v>
      </c>
      <c r="L10" s="14" t="s">
        <v>96</v>
      </c>
    </row>
    <row r="11">
      <c r="A11" s="15" t="s">
        <v>97</v>
      </c>
      <c r="B11" s="14" t="s">
        <v>98</v>
      </c>
      <c r="C11" s="14" t="s">
        <v>99</v>
      </c>
      <c r="E11" s="14" t="s">
        <v>100</v>
      </c>
      <c r="F11" s="15" t="s">
        <v>101</v>
      </c>
      <c r="G11" s="23" t="s">
        <v>102</v>
      </c>
      <c r="H11" s="23"/>
      <c r="I11" s="9"/>
      <c r="J11" s="15" t="s">
        <v>103</v>
      </c>
      <c r="K11" s="15" t="s">
        <v>104</v>
      </c>
      <c r="L11" s="14" t="s">
        <v>105</v>
      </c>
    </row>
    <row r="12">
      <c r="A12" s="15" t="s">
        <v>106</v>
      </c>
      <c r="B12" s="14" t="s">
        <v>107</v>
      </c>
      <c r="C12" s="24" t="s">
        <v>108</v>
      </c>
      <c r="E12" s="14" t="s">
        <v>109</v>
      </c>
      <c r="F12" s="15" t="s">
        <v>110</v>
      </c>
      <c r="H12" s="15" t="s">
        <v>111</v>
      </c>
      <c r="I12" s="9"/>
      <c r="J12" s="15" t="s">
        <v>112</v>
      </c>
      <c r="K12" s="25" t="s">
        <v>113</v>
      </c>
      <c r="L12" s="14" t="s">
        <v>114</v>
      </c>
    </row>
    <row r="13">
      <c r="A13" s="15" t="s">
        <v>115</v>
      </c>
      <c r="B13" s="14" t="s">
        <v>116</v>
      </c>
      <c r="C13" s="14" t="s">
        <v>117</v>
      </c>
      <c r="E13" s="14" t="s">
        <v>118</v>
      </c>
      <c r="F13" s="14" t="s">
        <v>119</v>
      </c>
      <c r="G13" s="17" t="s">
        <v>120</v>
      </c>
      <c r="H13" s="15" t="s">
        <v>121</v>
      </c>
      <c r="I13" s="9"/>
      <c r="J13" s="16" t="s">
        <v>122</v>
      </c>
      <c r="K13" s="15" t="s">
        <v>123</v>
      </c>
      <c r="L13" s="14" t="s">
        <v>124</v>
      </c>
    </row>
    <row r="14">
      <c r="A14" s="14" t="s">
        <v>125</v>
      </c>
      <c r="B14" s="14" t="s">
        <v>126</v>
      </c>
      <c r="C14" s="15" t="s">
        <v>127</v>
      </c>
      <c r="E14" s="15" t="s">
        <v>128</v>
      </c>
      <c r="F14" s="14" t="s">
        <v>129</v>
      </c>
      <c r="G14" s="17" t="s">
        <v>130</v>
      </c>
      <c r="H14" s="15" t="s">
        <v>116</v>
      </c>
      <c r="I14" s="9"/>
      <c r="J14" s="16" t="s">
        <v>131</v>
      </c>
      <c r="K14" s="15" t="s">
        <v>132</v>
      </c>
      <c r="L14" s="15" t="s">
        <v>133</v>
      </c>
    </row>
    <row r="15">
      <c r="A15" s="15" t="s">
        <v>134</v>
      </c>
      <c r="B15" s="15" t="s">
        <v>135</v>
      </c>
      <c r="C15" s="15" t="s">
        <v>136</v>
      </c>
      <c r="E15" s="15" t="s">
        <v>137</v>
      </c>
      <c r="F15" s="14" t="s">
        <v>138</v>
      </c>
      <c r="G15" s="15" t="s">
        <v>139</v>
      </c>
      <c r="H15" s="15" t="s">
        <v>140</v>
      </c>
      <c r="I15" s="9"/>
      <c r="J15" s="16" t="s">
        <v>141</v>
      </c>
      <c r="K15" s="15" t="s">
        <v>142</v>
      </c>
      <c r="L15" s="15" t="s">
        <v>143</v>
      </c>
    </row>
    <row r="16">
      <c r="A16" s="15" t="s">
        <v>144</v>
      </c>
      <c r="B16" s="15" t="s">
        <v>145</v>
      </c>
      <c r="C16" s="14" t="s">
        <v>146</v>
      </c>
      <c r="E16" s="15" t="s">
        <v>147</v>
      </c>
      <c r="F16" s="16" t="s">
        <v>148</v>
      </c>
      <c r="G16" s="15" t="s">
        <v>149</v>
      </c>
      <c r="H16" s="15"/>
      <c r="I16" s="9"/>
      <c r="J16" s="16" t="s">
        <v>150</v>
      </c>
      <c r="K16" s="15" t="s">
        <v>151</v>
      </c>
      <c r="L16" s="15" t="s">
        <v>152</v>
      </c>
    </row>
    <row r="17">
      <c r="A17" s="14" t="s">
        <v>153</v>
      </c>
      <c r="B17" s="16" t="s">
        <v>154</v>
      </c>
      <c r="C17" s="20" t="s">
        <v>155</v>
      </c>
      <c r="E17" s="14" t="s">
        <v>156</v>
      </c>
      <c r="F17" s="22" t="s">
        <v>157</v>
      </c>
      <c r="G17" s="15" t="s">
        <v>158</v>
      </c>
      <c r="H17" s="15" t="s">
        <v>159</v>
      </c>
      <c r="I17" s="9"/>
      <c r="J17" s="16" t="s">
        <v>160</v>
      </c>
      <c r="K17" s="26" t="s">
        <v>161</v>
      </c>
      <c r="L17" s="18" t="s">
        <v>162</v>
      </c>
    </row>
    <row r="18">
      <c r="A18" s="14" t="s">
        <v>163</v>
      </c>
      <c r="B18" s="14" t="s">
        <v>164</v>
      </c>
      <c r="C18" s="15" t="s">
        <v>165</v>
      </c>
      <c r="E18" s="14" t="s">
        <v>166</v>
      </c>
      <c r="F18" s="17" t="s">
        <v>167</v>
      </c>
      <c r="I18" s="9"/>
      <c r="J18" s="15" t="s">
        <v>168</v>
      </c>
      <c r="K18" s="26" t="s">
        <v>169</v>
      </c>
      <c r="L18" s="18" t="s">
        <v>170</v>
      </c>
    </row>
    <row r="19">
      <c r="A19" s="14" t="s">
        <v>171</v>
      </c>
      <c r="B19" s="14" t="s">
        <v>172</v>
      </c>
      <c r="C19" s="15" t="s">
        <v>173</v>
      </c>
      <c r="E19" s="14" t="s">
        <v>174</v>
      </c>
      <c r="G19" s="15" t="s">
        <v>175</v>
      </c>
      <c r="H19" s="15"/>
      <c r="I19" s="9"/>
      <c r="J19" s="15" t="s">
        <v>176</v>
      </c>
      <c r="K19" s="26" t="s">
        <v>177</v>
      </c>
      <c r="L19" s="15" t="s">
        <v>178</v>
      </c>
    </row>
    <row r="20">
      <c r="A20" s="14" t="s">
        <v>179</v>
      </c>
      <c r="B20" s="15" t="s">
        <v>180</v>
      </c>
      <c r="C20" s="15" t="s">
        <v>181</v>
      </c>
      <c r="E20" s="14" t="s">
        <v>182</v>
      </c>
      <c r="G20" s="15" t="s">
        <v>183</v>
      </c>
      <c r="H20" s="15"/>
      <c r="I20" s="9"/>
      <c r="J20" s="15" t="s">
        <v>184</v>
      </c>
      <c r="K20" s="26" t="s">
        <v>185</v>
      </c>
      <c r="L20" s="18" t="s">
        <v>186</v>
      </c>
    </row>
    <row r="21">
      <c r="A21" s="15" t="s">
        <v>187</v>
      </c>
      <c r="B21" s="14" t="s">
        <v>188</v>
      </c>
      <c r="C21" s="15" t="s">
        <v>189</v>
      </c>
      <c r="E21" s="27" t="s">
        <v>190</v>
      </c>
      <c r="G21" s="18" t="s">
        <v>191</v>
      </c>
      <c r="H21" s="18"/>
      <c r="I21" s="9"/>
      <c r="J21" s="15" t="s">
        <v>192</v>
      </c>
      <c r="K21" s="22" t="s">
        <v>193</v>
      </c>
      <c r="L21" s="21" t="s">
        <v>194</v>
      </c>
    </row>
    <row r="22">
      <c r="A22" s="15" t="s">
        <v>195</v>
      </c>
      <c r="B22" s="27" t="s">
        <v>196</v>
      </c>
      <c r="C22" s="28" t="s">
        <v>197</v>
      </c>
      <c r="E22" s="27" t="s">
        <v>198</v>
      </c>
      <c r="G22" s="18" t="s">
        <v>199</v>
      </c>
      <c r="H22" s="18"/>
      <c r="I22" s="9"/>
      <c r="J22" s="15" t="s">
        <v>200</v>
      </c>
      <c r="K22" s="26" t="s">
        <v>201</v>
      </c>
      <c r="L22" s="15" t="s">
        <v>202</v>
      </c>
    </row>
    <row r="23">
      <c r="A23" s="15" t="s">
        <v>203</v>
      </c>
      <c r="B23" s="17" t="s">
        <v>204</v>
      </c>
      <c r="C23" s="15" t="s">
        <v>205</v>
      </c>
      <c r="E23" s="27" t="s">
        <v>206</v>
      </c>
      <c r="G23" s="18" t="s">
        <v>207</v>
      </c>
      <c r="H23" s="18"/>
      <c r="I23" s="9"/>
      <c r="J23" s="15" t="s">
        <v>208</v>
      </c>
      <c r="K23" s="26" t="s">
        <v>209</v>
      </c>
      <c r="L23" s="25" t="s">
        <v>210</v>
      </c>
    </row>
    <row r="24">
      <c r="A24" s="18" t="s">
        <v>211</v>
      </c>
      <c r="C24" s="18" t="s">
        <v>212</v>
      </c>
      <c r="E24" s="14" t="s">
        <v>213</v>
      </c>
      <c r="G24" s="18" t="s">
        <v>214</v>
      </c>
      <c r="H24" s="18"/>
      <c r="I24" s="9"/>
      <c r="J24" s="15" t="s">
        <v>215</v>
      </c>
      <c r="L24" s="15" t="s">
        <v>216</v>
      </c>
    </row>
    <row r="25">
      <c r="A25" s="18" t="s">
        <v>217</v>
      </c>
      <c r="C25" s="18" t="s">
        <v>218</v>
      </c>
      <c r="E25" s="14" t="s">
        <v>219</v>
      </c>
      <c r="G25" s="15" t="s">
        <v>220</v>
      </c>
      <c r="H25" s="15"/>
      <c r="I25" s="9"/>
      <c r="J25" s="15" t="s">
        <v>221</v>
      </c>
      <c r="L25" s="18" t="s">
        <v>222</v>
      </c>
    </row>
    <row r="26">
      <c r="A26" s="15" t="s">
        <v>223</v>
      </c>
      <c r="C26" s="15" t="s">
        <v>224</v>
      </c>
      <c r="G26" s="17"/>
      <c r="H26" s="17"/>
      <c r="I26" s="9"/>
      <c r="J26" s="16" t="s">
        <v>225</v>
      </c>
      <c r="L26" s="18" t="s">
        <v>226</v>
      </c>
    </row>
    <row r="27">
      <c r="A27" s="15" t="s">
        <v>227</v>
      </c>
      <c r="B27" s="15" t="s">
        <v>228</v>
      </c>
      <c r="C27" s="15" t="s">
        <v>229</v>
      </c>
      <c r="E27" s="16" t="s">
        <v>230</v>
      </c>
      <c r="G27" s="15" t="s">
        <v>231</v>
      </c>
      <c r="H27" s="15"/>
      <c r="I27" s="9"/>
      <c r="J27" s="16" t="s">
        <v>232</v>
      </c>
      <c r="L27" s="18" t="s">
        <v>233</v>
      </c>
    </row>
    <row r="28">
      <c r="A28" s="15" t="s">
        <v>234</v>
      </c>
      <c r="C28" s="15" t="s">
        <v>235</v>
      </c>
      <c r="G28" s="29"/>
      <c r="H28" s="15" t="s">
        <v>236</v>
      </c>
      <c r="I28" s="9"/>
      <c r="J28" s="14" t="s">
        <v>237</v>
      </c>
      <c r="L28" s="18" t="s">
        <v>238</v>
      </c>
    </row>
    <row r="29">
      <c r="A29" s="15" t="s">
        <v>239</v>
      </c>
      <c r="B29" s="15" t="s">
        <v>240</v>
      </c>
      <c r="C29" s="15" t="s">
        <v>241</v>
      </c>
      <c r="E29" s="14" t="s">
        <v>242</v>
      </c>
      <c r="G29" s="29"/>
      <c r="H29" s="15" t="s">
        <v>243</v>
      </c>
      <c r="I29" s="9"/>
      <c r="J29" s="14" t="s">
        <v>244</v>
      </c>
      <c r="L29" s="18" t="s">
        <v>245</v>
      </c>
    </row>
    <row r="30">
      <c r="A30" s="18" t="s">
        <v>246</v>
      </c>
      <c r="B30" s="15" t="s">
        <v>247</v>
      </c>
      <c r="C30" s="15" t="s">
        <v>248</v>
      </c>
      <c r="G30" s="29" t="s">
        <v>249</v>
      </c>
      <c r="H30" s="29"/>
      <c r="I30" s="9"/>
      <c r="J30" s="14" t="s">
        <v>250</v>
      </c>
      <c r="L30" s="18" t="s">
        <v>251</v>
      </c>
    </row>
    <row r="31">
      <c r="A31" s="18" t="s">
        <v>252</v>
      </c>
      <c r="C31" s="15" t="s">
        <v>253</v>
      </c>
      <c r="E31" s="14" t="s">
        <v>254</v>
      </c>
      <c r="G31" s="29" t="s">
        <v>255</v>
      </c>
      <c r="H31" s="29"/>
      <c r="I31" s="9"/>
      <c r="J31" s="14" t="s">
        <v>256</v>
      </c>
      <c r="L31" s="18" t="s">
        <v>257</v>
      </c>
    </row>
    <row r="32">
      <c r="A32" s="18" t="s">
        <v>258</v>
      </c>
      <c r="C32" s="15" t="s">
        <v>259</v>
      </c>
      <c r="E32" s="14" t="s">
        <v>147</v>
      </c>
      <c r="G32" s="18" t="s">
        <v>260</v>
      </c>
      <c r="H32" s="18"/>
      <c r="I32" s="9"/>
      <c r="J32" s="15" t="s">
        <v>261</v>
      </c>
      <c r="L32" s="18" t="s">
        <v>262</v>
      </c>
    </row>
    <row r="33">
      <c r="A33" s="18" t="s">
        <v>263</v>
      </c>
      <c r="C33" s="15" t="s">
        <v>264</v>
      </c>
      <c r="E33" s="14" t="s">
        <v>265</v>
      </c>
      <c r="G33" s="18" t="s">
        <v>266</v>
      </c>
      <c r="H33" s="18"/>
      <c r="I33" s="9"/>
      <c r="J33" s="15" t="s">
        <v>267</v>
      </c>
      <c r="L33" s="15" t="s">
        <v>268</v>
      </c>
    </row>
    <row r="34">
      <c r="A34" s="15" t="s">
        <v>269</v>
      </c>
      <c r="B34" s="15" t="s">
        <v>270</v>
      </c>
      <c r="E34" s="14" t="s">
        <v>271</v>
      </c>
      <c r="G34" s="18" t="s">
        <v>272</v>
      </c>
      <c r="H34" s="18"/>
      <c r="I34" s="9"/>
      <c r="J34" s="15" t="s">
        <v>273</v>
      </c>
      <c r="L34" s="15" t="s">
        <v>274</v>
      </c>
    </row>
    <row r="35">
      <c r="A35" s="18" t="s">
        <v>275</v>
      </c>
      <c r="C35" s="15" t="s">
        <v>276</v>
      </c>
      <c r="E35" s="14" t="s">
        <v>277</v>
      </c>
      <c r="G35" s="18" t="s">
        <v>278</v>
      </c>
      <c r="H35" s="18"/>
      <c r="I35" s="9"/>
      <c r="J35" s="15" t="s">
        <v>279</v>
      </c>
      <c r="L35" s="18" t="s">
        <v>280</v>
      </c>
    </row>
    <row r="36">
      <c r="A36" s="18" t="s">
        <v>281</v>
      </c>
      <c r="C36" s="15" t="s">
        <v>282</v>
      </c>
      <c r="E36" s="14" t="s">
        <v>283</v>
      </c>
      <c r="G36" s="15" t="s">
        <v>284</v>
      </c>
      <c r="H36" s="15"/>
      <c r="I36" s="9"/>
      <c r="J36" s="15" t="s">
        <v>285</v>
      </c>
      <c r="L36" s="18" t="s">
        <v>286</v>
      </c>
    </row>
    <row r="37">
      <c r="A37" s="15" t="s">
        <v>287</v>
      </c>
      <c r="B37" s="15" t="s">
        <v>288</v>
      </c>
      <c r="C37" s="15" t="s">
        <v>289</v>
      </c>
      <c r="E37" s="14" t="s">
        <v>290</v>
      </c>
      <c r="G37" s="18" t="s">
        <v>291</v>
      </c>
      <c r="H37" s="15" t="s">
        <v>292</v>
      </c>
      <c r="I37" s="9"/>
      <c r="J37" s="30" t="s">
        <v>293</v>
      </c>
      <c r="L37" s="15" t="s">
        <v>294</v>
      </c>
    </row>
    <row r="38">
      <c r="A38" s="15" t="s">
        <v>295</v>
      </c>
      <c r="C38" s="15" t="s">
        <v>296</v>
      </c>
      <c r="E38" s="14" t="s">
        <v>297</v>
      </c>
      <c r="G38" s="18" t="s">
        <v>298</v>
      </c>
      <c r="H38" s="15" t="s">
        <v>299</v>
      </c>
      <c r="I38" s="9"/>
      <c r="J38" s="18" t="s">
        <v>300</v>
      </c>
      <c r="L38" s="15" t="s">
        <v>301</v>
      </c>
    </row>
    <row r="39">
      <c r="A39" s="18" t="s">
        <v>302</v>
      </c>
      <c r="C39" s="15" t="s">
        <v>303</v>
      </c>
      <c r="E39" s="15" t="s">
        <v>304</v>
      </c>
      <c r="G39" s="18" t="s">
        <v>305</v>
      </c>
      <c r="H39" s="15" t="s">
        <v>306</v>
      </c>
      <c r="I39" s="9"/>
      <c r="J39" s="18" t="s">
        <v>307</v>
      </c>
      <c r="L39" s="15" t="s">
        <v>308</v>
      </c>
    </row>
    <row r="40">
      <c r="A40" s="18" t="s">
        <v>309</v>
      </c>
      <c r="C40" s="15" t="s">
        <v>310</v>
      </c>
      <c r="E40" s="15" t="s">
        <v>311</v>
      </c>
      <c r="G40" s="15" t="s">
        <v>312</v>
      </c>
      <c r="H40" s="15"/>
      <c r="I40" s="9"/>
      <c r="J40" s="18" t="s">
        <v>313</v>
      </c>
      <c r="L40" s="15" t="s">
        <v>314</v>
      </c>
    </row>
    <row r="41">
      <c r="A41" s="15" t="s">
        <v>315</v>
      </c>
      <c r="B41" s="15" t="s">
        <v>316</v>
      </c>
      <c r="C41" s="15" t="s">
        <v>317</v>
      </c>
      <c r="E41" s="15" t="s">
        <v>318</v>
      </c>
      <c r="G41" s="15" t="s">
        <v>319</v>
      </c>
      <c r="H41" s="15"/>
      <c r="I41" s="9"/>
      <c r="J41" s="18" t="s">
        <v>320</v>
      </c>
      <c r="L41" s="17" t="s">
        <v>321</v>
      </c>
    </row>
    <row r="42">
      <c r="A42" s="15" t="s">
        <v>322</v>
      </c>
      <c r="B42" s="15" t="s">
        <v>323</v>
      </c>
      <c r="C42" s="15" t="s">
        <v>324</v>
      </c>
      <c r="E42" s="31" t="s">
        <v>325</v>
      </c>
      <c r="G42" s="15" t="s">
        <v>326</v>
      </c>
      <c r="H42" s="15"/>
      <c r="I42" s="9"/>
      <c r="J42" s="18" t="s">
        <v>327</v>
      </c>
      <c r="L42" s="15" t="s">
        <v>328</v>
      </c>
    </row>
    <row r="43">
      <c r="A43" s="18" t="s">
        <v>329</v>
      </c>
      <c r="B43" s="17" t="s">
        <v>330</v>
      </c>
      <c r="C43" s="15" t="s">
        <v>331</v>
      </c>
      <c r="E43" s="15" t="s">
        <v>332</v>
      </c>
      <c r="G43" s="15" t="s">
        <v>333</v>
      </c>
      <c r="H43" s="15"/>
      <c r="I43" s="9"/>
      <c r="J43" s="18" t="s">
        <v>334</v>
      </c>
      <c r="L43" s="15" t="s">
        <v>335</v>
      </c>
    </row>
    <row r="44">
      <c r="A44" s="18" t="s">
        <v>336</v>
      </c>
      <c r="C44" s="22" t="s">
        <v>337</v>
      </c>
      <c r="E44" s="15" t="s">
        <v>338</v>
      </c>
      <c r="G44" s="26" t="s">
        <v>339</v>
      </c>
      <c r="H44" s="15"/>
      <c r="I44" s="9"/>
      <c r="J44" s="18" t="s">
        <v>340</v>
      </c>
      <c r="L44" s="15" t="s">
        <v>341</v>
      </c>
    </row>
    <row r="45">
      <c r="A45" s="32" t="s">
        <v>342</v>
      </c>
      <c r="C45" s="22" t="s">
        <v>343</v>
      </c>
      <c r="E45" s="18" t="s">
        <v>344</v>
      </c>
      <c r="G45" s="26" t="s">
        <v>345</v>
      </c>
      <c r="H45" s="15" t="s">
        <v>346</v>
      </c>
      <c r="I45" s="9"/>
      <c r="J45" s="25" t="s">
        <v>347</v>
      </c>
      <c r="L45" s="15" t="s">
        <v>348</v>
      </c>
    </row>
    <row r="46">
      <c r="A46" s="18" t="s">
        <v>349</v>
      </c>
      <c r="B46" s="29" t="s">
        <v>350</v>
      </c>
      <c r="C46" s="26" t="s">
        <v>351</v>
      </c>
      <c r="E46" s="18" t="s">
        <v>352</v>
      </c>
      <c r="G46" s="26" t="s">
        <v>353</v>
      </c>
      <c r="I46" s="9"/>
      <c r="J46" s="18" t="s">
        <v>354</v>
      </c>
      <c r="L46" s="15" t="s">
        <v>355</v>
      </c>
    </row>
    <row r="47">
      <c r="A47" s="18" t="s">
        <v>356</v>
      </c>
      <c r="B47" s="29" t="s">
        <v>357</v>
      </c>
      <c r="C47" s="26" t="s">
        <v>358</v>
      </c>
      <c r="E47" s="15" t="s">
        <v>359</v>
      </c>
      <c r="G47" s="26" t="s">
        <v>360</v>
      </c>
      <c r="I47" s="9"/>
      <c r="J47" s="18" t="s">
        <v>361</v>
      </c>
      <c r="L47" s="18" t="s">
        <v>362</v>
      </c>
    </row>
    <row r="48">
      <c r="A48" s="15" t="s">
        <v>363</v>
      </c>
      <c r="B48" s="15" t="s">
        <v>364</v>
      </c>
      <c r="C48" s="26" t="s">
        <v>365</v>
      </c>
      <c r="E48" s="15" t="s">
        <v>366</v>
      </c>
      <c r="G48" s="26" t="s">
        <v>367</v>
      </c>
      <c r="I48" s="9"/>
      <c r="J48" s="15" t="s">
        <v>368</v>
      </c>
      <c r="L48" s="18" t="s">
        <v>369</v>
      </c>
    </row>
    <row r="49">
      <c r="A49" s="15" t="s">
        <v>370</v>
      </c>
      <c r="C49" s="22" t="s">
        <v>371</v>
      </c>
      <c r="E49" s="18" t="s">
        <v>372</v>
      </c>
      <c r="G49" s="26" t="s">
        <v>373</v>
      </c>
      <c r="I49" s="9"/>
      <c r="J49" s="18" t="s">
        <v>374</v>
      </c>
      <c r="L49" s="18" t="s">
        <v>375</v>
      </c>
    </row>
    <row r="50">
      <c r="A50" s="15" t="s">
        <v>376</v>
      </c>
      <c r="C50" s="22" t="s">
        <v>377</v>
      </c>
      <c r="E50" s="18" t="s">
        <v>378</v>
      </c>
      <c r="G50" s="26" t="s">
        <v>379</v>
      </c>
      <c r="H50" s="15" t="s">
        <v>380</v>
      </c>
      <c r="I50" s="9"/>
      <c r="J50" s="18" t="s">
        <v>381</v>
      </c>
      <c r="L50" s="18" t="s">
        <v>382</v>
      </c>
    </row>
    <row r="51">
      <c r="A51" s="18" t="s">
        <v>383</v>
      </c>
      <c r="B51" s="15" t="s">
        <v>384</v>
      </c>
      <c r="C51" s="22" t="s">
        <v>385</v>
      </c>
      <c r="E51" s="18" t="s">
        <v>386</v>
      </c>
      <c r="G51" s="26" t="s">
        <v>387</v>
      </c>
      <c r="I51" s="9"/>
      <c r="J51" s="21" t="s">
        <v>388</v>
      </c>
      <c r="L51" s="18" t="s">
        <v>389</v>
      </c>
    </row>
    <row r="52">
      <c r="A52" s="18" t="s">
        <v>390</v>
      </c>
      <c r="B52" s="15" t="s">
        <v>391</v>
      </c>
      <c r="C52" s="26" t="s">
        <v>392</v>
      </c>
      <c r="E52" s="18" t="s">
        <v>393</v>
      </c>
      <c r="G52" s="15" t="s">
        <v>394</v>
      </c>
      <c r="I52" s="9"/>
      <c r="J52" s="21" t="s">
        <v>395</v>
      </c>
      <c r="L52" s="18" t="s">
        <v>396</v>
      </c>
    </row>
    <row r="53">
      <c r="A53" s="15" t="s">
        <v>397</v>
      </c>
      <c r="C53" s="26" t="s">
        <v>398</v>
      </c>
      <c r="E53" s="15" t="s">
        <v>399</v>
      </c>
      <c r="G53" s="26" t="s">
        <v>400</v>
      </c>
      <c r="H53" s="15" t="s">
        <v>401</v>
      </c>
      <c r="I53" s="9"/>
      <c r="J53" s="18" t="s">
        <v>402</v>
      </c>
      <c r="L53" s="18" t="s">
        <v>403</v>
      </c>
    </row>
    <row r="54">
      <c r="A54" s="15" t="s">
        <v>404</v>
      </c>
      <c r="C54" s="22" t="s">
        <v>405</v>
      </c>
      <c r="E54" s="15" t="s">
        <v>406</v>
      </c>
      <c r="G54" s="26" t="s">
        <v>407</v>
      </c>
      <c r="H54" s="15" t="s">
        <v>408</v>
      </c>
      <c r="I54" s="9"/>
      <c r="J54" s="18" t="s">
        <v>409</v>
      </c>
      <c r="L54" s="18" t="s">
        <v>410</v>
      </c>
    </row>
    <row r="55">
      <c r="A55" s="15" t="s">
        <v>411</v>
      </c>
      <c r="B55" s="15" t="s">
        <v>412</v>
      </c>
      <c r="C55" s="22" t="s">
        <v>413</v>
      </c>
      <c r="E55" s="18" t="s">
        <v>414</v>
      </c>
      <c r="G55" s="26" t="s">
        <v>415</v>
      </c>
      <c r="I55" s="9"/>
      <c r="J55" s="18" t="s">
        <v>416</v>
      </c>
      <c r="L55" s="18" t="s">
        <v>417</v>
      </c>
    </row>
    <row r="56">
      <c r="A56" s="15" t="s">
        <v>418</v>
      </c>
      <c r="B56" s="15" t="s">
        <v>419</v>
      </c>
      <c r="C56" s="22" t="s">
        <v>420</v>
      </c>
      <c r="E56" s="18" t="s">
        <v>421</v>
      </c>
      <c r="I56" s="9"/>
      <c r="J56" s="18" t="s">
        <v>422</v>
      </c>
      <c r="L56" s="18" t="s">
        <v>423</v>
      </c>
    </row>
    <row r="57">
      <c r="A57" s="15" t="s">
        <v>424</v>
      </c>
      <c r="B57" s="15" t="s">
        <v>425</v>
      </c>
      <c r="E57" s="33" t="s">
        <v>426</v>
      </c>
      <c r="I57" s="9"/>
      <c r="J57" s="18" t="s">
        <v>427</v>
      </c>
      <c r="L57" s="18" t="s">
        <v>428</v>
      </c>
    </row>
    <row r="58">
      <c r="A58" s="15" t="s">
        <v>429</v>
      </c>
      <c r="B58" s="15" t="s">
        <v>430</v>
      </c>
      <c r="E58" s="18" t="s">
        <v>431</v>
      </c>
      <c r="I58" s="9"/>
      <c r="J58" s="21" t="s">
        <v>432</v>
      </c>
      <c r="L58" s="18" t="s">
        <v>433</v>
      </c>
    </row>
    <row r="59">
      <c r="A59" s="26" t="s">
        <v>434</v>
      </c>
      <c r="E59" s="18" t="s">
        <v>435</v>
      </c>
      <c r="H59" s="15" t="s">
        <v>436</v>
      </c>
      <c r="I59" s="9"/>
      <c r="J59" s="21" t="s">
        <v>437</v>
      </c>
      <c r="L59" s="18" t="s">
        <v>438</v>
      </c>
    </row>
    <row r="60">
      <c r="A60" s="26" t="s">
        <v>439</v>
      </c>
      <c r="B60" s="15" t="s">
        <v>440</v>
      </c>
      <c r="E60" s="15" t="s">
        <v>441</v>
      </c>
      <c r="H60" s="20" t="s">
        <v>442</v>
      </c>
      <c r="I60" s="9"/>
      <c r="J60" s="15" t="s">
        <v>443</v>
      </c>
      <c r="L60" s="18" t="s">
        <v>444</v>
      </c>
    </row>
    <row r="61">
      <c r="A61" s="22" t="s">
        <v>445</v>
      </c>
      <c r="B61" s="15" t="s">
        <v>446</v>
      </c>
      <c r="E61" s="15" t="s">
        <v>447</v>
      </c>
      <c r="H61" s="22" t="s">
        <v>15</v>
      </c>
      <c r="I61" s="9"/>
      <c r="J61" s="15" t="s">
        <v>202</v>
      </c>
      <c r="L61" s="18" t="s">
        <v>448</v>
      </c>
    </row>
    <row r="62">
      <c r="A62" s="26" t="s">
        <v>449</v>
      </c>
      <c r="E62" s="18" t="s">
        <v>450</v>
      </c>
      <c r="H62" s="22" t="s">
        <v>451</v>
      </c>
      <c r="I62" s="9"/>
      <c r="J62" s="15" t="s">
        <v>452</v>
      </c>
    </row>
    <row r="63">
      <c r="A63" s="26" t="s">
        <v>453</v>
      </c>
      <c r="E63" s="18" t="s">
        <v>454</v>
      </c>
      <c r="I63" s="9"/>
      <c r="J63" s="15" t="s">
        <v>455</v>
      </c>
      <c r="L63" s="15" t="s">
        <v>456</v>
      </c>
    </row>
    <row r="64">
      <c r="A64" s="26" t="s">
        <v>457</v>
      </c>
      <c r="B64" s="15" t="s">
        <v>458</v>
      </c>
      <c r="E64" s="18" t="s">
        <v>459</v>
      </c>
      <c r="I64" s="9"/>
      <c r="J64" s="15" t="s">
        <v>460</v>
      </c>
      <c r="L64" s="15" t="s">
        <v>461</v>
      </c>
    </row>
    <row r="65">
      <c r="A65" s="22" t="s">
        <v>462</v>
      </c>
      <c r="B65" s="15" t="s">
        <v>463</v>
      </c>
      <c r="E65" s="18" t="s">
        <v>464</v>
      </c>
      <c r="I65" s="9"/>
      <c r="J65" s="18" t="s">
        <v>465</v>
      </c>
      <c r="L65" s="22" t="s">
        <v>466</v>
      </c>
    </row>
    <row r="66">
      <c r="A66" s="22" t="s">
        <v>467</v>
      </c>
      <c r="B66" s="15" t="s">
        <v>468</v>
      </c>
      <c r="E66" s="32" t="s">
        <v>469</v>
      </c>
      <c r="I66" s="9"/>
      <c r="J66" s="18" t="s">
        <v>470</v>
      </c>
      <c r="L66" s="34" t="s">
        <v>471</v>
      </c>
    </row>
    <row r="67">
      <c r="A67" s="26" t="s">
        <v>472</v>
      </c>
      <c r="B67" s="22" t="s">
        <v>473</v>
      </c>
      <c r="E67" s="18" t="s">
        <v>474</v>
      </c>
      <c r="I67" s="9"/>
      <c r="J67" s="18" t="s">
        <v>475</v>
      </c>
      <c r="L67" s="22" t="s">
        <v>476</v>
      </c>
    </row>
    <row r="68">
      <c r="A68" s="26" t="s">
        <v>477</v>
      </c>
      <c r="B68" s="22" t="s">
        <v>236</v>
      </c>
      <c r="E68" s="18" t="s">
        <v>478</v>
      </c>
      <c r="I68" s="9"/>
      <c r="J68" s="18" t="s">
        <v>479</v>
      </c>
      <c r="L68" s="22" t="s">
        <v>480</v>
      </c>
    </row>
    <row r="69">
      <c r="A69" s="26" t="s">
        <v>481</v>
      </c>
      <c r="B69" s="22" t="s">
        <v>159</v>
      </c>
      <c r="E69" s="18" t="s">
        <v>482</v>
      </c>
      <c r="I69" s="9"/>
      <c r="J69" s="18" t="s">
        <v>483</v>
      </c>
      <c r="L69" s="22" t="s">
        <v>484</v>
      </c>
    </row>
    <row r="70">
      <c r="A70" s="26" t="s">
        <v>485</v>
      </c>
      <c r="B70" s="22" t="s">
        <v>486</v>
      </c>
      <c r="E70" s="15" t="s">
        <v>487</v>
      </c>
      <c r="I70" s="9"/>
      <c r="J70" s="18" t="s">
        <v>488</v>
      </c>
      <c r="L70" s="26" t="s">
        <v>489</v>
      </c>
    </row>
    <row r="71">
      <c r="A71" s="26" t="s">
        <v>490</v>
      </c>
      <c r="B71" s="22" t="s">
        <v>491</v>
      </c>
      <c r="E71" s="18" t="s">
        <v>492</v>
      </c>
      <c r="I71" s="9"/>
      <c r="J71" s="18" t="s">
        <v>493</v>
      </c>
      <c r="L71" s="26" t="s">
        <v>494</v>
      </c>
    </row>
    <row r="72">
      <c r="A72" s="26" t="s">
        <v>495</v>
      </c>
      <c r="B72" s="22" t="s">
        <v>496</v>
      </c>
      <c r="E72" s="18" t="s">
        <v>497</v>
      </c>
      <c r="I72" s="9"/>
      <c r="J72" s="15" t="s">
        <v>498</v>
      </c>
      <c r="L72" s="26" t="s">
        <v>499</v>
      </c>
    </row>
    <row r="73">
      <c r="B73" s="22" t="s">
        <v>35</v>
      </c>
      <c r="E73" s="18" t="s">
        <v>500</v>
      </c>
      <c r="I73" s="9"/>
      <c r="J73" s="18" t="s">
        <v>501</v>
      </c>
      <c r="L73" s="26" t="s">
        <v>502</v>
      </c>
    </row>
    <row r="74">
      <c r="B74" s="15" t="s">
        <v>503</v>
      </c>
      <c r="E74" s="18" t="s">
        <v>504</v>
      </c>
      <c r="I74" s="9"/>
      <c r="J74" s="18" t="s">
        <v>505</v>
      </c>
      <c r="L74" s="26" t="s">
        <v>506</v>
      </c>
    </row>
    <row r="75">
      <c r="E75" s="15" t="s">
        <v>507</v>
      </c>
      <c r="I75" s="9"/>
      <c r="J75" s="18" t="s">
        <v>508</v>
      </c>
      <c r="L75" s="26" t="s">
        <v>509</v>
      </c>
    </row>
    <row r="76">
      <c r="E76" s="15" t="s">
        <v>510</v>
      </c>
      <c r="I76" s="9"/>
      <c r="J76" s="18" t="s">
        <v>511</v>
      </c>
      <c r="L76" s="26" t="s">
        <v>512</v>
      </c>
    </row>
    <row r="77">
      <c r="E77" s="15" t="s">
        <v>513</v>
      </c>
      <c r="I77" s="9"/>
      <c r="J77" s="15" t="s">
        <v>514</v>
      </c>
      <c r="L77" s="26" t="s">
        <v>515</v>
      </c>
    </row>
    <row r="78">
      <c r="E78" s="18" t="s">
        <v>516</v>
      </c>
      <c r="I78" s="9"/>
      <c r="J78" s="15" t="s">
        <v>517</v>
      </c>
      <c r="L78" s="22" t="s">
        <v>518</v>
      </c>
    </row>
    <row r="79">
      <c r="E79" s="18" t="s">
        <v>519</v>
      </c>
      <c r="I79" s="9"/>
      <c r="J79" s="15" t="s">
        <v>520</v>
      </c>
      <c r="L79" s="22" t="s">
        <v>521</v>
      </c>
    </row>
    <row r="80">
      <c r="E80" s="18" t="s">
        <v>522</v>
      </c>
      <c r="I80" s="9"/>
      <c r="J80" s="15" t="s">
        <v>523</v>
      </c>
      <c r="L80" s="26" t="s">
        <v>524</v>
      </c>
    </row>
    <row r="81">
      <c r="E81" s="18" t="s">
        <v>525</v>
      </c>
      <c r="I81" s="9"/>
      <c r="J81" s="15" t="s">
        <v>526</v>
      </c>
      <c r="L81" s="26" t="s">
        <v>527</v>
      </c>
    </row>
    <row r="82">
      <c r="E82" s="18" t="s">
        <v>528</v>
      </c>
      <c r="I82" s="9"/>
      <c r="J82" s="15" t="s">
        <v>529</v>
      </c>
      <c r="L82" s="26" t="s">
        <v>530</v>
      </c>
    </row>
    <row r="83">
      <c r="E83" s="18" t="s">
        <v>531</v>
      </c>
      <c r="I83" s="9"/>
      <c r="J83" s="15" t="s">
        <v>532</v>
      </c>
      <c r="L83" s="26" t="s">
        <v>533</v>
      </c>
    </row>
    <row r="84">
      <c r="E84" s="18" t="s">
        <v>534</v>
      </c>
      <c r="I84" s="9"/>
      <c r="J84" s="15" t="s">
        <v>535</v>
      </c>
      <c r="L84" s="22" t="s">
        <v>536</v>
      </c>
    </row>
    <row r="85">
      <c r="E85" s="15" t="s">
        <v>537</v>
      </c>
      <c r="I85" s="9"/>
      <c r="J85" s="15" t="s">
        <v>538</v>
      </c>
      <c r="L85" s="22" t="s">
        <v>539</v>
      </c>
    </row>
    <row r="86">
      <c r="E86" s="15" t="s">
        <v>540</v>
      </c>
      <c r="I86" s="9"/>
      <c r="J86" s="18" t="s">
        <v>541</v>
      </c>
      <c r="L86" s="22" t="s">
        <v>542</v>
      </c>
    </row>
    <row r="87">
      <c r="E87" s="15" t="s">
        <v>543</v>
      </c>
      <c r="I87" s="9"/>
      <c r="J87" s="18" t="s">
        <v>544</v>
      </c>
      <c r="L87" s="22" t="s">
        <v>545</v>
      </c>
    </row>
    <row r="88">
      <c r="E88" s="18" t="s">
        <v>546</v>
      </c>
      <c r="I88" s="9"/>
      <c r="J88" s="15" t="s">
        <v>547</v>
      </c>
      <c r="L88" s="22" t="s">
        <v>548</v>
      </c>
    </row>
    <row r="89">
      <c r="E89" s="18" t="s">
        <v>549</v>
      </c>
      <c r="I89" s="9"/>
      <c r="J89" s="15" t="s">
        <v>550</v>
      </c>
      <c r="L89" s="22" t="s">
        <v>551</v>
      </c>
    </row>
    <row r="90">
      <c r="E90" s="15" t="s">
        <v>552</v>
      </c>
      <c r="I90" s="9"/>
      <c r="J90" s="15" t="s">
        <v>553</v>
      </c>
      <c r="L90" s="22" t="s">
        <v>554</v>
      </c>
    </row>
    <row r="91">
      <c r="E91" s="18" t="s">
        <v>555</v>
      </c>
      <c r="I91" s="9"/>
      <c r="J91" s="15" t="s">
        <v>556</v>
      </c>
      <c r="L91" s="22" t="s">
        <v>557</v>
      </c>
    </row>
    <row r="92">
      <c r="E92" s="18" t="s">
        <v>558</v>
      </c>
      <c r="I92" s="9"/>
      <c r="J92" s="15" t="s">
        <v>559</v>
      </c>
      <c r="L92" s="22" t="s">
        <v>560</v>
      </c>
    </row>
    <row r="93">
      <c r="E93" s="15" t="s">
        <v>561</v>
      </c>
      <c r="I93" s="9"/>
      <c r="J93" s="15" t="s">
        <v>562</v>
      </c>
      <c r="L93" s="26" t="s">
        <v>563</v>
      </c>
    </row>
    <row r="94">
      <c r="E94" s="15" t="s">
        <v>564</v>
      </c>
      <c r="I94" s="9"/>
      <c r="J94" s="15" t="s">
        <v>565</v>
      </c>
      <c r="L94" s="26" t="s">
        <v>566</v>
      </c>
    </row>
    <row r="95">
      <c r="E95" s="25" t="s">
        <v>567</v>
      </c>
      <c r="I95" s="9"/>
      <c r="J95" s="15" t="s">
        <v>568</v>
      </c>
      <c r="L95" s="22" t="s">
        <v>569</v>
      </c>
    </row>
    <row r="96">
      <c r="E96" s="15" t="s">
        <v>570</v>
      </c>
      <c r="I96" s="9"/>
      <c r="J96" s="15" t="s">
        <v>571</v>
      </c>
      <c r="L96" s="22" t="s">
        <v>572</v>
      </c>
    </row>
    <row r="97">
      <c r="E97" s="15" t="s">
        <v>573</v>
      </c>
      <c r="I97" s="9"/>
      <c r="J97" s="18" t="s">
        <v>574</v>
      </c>
    </row>
    <row r="98">
      <c r="E98" s="15" t="s">
        <v>575</v>
      </c>
      <c r="I98" s="9"/>
      <c r="J98" s="18" t="s">
        <v>576</v>
      </c>
    </row>
    <row r="99">
      <c r="E99" s="15" t="s">
        <v>577</v>
      </c>
      <c r="I99" s="9"/>
      <c r="J99" s="15" t="s">
        <v>578</v>
      </c>
    </row>
    <row r="100">
      <c r="E100" s="15" t="s">
        <v>579</v>
      </c>
      <c r="I100" s="9"/>
      <c r="J100" s="15" t="s">
        <v>580</v>
      </c>
    </row>
    <row r="101">
      <c r="E101" s="15" t="s">
        <v>581</v>
      </c>
      <c r="F101" s="18" t="s">
        <v>582</v>
      </c>
      <c r="I101" s="9"/>
      <c r="J101" s="15" t="s">
        <v>583</v>
      </c>
    </row>
    <row r="102">
      <c r="I102" s="9"/>
      <c r="J102" s="18" t="s">
        <v>584</v>
      </c>
    </row>
    <row r="103">
      <c r="E103" s="18" t="s">
        <v>585</v>
      </c>
      <c r="I103" s="9"/>
      <c r="J103" s="18" t="s">
        <v>586</v>
      </c>
    </row>
    <row r="104">
      <c r="E104" s="18" t="s">
        <v>587</v>
      </c>
      <c r="I104" s="9"/>
      <c r="J104" s="18" t="s">
        <v>588</v>
      </c>
    </row>
    <row r="105">
      <c r="E105" s="35" t="s">
        <v>589</v>
      </c>
      <c r="I105" s="9"/>
      <c r="J105" s="18" t="s">
        <v>590</v>
      </c>
    </row>
    <row r="106">
      <c r="E106" s="29" t="s">
        <v>591</v>
      </c>
      <c r="I106" s="9"/>
      <c r="J106" s="15" t="s">
        <v>592</v>
      </c>
    </row>
    <row r="107">
      <c r="E107" s="29" t="s">
        <v>593</v>
      </c>
      <c r="I107" s="9"/>
      <c r="J107" s="15" t="s">
        <v>594</v>
      </c>
    </row>
    <row r="108">
      <c r="I108" s="9"/>
      <c r="J108" s="18" t="s">
        <v>595</v>
      </c>
    </row>
    <row r="109">
      <c r="I109" s="9"/>
      <c r="J109" s="18" t="s">
        <v>596</v>
      </c>
    </row>
    <row r="110">
      <c r="E110" s="15" t="s">
        <v>597</v>
      </c>
      <c r="I110" s="9"/>
      <c r="J110" s="18" t="s">
        <v>598</v>
      </c>
    </row>
    <row r="111">
      <c r="E111" s="20" t="s">
        <v>599</v>
      </c>
      <c r="I111" s="9"/>
      <c r="J111" s="18" t="s">
        <v>600</v>
      </c>
    </row>
    <row r="112">
      <c r="E112" s="15" t="s">
        <v>601</v>
      </c>
      <c r="I112" s="9"/>
      <c r="J112" s="18" t="s">
        <v>602</v>
      </c>
    </row>
    <row r="113">
      <c r="E113" s="18" t="s">
        <v>603</v>
      </c>
      <c r="I113" s="9"/>
      <c r="J113" s="18" t="s">
        <v>604</v>
      </c>
    </row>
    <row r="114">
      <c r="E114" s="18" t="s">
        <v>605</v>
      </c>
      <c r="I114" s="9"/>
      <c r="J114" s="15" t="s">
        <v>606</v>
      </c>
    </row>
    <row r="115">
      <c r="E115" s="15" t="s">
        <v>607</v>
      </c>
      <c r="I115" s="9"/>
      <c r="J115" s="18" t="s">
        <v>608</v>
      </c>
    </row>
    <row r="116">
      <c r="E116" s="15" t="s">
        <v>609</v>
      </c>
      <c r="I116" s="9"/>
      <c r="J116" s="15" t="s">
        <v>610</v>
      </c>
    </row>
    <row r="117">
      <c r="E117" s="18" t="s">
        <v>611</v>
      </c>
      <c r="I117" s="9"/>
      <c r="J117" s="15" t="s">
        <v>612</v>
      </c>
    </row>
    <row r="118">
      <c r="E118" s="18" t="s">
        <v>613</v>
      </c>
      <c r="I118" s="9"/>
      <c r="J118" s="15" t="s">
        <v>614</v>
      </c>
    </row>
    <row r="119">
      <c r="E119" s="15" t="s">
        <v>615</v>
      </c>
      <c r="I119" s="9"/>
      <c r="J119" s="15" t="s">
        <v>616</v>
      </c>
    </row>
    <row r="120">
      <c r="E120" s="18" t="s">
        <v>617</v>
      </c>
      <c r="I120" s="9"/>
      <c r="J120" s="15" t="s">
        <v>618</v>
      </c>
    </row>
    <row r="121">
      <c r="E121" s="18" t="s">
        <v>619</v>
      </c>
      <c r="I121" s="9"/>
      <c r="J121" s="15" t="s">
        <v>620</v>
      </c>
    </row>
    <row r="122">
      <c r="E122" s="15" t="s">
        <v>621</v>
      </c>
      <c r="I122" s="9"/>
      <c r="J122" s="15" t="s">
        <v>622</v>
      </c>
    </row>
    <row r="123">
      <c r="E123" s="15" t="s">
        <v>623</v>
      </c>
      <c r="I123" s="9"/>
      <c r="J123" s="15" t="s">
        <v>624</v>
      </c>
    </row>
    <row r="124">
      <c r="E124" s="15" t="s">
        <v>625</v>
      </c>
      <c r="I124" s="9"/>
      <c r="J124" s="15" t="s">
        <v>626</v>
      </c>
    </row>
    <row r="125">
      <c r="E125" s="18" t="s">
        <v>627</v>
      </c>
      <c r="I125" s="9"/>
      <c r="J125" s="15" t="s">
        <v>628</v>
      </c>
    </row>
    <row r="126">
      <c r="E126" s="18" t="s">
        <v>629</v>
      </c>
      <c r="I126" s="9"/>
      <c r="J126" s="15" t="s">
        <v>630</v>
      </c>
    </row>
    <row r="127">
      <c r="E127" s="18" t="s">
        <v>631</v>
      </c>
      <c r="I127" s="9"/>
      <c r="J127" s="15" t="s">
        <v>632</v>
      </c>
    </row>
    <row r="128">
      <c r="E128" s="18" t="s">
        <v>633</v>
      </c>
      <c r="I128" s="9"/>
      <c r="J128" s="18" t="s">
        <v>634</v>
      </c>
    </row>
    <row r="129">
      <c r="E129" s="18" t="s">
        <v>635</v>
      </c>
      <c r="I129" s="9"/>
      <c r="J129" s="18" t="s">
        <v>636</v>
      </c>
    </row>
    <row r="130">
      <c r="E130" s="18" t="s">
        <v>637</v>
      </c>
      <c r="I130" s="9"/>
      <c r="J130" s="18" t="s">
        <v>638</v>
      </c>
    </row>
    <row r="131">
      <c r="E131" s="18" t="s">
        <v>639</v>
      </c>
      <c r="I131" s="9"/>
      <c r="J131" s="18" t="s">
        <v>640</v>
      </c>
    </row>
    <row r="132">
      <c r="E132" s="18" t="s">
        <v>641</v>
      </c>
      <c r="I132" s="9"/>
      <c r="J132" s="18" t="s">
        <v>642</v>
      </c>
    </row>
    <row r="133">
      <c r="E133" s="18" t="s">
        <v>643</v>
      </c>
      <c r="I133" s="9"/>
      <c r="J133" s="18" t="s">
        <v>644</v>
      </c>
    </row>
    <row r="134">
      <c r="E134" s="18" t="s">
        <v>645</v>
      </c>
      <c r="I134" s="9"/>
      <c r="J134" s="15" t="s">
        <v>646</v>
      </c>
    </row>
    <row r="135">
      <c r="E135" s="18" t="s">
        <v>647</v>
      </c>
      <c r="I135" s="9"/>
      <c r="J135" s="29" t="s">
        <v>648</v>
      </c>
    </row>
    <row r="136">
      <c r="E136" s="22" t="s">
        <v>649</v>
      </c>
      <c r="I136" s="9"/>
      <c r="J136" s="29" t="s">
        <v>650</v>
      </c>
    </row>
    <row r="137">
      <c r="E137" s="15" t="s">
        <v>651</v>
      </c>
      <c r="I137" s="9"/>
      <c r="J137" s="29" t="s">
        <v>652</v>
      </c>
    </row>
    <row r="138">
      <c r="E138" s="26" t="s">
        <v>653</v>
      </c>
      <c r="I138" s="9"/>
      <c r="J138" s="17" t="s">
        <v>583</v>
      </c>
    </row>
    <row r="139">
      <c r="E139" s="26" t="s">
        <v>654</v>
      </c>
      <c r="I139" s="9"/>
      <c r="J139" s="22" t="s">
        <v>655</v>
      </c>
    </row>
    <row r="140">
      <c r="E140" s="26" t="s">
        <v>656</v>
      </c>
      <c r="I140" s="9"/>
      <c r="J140" s="22" t="s">
        <v>46</v>
      </c>
    </row>
    <row r="141">
      <c r="E141" s="26" t="s">
        <v>657</v>
      </c>
      <c r="I141" s="9"/>
      <c r="J141" s="22" t="s">
        <v>658</v>
      </c>
    </row>
    <row r="142">
      <c r="E142" s="26" t="s">
        <v>659</v>
      </c>
      <c r="I142" s="9"/>
      <c r="J142" s="22" t="s">
        <v>660</v>
      </c>
    </row>
    <row r="143">
      <c r="E143" s="26" t="s">
        <v>661</v>
      </c>
      <c r="I143" s="9"/>
      <c r="J143" s="26" t="s">
        <v>662</v>
      </c>
    </row>
    <row r="144">
      <c r="E144" s="22" t="s">
        <v>663</v>
      </c>
      <c r="I144" s="9"/>
      <c r="J144" s="26" t="s">
        <v>664</v>
      </c>
    </row>
    <row r="145">
      <c r="E145" s="26" t="s">
        <v>665</v>
      </c>
      <c r="I145" s="9"/>
      <c r="J145" s="15" t="s">
        <v>666</v>
      </c>
    </row>
    <row r="146">
      <c r="E146" s="26" t="s">
        <v>667</v>
      </c>
      <c r="I146" s="9"/>
      <c r="J146" s="26" t="s">
        <v>668</v>
      </c>
    </row>
    <row r="147">
      <c r="E147" s="26" t="s">
        <v>669</v>
      </c>
      <c r="I147" s="9"/>
      <c r="J147" s="26" t="s">
        <v>670</v>
      </c>
    </row>
    <row r="148">
      <c r="E148" s="26" t="s">
        <v>671</v>
      </c>
      <c r="I148" s="9"/>
      <c r="J148" s="22" t="s">
        <v>672</v>
      </c>
    </row>
    <row r="149">
      <c r="E149" s="26" t="s">
        <v>673</v>
      </c>
      <c r="I149" s="9"/>
      <c r="J149" s="22" t="s">
        <v>674</v>
      </c>
    </row>
    <row r="150">
      <c r="I150" s="9"/>
      <c r="J150" s="26" t="s">
        <v>675</v>
      </c>
    </row>
    <row r="151">
      <c r="I151" s="9"/>
      <c r="J151" s="26" t="s">
        <v>676</v>
      </c>
    </row>
    <row r="152">
      <c r="I152" s="9"/>
      <c r="J152" s="22" t="s">
        <v>677</v>
      </c>
    </row>
    <row r="153">
      <c r="I153" s="9"/>
      <c r="J153" s="26" t="s">
        <v>678</v>
      </c>
    </row>
    <row r="154">
      <c r="I154" s="9"/>
      <c r="J154" s="26" t="s">
        <v>679</v>
      </c>
    </row>
    <row r="155">
      <c r="I155" s="9"/>
      <c r="J155" s="26" t="s">
        <v>680</v>
      </c>
    </row>
    <row r="156">
      <c r="I156" s="9"/>
      <c r="J156" s="26" t="s">
        <v>681</v>
      </c>
    </row>
    <row r="157">
      <c r="I157" s="9"/>
      <c r="J157" s="26" t="s">
        <v>682</v>
      </c>
    </row>
    <row r="158">
      <c r="I158" s="9"/>
      <c r="J158" s="26" t="s">
        <v>683</v>
      </c>
    </row>
    <row r="159">
      <c r="I159" s="9"/>
      <c r="J159" s="22" t="s">
        <v>684</v>
      </c>
    </row>
    <row r="160">
      <c r="I160" s="9"/>
      <c r="J160" s="22" t="s">
        <v>685</v>
      </c>
    </row>
    <row r="161">
      <c r="I161" s="9"/>
      <c r="J161" s="26" t="s">
        <v>686</v>
      </c>
    </row>
    <row r="162">
      <c r="I162" s="9"/>
      <c r="J162" s="26" t="s">
        <v>687</v>
      </c>
    </row>
    <row r="163">
      <c r="I163" s="9"/>
      <c r="J163" s="22" t="s">
        <v>688</v>
      </c>
    </row>
    <row r="164">
      <c r="I164" s="9"/>
      <c r="J164" s="22" t="s">
        <v>689</v>
      </c>
    </row>
    <row r="165">
      <c r="I165" s="9"/>
      <c r="J165" s="26" t="s">
        <v>650</v>
      </c>
    </row>
    <row r="166">
      <c r="I166" s="9"/>
      <c r="J166" s="26" t="s">
        <v>652</v>
      </c>
    </row>
    <row r="167">
      <c r="I167" s="9"/>
      <c r="J167" s="22" t="s">
        <v>690</v>
      </c>
    </row>
    <row r="168">
      <c r="I168" s="9"/>
      <c r="J168" s="22" t="s">
        <v>691</v>
      </c>
    </row>
    <row r="169">
      <c r="I169" s="9"/>
      <c r="J169" s="22" t="s">
        <v>692</v>
      </c>
    </row>
    <row r="170">
      <c r="I170" s="9"/>
      <c r="J170" s="22" t="s">
        <v>693</v>
      </c>
    </row>
    <row r="171">
      <c r="I171" s="9"/>
      <c r="J171" s="22" t="s">
        <v>694</v>
      </c>
    </row>
    <row r="172">
      <c r="I172" s="9"/>
    </row>
    <row r="173">
      <c r="I173" s="9"/>
    </row>
    <row r="174">
      <c r="I174" s="9"/>
    </row>
    <row r="175">
      <c r="I175" s="9"/>
    </row>
    <row r="176">
      <c r="I176" s="9"/>
    </row>
    <row r="177">
      <c r="I177" s="9"/>
    </row>
    <row r="178">
      <c r="I178" s="9"/>
    </row>
    <row r="179">
      <c r="I179" s="9"/>
    </row>
    <row r="180">
      <c r="I180" s="9"/>
    </row>
    <row r="181">
      <c r="I181" s="9"/>
    </row>
    <row r="182">
      <c r="I182" s="9"/>
    </row>
    <row r="183">
      <c r="I183" s="9"/>
    </row>
    <row r="184">
      <c r="I184" s="9"/>
    </row>
    <row r="185">
      <c r="I185" s="9"/>
    </row>
    <row r="186">
      <c r="I186" s="9"/>
    </row>
    <row r="187">
      <c r="I187" s="9"/>
    </row>
    <row r="188">
      <c r="I188" s="9"/>
    </row>
    <row r="189">
      <c r="I189" s="9"/>
    </row>
    <row r="190">
      <c r="I190" s="9"/>
    </row>
    <row r="191">
      <c r="I191" s="9"/>
    </row>
    <row r="192">
      <c r="I192" s="9"/>
    </row>
    <row r="193">
      <c r="I193" s="9"/>
    </row>
    <row r="194">
      <c r="I194" s="9"/>
    </row>
    <row r="195">
      <c r="I195" s="9"/>
    </row>
    <row r="196">
      <c r="I196" s="9"/>
    </row>
    <row r="197">
      <c r="I197" s="9"/>
    </row>
    <row r="198">
      <c r="I198" s="9"/>
    </row>
    <row r="199">
      <c r="I199" s="9"/>
    </row>
    <row r="200">
      <c r="I200" s="9"/>
    </row>
    <row r="201">
      <c r="I201" s="9"/>
    </row>
    <row r="202">
      <c r="I202" s="9"/>
    </row>
    <row r="203">
      <c r="I203" s="9"/>
    </row>
    <row r="204">
      <c r="I204" s="9"/>
    </row>
    <row r="205">
      <c r="I205" s="9"/>
    </row>
    <row r="206">
      <c r="I206" s="9"/>
    </row>
    <row r="207">
      <c r="I207" s="9"/>
    </row>
    <row r="208">
      <c r="I208" s="9"/>
    </row>
    <row r="209">
      <c r="I209" s="9"/>
    </row>
    <row r="210">
      <c r="I210" s="9"/>
    </row>
    <row r="211">
      <c r="I211" s="9"/>
    </row>
    <row r="212">
      <c r="I212" s="9"/>
    </row>
    <row r="213">
      <c r="I213" s="9"/>
    </row>
    <row r="214">
      <c r="I214" s="9"/>
    </row>
    <row r="215">
      <c r="I215" s="9"/>
    </row>
    <row r="216">
      <c r="I216" s="9"/>
    </row>
    <row r="217">
      <c r="I217" s="9"/>
    </row>
    <row r="218">
      <c r="I218" s="9"/>
    </row>
    <row r="219">
      <c r="I219" s="9"/>
    </row>
    <row r="220">
      <c r="I220" s="9"/>
    </row>
    <row r="221">
      <c r="I221" s="9"/>
    </row>
    <row r="222">
      <c r="I222" s="9"/>
    </row>
    <row r="223">
      <c r="I223" s="9"/>
    </row>
    <row r="224">
      <c r="I224" s="9"/>
    </row>
    <row r="225">
      <c r="I225" s="9"/>
    </row>
    <row r="226">
      <c r="I226" s="9"/>
    </row>
    <row r="227">
      <c r="I227" s="9"/>
    </row>
    <row r="228">
      <c r="I228" s="9"/>
    </row>
    <row r="229">
      <c r="I229" s="9"/>
    </row>
    <row r="230">
      <c r="I230" s="9"/>
    </row>
    <row r="231">
      <c r="I231" s="9"/>
    </row>
    <row r="232">
      <c r="I232" s="9"/>
    </row>
    <row r="233">
      <c r="I233" s="9"/>
    </row>
    <row r="234">
      <c r="I234" s="9"/>
    </row>
    <row r="235">
      <c r="I235" s="9"/>
    </row>
    <row r="236">
      <c r="I236" s="9"/>
    </row>
    <row r="237">
      <c r="I237" s="9"/>
    </row>
    <row r="238">
      <c r="I238" s="9"/>
    </row>
    <row r="239">
      <c r="I239" s="9"/>
    </row>
    <row r="240">
      <c r="I240" s="9"/>
    </row>
    <row r="241">
      <c r="I241" s="9"/>
    </row>
    <row r="242">
      <c r="I242" s="9"/>
    </row>
    <row r="243">
      <c r="I243" s="9"/>
    </row>
    <row r="244">
      <c r="I244" s="9"/>
    </row>
    <row r="245">
      <c r="I245" s="9"/>
    </row>
    <row r="246">
      <c r="I246" s="9"/>
    </row>
    <row r="247">
      <c r="I247" s="9"/>
    </row>
    <row r="248">
      <c r="I248" s="9"/>
    </row>
    <row r="249">
      <c r="I249" s="9"/>
    </row>
    <row r="250">
      <c r="I250" s="9"/>
    </row>
    <row r="251">
      <c r="I251" s="9"/>
    </row>
    <row r="252">
      <c r="I252" s="9"/>
    </row>
    <row r="253">
      <c r="I253" s="9"/>
    </row>
    <row r="254">
      <c r="I254" s="9"/>
    </row>
    <row r="255">
      <c r="I255" s="9"/>
    </row>
    <row r="256">
      <c r="I256" s="9"/>
    </row>
    <row r="257">
      <c r="I257" s="9"/>
    </row>
    <row r="258">
      <c r="I258" s="9"/>
    </row>
    <row r="259">
      <c r="I259" s="9"/>
    </row>
    <row r="260">
      <c r="I260" s="9"/>
    </row>
    <row r="261">
      <c r="I261" s="9"/>
    </row>
    <row r="262">
      <c r="I262" s="9"/>
    </row>
    <row r="263">
      <c r="I263" s="9"/>
    </row>
    <row r="264">
      <c r="I264" s="9"/>
    </row>
    <row r="265">
      <c r="I265" s="9"/>
    </row>
    <row r="266">
      <c r="I266" s="9"/>
    </row>
    <row r="267">
      <c r="I267" s="9"/>
    </row>
    <row r="268">
      <c r="I268" s="9"/>
    </row>
    <row r="269">
      <c r="I269" s="9"/>
    </row>
    <row r="270">
      <c r="I270" s="9"/>
    </row>
    <row r="271">
      <c r="I271" s="9"/>
    </row>
    <row r="272">
      <c r="I272" s="9"/>
    </row>
    <row r="273">
      <c r="I273" s="9"/>
    </row>
    <row r="274">
      <c r="I274" s="9"/>
    </row>
    <row r="275">
      <c r="I275" s="9"/>
    </row>
    <row r="276">
      <c r="I276" s="9"/>
    </row>
    <row r="277">
      <c r="I277" s="9"/>
    </row>
    <row r="278">
      <c r="I278" s="9"/>
    </row>
    <row r="279">
      <c r="I279" s="9"/>
    </row>
    <row r="280">
      <c r="I280" s="9"/>
    </row>
    <row r="281">
      <c r="I281" s="9"/>
    </row>
    <row r="282">
      <c r="I282" s="9"/>
    </row>
    <row r="283">
      <c r="I283" s="9"/>
    </row>
    <row r="284">
      <c r="I284" s="9"/>
    </row>
    <row r="285">
      <c r="I285" s="9"/>
    </row>
    <row r="286">
      <c r="I286" s="9"/>
    </row>
    <row r="287">
      <c r="I287" s="9"/>
    </row>
    <row r="288">
      <c r="I288" s="9"/>
    </row>
    <row r="289">
      <c r="I289" s="9"/>
    </row>
    <row r="290">
      <c r="I290" s="9"/>
    </row>
    <row r="291">
      <c r="I291" s="9"/>
    </row>
    <row r="292">
      <c r="I292" s="9"/>
    </row>
    <row r="293">
      <c r="I293" s="9"/>
    </row>
    <row r="294">
      <c r="I294" s="9"/>
    </row>
    <row r="295">
      <c r="I295" s="9"/>
    </row>
    <row r="296">
      <c r="I296" s="9"/>
    </row>
    <row r="297">
      <c r="I297" s="9"/>
    </row>
    <row r="298">
      <c r="I298" s="9"/>
    </row>
    <row r="299">
      <c r="I299" s="9"/>
    </row>
    <row r="300">
      <c r="I300" s="9"/>
    </row>
    <row r="301">
      <c r="I301" s="9"/>
    </row>
    <row r="302">
      <c r="I302" s="9"/>
    </row>
    <row r="303">
      <c r="I303" s="9"/>
    </row>
    <row r="304">
      <c r="I304" s="9"/>
    </row>
    <row r="305">
      <c r="I305" s="9"/>
    </row>
    <row r="306">
      <c r="I306" s="9"/>
    </row>
    <row r="307">
      <c r="I307" s="9"/>
    </row>
    <row r="308">
      <c r="I308" s="9"/>
    </row>
    <row r="309">
      <c r="I309" s="9"/>
    </row>
    <row r="310">
      <c r="I310" s="9"/>
    </row>
    <row r="311">
      <c r="I311" s="9"/>
    </row>
    <row r="312">
      <c r="I312" s="9"/>
    </row>
    <row r="313">
      <c r="I313" s="9"/>
    </row>
    <row r="314">
      <c r="I314" s="9"/>
    </row>
    <row r="315">
      <c r="I315" s="9"/>
    </row>
    <row r="316">
      <c r="I316" s="9"/>
    </row>
    <row r="317">
      <c r="I317" s="9"/>
    </row>
    <row r="318">
      <c r="I318" s="9"/>
    </row>
    <row r="319">
      <c r="I319" s="9"/>
    </row>
    <row r="320">
      <c r="I320" s="9"/>
    </row>
    <row r="321">
      <c r="I321" s="9"/>
    </row>
    <row r="322">
      <c r="I322" s="9"/>
    </row>
    <row r="323">
      <c r="I323" s="9"/>
    </row>
    <row r="324">
      <c r="I324" s="9"/>
    </row>
    <row r="325">
      <c r="I325" s="9"/>
    </row>
    <row r="326">
      <c r="I326" s="9"/>
    </row>
    <row r="327">
      <c r="I327" s="9"/>
    </row>
    <row r="328">
      <c r="I328" s="9"/>
    </row>
    <row r="329">
      <c r="I329" s="9"/>
    </row>
    <row r="330">
      <c r="I330" s="9"/>
    </row>
    <row r="331">
      <c r="I331" s="9"/>
    </row>
    <row r="332">
      <c r="I332" s="9"/>
    </row>
    <row r="333">
      <c r="I333" s="9"/>
    </row>
    <row r="334">
      <c r="I334" s="9"/>
    </row>
    <row r="335">
      <c r="I335" s="9"/>
    </row>
    <row r="336">
      <c r="I336" s="9"/>
    </row>
    <row r="337">
      <c r="I337" s="9"/>
    </row>
    <row r="338">
      <c r="I338" s="9"/>
    </row>
    <row r="339">
      <c r="I339" s="9"/>
    </row>
    <row r="340">
      <c r="I340" s="9"/>
    </row>
    <row r="341">
      <c r="I341" s="9"/>
    </row>
    <row r="342">
      <c r="I342" s="9"/>
    </row>
    <row r="343">
      <c r="I343" s="9"/>
    </row>
    <row r="344">
      <c r="I344" s="9"/>
    </row>
    <row r="345">
      <c r="I345" s="9"/>
    </row>
    <row r="346">
      <c r="I346" s="9"/>
    </row>
    <row r="347">
      <c r="I347" s="9"/>
    </row>
    <row r="348">
      <c r="I348" s="9"/>
    </row>
    <row r="349">
      <c r="I349" s="9"/>
    </row>
    <row r="350">
      <c r="I350" s="9"/>
    </row>
    <row r="351">
      <c r="I351" s="9"/>
    </row>
    <row r="352">
      <c r="I352" s="9"/>
    </row>
    <row r="353">
      <c r="I353" s="9"/>
    </row>
    <row r="354">
      <c r="I354" s="9"/>
    </row>
    <row r="355">
      <c r="I355" s="9"/>
    </row>
    <row r="356">
      <c r="I356" s="9"/>
    </row>
    <row r="357">
      <c r="I357" s="9"/>
    </row>
    <row r="358">
      <c r="I358" s="9"/>
    </row>
    <row r="359">
      <c r="I359" s="9"/>
    </row>
    <row r="360">
      <c r="I360" s="9"/>
    </row>
    <row r="361">
      <c r="I361" s="9"/>
    </row>
    <row r="362">
      <c r="I362" s="9"/>
    </row>
    <row r="363">
      <c r="I363" s="9"/>
    </row>
    <row r="364">
      <c r="I364" s="9"/>
    </row>
    <row r="365">
      <c r="I365" s="9"/>
    </row>
    <row r="366">
      <c r="I366" s="9"/>
    </row>
    <row r="367">
      <c r="I367" s="9"/>
    </row>
    <row r="368">
      <c r="I368" s="9"/>
    </row>
    <row r="369">
      <c r="I369" s="9"/>
    </row>
    <row r="370">
      <c r="I370" s="9"/>
    </row>
    <row r="371">
      <c r="I371" s="9"/>
    </row>
    <row r="372">
      <c r="I372" s="9"/>
    </row>
    <row r="373">
      <c r="I373" s="9"/>
    </row>
    <row r="374">
      <c r="I374" s="9"/>
    </row>
    <row r="375">
      <c r="I375" s="9"/>
    </row>
    <row r="376">
      <c r="I376" s="9"/>
    </row>
    <row r="377">
      <c r="I377" s="9"/>
    </row>
    <row r="378">
      <c r="I378" s="9"/>
    </row>
    <row r="379">
      <c r="I379" s="9"/>
    </row>
    <row r="380">
      <c r="I380" s="9"/>
    </row>
    <row r="381">
      <c r="I381" s="9"/>
    </row>
    <row r="382">
      <c r="I382" s="9"/>
    </row>
    <row r="383">
      <c r="I383" s="9"/>
    </row>
    <row r="384">
      <c r="I384" s="9"/>
    </row>
    <row r="385">
      <c r="I385" s="9"/>
    </row>
    <row r="386">
      <c r="I386" s="9"/>
    </row>
    <row r="387">
      <c r="I387" s="9"/>
    </row>
    <row r="388">
      <c r="I388" s="9"/>
    </row>
    <row r="389">
      <c r="I389" s="9"/>
    </row>
    <row r="390">
      <c r="I390" s="9"/>
    </row>
    <row r="391">
      <c r="I391" s="9"/>
    </row>
    <row r="392">
      <c r="I392" s="9"/>
    </row>
    <row r="393">
      <c r="I393" s="9"/>
    </row>
    <row r="394">
      <c r="I394" s="9"/>
    </row>
    <row r="395">
      <c r="I395" s="9"/>
    </row>
    <row r="396">
      <c r="I396" s="9"/>
    </row>
    <row r="397">
      <c r="I397" s="9"/>
    </row>
    <row r="398">
      <c r="I398" s="9"/>
    </row>
    <row r="399">
      <c r="I399" s="9"/>
    </row>
    <row r="400">
      <c r="I400" s="9"/>
    </row>
    <row r="401">
      <c r="I401" s="9"/>
    </row>
    <row r="402">
      <c r="I402" s="9"/>
    </row>
    <row r="403">
      <c r="I403" s="9"/>
    </row>
    <row r="404">
      <c r="I404" s="9"/>
    </row>
    <row r="405">
      <c r="I405" s="9"/>
    </row>
    <row r="406">
      <c r="I406" s="9"/>
    </row>
    <row r="407">
      <c r="I407" s="9"/>
    </row>
    <row r="408">
      <c r="I408" s="9"/>
    </row>
    <row r="409">
      <c r="I409" s="9"/>
    </row>
    <row r="410">
      <c r="I410" s="9"/>
    </row>
    <row r="411">
      <c r="I411" s="9"/>
    </row>
    <row r="412">
      <c r="I412" s="9"/>
    </row>
    <row r="413">
      <c r="I413" s="9"/>
    </row>
    <row r="414">
      <c r="I414" s="9"/>
    </row>
    <row r="415">
      <c r="I415" s="9"/>
    </row>
    <row r="416">
      <c r="I416" s="9"/>
    </row>
    <row r="417">
      <c r="I417" s="9"/>
    </row>
    <row r="418">
      <c r="I418" s="9"/>
    </row>
    <row r="419">
      <c r="I419" s="9"/>
    </row>
    <row r="420">
      <c r="I420" s="9"/>
    </row>
    <row r="421">
      <c r="I421" s="9"/>
    </row>
    <row r="422">
      <c r="I422" s="9"/>
    </row>
    <row r="423">
      <c r="I423" s="9"/>
    </row>
    <row r="424">
      <c r="I424" s="9"/>
    </row>
    <row r="425">
      <c r="I425" s="9"/>
    </row>
    <row r="426">
      <c r="I426" s="9"/>
    </row>
    <row r="427">
      <c r="I427" s="9"/>
    </row>
    <row r="428">
      <c r="I428" s="9"/>
    </row>
    <row r="429">
      <c r="I429" s="9"/>
    </row>
    <row r="430">
      <c r="I430" s="9"/>
    </row>
    <row r="431">
      <c r="I431" s="9"/>
    </row>
    <row r="432">
      <c r="I432" s="9"/>
    </row>
    <row r="433">
      <c r="I433" s="9"/>
    </row>
    <row r="434">
      <c r="I434" s="9"/>
    </row>
    <row r="435">
      <c r="I435" s="9"/>
    </row>
    <row r="436">
      <c r="I436" s="9"/>
    </row>
    <row r="437">
      <c r="I437" s="9"/>
    </row>
    <row r="438">
      <c r="I438" s="9"/>
    </row>
    <row r="439">
      <c r="I439" s="9"/>
    </row>
    <row r="440">
      <c r="I440" s="9"/>
    </row>
    <row r="441">
      <c r="I441" s="9"/>
    </row>
    <row r="442">
      <c r="I442" s="9"/>
    </row>
    <row r="443">
      <c r="I443" s="9"/>
    </row>
    <row r="444">
      <c r="I444" s="9"/>
    </row>
    <row r="445">
      <c r="I445" s="9"/>
    </row>
    <row r="446">
      <c r="I446" s="9"/>
    </row>
    <row r="447">
      <c r="I447" s="9"/>
    </row>
    <row r="448">
      <c r="I448" s="9"/>
    </row>
    <row r="449">
      <c r="I449" s="9"/>
    </row>
    <row r="450">
      <c r="I450" s="9"/>
    </row>
    <row r="451">
      <c r="I451" s="9"/>
    </row>
    <row r="452">
      <c r="I452" s="9"/>
    </row>
    <row r="453">
      <c r="I453" s="9"/>
    </row>
    <row r="454">
      <c r="I454" s="9"/>
    </row>
    <row r="455">
      <c r="I455" s="9"/>
    </row>
    <row r="456">
      <c r="I456" s="9"/>
    </row>
    <row r="457">
      <c r="I457" s="9"/>
    </row>
    <row r="458">
      <c r="I458" s="9"/>
    </row>
    <row r="459">
      <c r="I459" s="9"/>
    </row>
    <row r="460">
      <c r="I460" s="9"/>
    </row>
    <row r="461">
      <c r="I461" s="9"/>
    </row>
    <row r="462">
      <c r="I462" s="9"/>
    </row>
    <row r="463">
      <c r="I463" s="9"/>
    </row>
    <row r="464">
      <c r="I464" s="9"/>
    </row>
    <row r="465">
      <c r="I465" s="9"/>
    </row>
    <row r="466">
      <c r="I466" s="9"/>
    </row>
    <row r="467">
      <c r="I467" s="9"/>
    </row>
    <row r="468">
      <c r="I468" s="9"/>
    </row>
    <row r="469">
      <c r="I469" s="9"/>
    </row>
    <row r="470">
      <c r="I470" s="9"/>
    </row>
    <row r="471">
      <c r="I471" s="9"/>
    </row>
    <row r="472">
      <c r="I472" s="9"/>
    </row>
    <row r="473">
      <c r="I473" s="9"/>
    </row>
    <row r="474">
      <c r="I474" s="9"/>
    </row>
    <row r="475">
      <c r="I475" s="9"/>
    </row>
    <row r="476">
      <c r="I476" s="9"/>
    </row>
    <row r="477">
      <c r="I477" s="9"/>
    </row>
    <row r="478">
      <c r="I478" s="9"/>
    </row>
    <row r="479">
      <c r="I479" s="9"/>
    </row>
    <row r="480">
      <c r="I480" s="9"/>
    </row>
    <row r="481">
      <c r="I481" s="9"/>
    </row>
    <row r="482">
      <c r="I482" s="9"/>
    </row>
    <row r="483">
      <c r="I483" s="9"/>
    </row>
    <row r="484">
      <c r="I484" s="9"/>
    </row>
    <row r="485">
      <c r="I485" s="9"/>
    </row>
    <row r="486">
      <c r="I486" s="9"/>
    </row>
    <row r="487">
      <c r="I487" s="9"/>
    </row>
    <row r="488">
      <c r="I488" s="9"/>
    </row>
    <row r="489">
      <c r="I489" s="9"/>
    </row>
    <row r="490">
      <c r="I490" s="9"/>
    </row>
    <row r="491">
      <c r="I491" s="9"/>
    </row>
    <row r="492">
      <c r="I492" s="9"/>
    </row>
    <row r="493">
      <c r="I493" s="9"/>
    </row>
    <row r="494">
      <c r="I494" s="9"/>
    </row>
    <row r="495">
      <c r="I495" s="9"/>
    </row>
    <row r="496">
      <c r="I496" s="9"/>
    </row>
    <row r="497">
      <c r="I497" s="9"/>
    </row>
    <row r="498">
      <c r="I498" s="9"/>
    </row>
    <row r="499">
      <c r="I499" s="9"/>
    </row>
    <row r="500">
      <c r="I500" s="9"/>
    </row>
    <row r="501">
      <c r="I501" s="9"/>
    </row>
    <row r="502">
      <c r="I502" s="9"/>
    </row>
    <row r="503">
      <c r="I503" s="9"/>
    </row>
    <row r="504">
      <c r="I504" s="9"/>
    </row>
    <row r="505">
      <c r="I505" s="9"/>
    </row>
    <row r="506">
      <c r="I506" s="9"/>
    </row>
    <row r="507">
      <c r="I507" s="9"/>
    </row>
    <row r="508">
      <c r="I508" s="9"/>
    </row>
    <row r="509">
      <c r="I509" s="9"/>
    </row>
    <row r="510">
      <c r="I510" s="9"/>
    </row>
    <row r="511">
      <c r="I511" s="9"/>
    </row>
    <row r="512">
      <c r="I512" s="9"/>
    </row>
    <row r="513">
      <c r="I513" s="9"/>
    </row>
    <row r="514">
      <c r="I514" s="9"/>
    </row>
    <row r="515">
      <c r="I515" s="9"/>
    </row>
    <row r="516">
      <c r="I516" s="9"/>
    </row>
    <row r="517">
      <c r="I517" s="9"/>
    </row>
    <row r="518">
      <c r="I518" s="9"/>
    </row>
    <row r="519">
      <c r="I519" s="9"/>
    </row>
    <row r="520">
      <c r="I520" s="9"/>
    </row>
    <row r="521">
      <c r="I521" s="9"/>
    </row>
    <row r="522">
      <c r="I522" s="9"/>
    </row>
    <row r="523">
      <c r="I523" s="9"/>
    </row>
    <row r="524">
      <c r="I524" s="9"/>
    </row>
    <row r="525">
      <c r="I525" s="9"/>
    </row>
    <row r="526">
      <c r="I526" s="9"/>
    </row>
    <row r="527">
      <c r="I527" s="9"/>
    </row>
    <row r="528">
      <c r="I528" s="9"/>
    </row>
    <row r="529">
      <c r="I529" s="9"/>
    </row>
    <row r="530">
      <c r="I530" s="9"/>
    </row>
    <row r="531">
      <c r="I531" s="9"/>
    </row>
    <row r="532">
      <c r="I532" s="9"/>
    </row>
    <row r="533">
      <c r="I533" s="9"/>
    </row>
    <row r="534">
      <c r="I534" s="9"/>
    </row>
    <row r="535">
      <c r="I535" s="9"/>
    </row>
    <row r="536">
      <c r="I536" s="9"/>
    </row>
    <row r="537">
      <c r="I537" s="9"/>
    </row>
    <row r="538">
      <c r="I538" s="9"/>
    </row>
    <row r="539">
      <c r="I539" s="9"/>
    </row>
    <row r="540">
      <c r="I540" s="9"/>
    </row>
    <row r="541">
      <c r="I541" s="9"/>
    </row>
    <row r="542">
      <c r="I542" s="9"/>
    </row>
    <row r="543">
      <c r="I543" s="9"/>
    </row>
    <row r="544">
      <c r="I544" s="9"/>
    </row>
    <row r="545">
      <c r="I545" s="9"/>
    </row>
    <row r="546">
      <c r="I546" s="9"/>
    </row>
    <row r="547">
      <c r="I547" s="9"/>
    </row>
    <row r="548">
      <c r="I548" s="9"/>
    </row>
    <row r="549">
      <c r="I549" s="9"/>
    </row>
    <row r="550">
      <c r="I550" s="9"/>
    </row>
    <row r="551">
      <c r="I551" s="9"/>
    </row>
    <row r="552">
      <c r="I552" s="9"/>
    </row>
    <row r="553">
      <c r="I553" s="9"/>
    </row>
    <row r="554">
      <c r="I554" s="9"/>
    </row>
    <row r="555">
      <c r="I555" s="9"/>
    </row>
    <row r="556">
      <c r="I556" s="9"/>
    </row>
    <row r="557">
      <c r="I557" s="9"/>
    </row>
    <row r="558">
      <c r="I558" s="9"/>
    </row>
    <row r="559">
      <c r="I559" s="9"/>
    </row>
    <row r="560">
      <c r="I560" s="9"/>
    </row>
    <row r="561">
      <c r="I561" s="9"/>
    </row>
    <row r="562">
      <c r="I562" s="9"/>
    </row>
    <row r="563">
      <c r="I563" s="9"/>
    </row>
    <row r="564">
      <c r="I564" s="9"/>
    </row>
    <row r="565">
      <c r="I565" s="9"/>
    </row>
    <row r="566">
      <c r="I566" s="9"/>
    </row>
    <row r="567">
      <c r="I567" s="9"/>
    </row>
    <row r="568">
      <c r="I568" s="9"/>
    </row>
    <row r="569">
      <c r="I569" s="9"/>
    </row>
    <row r="570">
      <c r="I570" s="9"/>
    </row>
    <row r="571">
      <c r="I571" s="9"/>
    </row>
    <row r="572">
      <c r="I572" s="9"/>
    </row>
    <row r="573">
      <c r="I573" s="9"/>
    </row>
    <row r="574">
      <c r="I574" s="9"/>
    </row>
    <row r="575">
      <c r="I575" s="9"/>
    </row>
    <row r="576">
      <c r="I576" s="9"/>
    </row>
    <row r="577">
      <c r="I577" s="9"/>
    </row>
    <row r="578">
      <c r="I578" s="9"/>
    </row>
    <row r="579">
      <c r="I579" s="9"/>
    </row>
    <row r="580">
      <c r="I580" s="9"/>
    </row>
    <row r="581">
      <c r="I581" s="9"/>
    </row>
    <row r="582">
      <c r="I582" s="9"/>
    </row>
    <row r="583">
      <c r="I583" s="9"/>
    </row>
    <row r="584">
      <c r="I584" s="9"/>
    </row>
    <row r="585">
      <c r="I585" s="9"/>
    </row>
    <row r="586">
      <c r="I586" s="9"/>
    </row>
    <row r="587">
      <c r="I587" s="9"/>
    </row>
    <row r="588">
      <c r="I588" s="9"/>
    </row>
    <row r="589">
      <c r="I589" s="9"/>
    </row>
    <row r="590">
      <c r="I590" s="9"/>
    </row>
    <row r="591">
      <c r="I591" s="9"/>
    </row>
    <row r="592">
      <c r="I592" s="9"/>
    </row>
    <row r="593">
      <c r="I593" s="9"/>
    </row>
    <row r="594">
      <c r="I594" s="9"/>
    </row>
    <row r="595">
      <c r="I595" s="9"/>
    </row>
    <row r="596">
      <c r="I596" s="9"/>
    </row>
    <row r="597">
      <c r="I597" s="9"/>
    </row>
    <row r="598">
      <c r="I598" s="9"/>
    </row>
    <row r="599">
      <c r="I599" s="9"/>
    </row>
    <row r="600">
      <c r="I600" s="9"/>
    </row>
    <row r="601">
      <c r="I601" s="9"/>
    </row>
    <row r="602">
      <c r="I602" s="9"/>
    </row>
    <row r="603">
      <c r="I603" s="9"/>
    </row>
    <row r="604">
      <c r="I604" s="9"/>
    </row>
    <row r="605">
      <c r="I605" s="9"/>
    </row>
    <row r="606">
      <c r="I606" s="9"/>
    </row>
    <row r="607">
      <c r="I607" s="9"/>
    </row>
    <row r="608">
      <c r="I608" s="9"/>
    </row>
    <row r="609">
      <c r="I609" s="9"/>
    </row>
    <row r="610">
      <c r="I610" s="9"/>
    </row>
    <row r="611">
      <c r="I611" s="9"/>
    </row>
    <row r="612">
      <c r="I612" s="9"/>
    </row>
    <row r="613">
      <c r="I613" s="9"/>
    </row>
    <row r="614">
      <c r="I614" s="9"/>
    </row>
    <row r="615">
      <c r="I615" s="9"/>
    </row>
    <row r="616">
      <c r="I616" s="9"/>
    </row>
    <row r="617">
      <c r="I617" s="9"/>
    </row>
    <row r="618">
      <c r="I618" s="9"/>
    </row>
    <row r="619">
      <c r="I619" s="9"/>
    </row>
    <row r="620">
      <c r="I620" s="9"/>
    </row>
    <row r="621">
      <c r="I621" s="9"/>
    </row>
    <row r="622">
      <c r="I622" s="9"/>
    </row>
    <row r="623">
      <c r="I623" s="9"/>
    </row>
    <row r="624">
      <c r="I624" s="9"/>
    </row>
    <row r="625">
      <c r="I625" s="9"/>
    </row>
    <row r="626">
      <c r="I626" s="9"/>
    </row>
    <row r="627">
      <c r="I627" s="9"/>
    </row>
    <row r="628">
      <c r="I628" s="9"/>
    </row>
    <row r="629">
      <c r="I629" s="9"/>
    </row>
    <row r="630">
      <c r="I630" s="9"/>
    </row>
    <row r="631">
      <c r="I631" s="9"/>
    </row>
    <row r="632">
      <c r="I632" s="9"/>
    </row>
    <row r="633">
      <c r="I633" s="9"/>
    </row>
    <row r="634">
      <c r="I634" s="9"/>
    </row>
    <row r="635">
      <c r="I635" s="9"/>
    </row>
    <row r="636">
      <c r="I636" s="9"/>
    </row>
    <row r="637">
      <c r="I637" s="9"/>
    </row>
    <row r="638">
      <c r="I638" s="9"/>
    </row>
    <row r="639">
      <c r="I639" s="9"/>
    </row>
    <row r="640">
      <c r="I640" s="9"/>
    </row>
    <row r="641">
      <c r="I641" s="9"/>
    </row>
    <row r="642">
      <c r="I642" s="9"/>
    </row>
    <row r="643">
      <c r="I643" s="9"/>
    </row>
    <row r="644">
      <c r="I644" s="9"/>
    </row>
    <row r="645">
      <c r="I645" s="9"/>
    </row>
    <row r="646">
      <c r="I646" s="9"/>
    </row>
    <row r="647">
      <c r="I647" s="9"/>
    </row>
    <row r="648">
      <c r="I648" s="9"/>
    </row>
    <row r="649">
      <c r="I649" s="9"/>
    </row>
    <row r="650">
      <c r="I650" s="9"/>
    </row>
    <row r="651">
      <c r="I651" s="9"/>
    </row>
    <row r="652">
      <c r="I652" s="9"/>
    </row>
    <row r="653">
      <c r="I653" s="9"/>
    </row>
    <row r="654">
      <c r="I654" s="9"/>
    </row>
    <row r="655">
      <c r="I655" s="9"/>
    </row>
    <row r="656">
      <c r="I656" s="9"/>
    </row>
    <row r="657">
      <c r="I657" s="9"/>
    </row>
    <row r="658">
      <c r="I658" s="9"/>
    </row>
    <row r="659">
      <c r="I659" s="9"/>
    </row>
    <row r="660">
      <c r="I660" s="9"/>
    </row>
    <row r="661">
      <c r="I661" s="9"/>
    </row>
    <row r="662">
      <c r="I662" s="9"/>
    </row>
    <row r="663">
      <c r="I663" s="9"/>
    </row>
    <row r="664">
      <c r="I664" s="9"/>
    </row>
    <row r="665">
      <c r="I665" s="9"/>
    </row>
    <row r="666">
      <c r="I666" s="9"/>
    </row>
    <row r="667">
      <c r="I667" s="9"/>
    </row>
    <row r="668">
      <c r="I668" s="9"/>
    </row>
    <row r="669">
      <c r="I669" s="9"/>
    </row>
    <row r="670">
      <c r="I670" s="9"/>
    </row>
    <row r="671">
      <c r="I671" s="9"/>
    </row>
    <row r="672">
      <c r="I672" s="9"/>
    </row>
    <row r="673">
      <c r="I673" s="9"/>
    </row>
    <row r="674">
      <c r="I674" s="9"/>
    </row>
    <row r="675">
      <c r="I675" s="9"/>
    </row>
    <row r="676">
      <c r="I676" s="9"/>
    </row>
    <row r="677">
      <c r="I677" s="9"/>
    </row>
    <row r="678">
      <c r="I678" s="9"/>
    </row>
    <row r="679">
      <c r="I679" s="9"/>
    </row>
    <row r="680">
      <c r="I680" s="9"/>
    </row>
    <row r="681">
      <c r="I681" s="9"/>
    </row>
    <row r="682">
      <c r="I682" s="9"/>
    </row>
    <row r="683">
      <c r="I683" s="9"/>
    </row>
    <row r="684">
      <c r="I684" s="9"/>
    </row>
    <row r="685">
      <c r="I685" s="9"/>
    </row>
    <row r="686">
      <c r="I686" s="9"/>
    </row>
    <row r="687">
      <c r="I687" s="9"/>
    </row>
    <row r="688">
      <c r="I688" s="9"/>
    </row>
    <row r="689">
      <c r="I689" s="9"/>
    </row>
    <row r="690">
      <c r="I690" s="9"/>
    </row>
    <row r="691">
      <c r="I691" s="9"/>
    </row>
    <row r="692">
      <c r="I692" s="9"/>
    </row>
    <row r="693">
      <c r="I693" s="9"/>
    </row>
    <row r="694">
      <c r="I694" s="9"/>
    </row>
    <row r="695">
      <c r="I695" s="9"/>
    </row>
    <row r="696">
      <c r="I696" s="9"/>
    </row>
    <row r="697">
      <c r="I697" s="9"/>
    </row>
    <row r="698">
      <c r="I698" s="9"/>
    </row>
    <row r="699">
      <c r="I699" s="9"/>
    </row>
    <row r="700">
      <c r="I700" s="9"/>
    </row>
    <row r="701">
      <c r="I701" s="9"/>
    </row>
    <row r="702">
      <c r="I702" s="9"/>
    </row>
    <row r="703">
      <c r="I703" s="9"/>
    </row>
    <row r="704">
      <c r="I704" s="9"/>
    </row>
    <row r="705">
      <c r="I705" s="9"/>
    </row>
    <row r="706">
      <c r="I706" s="9"/>
    </row>
    <row r="707">
      <c r="I707" s="9"/>
    </row>
    <row r="708">
      <c r="I708" s="9"/>
    </row>
    <row r="709">
      <c r="I709" s="9"/>
    </row>
    <row r="710">
      <c r="I710" s="9"/>
    </row>
    <row r="711">
      <c r="I711" s="9"/>
    </row>
    <row r="712">
      <c r="I712" s="9"/>
    </row>
    <row r="713">
      <c r="I713" s="9"/>
    </row>
    <row r="714">
      <c r="I714" s="9"/>
    </row>
    <row r="715">
      <c r="I715" s="9"/>
    </row>
    <row r="716">
      <c r="I716" s="9"/>
    </row>
    <row r="717">
      <c r="I717" s="9"/>
    </row>
    <row r="718">
      <c r="I718" s="9"/>
    </row>
    <row r="719">
      <c r="I719" s="9"/>
    </row>
    <row r="720">
      <c r="I720" s="9"/>
    </row>
    <row r="721">
      <c r="I721" s="9"/>
    </row>
    <row r="722">
      <c r="I722" s="9"/>
    </row>
    <row r="723">
      <c r="I723" s="9"/>
    </row>
    <row r="724">
      <c r="I724" s="9"/>
    </row>
    <row r="725">
      <c r="I725" s="9"/>
    </row>
    <row r="726">
      <c r="I726" s="9"/>
    </row>
    <row r="727">
      <c r="I727" s="9"/>
    </row>
    <row r="728">
      <c r="I728" s="9"/>
    </row>
    <row r="729">
      <c r="I729" s="9"/>
    </row>
    <row r="730">
      <c r="I730" s="9"/>
    </row>
    <row r="731">
      <c r="I731" s="9"/>
    </row>
    <row r="732">
      <c r="I732" s="9"/>
    </row>
    <row r="733">
      <c r="I733" s="9"/>
    </row>
    <row r="734">
      <c r="I734" s="9"/>
    </row>
    <row r="735">
      <c r="I735" s="9"/>
    </row>
    <row r="736">
      <c r="I736" s="9"/>
    </row>
    <row r="737">
      <c r="I737" s="9"/>
    </row>
    <row r="738">
      <c r="I738" s="9"/>
    </row>
    <row r="739">
      <c r="I739" s="9"/>
    </row>
    <row r="740">
      <c r="I740" s="9"/>
    </row>
    <row r="741">
      <c r="I741" s="9"/>
    </row>
    <row r="742">
      <c r="I742" s="9"/>
    </row>
    <row r="743">
      <c r="I743" s="9"/>
    </row>
    <row r="744">
      <c r="I744" s="9"/>
    </row>
    <row r="745">
      <c r="I745" s="9"/>
    </row>
    <row r="746">
      <c r="I746" s="9"/>
    </row>
    <row r="747">
      <c r="I747" s="9"/>
    </row>
    <row r="748">
      <c r="I748" s="9"/>
    </row>
    <row r="749">
      <c r="I749" s="9"/>
    </row>
    <row r="750">
      <c r="I750" s="9"/>
    </row>
    <row r="751">
      <c r="I751" s="9"/>
    </row>
    <row r="752">
      <c r="I752" s="9"/>
    </row>
    <row r="753">
      <c r="I753" s="9"/>
    </row>
    <row r="754">
      <c r="I754" s="9"/>
    </row>
    <row r="755">
      <c r="I755" s="9"/>
    </row>
    <row r="756">
      <c r="I756" s="9"/>
    </row>
    <row r="757">
      <c r="I757" s="9"/>
    </row>
    <row r="758">
      <c r="I758" s="9"/>
    </row>
    <row r="759">
      <c r="I759" s="9"/>
    </row>
    <row r="760">
      <c r="I760" s="9"/>
    </row>
    <row r="761">
      <c r="I761" s="9"/>
    </row>
    <row r="762">
      <c r="I762" s="9"/>
    </row>
    <row r="763">
      <c r="I763" s="9"/>
    </row>
    <row r="764">
      <c r="I764" s="9"/>
    </row>
    <row r="765">
      <c r="I765" s="9"/>
    </row>
    <row r="766">
      <c r="I766" s="9"/>
    </row>
    <row r="767">
      <c r="I767" s="9"/>
    </row>
    <row r="768">
      <c r="I768" s="9"/>
    </row>
    <row r="769">
      <c r="I769" s="9"/>
    </row>
    <row r="770">
      <c r="I770" s="9"/>
    </row>
    <row r="771">
      <c r="I771" s="9"/>
    </row>
    <row r="772">
      <c r="I772" s="9"/>
    </row>
    <row r="773">
      <c r="I773" s="9"/>
    </row>
    <row r="774">
      <c r="I774" s="9"/>
    </row>
    <row r="775">
      <c r="I775" s="9"/>
    </row>
    <row r="776">
      <c r="I776" s="9"/>
    </row>
    <row r="777">
      <c r="I777" s="9"/>
    </row>
    <row r="778">
      <c r="I778" s="9"/>
    </row>
    <row r="779">
      <c r="I779" s="9"/>
    </row>
    <row r="780">
      <c r="I780" s="9"/>
    </row>
    <row r="781">
      <c r="I781" s="9"/>
    </row>
    <row r="782">
      <c r="I782" s="9"/>
    </row>
    <row r="783">
      <c r="I783" s="9"/>
    </row>
    <row r="784">
      <c r="I784" s="9"/>
    </row>
    <row r="785">
      <c r="I785" s="9"/>
    </row>
    <row r="786">
      <c r="I786" s="9"/>
    </row>
    <row r="787">
      <c r="I787" s="9"/>
    </row>
    <row r="788">
      <c r="I788" s="9"/>
    </row>
    <row r="789">
      <c r="I789" s="9"/>
    </row>
    <row r="790">
      <c r="I790" s="9"/>
    </row>
    <row r="791">
      <c r="I791" s="9"/>
    </row>
    <row r="792">
      <c r="I792" s="9"/>
    </row>
    <row r="793">
      <c r="I793" s="9"/>
    </row>
    <row r="794">
      <c r="I794" s="9"/>
    </row>
    <row r="795">
      <c r="I795" s="9"/>
    </row>
    <row r="796">
      <c r="I796" s="9"/>
    </row>
    <row r="797">
      <c r="I797" s="9"/>
    </row>
    <row r="798">
      <c r="I798" s="9"/>
    </row>
    <row r="799">
      <c r="I799" s="9"/>
    </row>
    <row r="800">
      <c r="I800" s="9"/>
    </row>
    <row r="801">
      <c r="I801" s="9"/>
    </row>
    <row r="802">
      <c r="I802" s="9"/>
    </row>
    <row r="803">
      <c r="I803" s="9"/>
    </row>
    <row r="804">
      <c r="I804" s="9"/>
    </row>
    <row r="805">
      <c r="I805" s="9"/>
    </row>
    <row r="806">
      <c r="I806" s="9"/>
    </row>
    <row r="807">
      <c r="I807" s="9"/>
    </row>
    <row r="808">
      <c r="I808" s="9"/>
    </row>
    <row r="809">
      <c r="I809" s="9"/>
    </row>
    <row r="810">
      <c r="I810" s="9"/>
    </row>
    <row r="811">
      <c r="I811" s="9"/>
    </row>
    <row r="812">
      <c r="I812" s="9"/>
    </row>
    <row r="813">
      <c r="I813" s="9"/>
    </row>
    <row r="814">
      <c r="I814" s="9"/>
    </row>
    <row r="815">
      <c r="I815" s="9"/>
    </row>
    <row r="816">
      <c r="I816" s="9"/>
    </row>
    <row r="817">
      <c r="I817" s="9"/>
    </row>
    <row r="818">
      <c r="I818" s="9"/>
    </row>
    <row r="819">
      <c r="I819" s="9"/>
    </row>
    <row r="820">
      <c r="I820" s="9"/>
    </row>
    <row r="821">
      <c r="I821" s="9"/>
    </row>
    <row r="822">
      <c r="I822" s="9"/>
    </row>
    <row r="823">
      <c r="I823" s="9"/>
    </row>
    <row r="824">
      <c r="I824" s="9"/>
    </row>
    <row r="825">
      <c r="I825" s="9"/>
    </row>
    <row r="826">
      <c r="I826" s="9"/>
    </row>
    <row r="827">
      <c r="I827" s="9"/>
    </row>
    <row r="828">
      <c r="I828" s="9"/>
    </row>
    <row r="829">
      <c r="I829" s="9"/>
    </row>
    <row r="830">
      <c r="I830" s="9"/>
    </row>
    <row r="831">
      <c r="I831" s="9"/>
    </row>
    <row r="832">
      <c r="I832" s="9"/>
    </row>
    <row r="833">
      <c r="I833" s="9"/>
    </row>
    <row r="834">
      <c r="I834" s="9"/>
    </row>
    <row r="835">
      <c r="I835" s="9"/>
    </row>
    <row r="836">
      <c r="I836" s="9"/>
    </row>
    <row r="837">
      <c r="I837" s="9"/>
    </row>
    <row r="838">
      <c r="I838" s="9"/>
    </row>
    <row r="839">
      <c r="I839" s="9"/>
    </row>
    <row r="840">
      <c r="I840" s="9"/>
    </row>
    <row r="841">
      <c r="I841" s="9"/>
    </row>
    <row r="842">
      <c r="I842" s="9"/>
    </row>
    <row r="843">
      <c r="I843" s="9"/>
    </row>
    <row r="844">
      <c r="I844" s="9"/>
    </row>
    <row r="845">
      <c r="I845" s="9"/>
    </row>
    <row r="846">
      <c r="I846" s="9"/>
    </row>
    <row r="847">
      <c r="I847" s="9"/>
    </row>
    <row r="848">
      <c r="I848" s="9"/>
    </row>
    <row r="849">
      <c r="I849" s="9"/>
    </row>
    <row r="850">
      <c r="I850" s="9"/>
    </row>
    <row r="851">
      <c r="I851" s="9"/>
    </row>
    <row r="852">
      <c r="I852" s="9"/>
    </row>
    <row r="853">
      <c r="I853" s="9"/>
    </row>
    <row r="854">
      <c r="I854" s="9"/>
    </row>
    <row r="855">
      <c r="I855" s="9"/>
    </row>
    <row r="856">
      <c r="I856" s="9"/>
    </row>
    <row r="857">
      <c r="I857" s="9"/>
    </row>
    <row r="858">
      <c r="I858" s="9"/>
    </row>
    <row r="859">
      <c r="I859" s="9"/>
    </row>
    <row r="860">
      <c r="I860" s="9"/>
    </row>
    <row r="861">
      <c r="I861" s="9"/>
    </row>
    <row r="862">
      <c r="I862" s="9"/>
    </row>
    <row r="863">
      <c r="I863" s="9"/>
    </row>
    <row r="864">
      <c r="I864" s="9"/>
    </row>
    <row r="865">
      <c r="I865" s="9"/>
    </row>
    <row r="866">
      <c r="I866" s="9"/>
    </row>
    <row r="867">
      <c r="I867" s="9"/>
    </row>
    <row r="868">
      <c r="I868" s="9"/>
    </row>
    <row r="869">
      <c r="I869" s="9"/>
    </row>
    <row r="870">
      <c r="I870" s="9"/>
    </row>
    <row r="871">
      <c r="I871" s="9"/>
    </row>
    <row r="872">
      <c r="I872" s="9"/>
    </row>
    <row r="873">
      <c r="I873" s="9"/>
    </row>
    <row r="874">
      <c r="I874" s="9"/>
    </row>
    <row r="875">
      <c r="I875" s="9"/>
    </row>
    <row r="876">
      <c r="I876" s="9"/>
    </row>
    <row r="877">
      <c r="I877" s="9"/>
    </row>
    <row r="878">
      <c r="I878" s="9"/>
    </row>
    <row r="879">
      <c r="I879" s="9"/>
    </row>
    <row r="880">
      <c r="I880" s="9"/>
    </row>
    <row r="881">
      <c r="I881" s="9"/>
    </row>
    <row r="882">
      <c r="I882" s="9"/>
    </row>
    <row r="883">
      <c r="I883" s="9"/>
    </row>
    <row r="884">
      <c r="I884" s="9"/>
    </row>
    <row r="885">
      <c r="I885" s="9"/>
    </row>
    <row r="886">
      <c r="I886" s="9"/>
    </row>
    <row r="887">
      <c r="I887" s="9"/>
    </row>
    <row r="888">
      <c r="I888" s="9"/>
    </row>
    <row r="889">
      <c r="I889" s="9"/>
    </row>
    <row r="890">
      <c r="I890" s="9"/>
    </row>
    <row r="891">
      <c r="I891" s="9"/>
    </row>
    <row r="892">
      <c r="I892" s="9"/>
    </row>
    <row r="893">
      <c r="I893" s="9"/>
    </row>
    <row r="894">
      <c r="I894" s="9"/>
    </row>
    <row r="895">
      <c r="I895" s="9"/>
    </row>
    <row r="896">
      <c r="I896" s="9"/>
    </row>
    <row r="897">
      <c r="I897" s="9"/>
    </row>
    <row r="898">
      <c r="I898" s="9"/>
    </row>
    <row r="899">
      <c r="I899" s="9"/>
    </row>
    <row r="900">
      <c r="I900" s="9"/>
    </row>
    <row r="901">
      <c r="I901" s="9"/>
    </row>
    <row r="902">
      <c r="I902" s="9"/>
    </row>
    <row r="903">
      <c r="I903" s="9"/>
    </row>
    <row r="904">
      <c r="I904" s="9"/>
    </row>
    <row r="905">
      <c r="I905" s="9"/>
    </row>
    <row r="906">
      <c r="I906" s="9"/>
    </row>
    <row r="907">
      <c r="I907" s="9"/>
    </row>
    <row r="908">
      <c r="I908" s="9"/>
    </row>
    <row r="909">
      <c r="I909" s="9"/>
    </row>
    <row r="910">
      <c r="I910" s="9"/>
    </row>
    <row r="911">
      <c r="I911" s="9"/>
    </row>
    <row r="912">
      <c r="I912" s="9"/>
    </row>
    <row r="913">
      <c r="I913" s="9"/>
    </row>
    <row r="914">
      <c r="I914" s="9"/>
    </row>
    <row r="915">
      <c r="I915" s="9"/>
    </row>
    <row r="916">
      <c r="I916" s="9"/>
    </row>
    <row r="917">
      <c r="I917" s="9"/>
    </row>
    <row r="918">
      <c r="I918" s="9"/>
    </row>
    <row r="919">
      <c r="I919" s="9"/>
    </row>
    <row r="920">
      <c r="I920" s="9"/>
    </row>
    <row r="921">
      <c r="I921" s="9"/>
    </row>
    <row r="922">
      <c r="I922" s="9"/>
    </row>
    <row r="923">
      <c r="I923" s="9"/>
    </row>
    <row r="924">
      <c r="I924" s="9"/>
    </row>
    <row r="925">
      <c r="I925" s="9"/>
    </row>
    <row r="926">
      <c r="I926" s="9"/>
    </row>
    <row r="927">
      <c r="I927" s="9"/>
    </row>
    <row r="928">
      <c r="I928" s="9"/>
    </row>
    <row r="929">
      <c r="I929" s="9"/>
    </row>
    <row r="930">
      <c r="I930" s="9"/>
    </row>
    <row r="931">
      <c r="I931" s="9"/>
    </row>
    <row r="932">
      <c r="I932" s="9"/>
    </row>
    <row r="933">
      <c r="I933" s="9"/>
    </row>
    <row r="934">
      <c r="I934" s="9"/>
    </row>
    <row r="935">
      <c r="I935" s="9"/>
    </row>
    <row r="936">
      <c r="I936" s="9"/>
    </row>
    <row r="937">
      <c r="I937" s="9"/>
    </row>
    <row r="938">
      <c r="I938" s="9"/>
    </row>
    <row r="939">
      <c r="I939" s="9"/>
    </row>
    <row r="940">
      <c r="I940" s="9"/>
    </row>
    <row r="941">
      <c r="I941" s="9"/>
    </row>
    <row r="942">
      <c r="I942" s="9"/>
    </row>
    <row r="943">
      <c r="I943" s="9"/>
    </row>
    <row r="944">
      <c r="I944" s="9"/>
    </row>
    <row r="945">
      <c r="I945" s="9"/>
    </row>
    <row r="946">
      <c r="I946" s="9"/>
    </row>
    <row r="947">
      <c r="I947" s="9"/>
    </row>
    <row r="948">
      <c r="I948" s="9"/>
    </row>
    <row r="949">
      <c r="I949" s="9"/>
    </row>
    <row r="950">
      <c r="I950" s="9"/>
    </row>
    <row r="951">
      <c r="I951" s="9"/>
    </row>
    <row r="952">
      <c r="I952" s="9"/>
    </row>
    <row r="953">
      <c r="I953" s="9"/>
    </row>
    <row r="954">
      <c r="I954" s="9"/>
    </row>
    <row r="955">
      <c r="I955" s="9"/>
    </row>
    <row r="956">
      <c r="I956" s="9"/>
    </row>
    <row r="957">
      <c r="I957" s="9"/>
    </row>
    <row r="958">
      <c r="I958" s="9"/>
    </row>
    <row r="959">
      <c r="I959" s="9"/>
    </row>
    <row r="960">
      <c r="I960" s="9"/>
    </row>
    <row r="961">
      <c r="I961" s="9"/>
    </row>
    <row r="962">
      <c r="I962" s="9"/>
    </row>
    <row r="963">
      <c r="I963" s="9"/>
    </row>
    <row r="964">
      <c r="I964" s="9"/>
    </row>
    <row r="965">
      <c r="I965" s="9"/>
    </row>
    <row r="966">
      <c r="I966" s="9"/>
    </row>
    <row r="967">
      <c r="I967" s="9"/>
    </row>
    <row r="968">
      <c r="I968" s="9"/>
    </row>
    <row r="969">
      <c r="I969" s="9"/>
    </row>
    <row r="970">
      <c r="I970" s="9"/>
    </row>
    <row r="971">
      <c r="I971" s="9"/>
    </row>
    <row r="972">
      <c r="I972" s="9"/>
    </row>
    <row r="973">
      <c r="I973" s="9"/>
    </row>
    <row r="974">
      <c r="I974" s="9"/>
    </row>
    <row r="975">
      <c r="I975" s="9"/>
    </row>
    <row r="976">
      <c r="I976" s="9"/>
    </row>
    <row r="977">
      <c r="I977" s="9"/>
    </row>
    <row r="978">
      <c r="I978" s="9"/>
    </row>
    <row r="979">
      <c r="I979" s="9"/>
    </row>
    <row r="980">
      <c r="I980" s="9"/>
    </row>
    <row r="981">
      <c r="I981" s="9"/>
    </row>
    <row r="982">
      <c r="I982" s="9"/>
    </row>
    <row r="983">
      <c r="I983" s="9"/>
    </row>
    <row r="984">
      <c r="I984" s="9"/>
    </row>
    <row r="985">
      <c r="I985" s="9"/>
    </row>
    <row r="986">
      <c r="I986" s="9"/>
    </row>
    <row r="987">
      <c r="I987" s="9"/>
    </row>
    <row r="988">
      <c r="I988" s="9"/>
    </row>
    <row r="989">
      <c r="I989" s="9"/>
    </row>
    <row r="990">
      <c r="I990" s="9"/>
    </row>
    <row r="991">
      <c r="I991" s="9"/>
    </row>
    <row r="992">
      <c r="I992" s="9"/>
    </row>
    <row r="993">
      <c r="I993" s="9"/>
    </row>
    <row r="994">
      <c r="I994" s="9"/>
    </row>
    <row r="995">
      <c r="I995" s="9"/>
    </row>
    <row r="996">
      <c r="I996" s="9"/>
    </row>
    <row r="997">
      <c r="I997" s="9"/>
    </row>
    <row r="998">
      <c r="I998" s="9"/>
    </row>
    <row r="999">
      <c r="I999" s="9"/>
    </row>
    <row r="1000">
      <c r="I1000" s="9"/>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1.63"/>
  </cols>
  <sheetData>
    <row r="1">
      <c r="A1" s="15"/>
      <c r="B1" s="15" t="s">
        <v>695</v>
      </c>
      <c r="C1" s="36">
        <v>1890.0</v>
      </c>
      <c r="D1" s="22">
        <v>1880.0</v>
      </c>
      <c r="E1" s="22" t="s">
        <v>858</v>
      </c>
      <c r="F1" s="22" t="s">
        <v>859</v>
      </c>
      <c r="G1" s="22" t="s">
        <v>860</v>
      </c>
      <c r="H1" s="22" t="s">
        <v>861</v>
      </c>
      <c r="I1" s="15" t="s">
        <v>862</v>
      </c>
      <c r="J1" s="37" t="s">
        <v>863</v>
      </c>
      <c r="K1" s="22">
        <v>1845.0</v>
      </c>
      <c r="M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807</v>
      </c>
      <c r="C2" s="15"/>
      <c r="D2" s="15">
        <v>24.0</v>
      </c>
      <c r="E2" s="15">
        <v>17.0</v>
      </c>
      <c r="F2" s="15">
        <v>14.0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16</v>
      </c>
      <c r="C3" s="15">
        <v>43.0</v>
      </c>
      <c r="D3" s="15">
        <v>25.0</v>
      </c>
      <c r="E3" s="15">
        <v>18.0</v>
      </c>
      <c r="F3" s="15">
        <v>14.0</v>
      </c>
      <c r="G3" s="15">
        <v>14.0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Instruction for the public (not religious training) (academies and schools)</v>
      </c>
      <c r="B4" s="22" t="s">
        <v>766</v>
      </c>
      <c r="C4" s="15"/>
      <c r="D4" s="15"/>
      <c r="E4" s="15"/>
      <c r="F4" s="15">
        <v>6.0</v>
      </c>
      <c r="G4" s="15">
        <v>5.0</v>
      </c>
      <c r="H4" s="15">
        <v>2.0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Instruction for the public (not religious training) (academies and schools)</v>
      </c>
      <c r="B5" s="22" t="s">
        <v>865</v>
      </c>
      <c r="C5" s="15"/>
      <c r="D5" s="15"/>
      <c r="E5" s="15"/>
      <c r="F5" s="15">
        <v>4.0</v>
      </c>
      <c r="G5" s="15">
        <v>5.0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25</v>
      </c>
      <c r="G6" s="15"/>
      <c r="H6" s="15">
        <v>10.0</v>
      </c>
      <c r="K6" s="15">
        <v>16.0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0</v>
      </c>
      <c r="C7" s="15">
        <v>50.0</v>
      </c>
      <c r="G7" s="15">
        <v>17.0</v>
      </c>
      <c r="H7" s="15">
        <v>7.0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Churches</v>
      </c>
      <c r="B8" s="22" t="s">
        <v>18</v>
      </c>
      <c r="G8" s="15"/>
      <c r="H8" s="15">
        <v>36.0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254</v>
      </c>
      <c r="C9" s="15"/>
      <c r="D9" s="15">
        <v>9.0</v>
      </c>
      <c r="E9" s="15">
        <v>6.0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Universities/colleges</v>
      </c>
      <c r="B10" s="22" t="s">
        <v>119</v>
      </c>
      <c r="C10" s="15"/>
      <c r="D10" s="15"/>
      <c r="E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265</v>
      </c>
      <c r="C11" s="15"/>
      <c r="D11" s="15">
        <v>6.0</v>
      </c>
      <c r="E11" s="15">
        <v>4.0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271</v>
      </c>
      <c r="C12" s="15"/>
      <c r="D12" s="15"/>
      <c r="E12" s="15">
        <v>2.0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Charitable Homes (asylums, for orphans, impoverished people, mental health patients)</v>
      </c>
      <c r="B13" s="22" t="s">
        <v>61</v>
      </c>
      <c r="C13" s="15"/>
      <c r="D13" s="15">
        <v>1.0</v>
      </c>
      <c r="E13" s="15">
        <v>1.0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Hospitals</v>
      </c>
      <c r="B14" s="22" t="s">
        <v>21</v>
      </c>
      <c r="C14" s="15"/>
      <c r="D14" s="15">
        <v>1.0</v>
      </c>
      <c r="E14" s="15">
        <v>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Groups/Association of Laypeople</v>
      </c>
      <c r="B15" s="22" t="s">
        <v>111</v>
      </c>
      <c r="C15" s="15"/>
      <c r="D15" s="15">
        <v>1.0</v>
      </c>
      <c r="E15" s="15">
        <v>1.0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Groups of religious people (orders, societies, etc.)</v>
      </c>
      <c r="B16" s="22" t="s">
        <v>120</v>
      </c>
      <c r="C16" s="15"/>
      <c r="D16" s="15">
        <v>1.0</v>
      </c>
      <c r="E16" s="15">
        <v>1.0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Catholic Population</v>
      </c>
      <c r="B17" s="22" t="s">
        <v>9</v>
      </c>
      <c r="C17" s="48">
        <v>17000.0</v>
      </c>
      <c r="D17" s="48">
        <v>20000.0</v>
      </c>
      <c r="E17" s="48">
        <v>20000.0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Churches</v>
      </c>
      <c r="B18" s="22" t="s">
        <v>39</v>
      </c>
      <c r="C18" s="15">
        <v>10.0</v>
      </c>
      <c r="K18" s="15" t="s">
        <v>866</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Instruction for the public (not religious training) (academies and schools)</v>
      </c>
      <c r="B19" s="22" t="s">
        <v>283</v>
      </c>
      <c r="K19" s="15">
        <v>2.0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520</v>
      </c>
      <c r="C20" s="15"/>
      <c r="D20" s="15">
        <v>71.0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Groups of religious people (orders, societies, etc.)</v>
      </c>
      <c r="B21" s="22" t="s">
        <v>130</v>
      </c>
      <c r="C21" s="15"/>
      <c r="D21" s="15">
        <v>1.0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Charitable Homes (asylums, for orphans, impoverished people, mental health patients)</v>
      </c>
      <c r="B22" s="22" t="s">
        <v>181</v>
      </c>
      <c r="C22" s="15"/>
      <c r="D22" s="15">
        <v>2.0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634</v>
      </c>
      <c r="C23" s="15">
        <v>1.0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22" t="s">
        <v>636</v>
      </c>
      <c r="C24" s="15" t="s">
        <v>867</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Institutions for those inside the church (vocations)</v>
      </c>
      <c r="B25" s="22" t="s">
        <v>463</v>
      </c>
      <c r="C25" s="15">
        <v>1.0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Institutions for those inside the church (vocations)</v>
      </c>
      <c r="B26" s="22" t="s">
        <v>468</v>
      </c>
      <c r="C26" s="15">
        <v>1.0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Religious Individuals / Employees / Ecclesiastical Trainees</v>
      </c>
      <c r="B27" s="22" t="s">
        <v>638</v>
      </c>
      <c r="C27" s="15">
        <v>7.0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Religious Individuals / Employees / Ecclesiastical Trainees</v>
      </c>
      <c r="B28" s="22" t="s">
        <v>640</v>
      </c>
      <c r="C28" s="15">
        <v>8.0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Religious Individuals / Employees / Ecclesiastical Trainees</v>
      </c>
      <c r="B29" s="22" t="s">
        <v>642</v>
      </c>
      <c r="C29" s="15">
        <v>11.0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Universities/colleges</v>
      </c>
      <c r="B30" s="22" t="s">
        <v>845</v>
      </c>
      <c r="C30" s="15">
        <v>2.0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Instruction for the public (not religious training) (academies and schools)</v>
      </c>
      <c r="B31" s="22" t="s">
        <v>731</v>
      </c>
      <c r="C31" s="15">
        <v>13.0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Instruction for the public (not religious training) (academies and schools)</v>
      </c>
      <c r="B32" s="22" t="s">
        <v>821</v>
      </c>
      <c r="C32" s="15">
        <v>9.0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Charitable Homes (asylums, for orphans, impoverished people, mental health patients)</v>
      </c>
      <c r="B33" s="22" t="s">
        <v>868</v>
      </c>
      <c r="C33" s="15">
        <v>2.0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Young students (not religious trainees) / children / orphans </v>
      </c>
      <c r="B34" s="22" t="s">
        <v>869</v>
      </c>
      <c r="C34" s="15">
        <v>50.0</v>
      </c>
    </row>
    <row r="35">
      <c r="A35" s="72"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PICKLES!!!!</v>
      </c>
      <c r="B35" s="73" t="s">
        <v>870</v>
      </c>
      <c r="C35" s="74">
        <v>770.0</v>
      </c>
    </row>
    <row r="36">
      <c r="A36" s="72"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PICKLES!!!!</v>
      </c>
      <c r="B36" s="73" t="s">
        <v>871</v>
      </c>
      <c r="C36" s="74">
        <v>620.0</v>
      </c>
    </row>
    <row r="37">
      <c r="A37" s="72"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PICKLES!!!!</v>
      </c>
      <c r="B37" s="73" t="s">
        <v>872</v>
      </c>
      <c r="C37" s="74">
        <v>150.0</v>
      </c>
    </row>
    <row r="38">
      <c r="A38" s="72"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PICKLES!!!!</v>
      </c>
      <c r="B38" s="73" t="s">
        <v>873</v>
      </c>
      <c r="C38" s="74">
        <v>190.0</v>
      </c>
    </row>
    <row r="39">
      <c r="A39" s="72"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PICKLES!!!!</v>
      </c>
      <c r="B39" s="73" t="s">
        <v>874</v>
      </c>
      <c r="C39" s="74">
        <v>240.0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Young students (not religious trainees) / children / orphans </v>
      </c>
      <c r="B40" s="22" t="s">
        <v>875</v>
      </c>
      <c r="C40" s="15">
        <v>2040.0</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Religious Individuals / Employees / Ecclesiastical Trainees</v>
      </c>
      <c r="B41" s="22" t="s">
        <v>644</v>
      </c>
      <c r="C41" s="15">
        <v>154.0</v>
      </c>
    </row>
    <row r="42">
      <c r="A42" s="14"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Religious Individuals / Employees / Ecclesiastical Trainees</v>
      </c>
      <c r="B42" s="22" t="s">
        <v>876</v>
      </c>
      <c r="C42" s="15">
        <v>4.0</v>
      </c>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sheetData>
  <hyperlinks>
    <hyperlink r:id="rId1" ref="C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13"/>
    <col customWidth="1" min="2" max="2" width="54.88"/>
    <col customWidth="1" min="10" max="10" width="13.38"/>
  </cols>
  <sheetData>
    <row r="1">
      <c r="A1" s="15"/>
      <c r="B1" s="15" t="s">
        <v>695</v>
      </c>
      <c r="C1" s="36">
        <v>1890.0</v>
      </c>
      <c r="D1" s="22">
        <v>1880.0</v>
      </c>
      <c r="E1" s="22" t="s">
        <v>877</v>
      </c>
      <c r="F1" s="22" t="s">
        <v>878</v>
      </c>
      <c r="G1" s="22" t="s">
        <v>879</v>
      </c>
      <c r="H1" s="22" t="s">
        <v>880</v>
      </c>
      <c r="I1" s="15" t="s">
        <v>881</v>
      </c>
      <c r="J1" s="15" t="s">
        <v>882</v>
      </c>
      <c r="K1" s="15" t="s">
        <v>883</v>
      </c>
      <c r="L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106</v>
      </c>
      <c r="C2" s="15"/>
      <c r="D2" s="15"/>
      <c r="E2" s="15"/>
      <c r="F2" s="15">
        <v>100.0</v>
      </c>
      <c r="G2" s="62">
        <v>167.0</v>
      </c>
      <c r="H2" s="62">
        <v>157.0</v>
      </c>
      <c r="I2" s="15">
        <v>131.0</v>
      </c>
      <c r="J2" s="15">
        <v>80.0</v>
      </c>
      <c r="L2" s="15">
        <v>38.0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281</v>
      </c>
      <c r="C3" s="15">
        <v>6.0</v>
      </c>
      <c r="D3" s="15">
        <v>4.0</v>
      </c>
      <c r="E3" s="15">
        <v>3.0</v>
      </c>
      <c r="F3" s="15">
        <v>7.0</v>
      </c>
      <c r="G3" s="62">
        <v>7.0</v>
      </c>
      <c r="H3" s="62">
        <v>9.0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39</v>
      </c>
      <c r="C4" s="15">
        <v>63.0</v>
      </c>
      <c r="D4" s="15">
        <v>53.0</v>
      </c>
      <c r="E4" s="15">
        <v>40.0</v>
      </c>
      <c r="F4" s="15">
        <v>37.0</v>
      </c>
      <c r="G4" s="15">
        <v>36.0</v>
      </c>
      <c r="H4" s="15">
        <v>7.0</v>
      </c>
      <c r="I4" s="15">
        <v>7.0</v>
      </c>
      <c r="J4" s="15">
        <v>6.0</v>
      </c>
      <c r="K4" s="15">
        <v>6.0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18</v>
      </c>
      <c r="C5" s="15">
        <v>31.0</v>
      </c>
      <c r="D5" s="15">
        <v>40.0</v>
      </c>
      <c r="E5" s="15">
        <v>34.0</v>
      </c>
      <c r="F5" s="15">
        <v>38.0</v>
      </c>
      <c r="G5" s="15">
        <v>94.0</v>
      </c>
      <c r="H5" s="15">
        <v>43.0</v>
      </c>
      <c r="I5" s="15">
        <v>25.0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64" t="s">
        <v>293</v>
      </c>
      <c r="C6" s="15">
        <v>48.0</v>
      </c>
      <c r="D6" s="15">
        <v>24.0</v>
      </c>
      <c r="E6" s="15">
        <v>26.0</v>
      </c>
      <c r="F6" s="15">
        <v>15.0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300</v>
      </c>
      <c r="C7" s="15"/>
      <c r="D7" s="15"/>
      <c r="E7" s="15">
        <v>179.0</v>
      </c>
      <c r="F7" s="15">
        <v>146.0</v>
      </c>
      <c r="G7" s="15"/>
      <c r="H7" s="15">
        <v>147.0</v>
      </c>
      <c r="I7" s="15">
        <v>130.0</v>
      </c>
      <c r="J7" s="15">
        <v>83.0</v>
      </c>
      <c r="L7" s="15">
        <v>51.0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Religious Individuals / Employees / Ecclesiastical Trainees</v>
      </c>
      <c r="B8" s="22" t="s">
        <v>307</v>
      </c>
      <c r="C8" s="15"/>
      <c r="D8" s="15"/>
      <c r="E8" s="15">
        <v>12.0</v>
      </c>
      <c r="F8" s="15">
        <v>8.0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313</v>
      </c>
      <c r="C9" s="15"/>
      <c r="D9" s="15"/>
      <c r="E9" s="15"/>
      <c r="F9" s="15"/>
      <c r="I9" s="15"/>
      <c r="J9" s="15">
        <v>2.0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Religious Individuals / Employees / Ecclesiastical Trainees</v>
      </c>
      <c r="B10" s="22" t="s">
        <v>36</v>
      </c>
      <c r="C10" s="15">
        <v>231.0</v>
      </c>
      <c r="D10" s="15">
        <v>182.0</v>
      </c>
      <c r="E10" s="15">
        <v>172.0</v>
      </c>
      <c r="F10" s="15">
        <v>136.0</v>
      </c>
      <c r="G10" s="15">
        <v>139.0</v>
      </c>
      <c r="H10" s="15">
        <v>117.0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Religious Individuals / Employees / Ecclesiastical Trainees</v>
      </c>
      <c r="B11" s="22" t="s">
        <v>103</v>
      </c>
      <c r="C11" s="15">
        <v>65.0</v>
      </c>
      <c r="D11" s="15">
        <v>62.0</v>
      </c>
      <c r="E11" s="15">
        <v>45.0</v>
      </c>
      <c r="F11" s="15">
        <v>33.0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Religious Individuals / Employees / Ecclesiastical Trainees</v>
      </c>
      <c r="B12" s="22" t="s">
        <v>320</v>
      </c>
      <c r="C12" s="15"/>
      <c r="D12" s="15"/>
      <c r="E12" s="15"/>
      <c r="F12" s="15">
        <v>60.0</v>
      </c>
      <c r="G12" s="15">
        <v>60.0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327</v>
      </c>
      <c r="C13" s="15"/>
      <c r="D13" s="15"/>
      <c r="E13" s="15"/>
      <c r="F13" s="15">
        <v>32.0</v>
      </c>
      <c r="G13" s="15">
        <v>30.0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Religious Individuals / Employees / Ecclesiastical Trainees</v>
      </c>
      <c r="B14" s="22" t="s">
        <v>334</v>
      </c>
      <c r="C14" s="15"/>
      <c r="D14" s="15"/>
      <c r="E14" s="15">
        <v>2.0</v>
      </c>
      <c r="F14" s="15">
        <v>5.0</v>
      </c>
      <c r="G14" s="15">
        <v>7.0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Religious Individuals / Employees / Ecclesiastical Trainees</v>
      </c>
      <c r="B15" s="22" t="s">
        <v>340</v>
      </c>
      <c r="C15" s="15"/>
      <c r="D15" s="15"/>
      <c r="E15" s="15"/>
      <c r="F15" s="15">
        <v>41.0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Religious Individuals / Employees / Ecclesiastical Trainees</v>
      </c>
      <c r="B16" s="64" t="s">
        <v>347</v>
      </c>
      <c r="C16" s="15"/>
      <c r="D16" s="15"/>
      <c r="E16" s="15"/>
      <c r="F16" s="15">
        <v>16.0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Instruction for the public (not religious training) (academies and schools)</v>
      </c>
      <c r="B17" s="22" t="s">
        <v>426</v>
      </c>
      <c r="C17" s="15"/>
      <c r="D17" s="15"/>
      <c r="E17" s="15"/>
      <c r="F17" s="15">
        <v>4.0</v>
      </c>
      <c r="L17" s="15">
        <v>5.0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Institutions for those inside the church (vocations)</v>
      </c>
      <c r="B18" s="22" t="s">
        <v>107</v>
      </c>
      <c r="C18" s="15"/>
      <c r="D18" s="15"/>
      <c r="E18" s="15"/>
      <c r="F18" s="15"/>
      <c r="I18" s="15">
        <v>1.0</v>
      </c>
      <c r="J18" s="15">
        <v>1.0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Universities/colleges</v>
      </c>
      <c r="B19" s="22" t="s">
        <v>33</v>
      </c>
      <c r="C19" s="15">
        <v>3.0</v>
      </c>
      <c r="D19" s="15">
        <v>3.0</v>
      </c>
      <c r="E19" s="15">
        <v>4.0</v>
      </c>
      <c r="F19" s="15">
        <v>3.0</v>
      </c>
      <c r="G19" s="15">
        <v>2.0</v>
      </c>
      <c r="H19" s="15">
        <v>3.0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Groups of religious people (orders, societies, etc.)</v>
      </c>
      <c r="B20" s="22" t="s">
        <v>149</v>
      </c>
      <c r="C20" s="15">
        <v>13.0</v>
      </c>
      <c r="D20" s="15">
        <v>15.0</v>
      </c>
      <c r="E20" s="15">
        <v>13.0</v>
      </c>
      <c r="F20" s="15">
        <v>12.0</v>
      </c>
      <c r="G20" s="15"/>
      <c r="H20" s="15">
        <v>3.0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Institutions for those inside the church (vocations)</v>
      </c>
      <c r="B21" s="22" t="s">
        <v>11</v>
      </c>
      <c r="C21" s="15"/>
      <c r="D21" s="15"/>
      <c r="E21" s="15">
        <v>15.0</v>
      </c>
      <c r="F21" s="15">
        <v>13.0</v>
      </c>
      <c r="G21" s="15">
        <v>14.0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Religious Individuals / Employees / Ecclesiastical Trainees</v>
      </c>
      <c r="B22" s="22" t="s">
        <v>354</v>
      </c>
      <c r="C22" s="15">
        <v>1240.0</v>
      </c>
      <c r="D22" s="15">
        <v>834.0</v>
      </c>
      <c r="E22" s="15">
        <v>614.0</v>
      </c>
      <c r="F22" s="15">
        <v>560.0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361</v>
      </c>
      <c r="C23" s="15">
        <v>65.0</v>
      </c>
      <c r="D23" s="15">
        <v>45.0</v>
      </c>
      <c r="E23" s="15">
        <v>41.0</v>
      </c>
      <c r="F23" s="15">
        <v>41.0</v>
      </c>
      <c r="G23" s="15">
        <v>19.0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Instruction for the public (not religious training) (academies and schools)</v>
      </c>
      <c r="B24" s="75" t="s">
        <v>325</v>
      </c>
      <c r="C24" s="15">
        <v>9.0</v>
      </c>
      <c r="D24" s="15">
        <v>7.0</v>
      </c>
      <c r="E24" s="15">
        <v>3000.0</v>
      </c>
      <c r="F24" s="15">
        <v>7.0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Young students (not religious trainees) / children / orphans </v>
      </c>
      <c r="B25" s="22" t="s">
        <v>162</v>
      </c>
      <c r="C25" s="15">
        <v>2861.0</v>
      </c>
      <c r="D25" s="15">
        <v>2500.0</v>
      </c>
      <c r="E25" s="15"/>
      <c r="F25" s="15">
        <v>3000.0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Young students (not religious trainees) / children / orphans </v>
      </c>
      <c r="B26" s="22" t="s">
        <v>170</v>
      </c>
      <c r="C26" s="58" t="s">
        <v>884</v>
      </c>
      <c r="D26" s="58"/>
      <c r="E26" s="58">
        <v>20000.0</v>
      </c>
      <c r="F26" s="58" t="s">
        <v>885</v>
      </c>
      <c r="G26" s="58" t="s">
        <v>810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Instruction for the public (not religious training) (academies and schools)</v>
      </c>
      <c r="B27" s="64" t="s">
        <v>297</v>
      </c>
      <c r="C27" s="15">
        <v>21.0</v>
      </c>
      <c r="D27" s="15">
        <v>27.0</v>
      </c>
      <c r="E27" s="15">
        <v>25.0</v>
      </c>
      <c r="F27" s="15">
        <v>21.0</v>
      </c>
      <c r="G27" s="15">
        <v>23.0</v>
      </c>
      <c r="H27" s="15">
        <v>5.0</v>
      </c>
      <c r="L27" s="15">
        <v>2.0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Instruction for the public (not religious training) (academies and schools)</v>
      </c>
      <c r="B28" s="22" t="s">
        <v>732</v>
      </c>
      <c r="C28" s="15">
        <v>77.0</v>
      </c>
      <c r="D28" s="15"/>
      <c r="E28" s="15">
        <v>51.0</v>
      </c>
      <c r="F28" s="15">
        <v>45.0</v>
      </c>
      <c r="G28" s="15">
        <v>39.0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Charitable Homes (asylums, for orphans, impoverished people, mental health patients)</v>
      </c>
      <c r="B29" s="22" t="s">
        <v>12</v>
      </c>
      <c r="C29" s="15">
        <v>10.0</v>
      </c>
      <c r="D29" s="15">
        <v>7.0</v>
      </c>
      <c r="E29" s="15">
        <v>6.0</v>
      </c>
      <c r="F29" s="15">
        <v>5.0</v>
      </c>
      <c r="G29" s="15">
        <v>7.0</v>
      </c>
      <c r="L29" s="15">
        <v>4.0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Young students (not religious trainees) / children / orphans </v>
      </c>
      <c r="B30" s="22" t="s">
        <v>178</v>
      </c>
      <c r="C30" s="15" t="s">
        <v>886</v>
      </c>
      <c r="D30" s="15"/>
      <c r="E30" s="15"/>
      <c r="F30" s="15">
        <v>782.0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Hospitals</v>
      </c>
      <c r="B31" s="22" t="s">
        <v>3</v>
      </c>
      <c r="C31" s="15">
        <v>4.0</v>
      </c>
      <c r="D31" s="15">
        <v>3.0</v>
      </c>
      <c r="E31" s="15">
        <v>3.0</v>
      </c>
      <c r="F31" s="15">
        <v>3.0</v>
      </c>
      <c r="G31" s="15">
        <v>3.0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Charitable Homes (asylums, for orphans, impoverished people, mental health patients)</v>
      </c>
      <c r="B32" s="22" t="s">
        <v>146</v>
      </c>
      <c r="C32" s="15">
        <v>1.0</v>
      </c>
      <c r="D32" s="15">
        <v>1.0</v>
      </c>
      <c r="E32" s="15">
        <v>1.0</v>
      </c>
      <c r="F32" s="15">
        <v>1.0</v>
      </c>
      <c r="G32" s="15">
        <v>1.0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Groups/Association of Laypeople</v>
      </c>
      <c r="B33" s="22" t="s">
        <v>24</v>
      </c>
      <c r="C33" s="15">
        <v>36.0</v>
      </c>
      <c r="D33" s="15">
        <v>26.0</v>
      </c>
      <c r="E33" s="15">
        <v>23.0</v>
      </c>
      <c r="F33" s="15">
        <v>18.0</v>
      </c>
      <c r="G33" s="15">
        <v>17.0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Religious Individuals / Employees / Ecclesiastical Trainees</v>
      </c>
      <c r="B34" s="22" t="s">
        <v>887</v>
      </c>
      <c r="G34" s="15">
        <v>25.0</v>
      </c>
      <c r="H34" s="15">
        <v>35.0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Religious Individuals / Employees / Ecclesiastical Trainees</v>
      </c>
      <c r="B35" s="22" t="s">
        <v>888</v>
      </c>
      <c r="G35" s="15"/>
      <c r="H35" s="15">
        <v>5.0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Religious Individuals / Employees / Ecclesiastical Trainees</v>
      </c>
      <c r="B36" s="22" t="s">
        <v>443</v>
      </c>
      <c r="G36" s="15"/>
      <c r="H36" s="15">
        <v>11.0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Religious Individuals / Employees / Ecclesiastical Trainees</v>
      </c>
      <c r="B37" s="22" t="s">
        <v>889</v>
      </c>
      <c r="C37" s="15" t="s">
        <v>890</v>
      </c>
      <c r="D37" s="15">
        <v>244.0</v>
      </c>
      <c r="E37" s="15">
        <v>217.0</v>
      </c>
      <c r="G37" s="15">
        <v>164.0</v>
      </c>
      <c r="H37" s="15">
        <v>152.0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Churches</v>
      </c>
      <c r="B38" s="22" t="s">
        <v>203</v>
      </c>
      <c r="G38" s="15"/>
      <c r="H38" s="15">
        <v>6.0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Institutions for those inside the church (vocations)</v>
      </c>
      <c r="B39" s="22" t="s">
        <v>705</v>
      </c>
      <c r="C39" s="15">
        <v>3.0</v>
      </c>
      <c r="D39" s="15">
        <v>3.0</v>
      </c>
      <c r="E39" s="15">
        <v>3.0</v>
      </c>
      <c r="G39" s="15">
        <v>3.0</v>
      </c>
      <c r="H39" s="15">
        <v>2.0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Religious Individuals / Employees / Ecclesiastical Trainees</v>
      </c>
      <c r="B40" s="22" t="s">
        <v>368</v>
      </c>
      <c r="G40" s="15"/>
      <c r="H40" s="15">
        <v>60.0</v>
      </c>
      <c r="I40" s="15">
        <v>35.0</v>
      </c>
      <c r="J40" s="15">
        <v>24.0</v>
      </c>
      <c r="K40" s="15">
        <v>30.0</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Groups of religious people (orders, societies, etc.)</v>
      </c>
      <c r="B41" s="22" t="s">
        <v>158</v>
      </c>
      <c r="G41" s="15"/>
      <c r="H41" s="15">
        <v>4.0</v>
      </c>
    </row>
    <row r="42">
      <c r="A42" s="51"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PICKLES!!!!</v>
      </c>
      <c r="B42" s="52" t="s">
        <v>891</v>
      </c>
      <c r="G42" s="48"/>
      <c r="H42" s="48">
        <v>13500.0</v>
      </c>
    </row>
    <row r="43">
      <c r="A43" s="14" t="str">
        <f>IF(ISNUMBER(MATCH(LOWER(B43), MasterCategories!A$2:A$901, 0)), MasterCategories!$A$1, IF(ISNUMBER(MATCH(LOWER(B43), MasterCategories!B$2:B$901, 0)), MasterCategories!$B$1, IF(ISNUMBER(MATCH(LOWER(B43), MasterCategories!C$2:C$901, 0)), MasterCategories!$C$1, IF(ISNUMBER(MATCH(LOWER(B43), MasterCategories!D$2:D$901, 0)), MasterCategories!$D$1, IF(ISNUMBER(MATCH(LOWER(B43), MasterCategories!E$2:E$901, 0)), MasterCategories!$E$1, IF(ISNUMBER(MATCH(LOWER(B43), MasterCategories!F$2:F$901, 0)), MasterCategories!$F$1, IF(ISNUMBER(MATCH(LOWER(B43), MasterCategories!G$2:G$901, 0)), MasterCategories!$G$1, IF(ISNUMBER(MATCH(LOWER(B43), MasterCategories!H$2:H$901, 0)), MasterCategories!$H$1, IF(ISNUMBER(MATCH(LOWER(B43), MasterCategories!I$2:I$901, 0)), MasterCategories!$I$1, IF(ISNUMBER(MATCH(LOWER(B43), MasterCategories!J$2:J$901, 0)), MasterCategories!$J$1, IF(ISNUMBER(MATCH(LOWER(B43), MasterCategories!K$2:K$901, 0)), MasterCategories!$K$1, IF(ISNUMBER(MATCH(LOWER(B43), MasterCategories!L$2:L$901, 0)), MasterCategories!$L$1, "PICKLES!!!!"))))))))))))</f>
        <v>Catholic Population</v>
      </c>
      <c r="B43" s="22" t="s">
        <v>9</v>
      </c>
      <c r="C43" s="49">
        <v>400000.0</v>
      </c>
      <c r="D43" s="58">
        <v>275000.0</v>
      </c>
      <c r="E43" s="58">
        <v>250000.0</v>
      </c>
      <c r="F43" s="58" t="s">
        <v>892</v>
      </c>
      <c r="G43" s="48">
        <v>250000.0</v>
      </c>
      <c r="H43" s="48">
        <v>200000.0</v>
      </c>
      <c r="I43" s="48">
        <v>175000.0</v>
      </c>
      <c r="J43" s="15" t="s">
        <v>893</v>
      </c>
    </row>
    <row r="44">
      <c r="A44" s="14" t="str">
        <f>IF(ISNUMBER(MATCH(LOWER(B44), MasterCategories!A$2:A$901, 0)), MasterCategories!$A$1, IF(ISNUMBER(MATCH(LOWER(B44), MasterCategories!B$2:B$901, 0)), MasterCategories!$B$1, IF(ISNUMBER(MATCH(LOWER(B44), MasterCategories!C$2:C$901, 0)), MasterCategories!$C$1, IF(ISNUMBER(MATCH(LOWER(B44), MasterCategories!D$2:D$901, 0)), MasterCategories!$D$1, IF(ISNUMBER(MATCH(LOWER(B44), MasterCategories!E$2:E$901, 0)), MasterCategories!$E$1, IF(ISNUMBER(MATCH(LOWER(B44), MasterCategories!F$2:F$901, 0)), MasterCategories!$F$1, IF(ISNUMBER(MATCH(LOWER(B44), MasterCategories!G$2:G$901, 0)), MasterCategories!$G$1, IF(ISNUMBER(MATCH(LOWER(B44), MasterCategories!H$2:H$901, 0)), MasterCategories!$H$1, IF(ISNUMBER(MATCH(LOWER(B44), MasterCategories!I$2:I$901, 0)), MasterCategories!$I$1, IF(ISNUMBER(MATCH(LOWER(B44), MasterCategories!J$2:J$901, 0)), MasterCategories!$J$1, IF(ISNUMBER(MATCH(LOWER(B44), MasterCategories!K$2:K$901, 0)), MasterCategories!$K$1, IF(ISNUMBER(MATCH(LOWER(B44), MasterCategories!L$2:L$901, 0)), MasterCategories!$L$1, "PICKLES!!!!"))))))))))))</f>
        <v>Instruction for the public (not religious training) (academies and schools)</v>
      </c>
      <c r="B44" s="22" t="s">
        <v>894</v>
      </c>
      <c r="I44" s="15">
        <v>4.0</v>
      </c>
      <c r="J44" s="15">
        <v>6.0</v>
      </c>
      <c r="K44" s="15">
        <v>4.0</v>
      </c>
    </row>
    <row r="45">
      <c r="A45" s="14" t="str">
        <f>IF(ISNUMBER(MATCH(LOWER(B45), MasterCategories!A$2:A$901, 0)), MasterCategories!$A$1, IF(ISNUMBER(MATCH(LOWER(B45), MasterCategories!B$2:B$901, 0)), MasterCategories!$B$1, IF(ISNUMBER(MATCH(LOWER(B45), MasterCategories!C$2:C$901, 0)), MasterCategories!$C$1, IF(ISNUMBER(MATCH(LOWER(B45), MasterCategories!D$2:D$901, 0)), MasterCategories!$D$1, IF(ISNUMBER(MATCH(LOWER(B45), MasterCategories!E$2:E$901, 0)), MasterCategories!$E$1, IF(ISNUMBER(MATCH(LOWER(B45), MasterCategories!F$2:F$901, 0)), MasterCategories!$F$1, IF(ISNUMBER(MATCH(LOWER(B45), MasterCategories!G$2:G$901, 0)), MasterCategories!$G$1, IF(ISNUMBER(MATCH(LOWER(B45), MasterCategories!H$2:H$901, 0)), MasterCategories!$H$1, IF(ISNUMBER(MATCH(LOWER(B45), MasterCategories!I$2:I$901, 0)), MasterCategories!$I$1, IF(ISNUMBER(MATCH(LOWER(B45), MasterCategories!J$2:J$901, 0)), MasterCategories!$J$1, IF(ISNUMBER(MATCH(LOWER(B45), MasterCategories!K$2:K$901, 0)), MasterCategories!$K$1, IF(ISNUMBER(MATCH(LOWER(B45), MasterCategories!L$2:L$901, 0)), MasterCategories!$L$1, "PICKLES!!!!"))))))))))))</f>
        <v>Instruction for the public (not religious training) (academies and schools)</v>
      </c>
      <c r="B45" s="34" t="s">
        <v>895</v>
      </c>
      <c r="I45" s="15">
        <v>3.0</v>
      </c>
      <c r="J45" s="15">
        <v>5.0</v>
      </c>
      <c r="K45" s="15">
        <v>6.0</v>
      </c>
    </row>
    <row r="46">
      <c r="A46" s="14" t="str">
        <f>IF(ISNUMBER(MATCH(LOWER(B46), MasterCategories!A$2:A$901, 0)), MasterCategories!$A$1, IF(ISNUMBER(MATCH(LOWER(B46), MasterCategories!B$2:B$901, 0)), MasterCategories!$B$1, IF(ISNUMBER(MATCH(LOWER(B46), MasterCategories!C$2:C$901, 0)), MasterCategories!$C$1, IF(ISNUMBER(MATCH(LOWER(B46), MasterCategories!D$2:D$901, 0)), MasterCategories!$D$1, IF(ISNUMBER(MATCH(LOWER(B46), MasterCategories!E$2:E$901, 0)), MasterCategories!$E$1, IF(ISNUMBER(MATCH(LOWER(B46), MasterCategories!F$2:F$901, 0)), MasterCategories!$F$1, IF(ISNUMBER(MATCH(LOWER(B46), MasterCategories!G$2:G$901, 0)), MasterCategories!$G$1, IF(ISNUMBER(MATCH(LOWER(B46), MasterCategories!H$2:H$901, 0)), MasterCategories!$H$1, IF(ISNUMBER(MATCH(LOWER(B46), MasterCategories!I$2:I$901, 0)), MasterCategories!$I$1, IF(ISNUMBER(MATCH(LOWER(B46), MasterCategories!J$2:J$901, 0)), MasterCategories!$J$1, IF(ISNUMBER(MATCH(LOWER(B46), MasterCategories!K$2:K$901, 0)), MasterCategories!$K$1, IF(ISNUMBER(MATCH(LOWER(B46), MasterCategories!L$2:L$901, 0)), MasterCategories!$L$1, "PICKLES!!!!"))))))))))))</f>
        <v>Institutions for those inside the church (vocations)</v>
      </c>
      <c r="B46" s="22" t="s">
        <v>116</v>
      </c>
      <c r="I46" s="15"/>
      <c r="J46" s="15">
        <v>6.0</v>
      </c>
      <c r="K46" s="15">
        <v>4.0</v>
      </c>
    </row>
    <row r="47">
      <c r="A47" s="14" t="str">
        <f>IF(ISNUMBER(MATCH(LOWER(B47), MasterCategories!A$2:A$901, 0)), MasterCategories!$A$1, IF(ISNUMBER(MATCH(LOWER(B47), MasterCategories!B$2:B$901, 0)), MasterCategories!$B$1, IF(ISNUMBER(MATCH(LOWER(B47), MasterCategories!C$2:C$901, 0)), MasterCategories!$C$1, IF(ISNUMBER(MATCH(LOWER(B47), MasterCategories!D$2:D$901, 0)), MasterCategories!$D$1, IF(ISNUMBER(MATCH(LOWER(B47), MasterCategories!E$2:E$901, 0)), MasterCategories!$E$1, IF(ISNUMBER(MATCH(LOWER(B47), MasterCategories!F$2:F$901, 0)), MasterCategories!$F$1, IF(ISNUMBER(MATCH(LOWER(B47), MasterCategories!G$2:G$901, 0)), MasterCategories!$G$1, IF(ISNUMBER(MATCH(LOWER(B47), MasterCategories!H$2:H$901, 0)), MasterCategories!$H$1, IF(ISNUMBER(MATCH(LOWER(B47), MasterCategories!I$2:I$901, 0)), MasterCategories!$I$1, IF(ISNUMBER(MATCH(LOWER(B47), MasterCategories!J$2:J$901, 0)), MasterCategories!$J$1, IF(ISNUMBER(MATCH(LOWER(B47), MasterCategories!K$2:K$901, 0)), MasterCategories!$K$1, IF(ISNUMBER(MATCH(LOWER(B47), MasterCategories!L$2:L$901, 0)), MasterCategories!$L$1, "PICKLES!!!!"))))))))))))</f>
        <v>Religious Individuals / Employees / Ecclesiastical Trainees</v>
      </c>
      <c r="B47" s="22" t="s">
        <v>749</v>
      </c>
      <c r="I47" s="15">
        <v>7.0</v>
      </c>
      <c r="K47" s="15">
        <v>3.0</v>
      </c>
    </row>
    <row r="48">
      <c r="A48" s="14" t="str">
        <f>IF(ISNUMBER(MATCH(LOWER(B48), MasterCategories!A$2:A$901, 0)), MasterCategories!$A$1, IF(ISNUMBER(MATCH(LOWER(B48), MasterCategories!B$2:B$901, 0)), MasterCategories!$B$1, IF(ISNUMBER(MATCH(LOWER(B48), MasterCategories!C$2:C$901, 0)), MasterCategories!$C$1, IF(ISNUMBER(MATCH(LOWER(B48), MasterCategories!D$2:D$901, 0)), MasterCategories!$D$1, IF(ISNUMBER(MATCH(LOWER(B48), MasterCategories!E$2:E$901, 0)), MasterCategories!$E$1, IF(ISNUMBER(MATCH(LOWER(B48), MasterCategories!F$2:F$901, 0)), MasterCategories!$F$1, IF(ISNUMBER(MATCH(LOWER(B48), MasterCategories!G$2:G$901, 0)), MasterCategories!$G$1, IF(ISNUMBER(MATCH(LOWER(B48), MasterCategories!H$2:H$901, 0)), MasterCategories!$H$1, IF(ISNUMBER(MATCH(LOWER(B48), MasterCategories!I$2:I$901, 0)), MasterCategories!$I$1, IF(ISNUMBER(MATCH(LOWER(B48), MasterCategories!J$2:J$901, 0)), MasterCategories!$J$1, IF(ISNUMBER(MATCH(LOWER(B48), MasterCategories!K$2:K$901, 0)), MasterCategories!$K$1, IF(ISNUMBER(MATCH(LOWER(B48), MasterCategories!L$2:L$901, 0)), MasterCategories!$L$1, "PICKLES!!!!"))))))))))))</f>
        <v>Religious Individuals / Employees / Ecclesiastical Trainees</v>
      </c>
      <c r="B48" s="22" t="s">
        <v>646</v>
      </c>
      <c r="G48" s="15">
        <v>458.0</v>
      </c>
    </row>
    <row r="49">
      <c r="A49" s="14" t="str">
        <f>IF(ISNUMBER(MATCH(LOWER(B49), MasterCategories!A$2:A$901, 0)), MasterCategories!$A$1, IF(ISNUMBER(MATCH(LOWER(B49), MasterCategories!B$2:B$901, 0)), MasterCategories!$B$1, IF(ISNUMBER(MATCH(LOWER(B49), MasterCategories!C$2:C$901, 0)), MasterCategories!$C$1, IF(ISNUMBER(MATCH(LOWER(B49), MasterCategories!D$2:D$901, 0)), MasterCategories!$D$1, IF(ISNUMBER(MATCH(LOWER(B49), MasterCategories!E$2:E$901, 0)), MasterCategories!$E$1, IF(ISNUMBER(MATCH(LOWER(B49), MasterCategories!F$2:F$901, 0)), MasterCategories!$F$1, IF(ISNUMBER(MATCH(LOWER(B49), MasterCategories!G$2:G$901, 0)), MasterCategories!$G$1, IF(ISNUMBER(MATCH(LOWER(B49), MasterCategories!H$2:H$901, 0)), MasterCategories!$H$1, IF(ISNUMBER(MATCH(LOWER(B49), MasterCategories!I$2:I$901, 0)), MasterCategories!$I$1, IF(ISNUMBER(MATCH(LOWER(B49), MasterCategories!J$2:J$901, 0)), MasterCategories!$J$1, IF(ISNUMBER(MATCH(LOWER(B49), MasterCategories!K$2:K$901, 0)), MasterCategories!$K$1, IF(ISNUMBER(MATCH(LOWER(B49), MasterCategories!L$2:L$901, 0)), MasterCategories!$L$1, "PICKLES!!!!"))))))))))))</f>
        <v>Instruction for the public (not religious training) (academies and schools)</v>
      </c>
      <c r="B49" s="22" t="s">
        <v>332</v>
      </c>
      <c r="G49" s="15">
        <v>1.0</v>
      </c>
    </row>
    <row r="50">
      <c r="A50" s="14" t="str">
        <f>IF(ISNUMBER(MATCH(LOWER(B50), MasterCategories!A$2:A$901, 0)), MasterCategories!$A$1, IF(ISNUMBER(MATCH(LOWER(B50), MasterCategories!B$2:B$901, 0)), MasterCategories!$B$1, IF(ISNUMBER(MATCH(LOWER(B50), MasterCategories!C$2:C$901, 0)), MasterCategories!$C$1, IF(ISNUMBER(MATCH(LOWER(B50), MasterCategories!D$2:D$901, 0)), MasterCategories!$D$1, IF(ISNUMBER(MATCH(LOWER(B50), MasterCategories!E$2:E$901, 0)), MasterCategories!$E$1, IF(ISNUMBER(MATCH(LOWER(B50), MasterCategories!F$2:F$901, 0)), MasterCategories!$F$1, IF(ISNUMBER(MATCH(LOWER(B50), MasterCategories!G$2:G$901, 0)), MasterCategories!$G$1, IF(ISNUMBER(MATCH(LOWER(B50), MasterCategories!H$2:H$901, 0)), MasterCategories!$H$1, IF(ISNUMBER(MATCH(LOWER(B50), MasterCategories!I$2:I$901, 0)), MasterCategories!$I$1, IF(ISNUMBER(MATCH(LOWER(B50), MasterCategories!J$2:J$901, 0)), MasterCategories!$J$1, IF(ISNUMBER(MATCH(LOWER(B50), MasterCategories!K$2:K$901, 0)), MasterCategories!$K$1, IF(ISNUMBER(MATCH(LOWER(B50), MasterCategories!L$2:L$901, 0)), MasterCategories!$L$1, "PICKLES!!!!"))))))))))))</f>
        <v>Groups/Association of Laypeople</v>
      </c>
      <c r="B50" s="22" t="s">
        <v>140</v>
      </c>
      <c r="G50" s="15">
        <v>36.0</v>
      </c>
    </row>
    <row r="51">
      <c r="A51" s="14" t="str">
        <f>IF(ISNUMBER(MATCH(LOWER(B51), MasterCategories!A$2:A$901, 0)), MasterCategories!$A$1, IF(ISNUMBER(MATCH(LOWER(B51), MasterCategories!B$2:B$901, 0)), MasterCategories!$B$1, IF(ISNUMBER(MATCH(LOWER(B51), MasterCategories!C$2:C$901, 0)), MasterCategories!$C$1, IF(ISNUMBER(MATCH(LOWER(B51), MasterCategories!D$2:D$901, 0)), MasterCategories!$D$1, IF(ISNUMBER(MATCH(LOWER(B51), MasterCategories!E$2:E$901, 0)), MasterCategories!$E$1, IF(ISNUMBER(MATCH(LOWER(B51), MasterCategories!F$2:F$901, 0)), MasterCategories!$F$1, IF(ISNUMBER(MATCH(LOWER(B51), MasterCategories!G$2:G$901, 0)), MasterCategories!$G$1, IF(ISNUMBER(MATCH(LOWER(B51), MasterCategories!H$2:H$901, 0)), MasterCategories!$H$1, IF(ISNUMBER(MATCH(LOWER(B51), MasterCategories!I$2:I$901, 0)), MasterCategories!$I$1, IF(ISNUMBER(MATCH(LOWER(B51), MasterCategories!J$2:J$901, 0)), MasterCategories!$J$1, IF(ISNUMBER(MATCH(LOWER(B51), MasterCategories!K$2:K$901, 0)), MasterCategories!$K$1, IF(ISNUMBER(MATCH(LOWER(B51), MasterCategories!L$2:L$901, 0)), MasterCategories!$L$1, "PICKLES!!!!"))))))))))))</f>
        <v>Churches</v>
      </c>
      <c r="B51" s="22" t="s">
        <v>0</v>
      </c>
      <c r="C51" s="76">
        <v>149.0</v>
      </c>
      <c r="D51" s="15">
        <v>125.0</v>
      </c>
      <c r="E51" s="15">
        <v>119.0</v>
      </c>
      <c r="K51" s="15">
        <v>61.0</v>
      </c>
    </row>
    <row r="52">
      <c r="A52" s="14" t="str">
        <f>IF(ISNUMBER(MATCH(LOWER(B52), MasterCategories!A$2:A$901, 0)), MasterCategories!$A$1, IF(ISNUMBER(MATCH(LOWER(B52), MasterCategories!B$2:B$901, 0)), MasterCategories!$B$1, IF(ISNUMBER(MATCH(LOWER(B52), MasterCategories!C$2:C$901, 0)), MasterCategories!$C$1, IF(ISNUMBER(MATCH(LOWER(B52), MasterCategories!D$2:D$901, 0)), MasterCategories!$D$1, IF(ISNUMBER(MATCH(LOWER(B52), MasterCategories!E$2:E$901, 0)), MasterCategories!$E$1, IF(ISNUMBER(MATCH(LOWER(B52), MasterCategories!F$2:F$901, 0)), MasterCategories!$F$1, IF(ISNUMBER(MATCH(LOWER(B52), MasterCategories!G$2:G$901, 0)), MasterCategories!$G$1, IF(ISNUMBER(MATCH(LOWER(B52), MasterCategories!H$2:H$901, 0)), MasterCategories!$H$1, IF(ISNUMBER(MATCH(LOWER(B52), MasterCategories!I$2:I$901, 0)), MasterCategories!$I$1, IF(ISNUMBER(MATCH(LOWER(B52), MasterCategories!J$2:J$901, 0)), MasterCategories!$J$1, IF(ISNUMBER(MATCH(LOWER(B52), MasterCategories!K$2:K$901, 0)), MasterCategories!$K$1, IF(ISNUMBER(MATCH(LOWER(B52), MasterCategories!L$2:L$901, 0)), MasterCategories!$L$1, "PICKLES!!!!"))))))))))))</f>
        <v>Religious Individuals / Employees / Ecclesiastical Trainees</v>
      </c>
      <c r="B52" s="22" t="s">
        <v>374</v>
      </c>
      <c r="K52" s="15">
        <v>47.0</v>
      </c>
    </row>
    <row r="53">
      <c r="A53" s="14" t="str">
        <f>IF(ISNUMBER(MATCH(LOWER(B53), MasterCategories!A$2:A$901, 0)), MasterCategories!$A$1, IF(ISNUMBER(MATCH(LOWER(B53), MasterCategories!B$2:B$901, 0)), MasterCategories!$B$1, IF(ISNUMBER(MATCH(LOWER(B53), MasterCategories!C$2:C$901, 0)), MasterCategories!$C$1, IF(ISNUMBER(MATCH(LOWER(B53), MasterCategories!D$2:D$901, 0)), MasterCategories!$D$1, IF(ISNUMBER(MATCH(LOWER(B53), MasterCategories!E$2:E$901, 0)), MasterCategories!$E$1, IF(ISNUMBER(MATCH(LOWER(B53), MasterCategories!F$2:F$901, 0)), MasterCategories!$F$1, IF(ISNUMBER(MATCH(LOWER(B53), MasterCategories!G$2:G$901, 0)), MasterCategories!$G$1, IF(ISNUMBER(MATCH(LOWER(B53), MasterCategories!H$2:H$901, 0)), MasterCategories!$H$1, IF(ISNUMBER(MATCH(LOWER(B53), MasterCategories!I$2:I$901, 0)), MasterCategories!$I$1, IF(ISNUMBER(MATCH(LOWER(B53), MasterCategories!J$2:J$901, 0)), MasterCategories!$J$1, IF(ISNUMBER(MATCH(LOWER(B53), MasterCategories!K$2:K$901, 0)), MasterCategories!$K$1, IF(ISNUMBER(MATCH(LOWER(B53), MasterCategories!L$2:L$901, 0)), MasterCategories!$L$1, "PICKLES!!!!"))))))))))))</f>
        <v>Institutions for those inside the church (vocations)</v>
      </c>
      <c r="B53" s="22" t="s">
        <v>228</v>
      </c>
      <c r="K53" s="15">
        <v>1.0</v>
      </c>
    </row>
    <row r="54">
      <c r="A54" s="14" t="str">
        <f>IF(ISNUMBER(MATCH(LOWER(B54), MasterCategories!A$2:A$901, 0)), MasterCategories!$A$1, IF(ISNUMBER(MATCH(LOWER(B54), MasterCategories!B$2:B$901, 0)), MasterCategories!$B$1, IF(ISNUMBER(MATCH(LOWER(B54), MasterCategories!C$2:C$901, 0)), MasterCategories!$C$1, IF(ISNUMBER(MATCH(LOWER(B54), MasterCategories!D$2:D$901, 0)), MasterCategories!$D$1, IF(ISNUMBER(MATCH(LOWER(B54), MasterCategories!E$2:E$901, 0)), MasterCategories!$E$1, IF(ISNUMBER(MATCH(LOWER(B54), MasterCategories!F$2:F$901, 0)), MasterCategories!$F$1, IF(ISNUMBER(MATCH(LOWER(B54), MasterCategories!G$2:G$901, 0)), MasterCategories!$G$1, IF(ISNUMBER(MATCH(LOWER(B54), MasterCategories!H$2:H$901, 0)), MasterCategories!$H$1, IF(ISNUMBER(MATCH(LOWER(B54), MasterCategories!I$2:I$901, 0)), MasterCategories!$I$1, IF(ISNUMBER(MATCH(LOWER(B54), MasterCategories!J$2:J$901, 0)), MasterCategories!$J$1, IF(ISNUMBER(MATCH(LOWER(B54), MasterCategories!K$2:K$901, 0)), MasterCategories!$K$1, IF(ISNUMBER(MATCH(LOWER(B54), MasterCategories!L$2:L$901, 0)), MasterCategories!$L$1, "PICKLES!!!!"))))))))))))</f>
        <v>Religious Individuals / Employees / Ecclesiastical Trainees</v>
      </c>
      <c r="B54" s="22" t="s">
        <v>381</v>
      </c>
      <c r="C54" s="15"/>
      <c r="D54" s="15">
        <v>92.0</v>
      </c>
      <c r="E54" s="15">
        <v>112.0</v>
      </c>
    </row>
    <row r="55">
      <c r="A55" s="14" t="str">
        <f>IF(ISNUMBER(MATCH(LOWER(B55), MasterCategories!A$2:A$901, 0)), MasterCategories!$A$1, IF(ISNUMBER(MATCH(LOWER(B55), MasterCategories!B$2:B$901, 0)), MasterCategories!$B$1, IF(ISNUMBER(MATCH(LOWER(B55), MasterCategories!C$2:C$901, 0)), MasterCategories!$C$1, IF(ISNUMBER(MATCH(LOWER(B55), MasterCategories!D$2:D$901, 0)), MasterCategories!$D$1, IF(ISNUMBER(MATCH(LOWER(B55), MasterCategories!E$2:E$901, 0)), MasterCategories!$E$1, IF(ISNUMBER(MATCH(LOWER(B55), MasterCategories!F$2:F$901, 0)), MasterCategories!$F$1, IF(ISNUMBER(MATCH(LOWER(B55), MasterCategories!G$2:G$901, 0)), MasterCategories!$G$1, IF(ISNUMBER(MATCH(LOWER(B55), MasterCategories!H$2:H$901, 0)), MasterCategories!$H$1, IF(ISNUMBER(MATCH(LOWER(B55), MasterCategories!I$2:I$901, 0)), MasterCategories!$I$1, IF(ISNUMBER(MATCH(LOWER(B55), MasterCategories!J$2:J$901, 0)), MasterCategories!$J$1, IF(ISNUMBER(MATCH(LOWER(B55), MasterCategories!K$2:K$901, 0)), MasterCategories!$K$1, IF(ISNUMBER(MATCH(LOWER(B55), MasterCategories!L$2:L$901, 0)), MasterCategories!$L$1, "PICKLES!!!!"))))))))))))</f>
        <v>Religious Individuals / Employees / Ecclesiastical Trainees</v>
      </c>
      <c r="B55" s="77" t="s">
        <v>388</v>
      </c>
      <c r="C55" s="15"/>
      <c r="D55" s="15"/>
      <c r="E55" s="15">
        <v>7.0</v>
      </c>
    </row>
    <row r="56">
      <c r="A56" s="14" t="str">
        <f>IF(ISNUMBER(MATCH(LOWER(B56), MasterCategories!A$2:A$901, 0)), MasterCategories!$A$1, IF(ISNUMBER(MATCH(LOWER(B56), MasterCategories!B$2:B$901, 0)), MasterCategories!$B$1, IF(ISNUMBER(MATCH(LOWER(B56), MasterCategories!C$2:C$901, 0)), MasterCategories!$C$1, IF(ISNUMBER(MATCH(LOWER(B56), MasterCategories!D$2:D$901, 0)), MasterCategories!$D$1, IF(ISNUMBER(MATCH(LOWER(B56), MasterCategories!E$2:E$901, 0)), MasterCategories!$E$1, IF(ISNUMBER(MATCH(LOWER(B56), MasterCategories!F$2:F$901, 0)), MasterCategories!$F$1, IF(ISNUMBER(MATCH(LOWER(B56), MasterCategories!G$2:G$901, 0)), MasterCategories!$G$1, IF(ISNUMBER(MATCH(LOWER(B56), MasterCategories!H$2:H$901, 0)), MasterCategories!$H$1, IF(ISNUMBER(MATCH(LOWER(B56), MasterCategories!I$2:I$901, 0)), MasterCategories!$I$1, IF(ISNUMBER(MATCH(LOWER(B56), MasterCategories!J$2:J$901, 0)), MasterCategories!$J$1, IF(ISNUMBER(MATCH(LOWER(B56), MasterCategories!K$2:K$901, 0)), MasterCategories!$K$1, IF(ISNUMBER(MATCH(LOWER(B56), MasterCategories!L$2:L$901, 0)), MasterCategories!$L$1, "PICKLES!!!!"))))))))))))</f>
        <v>Religious Individuals / Employees / Ecclesiastical Trainees</v>
      </c>
      <c r="B56" s="77" t="s">
        <v>395</v>
      </c>
      <c r="C56" s="15"/>
      <c r="D56" s="15"/>
      <c r="E56" s="15">
        <v>3.0</v>
      </c>
    </row>
    <row r="57">
      <c r="A57" s="14" t="str">
        <f>IF(ISNUMBER(MATCH(LOWER(B57), MasterCategories!A$2:A$901, 0)), MasterCategories!$A$1, IF(ISNUMBER(MATCH(LOWER(B57), MasterCategories!B$2:B$901, 0)), MasterCategories!$B$1, IF(ISNUMBER(MATCH(LOWER(B57), MasterCategories!C$2:C$901, 0)), MasterCategories!$C$1, IF(ISNUMBER(MATCH(LOWER(B57), MasterCategories!D$2:D$901, 0)), MasterCategories!$D$1, IF(ISNUMBER(MATCH(LOWER(B57), MasterCategories!E$2:E$901, 0)), MasterCategories!$E$1, IF(ISNUMBER(MATCH(LOWER(B57), MasterCategories!F$2:F$901, 0)), MasterCategories!$F$1, IF(ISNUMBER(MATCH(LOWER(B57), MasterCategories!G$2:G$901, 0)), MasterCategories!$G$1, IF(ISNUMBER(MATCH(LOWER(B57), MasterCategories!H$2:H$901, 0)), MasterCategories!$H$1, IF(ISNUMBER(MATCH(LOWER(B57), MasterCategories!I$2:I$901, 0)), MasterCategories!$I$1, IF(ISNUMBER(MATCH(LOWER(B57), MasterCategories!J$2:J$901, 0)), MasterCategories!$J$1, IF(ISNUMBER(MATCH(LOWER(B57), MasterCategories!K$2:K$901, 0)), MasterCategories!$K$1, IF(ISNUMBER(MATCH(LOWER(B57), MasterCategories!L$2:L$901, 0)), MasterCategories!$L$1, "PICKLES!!!!"))))))))))))</f>
        <v>Religious Individuals / Employees / Ecclesiastical Trainees</v>
      </c>
      <c r="B57" s="22" t="s">
        <v>402</v>
      </c>
      <c r="C57" s="15"/>
      <c r="D57" s="15"/>
      <c r="E57" s="15">
        <v>5.0</v>
      </c>
    </row>
    <row r="58">
      <c r="A58" s="14" t="str">
        <f>IF(ISNUMBER(MATCH(LOWER(B58), MasterCategories!A$2:A$901, 0)), MasterCategories!$A$1, IF(ISNUMBER(MATCH(LOWER(B58), MasterCategories!B$2:B$901, 0)), MasterCategories!$B$1, IF(ISNUMBER(MATCH(LOWER(B58), MasterCategories!C$2:C$901, 0)), MasterCategories!$C$1, IF(ISNUMBER(MATCH(LOWER(B58), MasterCategories!D$2:D$901, 0)), MasterCategories!$D$1, IF(ISNUMBER(MATCH(LOWER(B58), MasterCategories!E$2:E$901, 0)), MasterCategories!$E$1, IF(ISNUMBER(MATCH(LOWER(B58), MasterCategories!F$2:F$901, 0)), MasterCategories!$F$1, IF(ISNUMBER(MATCH(LOWER(B58), MasterCategories!G$2:G$901, 0)), MasterCategories!$G$1, IF(ISNUMBER(MATCH(LOWER(B58), MasterCategories!H$2:H$901, 0)), MasterCategories!$H$1, IF(ISNUMBER(MATCH(LOWER(B58), MasterCategories!I$2:I$901, 0)), MasterCategories!$I$1, IF(ISNUMBER(MATCH(LOWER(B58), MasterCategories!J$2:J$901, 0)), MasterCategories!$J$1, IF(ISNUMBER(MATCH(LOWER(B58), MasterCategories!K$2:K$901, 0)), MasterCategories!$K$1, IF(ISNUMBER(MATCH(LOWER(B58), MasterCategories!L$2:L$901, 0)), MasterCategories!$L$1, "PICKLES!!!!"))))))))))))</f>
        <v>Religious Individuals / Employees / Ecclesiastical Trainees</v>
      </c>
      <c r="B58" s="22" t="s">
        <v>409</v>
      </c>
      <c r="C58" s="15"/>
      <c r="D58" s="15"/>
      <c r="E58" s="15">
        <v>2.0</v>
      </c>
    </row>
    <row r="59">
      <c r="A59" s="14" t="str">
        <f>IF(ISNUMBER(MATCH(LOWER(B59), MasterCategories!A$2:A$901, 0)), MasterCategories!$A$1, IF(ISNUMBER(MATCH(LOWER(B59), MasterCategories!B$2:B$901, 0)), MasterCategories!$B$1, IF(ISNUMBER(MATCH(LOWER(B59), MasterCategories!C$2:C$901, 0)), MasterCategories!$C$1, IF(ISNUMBER(MATCH(LOWER(B59), MasterCategories!D$2:D$901, 0)), MasterCategories!$D$1, IF(ISNUMBER(MATCH(LOWER(B59), MasterCategories!E$2:E$901, 0)), MasterCategories!$E$1, IF(ISNUMBER(MATCH(LOWER(B59), MasterCategories!F$2:F$901, 0)), MasterCategories!$F$1, IF(ISNUMBER(MATCH(LOWER(B59), MasterCategories!G$2:G$901, 0)), MasterCategories!$G$1, IF(ISNUMBER(MATCH(LOWER(B59), MasterCategories!H$2:H$901, 0)), MasterCategories!$H$1, IF(ISNUMBER(MATCH(LOWER(B59), MasterCategories!I$2:I$901, 0)), MasterCategories!$I$1, IF(ISNUMBER(MATCH(LOWER(B59), MasterCategories!J$2:J$901, 0)), MasterCategories!$J$1, IF(ISNUMBER(MATCH(LOWER(B59), MasterCategories!K$2:K$901, 0)), MasterCategories!$K$1, IF(ISNUMBER(MATCH(LOWER(B59), MasterCategories!L$2:L$901, 0)), MasterCategories!$L$1, "PICKLES!!!!"))))))))))))</f>
        <v>Religious Individuals / Employees / Ecclesiastical Trainees</v>
      </c>
      <c r="B59" s="22" t="s">
        <v>416</v>
      </c>
      <c r="C59" s="15"/>
      <c r="D59" s="15"/>
      <c r="E59" s="15">
        <v>112.0</v>
      </c>
    </row>
    <row r="60">
      <c r="A60" s="14" t="str">
        <f>IF(ISNUMBER(MATCH(LOWER(B60), MasterCategories!A$2:A$901, 0)), MasterCategories!$A$1, IF(ISNUMBER(MATCH(LOWER(B60), MasterCategories!B$2:B$901, 0)), MasterCategories!$B$1, IF(ISNUMBER(MATCH(LOWER(B60), MasterCategories!C$2:C$901, 0)), MasterCategories!$C$1, IF(ISNUMBER(MATCH(LOWER(B60), MasterCategories!D$2:D$901, 0)), MasterCategories!$D$1, IF(ISNUMBER(MATCH(LOWER(B60), MasterCategories!E$2:E$901, 0)), MasterCategories!$E$1, IF(ISNUMBER(MATCH(LOWER(B60), MasterCategories!F$2:F$901, 0)), MasterCategories!$F$1, IF(ISNUMBER(MATCH(LOWER(B60), MasterCategories!G$2:G$901, 0)), MasterCategories!$G$1, IF(ISNUMBER(MATCH(LOWER(B60), MasterCategories!H$2:H$901, 0)), MasterCategories!$H$1, IF(ISNUMBER(MATCH(LOWER(B60), MasterCategories!I$2:I$901, 0)), MasterCategories!$I$1, IF(ISNUMBER(MATCH(LOWER(B60), MasterCategories!J$2:J$901, 0)), MasterCategories!$J$1, IF(ISNUMBER(MATCH(LOWER(B60), MasterCategories!K$2:K$901, 0)), MasterCategories!$K$1, IF(ISNUMBER(MATCH(LOWER(B60), MasterCategories!L$2:L$901, 0)), MasterCategories!$L$1, "PICKLES!!!!"))))))))))))</f>
        <v>Religious Individuals / Employees / Ecclesiastical Trainees</v>
      </c>
      <c r="B60" s="22" t="s">
        <v>422</v>
      </c>
      <c r="C60" s="15">
        <v>147.0</v>
      </c>
      <c r="D60" s="15">
        <v>97.0</v>
      </c>
      <c r="E60" s="15">
        <v>121.0</v>
      </c>
    </row>
    <row r="61">
      <c r="A61" s="14" t="str">
        <f>IF(ISNUMBER(MATCH(LOWER(B61), MasterCategories!A$2:A$901, 0)), MasterCategories!$A$1, IF(ISNUMBER(MATCH(LOWER(B61), MasterCategories!B$2:B$901, 0)), MasterCategories!$B$1, IF(ISNUMBER(MATCH(LOWER(B61), MasterCategories!C$2:C$901, 0)), MasterCategories!$C$1, IF(ISNUMBER(MATCH(LOWER(B61), MasterCategories!D$2:D$901, 0)), MasterCategories!$D$1, IF(ISNUMBER(MATCH(LOWER(B61), MasterCategories!E$2:E$901, 0)), MasterCategories!$E$1, IF(ISNUMBER(MATCH(LOWER(B61), MasterCategories!F$2:F$901, 0)), MasterCategories!$F$1, IF(ISNUMBER(MATCH(LOWER(B61), MasterCategories!G$2:G$901, 0)), MasterCategories!$G$1, IF(ISNUMBER(MATCH(LOWER(B61), MasterCategories!H$2:H$901, 0)), MasterCategories!$H$1, IF(ISNUMBER(MATCH(LOWER(B61), MasterCategories!I$2:I$901, 0)), MasterCategories!$I$1, IF(ISNUMBER(MATCH(LOWER(B61), MasterCategories!J$2:J$901, 0)), MasterCategories!$J$1, IF(ISNUMBER(MATCH(LOWER(B61), MasterCategories!K$2:K$901, 0)), MasterCategories!$K$1, IF(ISNUMBER(MATCH(LOWER(B61), MasterCategories!L$2:L$901, 0)), MasterCategories!$L$1, "PICKLES!!!!"))))))))))))</f>
        <v>Religious Individuals / Employees / Ecclesiastical Trainees</v>
      </c>
      <c r="B61" s="22" t="s">
        <v>427</v>
      </c>
      <c r="C61" s="15" t="s">
        <v>896</v>
      </c>
      <c r="D61" s="15"/>
      <c r="E61" s="15">
        <v>6.0</v>
      </c>
    </row>
    <row r="62">
      <c r="A62" s="14" t="str">
        <f>IF(ISNUMBER(MATCH(LOWER(B62), MasterCategories!A$2:A$901, 0)), MasterCategories!$A$1, IF(ISNUMBER(MATCH(LOWER(B62), MasterCategories!B$2:B$901, 0)), MasterCategories!$B$1, IF(ISNUMBER(MATCH(LOWER(B62), MasterCategories!C$2:C$901, 0)), MasterCategories!$C$1, IF(ISNUMBER(MATCH(LOWER(B62), MasterCategories!D$2:D$901, 0)), MasterCategories!$D$1, IF(ISNUMBER(MATCH(LOWER(B62), MasterCategories!E$2:E$901, 0)), MasterCategories!$E$1, IF(ISNUMBER(MATCH(LOWER(B62), MasterCategories!F$2:F$901, 0)), MasterCategories!$F$1, IF(ISNUMBER(MATCH(LOWER(B62), MasterCategories!G$2:G$901, 0)), MasterCategories!$G$1, IF(ISNUMBER(MATCH(LOWER(B62), MasterCategories!H$2:H$901, 0)), MasterCategories!$H$1, IF(ISNUMBER(MATCH(LOWER(B62), MasterCategories!I$2:I$901, 0)), MasterCategories!$I$1, IF(ISNUMBER(MATCH(LOWER(B62), MasterCategories!J$2:J$901, 0)), MasterCategories!$J$1, IF(ISNUMBER(MATCH(LOWER(B62), MasterCategories!K$2:K$901, 0)), MasterCategories!$K$1, IF(ISNUMBER(MATCH(LOWER(B62), MasterCategories!L$2:L$901, 0)), MasterCategories!$L$1, "PICKLES!!!!"))))))))))))</f>
        <v>Religious Individuals / Employees / Ecclesiastical Trainees</v>
      </c>
      <c r="B62" s="77" t="s">
        <v>432</v>
      </c>
      <c r="C62" s="15"/>
      <c r="D62" s="15"/>
      <c r="E62" s="15">
        <v>3.0</v>
      </c>
    </row>
    <row r="63">
      <c r="A63" s="14" t="str">
        <f>IF(ISNUMBER(MATCH(LOWER(B63), MasterCategories!A$2:A$901, 0)), MasterCategories!$A$1, IF(ISNUMBER(MATCH(LOWER(B63), MasterCategories!B$2:B$901, 0)), MasterCategories!$B$1, IF(ISNUMBER(MATCH(LOWER(B63), MasterCategories!C$2:C$901, 0)), MasterCategories!$C$1, IF(ISNUMBER(MATCH(LOWER(B63), MasterCategories!D$2:D$901, 0)), MasterCategories!$D$1, IF(ISNUMBER(MATCH(LOWER(B63), MasterCategories!E$2:E$901, 0)), MasterCategories!$E$1, IF(ISNUMBER(MATCH(LOWER(B63), MasterCategories!F$2:F$901, 0)), MasterCategories!$F$1, IF(ISNUMBER(MATCH(LOWER(B63), MasterCategories!G$2:G$901, 0)), MasterCategories!$G$1, IF(ISNUMBER(MATCH(LOWER(B63), MasterCategories!H$2:H$901, 0)), MasterCategories!$H$1, IF(ISNUMBER(MATCH(LOWER(B63), MasterCategories!I$2:I$901, 0)), MasterCategories!$I$1, IF(ISNUMBER(MATCH(LOWER(B63), MasterCategories!J$2:J$901, 0)), MasterCategories!$J$1, IF(ISNUMBER(MATCH(LOWER(B63), MasterCategories!K$2:K$901, 0)), MasterCategories!$K$1, IF(ISNUMBER(MATCH(LOWER(B63), MasterCategories!L$2:L$901, 0)), MasterCategories!$L$1, "PICKLES!!!!"))))))))))))</f>
        <v>Religious Individuals / Employees / Ecclesiastical Trainees</v>
      </c>
      <c r="B63" s="77" t="s">
        <v>437</v>
      </c>
      <c r="C63" s="15"/>
      <c r="D63" s="15"/>
      <c r="E63" s="15">
        <v>1.0</v>
      </c>
    </row>
    <row r="64">
      <c r="A64" s="14" t="str">
        <f>IF(ISNUMBER(MATCH(LOWER(B64), MasterCategories!A$2:A$901, 0)), MasterCategories!$A$1, IF(ISNUMBER(MATCH(LOWER(B64), MasterCategories!B$2:B$901, 0)), MasterCategories!$B$1, IF(ISNUMBER(MATCH(LOWER(B64), MasterCategories!C$2:C$901, 0)), MasterCategories!$C$1, IF(ISNUMBER(MATCH(LOWER(B64), MasterCategories!D$2:D$901, 0)), MasterCategories!$D$1, IF(ISNUMBER(MATCH(LOWER(B64), MasterCategories!E$2:E$901, 0)), MasterCategories!$E$1, IF(ISNUMBER(MATCH(LOWER(B64), MasterCategories!F$2:F$901, 0)), MasterCategories!$F$1, IF(ISNUMBER(MATCH(LOWER(B64), MasterCategories!G$2:G$901, 0)), MasterCategories!$G$1, IF(ISNUMBER(MATCH(LOWER(B64), MasterCategories!H$2:H$901, 0)), MasterCategories!$H$1, IF(ISNUMBER(MATCH(LOWER(B64), MasterCategories!I$2:I$901, 0)), MasterCategories!$I$1, IF(ISNUMBER(MATCH(LOWER(B64), MasterCategories!J$2:J$901, 0)), MasterCategories!$J$1, IF(ISNUMBER(MATCH(LOWER(B64), MasterCategories!K$2:K$901, 0)), MasterCategories!$K$1, IF(ISNUMBER(MATCH(LOWER(B64), MasterCategories!L$2:L$901, 0)), MasterCategories!$L$1, "PICKLES!!!!"))))))))))))</f>
        <v>Religious Individuals / Employees / Ecclesiastical Trainees</v>
      </c>
      <c r="B64" s="22" t="s">
        <v>202</v>
      </c>
      <c r="C64" s="15">
        <v>2100.0</v>
      </c>
      <c r="D64" s="15">
        <v>2000.0</v>
      </c>
      <c r="E64" s="15">
        <v>2000.0</v>
      </c>
    </row>
    <row r="65">
      <c r="A65" s="14" t="str">
        <f>IF(ISNUMBER(MATCH(LOWER(B65), MasterCategories!A$2:A$901, 0)), MasterCategories!$A$1, IF(ISNUMBER(MATCH(LOWER(B65), MasterCategories!B$2:B$901, 0)), MasterCategories!$B$1, IF(ISNUMBER(MATCH(LOWER(B65), MasterCategories!C$2:C$901, 0)), MasterCategories!$C$1, IF(ISNUMBER(MATCH(LOWER(B65), MasterCategories!D$2:D$901, 0)), MasterCategories!$D$1, IF(ISNUMBER(MATCH(LOWER(B65), MasterCategories!E$2:E$901, 0)), MasterCategories!$E$1, IF(ISNUMBER(MATCH(LOWER(B65), MasterCategories!F$2:F$901, 0)), MasterCategories!$F$1, IF(ISNUMBER(MATCH(LOWER(B65), MasterCategories!G$2:G$901, 0)), MasterCategories!$G$1, IF(ISNUMBER(MATCH(LOWER(B65), MasterCategories!H$2:H$901, 0)), MasterCategories!$H$1, IF(ISNUMBER(MATCH(LOWER(B65), MasterCategories!I$2:I$901, 0)), MasterCategories!$I$1, IF(ISNUMBER(MATCH(LOWER(B65), MasterCategories!J$2:J$901, 0)), MasterCategories!$J$1, IF(ISNUMBER(MATCH(LOWER(B65), MasterCategories!K$2:K$901, 0)), MasterCategories!$K$1, IF(ISNUMBER(MATCH(LOWER(B65), MasterCategories!L$2:L$901, 0)), MasterCategories!$L$1, "PICKLES!!!!"))))))))))))</f>
        <v>Charitable Homes (asylums, for orphans, impoverished people, mental health patients)</v>
      </c>
      <c r="B65" s="22" t="s">
        <v>189</v>
      </c>
      <c r="C65" s="15">
        <v>2.0</v>
      </c>
      <c r="D65" s="15">
        <v>1.0</v>
      </c>
      <c r="E65" s="15">
        <v>1.0</v>
      </c>
    </row>
    <row r="66">
      <c r="A66" s="14" t="str">
        <f>IF(ISNUMBER(MATCH(LOWER(B66), MasterCategories!A$2:A$901, 0)), MasterCategories!$A$1, IF(ISNUMBER(MATCH(LOWER(B66), MasterCategories!B$2:B$901, 0)), MasterCategories!$B$1, IF(ISNUMBER(MATCH(LOWER(B66), MasterCategories!C$2:C$901, 0)), MasterCategories!$C$1, IF(ISNUMBER(MATCH(LOWER(B66), MasterCategories!D$2:D$901, 0)), MasterCategories!$D$1, IF(ISNUMBER(MATCH(LOWER(B66), MasterCategories!E$2:E$901, 0)), MasterCategories!$E$1, IF(ISNUMBER(MATCH(LOWER(B66), MasterCategories!F$2:F$901, 0)), MasterCategories!$F$1, IF(ISNUMBER(MATCH(LOWER(B66), MasterCategories!G$2:G$901, 0)), MasterCategories!$G$1, IF(ISNUMBER(MATCH(LOWER(B66), MasterCategories!H$2:H$901, 0)), MasterCategories!$H$1, IF(ISNUMBER(MATCH(LOWER(B66), MasterCategories!I$2:I$901, 0)), MasterCategories!$I$1, IF(ISNUMBER(MATCH(LOWER(B66), MasterCategories!J$2:J$901, 0)), MasterCategories!$J$1, IF(ISNUMBER(MATCH(LOWER(B66), MasterCategories!K$2:K$901, 0)), MasterCategories!$K$1, IF(ISNUMBER(MATCH(LOWER(B66), MasterCategories!L$2:L$901, 0)), MasterCategories!$L$1, "PICKLES!!!!"))))))))))))</f>
        <v>Religious Individuals / Employees / Ecclesiastical Trainees</v>
      </c>
      <c r="B66" s="22" t="s">
        <v>452</v>
      </c>
      <c r="C66" s="15"/>
      <c r="D66" s="15">
        <v>11.0</v>
      </c>
    </row>
    <row r="67">
      <c r="A67" s="14" t="str">
        <f>IF(ISNUMBER(MATCH(LOWER(B67), MasterCategories!A$2:A$901, 0)), MasterCategories!$A$1, IF(ISNUMBER(MATCH(LOWER(B67), MasterCategories!B$2:B$901, 0)), MasterCategories!$B$1, IF(ISNUMBER(MATCH(LOWER(B67), MasterCategories!C$2:C$901, 0)), MasterCategories!$C$1, IF(ISNUMBER(MATCH(LOWER(B67), MasterCategories!D$2:D$901, 0)), MasterCategories!$D$1, IF(ISNUMBER(MATCH(LOWER(B67), MasterCategories!E$2:E$901, 0)), MasterCategories!$E$1, IF(ISNUMBER(MATCH(LOWER(B67), MasterCategories!F$2:F$901, 0)), MasterCategories!$F$1, IF(ISNUMBER(MATCH(LOWER(B67), MasterCategories!G$2:G$901, 0)), MasterCategories!$G$1, IF(ISNUMBER(MATCH(LOWER(B67), MasterCategories!H$2:H$901, 0)), MasterCategories!$H$1, IF(ISNUMBER(MATCH(LOWER(B67), MasterCategories!I$2:I$901, 0)), MasterCategories!$I$1, IF(ISNUMBER(MATCH(LOWER(B67), MasterCategories!J$2:J$901, 0)), MasterCategories!$J$1, IF(ISNUMBER(MATCH(LOWER(B67), MasterCategories!K$2:K$901, 0)), MasterCategories!$K$1, IF(ISNUMBER(MATCH(LOWER(B67), MasterCategories!L$2:L$901, 0)), MasterCategories!$L$1, "PICKLES!!!!"))))))))))))</f>
        <v>Young students (not religious trainees) / children / orphans </v>
      </c>
      <c r="B67" s="22" t="s">
        <v>186</v>
      </c>
      <c r="C67" s="15"/>
      <c r="D67" s="15">
        <v>493.0</v>
      </c>
    </row>
    <row r="68">
      <c r="A68" s="14" t="str">
        <f>IF(ISNUMBER(MATCH(LOWER(B68), MasterCategories!A$2:A$901, 0)), MasterCategories!$A$1, IF(ISNUMBER(MATCH(LOWER(B68), MasterCategories!B$2:B$901, 0)), MasterCategories!$B$1, IF(ISNUMBER(MATCH(LOWER(B68), MasterCategories!C$2:C$901, 0)), MasterCategories!$C$1, IF(ISNUMBER(MATCH(LOWER(B68), MasterCategories!D$2:D$901, 0)), MasterCategories!$D$1, IF(ISNUMBER(MATCH(LOWER(B68), MasterCategories!E$2:E$901, 0)), MasterCategories!$E$1, IF(ISNUMBER(MATCH(LOWER(B68), MasterCategories!F$2:F$901, 0)), MasterCategories!$F$1, IF(ISNUMBER(MATCH(LOWER(B68), MasterCategories!G$2:G$901, 0)), MasterCategories!$G$1, IF(ISNUMBER(MATCH(LOWER(B68), MasterCategories!H$2:H$901, 0)), MasterCategories!$H$1, IF(ISNUMBER(MATCH(LOWER(B68), MasterCategories!I$2:I$901, 0)), MasterCategories!$I$1, IF(ISNUMBER(MATCH(LOWER(B68), MasterCategories!J$2:J$901, 0)), MasterCategories!$J$1, IF(ISNUMBER(MATCH(LOWER(B68), MasterCategories!K$2:K$901, 0)), MasterCategories!$K$1, IF(ISNUMBER(MATCH(LOWER(B68), MasterCategories!L$2:L$901, 0)), MasterCategories!$L$1, "PICKLES!!!!"))))))))))))</f>
        <v>Young students (not religious trainees) / children / orphans </v>
      </c>
      <c r="B68" s="22" t="s">
        <v>194</v>
      </c>
      <c r="C68" s="15"/>
      <c r="D68" s="15">
        <v>426.0</v>
      </c>
    </row>
    <row r="69">
      <c r="A69" s="14" t="str">
        <f>IF(ISNUMBER(MATCH(LOWER(B69), MasterCategories!A$2:A$901, 0)), MasterCategories!$A$1, IF(ISNUMBER(MATCH(LOWER(B69), MasterCategories!B$2:B$901, 0)), MasterCategories!$B$1, IF(ISNUMBER(MATCH(LOWER(B69), MasterCategories!C$2:C$901, 0)), MasterCategories!$C$1, IF(ISNUMBER(MATCH(LOWER(B69), MasterCategories!D$2:D$901, 0)), MasterCategories!$D$1, IF(ISNUMBER(MATCH(LOWER(B69), MasterCategories!E$2:E$901, 0)), MasterCategories!$E$1, IF(ISNUMBER(MATCH(LOWER(B69), MasterCategories!F$2:F$901, 0)), MasterCategories!$F$1, IF(ISNUMBER(MATCH(LOWER(B69), MasterCategories!G$2:G$901, 0)), MasterCategories!$G$1, IF(ISNUMBER(MATCH(LOWER(B69), MasterCategories!H$2:H$901, 0)), MasterCategories!$H$1, IF(ISNUMBER(MATCH(LOWER(B69), MasterCategories!I$2:I$901, 0)), MasterCategories!$I$1, IF(ISNUMBER(MATCH(LOWER(B69), MasterCategories!J$2:J$901, 0)), MasterCategories!$J$1, IF(ISNUMBER(MATCH(LOWER(B69), MasterCategories!K$2:K$901, 0)), MasterCategories!$K$1, IF(ISNUMBER(MATCH(LOWER(B69), MasterCategories!L$2:L$901, 0)), MasterCategories!$L$1, "PICKLES!!!!"))))))))))))</f>
        <v>Churches</v>
      </c>
      <c r="B69" s="22" t="s">
        <v>0</v>
      </c>
      <c r="C69" s="15"/>
    </row>
    <row r="70">
      <c r="A70" s="14" t="str">
        <f>IF(ISNUMBER(MATCH(LOWER(B70), MasterCategories!A$2:A$901, 0)), MasterCategories!$A$1, IF(ISNUMBER(MATCH(LOWER(B70), MasterCategories!B$2:B$901, 0)), MasterCategories!$B$1, IF(ISNUMBER(MATCH(LOWER(B70), MasterCategories!C$2:C$901, 0)), MasterCategories!$C$1, IF(ISNUMBER(MATCH(LOWER(B70), MasterCategories!D$2:D$901, 0)), MasterCategories!$D$1, IF(ISNUMBER(MATCH(LOWER(B70), MasterCategories!E$2:E$901, 0)), MasterCategories!$E$1, IF(ISNUMBER(MATCH(LOWER(B70), MasterCategories!F$2:F$901, 0)), MasterCategories!$F$1, IF(ISNUMBER(MATCH(LOWER(B70), MasterCategories!G$2:G$901, 0)), MasterCategories!$G$1, IF(ISNUMBER(MATCH(LOWER(B70), MasterCategories!H$2:H$901, 0)), MasterCategories!$H$1, IF(ISNUMBER(MATCH(LOWER(B70), MasterCategories!I$2:I$901, 0)), MasterCategories!$I$1, IF(ISNUMBER(MATCH(LOWER(B70), MasterCategories!J$2:J$901, 0)), MasterCategories!$J$1, IF(ISNUMBER(MATCH(LOWER(B70), MasterCategories!K$2:K$901, 0)), MasterCategories!$K$1, IF(ISNUMBER(MATCH(LOWER(B70), MasterCategories!L$2:L$901, 0)), MasterCategories!$L$1, "PICKLES!!!!"))))))))))))</f>
        <v>Religious Individuals / Employees / Ecclesiastical Trainees</v>
      </c>
      <c r="B70" s="22" t="s">
        <v>658</v>
      </c>
      <c r="C70" s="15">
        <v>7.0</v>
      </c>
    </row>
    <row r="71">
      <c r="A71" s="14" t="str">
        <f>IF(ISNUMBER(MATCH(LOWER(B71), MasterCategories!A$2:A$901, 0)), MasterCategories!$A$1, IF(ISNUMBER(MATCH(LOWER(B71), MasterCategories!B$2:B$901, 0)), MasterCategories!$B$1, IF(ISNUMBER(MATCH(LOWER(B71), MasterCategories!C$2:C$901, 0)), MasterCategories!$C$1, IF(ISNUMBER(MATCH(LOWER(B71), MasterCategories!D$2:D$901, 0)), MasterCategories!$D$1, IF(ISNUMBER(MATCH(LOWER(B71), MasterCategories!E$2:E$901, 0)), MasterCategories!$E$1, IF(ISNUMBER(MATCH(LOWER(B71), MasterCategories!F$2:F$901, 0)), MasterCategories!$F$1, IF(ISNUMBER(MATCH(LOWER(B71), MasterCategories!G$2:G$901, 0)), MasterCategories!$G$1, IF(ISNUMBER(MATCH(LOWER(B71), MasterCategories!H$2:H$901, 0)), MasterCategories!$H$1, IF(ISNUMBER(MATCH(LOWER(B71), MasterCategories!I$2:I$901, 0)), MasterCategories!$I$1, IF(ISNUMBER(MATCH(LOWER(B71), MasterCategories!J$2:J$901, 0)), MasterCategories!$J$1, IF(ISNUMBER(MATCH(LOWER(B71), MasterCategories!K$2:K$901, 0)), MasterCategories!$K$1, IF(ISNUMBER(MATCH(LOWER(B71), MasterCategories!L$2:L$901, 0)), MasterCategories!$L$1, "PICKLES!!!!"))))))))))))</f>
        <v>Institutions for those inside the church (vocations)</v>
      </c>
      <c r="B71" s="22" t="s">
        <v>473</v>
      </c>
      <c r="C71" s="15">
        <v>1.0</v>
      </c>
    </row>
    <row r="72">
      <c r="A72" s="14" t="str">
        <f>IF(ISNUMBER(MATCH(LOWER(B72), MasterCategories!A$2:A$901, 0)), MasterCategories!$A$1, IF(ISNUMBER(MATCH(LOWER(B72), MasterCategories!B$2:B$901, 0)), MasterCategories!$B$1, IF(ISNUMBER(MATCH(LOWER(B72), MasterCategories!C$2:C$901, 0)), MasterCategories!$C$1, IF(ISNUMBER(MATCH(LOWER(B72), MasterCategories!D$2:D$901, 0)), MasterCategories!$D$1, IF(ISNUMBER(MATCH(LOWER(B72), MasterCategories!E$2:E$901, 0)), MasterCategories!$E$1, IF(ISNUMBER(MATCH(LOWER(B72), MasterCategories!F$2:F$901, 0)), MasterCategories!$F$1, IF(ISNUMBER(MATCH(LOWER(B72), MasterCategories!G$2:G$901, 0)), MasterCategories!$G$1, IF(ISNUMBER(MATCH(LOWER(B72), MasterCategories!H$2:H$901, 0)), MasterCategories!$H$1, IF(ISNUMBER(MATCH(LOWER(B72), MasterCategories!I$2:I$901, 0)), MasterCategories!$I$1, IF(ISNUMBER(MATCH(LOWER(B72), MasterCategories!J$2:J$901, 0)), MasterCategories!$J$1, IF(ISNUMBER(MATCH(LOWER(B72), MasterCategories!K$2:K$901, 0)), MasterCategories!$K$1, IF(ISNUMBER(MATCH(LOWER(B72), MasterCategories!L$2:L$901, 0)), MasterCategories!$L$1, "PICKLES!!!!"))))))))))))</f>
        <v>Instruction for the public (not religious training) (academies and schools)</v>
      </c>
      <c r="B72" s="22" t="s">
        <v>601</v>
      </c>
      <c r="C72" s="78">
        <v>45292.0</v>
      </c>
    </row>
    <row r="73">
      <c r="A73" s="14" t="str">
        <f>IF(ISNUMBER(MATCH(LOWER(B73), MasterCategories!A$2:A$901, 0)), MasterCategories!$A$1, IF(ISNUMBER(MATCH(LOWER(B73), MasterCategories!B$2:B$901, 0)), MasterCategories!$B$1, IF(ISNUMBER(MATCH(LOWER(B73), MasterCategories!C$2:C$901, 0)), MasterCategories!$C$1, IF(ISNUMBER(MATCH(LOWER(B73), MasterCategories!D$2:D$901, 0)), MasterCategories!$D$1, IF(ISNUMBER(MATCH(LOWER(B73), MasterCategories!E$2:E$901, 0)), MasterCategories!$E$1, IF(ISNUMBER(MATCH(LOWER(B73), MasterCategories!F$2:F$901, 0)), MasterCategories!$F$1, IF(ISNUMBER(MATCH(LOWER(B73), MasterCategories!G$2:G$901, 0)), MasterCategories!$G$1, IF(ISNUMBER(MATCH(LOWER(B73), MasterCategories!H$2:H$901, 0)), MasterCategories!$H$1, IF(ISNUMBER(MATCH(LOWER(B73), MasterCategories!I$2:I$901, 0)), MasterCategories!$I$1, IF(ISNUMBER(MATCH(LOWER(B73), MasterCategories!J$2:J$901, 0)), MasterCategories!$J$1, IF(ISNUMBER(MATCH(LOWER(B73), MasterCategories!K$2:K$901, 0)), MasterCategories!$K$1, IF(ISNUMBER(MATCH(LOWER(B73), MasterCategories!L$2:L$901, 0)), MasterCategories!$L$1, "PICKLES!!!!"))))))))))))</f>
        <v>Charitable Homes (asylums, for orphans, impoverished people, mental health patients)</v>
      </c>
      <c r="B73" s="22" t="s">
        <v>343</v>
      </c>
      <c r="C73" s="15">
        <v>1.0</v>
      </c>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row r="1001">
      <c r="B1001" s="53"/>
    </row>
  </sheetData>
  <hyperlinks>
    <hyperlink r:id="rId1" ref="C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5.25"/>
    <col customWidth="1" min="3" max="3" width="13.13"/>
    <col customWidth="1" min="4" max="4" width="11.38"/>
    <col customWidth="1" min="5" max="6" width="18.38"/>
    <col customWidth="1" min="7" max="7" width="10.0"/>
    <col customWidth="1" min="8" max="8" width="11.5"/>
  </cols>
  <sheetData>
    <row r="1">
      <c r="A1" s="15"/>
      <c r="B1" s="15" t="s">
        <v>695</v>
      </c>
      <c r="C1" s="36">
        <v>1890.0</v>
      </c>
      <c r="D1" s="22">
        <v>1880.0</v>
      </c>
      <c r="E1" s="22" t="s">
        <v>897</v>
      </c>
      <c r="F1" s="22" t="s">
        <v>898</v>
      </c>
      <c r="G1" s="41" t="s">
        <v>899</v>
      </c>
      <c r="H1" s="22" t="s">
        <v>900</v>
      </c>
      <c r="I1" s="15" t="s">
        <v>901</v>
      </c>
      <c r="J1" s="15" t="s">
        <v>902</v>
      </c>
      <c r="K1" s="15" t="s">
        <v>903</v>
      </c>
      <c r="M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65.0</v>
      </c>
      <c r="D2" s="15">
        <v>115.0</v>
      </c>
      <c r="E2" s="15">
        <v>93.0</v>
      </c>
      <c r="F2" s="15">
        <v>78.0</v>
      </c>
      <c r="G2" s="15"/>
      <c r="H2" s="15">
        <v>58.0</v>
      </c>
      <c r="I2" s="15">
        <v>28.0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39</v>
      </c>
      <c r="C3" s="15"/>
      <c r="D3" s="15"/>
      <c r="E3" s="15">
        <v>16.0</v>
      </c>
      <c r="F3" s="15">
        <v>24.0</v>
      </c>
      <c r="G3" s="15"/>
      <c r="H3" s="15">
        <v>9.0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16</v>
      </c>
      <c r="C4" s="15">
        <v>180.0</v>
      </c>
      <c r="D4" s="15" t="s">
        <v>904</v>
      </c>
      <c r="E4" s="15" t="s">
        <v>905</v>
      </c>
      <c r="F4" s="15" t="s">
        <v>906</v>
      </c>
      <c r="I4" s="15">
        <v>29.0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Universities/colleges</v>
      </c>
      <c r="B5" s="22" t="s">
        <v>33</v>
      </c>
      <c r="C5" s="15"/>
      <c r="D5" s="15">
        <v>5.0</v>
      </c>
      <c r="E5" s="15">
        <v>4.0</v>
      </c>
      <c r="F5" s="15">
        <v>3.0</v>
      </c>
      <c r="G5" s="15"/>
      <c r="H5" s="15">
        <v>1.0</v>
      </c>
      <c r="I5" s="15">
        <v>1.0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460</v>
      </c>
      <c r="C6" s="15"/>
      <c r="D6" s="15">
        <v>24.0</v>
      </c>
      <c r="E6" s="15"/>
      <c r="F6" s="15">
        <v>24.0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283</v>
      </c>
      <c r="C7" s="15"/>
      <c r="D7" s="15">
        <v>13.0</v>
      </c>
      <c r="E7" s="15">
        <v>5.0</v>
      </c>
      <c r="F7" s="15">
        <v>3.0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338</v>
      </c>
      <c r="C8" s="15"/>
      <c r="D8" s="15"/>
      <c r="E8" s="15">
        <v>35.0</v>
      </c>
      <c r="F8" s="15">
        <v>30.0</v>
      </c>
      <c r="I8" s="15">
        <v>10.0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Hospitals</v>
      </c>
      <c r="B9" s="22" t="s">
        <v>3</v>
      </c>
      <c r="C9" s="15">
        <v>3.0</v>
      </c>
      <c r="D9" s="15">
        <v>4.0</v>
      </c>
      <c r="E9" s="15">
        <v>4.0</v>
      </c>
      <c r="F9" s="15">
        <v>3.0</v>
      </c>
      <c r="G9" s="15"/>
      <c r="H9" s="15">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Charitable Homes (asylums, for orphans, impoverished people, mental health patients)</v>
      </c>
      <c r="B10" s="22" t="s">
        <v>41</v>
      </c>
      <c r="C10" s="15"/>
      <c r="D10" s="15">
        <v>5.0</v>
      </c>
      <c r="E10" s="15">
        <v>4.0</v>
      </c>
      <c r="F10" s="15">
        <v>4.0</v>
      </c>
      <c r="I10" s="15">
        <v>2.0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338</v>
      </c>
      <c r="G11" s="15"/>
      <c r="H11" s="15">
        <v>28.0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Religious Individuals / Employees / Ecclesiastical Trainees</v>
      </c>
      <c r="B12" s="22" t="s">
        <v>36</v>
      </c>
      <c r="C12" s="76">
        <v>110.0</v>
      </c>
      <c r="G12" s="15"/>
      <c r="H12" s="15">
        <v>32.0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907</v>
      </c>
      <c r="G13" s="15"/>
      <c r="H13" s="15">
        <v>45.0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Religious Individuals / Employees / Ecclesiastical Trainees</v>
      </c>
      <c r="B14" s="22" t="s">
        <v>66</v>
      </c>
      <c r="G14" s="15"/>
      <c r="H14" s="15">
        <v>15.0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Religious Individuals / Employees / Ecclesiastical Trainees</v>
      </c>
      <c r="B15" s="22" t="s">
        <v>455</v>
      </c>
      <c r="G15" s="15"/>
      <c r="H15" s="15">
        <v>3.0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Churches</v>
      </c>
      <c r="B16" s="22" t="s">
        <v>211</v>
      </c>
      <c r="G16" s="15"/>
      <c r="H16" s="15">
        <v>7.0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Churches</v>
      </c>
      <c r="B17" s="22" t="s">
        <v>217</v>
      </c>
      <c r="G17" s="15"/>
      <c r="H17" s="15">
        <v>1.0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Churches</v>
      </c>
      <c r="B18" s="22" t="s">
        <v>18</v>
      </c>
      <c r="G18" s="15"/>
      <c r="H18" s="15">
        <v>25.0</v>
      </c>
      <c r="I18" s="15">
        <v>15.0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Institutions for those inside the church (vocations)</v>
      </c>
      <c r="B19" s="22" t="s">
        <v>40</v>
      </c>
      <c r="G19" s="15"/>
      <c r="H19" s="15">
        <v>11.0</v>
      </c>
      <c r="I19" s="15">
        <v>2.0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150</v>
      </c>
      <c r="G20" s="15"/>
      <c r="H20" s="15">
        <v>34.0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Institutions for those inside the church (vocations)</v>
      </c>
      <c r="B21" s="22" t="s">
        <v>727</v>
      </c>
      <c r="G21" s="15"/>
      <c r="H21" s="15">
        <v>4.0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Institutions for those inside the church (vocations)</v>
      </c>
      <c r="B22" s="22" t="s">
        <v>728</v>
      </c>
      <c r="G22" s="15"/>
      <c r="H22" s="15">
        <v>7.0</v>
      </c>
      <c r="I22" s="15">
        <v>2.0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Instruction for the public (not religious training) (academies and schools)</v>
      </c>
      <c r="B23" s="22" t="s">
        <v>344</v>
      </c>
      <c r="G23" s="15"/>
      <c r="H23" s="15">
        <v>1.0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Instruction for the public (not religious training) (academies and schools)</v>
      </c>
      <c r="B24" s="22" t="s">
        <v>352</v>
      </c>
      <c r="G24" s="15"/>
      <c r="H24" s="15">
        <v>3.0</v>
      </c>
      <c r="I24" s="15">
        <v>2.0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Instruction for the public (not religious training) (academies and schools)</v>
      </c>
      <c r="B25" s="22" t="s">
        <v>156</v>
      </c>
      <c r="G25" s="15"/>
      <c r="H25" s="15">
        <v>6.0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Charitable Homes (asylums, for orphans, impoverished people, mental health patients)</v>
      </c>
      <c r="B26" s="22" t="s">
        <v>12</v>
      </c>
      <c r="G26" s="15"/>
      <c r="H26" s="15">
        <v>2.0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Catholic Population</v>
      </c>
      <c r="B27" s="22" t="s">
        <v>802</v>
      </c>
      <c r="C27" s="15" t="s">
        <v>908</v>
      </c>
      <c r="D27" s="15">
        <v>185000.0</v>
      </c>
      <c r="E27" s="15">
        <v>120000.0</v>
      </c>
      <c r="I27" s="48">
        <v>62000.0</v>
      </c>
      <c r="J27" s="48">
        <v>10000.0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Religious Individuals / Employees / Ecclesiastical Trainees</v>
      </c>
      <c r="B28" s="22" t="s">
        <v>25</v>
      </c>
      <c r="J28" s="15">
        <v>20.0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Churches</v>
      </c>
      <c r="B29" s="22" t="s">
        <v>125</v>
      </c>
      <c r="C29" s="15"/>
      <c r="D29" s="15">
        <v>20.0</v>
      </c>
      <c r="J29" s="15">
        <v>20.0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Religious Individuals / Employees / Ecclesiastical Trainees</v>
      </c>
      <c r="B30" s="22" t="s">
        <v>909</v>
      </c>
      <c r="C30" s="15">
        <v>1.0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Religious Individuals / Employees / Ecclesiastical Trainees</v>
      </c>
      <c r="B31" s="22" t="s">
        <v>660</v>
      </c>
      <c r="C31" s="15">
        <v>65.0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Religious Individuals / Employees / Ecclesiastical Trainees</v>
      </c>
      <c r="B32" s="22" t="s">
        <v>910</v>
      </c>
      <c r="C32" s="15">
        <v>25.0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Churches</v>
      </c>
      <c r="B33" s="22" t="s">
        <v>434</v>
      </c>
      <c r="C33" s="15">
        <v>48.0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Churches</v>
      </c>
      <c r="B34" s="22" t="s">
        <v>252</v>
      </c>
      <c r="C34" s="15">
        <v>15.0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Churches</v>
      </c>
      <c r="B35" s="22" t="s">
        <v>439</v>
      </c>
      <c r="C35" s="15">
        <v>28.0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Universities/colleges</v>
      </c>
      <c r="B36" s="22" t="s">
        <v>582</v>
      </c>
      <c r="C36" s="15">
        <v>8.0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Instruction for the public (not religious training) (academies and schools)</v>
      </c>
      <c r="B37" s="22" t="s">
        <v>587</v>
      </c>
      <c r="C37" s="15">
        <v>19.0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Instruction for the public (not religious training) (academies and schools)</v>
      </c>
      <c r="B38" s="22" t="s">
        <v>603</v>
      </c>
      <c r="C38" s="15">
        <v>30.0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Instruction for the public (not religious training) (academies and schools)</v>
      </c>
      <c r="B39" s="22" t="s">
        <v>605</v>
      </c>
      <c r="C39" s="15">
        <v>30.0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Young students (not religious trainees) / children / orphans </v>
      </c>
      <c r="B40" s="22" t="s">
        <v>341</v>
      </c>
      <c r="C40" s="48">
        <v>15000.0</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Instruction for the public (not religious training) (academies and schools)</v>
      </c>
      <c r="B41" s="22" t="s">
        <v>607</v>
      </c>
      <c r="C41" s="15">
        <v>1.0</v>
      </c>
    </row>
    <row r="42">
      <c r="A42" s="14"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Charitable Homes (asylums, for orphans, impoverished people, mental health patients)</v>
      </c>
      <c r="B42" s="22" t="s">
        <v>791</v>
      </c>
      <c r="C42" s="15">
        <v>5.0</v>
      </c>
    </row>
    <row r="43">
      <c r="A43" s="14" t="str">
        <f>IF(ISNUMBER(MATCH(LOWER(B43), MasterCategories!A$2:A$901, 0)), MasterCategories!$A$1, IF(ISNUMBER(MATCH(LOWER(B43), MasterCategories!B$2:B$901, 0)), MasterCategories!$B$1, IF(ISNUMBER(MATCH(LOWER(B43), MasterCategories!C$2:C$901, 0)), MasterCategories!$C$1, IF(ISNUMBER(MATCH(LOWER(B43), MasterCategories!D$2:D$901, 0)), MasterCategories!$D$1, IF(ISNUMBER(MATCH(LOWER(B43), MasterCategories!E$2:E$901, 0)), MasterCategories!$E$1, IF(ISNUMBER(MATCH(LOWER(B43), MasterCategories!F$2:F$901, 0)), MasterCategories!$F$1, IF(ISNUMBER(MATCH(LOWER(B43), MasterCategories!G$2:G$901, 0)), MasterCategories!$G$1, IF(ISNUMBER(MATCH(LOWER(B43), MasterCategories!H$2:H$901, 0)), MasterCategories!$H$1, IF(ISNUMBER(MATCH(LOWER(B43), MasterCategories!I$2:I$901, 0)), MasterCategories!$I$1, IF(ISNUMBER(MATCH(LOWER(B43), MasterCategories!J$2:J$901, 0)), MasterCategories!$J$1, IF(ISNUMBER(MATCH(LOWER(B43), MasterCategories!K$2:K$901, 0)), MasterCategories!$K$1, IF(ISNUMBER(MATCH(LOWER(B43), MasterCategories!L$2:L$901, 0)), MasterCategories!$L$1, "PICKLES!!!!"))))))))))))</f>
        <v>Charitable Homes (asylums, for orphans, impoverished people, mental health patients)</v>
      </c>
      <c r="B43" s="22" t="s">
        <v>911</v>
      </c>
      <c r="C43" s="15">
        <v>1400.0</v>
      </c>
    </row>
    <row r="44">
      <c r="A44" s="14" t="str">
        <f>IF(ISNUMBER(MATCH(LOWER(B44), MasterCategories!A$2:A$901, 0)), MasterCategories!$A$1, IF(ISNUMBER(MATCH(LOWER(B44), MasterCategories!B$2:B$901, 0)), MasterCategories!$B$1, IF(ISNUMBER(MATCH(LOWER(B44), MasterCategories!C$2:C$901, 0)), MasterCategories!$C$1, IF(ISNUMBER(MATCH(LOWER(B44), MasterCategories!D$2:D$901, 0)), MasterCategories!$D$1, IF(ISNUMBER(MATCH(LOWER(B44), MasterCategories!E$2:E$901, 0)), MasterCategories!$E$1, IF(ISNUMBER(MATCH(LOWER(B44), MasterCategories!F$2:F$901, 0)), MasterCategories!$F$1, IF(ISNUMBER(MATCH(LOWER(B44), MasterCategories!G$2:G$901, 0)), MasterCategories!$G$1, IF(ISNUMBER(MATCH(LOWER(B44), MasterCategories!H$2:H$901, 0)), MasterCategories!$H$1, IF(ISNUMBER(MATCH(LOWER(B44), MasterCategories!I$2:I$901, 0)), MasterCategories!$I$1, IF(ISNUMBER(MATCH(LOWER(B44), MasterCategories!J$2:J$901, 0)), MasterCategories!$J$1, IF(ISNUMBER(MATCH(LOWER(B44), MasterCategories!K$2:K$901, 0)), MasterCategories!$K$1, IF(ISNUMBER(MATCH(LOWER(B44), MasterCategories!L$2:L$901, 0)), MasterCategories!$L$1, "PICKLES!!!!"))))))))))))</f>
        <v>Hospitals</v>
      </c>
      <c r="B44" s="22" t="s">
        <v>72</v>
      </c>
      <c r="C44" s="15">
        <v>450.0</v>
      </c>
    </row>
    <row r="45">
      <c r="A45" s="14" t="str">
        <f>IF(ISNUMBER(MATCH(LOWER(B45), MasterCategories!A$2:A$901, 0)), MasterCategories!$A$1, IF(ISNUMBER(MATCH(LOWER(B45), MasterCategories!B$2:B$901, 0)), MasterCategories!$B$1, IF(ISNUMBER(MATCH(LOWER(B45), MasterCategories!C$2:C$901, 0)), MasterCategories!$C$1, IF(ISNUMBER(MATCH(LOWER(B45), MasterCategories!D$2:D$901, 0)), MasterCategories!$D$1, IF(ISNUMBER(MATCH(LOWER(B45), MasterCategories!E$2:E$901, 0)), MasterCategories!$E$1, IF(ISNUMBER(MATCH(LOWER(B45), MasterCategories!F$2:F$901, 0)), MasterCategories!$F$1, IF(ISNUMBER(MATCH(LOWER(B45), MasterCategories!G$2:G$901, 0)), MasterCategories!$G$1, IF(ISNUMBER(MATCH(LOWER(B45), MasterCategories!H$2:H$901, 0)), MasterCategories!$H$1, IF(ISNUMBER(MATCH(LOWER(B45), MasterCategories!I$2:I$901, 0)), MasterCategories!$I$1, IF(ISNUMBER(MATCH(LOWER(B45), MasterCategories!J$2:J$901, 0)), MasterCategories!$J$1, IF(ISNUMBER(MATCH(LOWER(B45), MasterCategories!K$2:K$901, 0)), MasterCategories!$K$1, IF(ISNUMBER(MATCH(LOWER(B45), MasterCategories!L$2:L$901, 0)), MasterCategories!$L$1, "PICKLES!!!!"))))))))))))</f>
        <v>Charitable Homes (asylums, for orphans, impoverished people, mental health patients)</v>
      </c>
      <c r="B45" s="22" t="s">
        <v>41</v>
      </c>
      <c r="C45" s="15">
        <v>2.0</v>
      </c>
    </row>
    <row r="46">
      <c r="A46" s="14" t="str">
        <f>IF(ISNUMBER(MATCH(LOWER(B46), MasterCategories!A$2:A$901, 0)), MasterCategories!$A$1, IF(ISNUMBER(MATCH(LOWER(B46), MasterCategories!B$2:B$901, 0)), MasterCategories!$B$1, IF(ISNUMBER(MATCH(LOWER(B46), MasterCategories!C$2:C$901, 0)), MasterCategories!$C$1, IF(ISNUMBER(MATCH(LOWER(B46), MasterCategories!D$2:D$901, 0)), MasterCategories!$D$1, IF(ISNUMBER(MATCH(LOWER(B46), MasterCategories!E$2:E$901, 0)), MasterCategories!$E$1, IF(ISNUMBER(MATCH(LOWER(B46), MasterCategories!F$2:F$901, 0)), MasterCategories!$F$1, IF(ISNUMBER(MATCH(LOWER(B46), MasterCategories!G$2:G$901, 0)), MasterCategories!$G$1, IF(ISNUMBER(MATCH(LOWER(B46), MasterCategories!H$2:H$901, 0)), MasterCategories!$H$1, IF(ISNUMBER(MATCH(LOWER(B46), MasterCategories!I$2:I$901, 0)), MasterCategories!$I$1, IF(ISNUMBER(MATCH(LOWER(B46), MasterCategories!J$2:J$901, 0)), MasterCategories!$J$1, IF(ISNUMBER(MATCH(LOWER(B46), MasterCategories!K$2:K$901, 0)), MasterCategories!$K$1, IF(ISNUMBER(MATCH(LOWER(B46), MasterCategories!L$2:L$901, 0)), MasterCategories!$L$1, "PICKLES!!!!"))))))))))))</f>
        <v>Charitable Homes (asylums, for orphans, impoverished people, mental health patients)</v>
      </c>
      <c r="B46" s="22" t="s">
        <v>912</v>
      </c>
      <c r="C46" s="15">
        <v>250.0</v>
      </c>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sheetData>
  <hyperlinks>
    <hyperlink r:id="rId2" ref="C1"/>
  </hyperlinks>
  <drawing r:id="rId3"/>
  <legacy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8.88"/>
  </cols>
  <sheetData>
    <row r="1">
      <c r="A1" s="15"/>
      <c r="B1" s="15" t="s">
        <v>695</v>
      </c>
      <c r="C1" s="36">
        <v>1890.0</v>
      </c>
      <c r="D1" s="22">
        <v>1880.0</v>
      </c>
      <c r="E1" s="22" t="s">
        <v>913</v>
      </c>
      <c r="F1" s="22" t="s">
        <v>914</v>
      </c>
      <c r="G1" s="22" t="s">
        <v>915</v>
      </c>
      <c r="H1" s="22" t="s">
        <v>916</v>
      </c>
      <c r="I1" s="15" t="s">
        <v>917</v>
      </c>
      <c r="J1" s="15" t="s">
        <v>918</v>
      </c>
      <c r="K1" s="15" t="s">
        <v>919</v>
      </c>
      <c r="L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79" t="s">
        <v>0</v>
      </c>
      <c r="C2" s="15"/>
      <c r="D2" s="15"/>
      <c r="E2" s="15"/>
      <c r="F2" s="15">
        <v>23.0</v>
      </c>
      <c r="G2" s="15">
        <v>28.0</v>
      </c>
      <c r="H2" s="15">
        <v>33.0</v>
      </c>
      <c r="I2" s="15">
        <v>25.0</v>
      </c>
      <c r="J2" s="15">
        <v>40.0</v>
      </c>
      <c r="L2" s="15">
        <v>17.0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79" t="s">
        <v>39</v>
      </c>
      <c r="C3" s="15"/>
      <c r="D3" s="15"/>
      <c r="E3" s="15"/>
      <c r="F3" s="15">
        <v>162.0</v>
      </c>
      <c r="G3" s="15">
        <v>71.0</v>
      </c>
      <c r="H3" s="15">
        <v>50.0</v>
      </c>
      <c r="I3" s="15">
        <v>40.0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79" t="s">
        <v>16</v>
      </c>
      <c r="C4" s="15"/>
      <c r="D4" s="15">
        <v>52.0</v>
      </c>
      <c r="E4" s="15">
        <v>50.0</v>
      </c>
      <c r="F4" s="15">
        <v>45.0</v>
      </c>
      <c r="G4" s="15"/>
      <c r="H4" s="15">
        <v>26.0</v>
      </c>
      <c r="I4" s="15">
        <v>14.0</v>
      </c>
      <c r="L4" s="15">
        <v>5.0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79" t="s">
        <v>907</v>
      </c>
      <c r="C5" s="15"/>
      <c r="D5" s="15">
        <v>40.0</v>
      </c>
      <c r="E5" s="15">
        <v>36.0</v>
      </c>
      <c r="F5" s="15">
        <v>36.0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79" t="s">
        <v>11</v>
      </c>
      <c r="C6" s="15">
        <v>8.0</v>
      </c>
      <c r="D6" s="15">
        <v>6.0</v>
      </c>
      <c r="E6" s="15">
        <v>6.0</v>
      </c>
      <c r="F6" s="15">
        <v>5.0</v>
      </c>
      <c r="G6" s="15">
        <v>3.0</v>
      </c>
      <c r="H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Universities/colleges</v>
      </c>
      <c r="B7" s="79" t="s">
        <v>33</v>
      </c>
      <c r="C7" s="15">
        <v>2.0</v>
      </c>
      <c r="D7" s="15">
        <v>3.0</v>
      </c>
      <c r="E7" s="15">
        <v>1.0</v>
      </c>
      <c r="F7" s="15">
        <v>2.0</v>
      </c>
      <c r="G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79" t="s">
        <v>48</v>
      </c>
      <c r="C8" s="58"/>
      <c r="D8" s="58">
        <v>100000.0</v>
      </c>
      <c r="E8" s="58">
        <v>90000.0</v>
      </c>
      <c r="F8" s="58" t="s">
        <v>784</v>
      </c>
      <c r="G8" s="48">
        <v>75000.0</v>
      </c>
      <c r="H8" s="48">
        <v>75000.0</v>
      </c>
      <c r="I8" s="48">
        <v>60000.0</v>
      </c>
      <c r="J8" s="80">
        <v>40000.0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Catholic Population</v>
      </c>
      <c r="B9" s="81" t="s">
        <v>58</v>
      </c>
      <c r="C9" s="58"/>
      <c r="D9" s="58">
        <v>10000.0</v>
      </c>
      <c r="E9" s="58">
        <v>8000.0</v>
      </c>
      <c r="F9" s="58" t="s">
        <v>920</v>
      </c>
      <c r="G9" s="48">
        <v>85000.0</v>
      </c>
      <c r="H9" s="48">
        <v>8000.0</v>
      </c>
      <c r="I9" s="48">
        <v>8000.0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Catholic Population</v>
      </c>
      <c r="B10" s="81" t="s">
        <v>67</v>
      </c>
      <c r="C10" s="58"/>
      <c r="D10" s="58">
        <v>1000.0</v>
      </c>
      <c r="E10" s="58">
        <v>1000.0</v>
      </c>
      <c r="F10" s="58" t="s">
        <v>921</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Hospitals</v>
      </c>
      <c r="B11" s="79" t="s">
        <v>21</v>
      </c>
      <c r="C11" s="15">
        <v>2.0</v>
      </c>
      <c r="D11" s="15">
        <v>1.0</v>
      </c>
      <c r="E11" s="15">
        <v>1.0</v>
      </c>
      <c r="F11" s="15">
        <v>1.0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Charitable Homes (asylums, for orphans, impoverished people, mental health patients)</v>
      </c>
      <c r="B12" s="79" t="s">
        <v>197</v>
      </c>
      <c r="C12" s="15">
        <v>1.0</v>
      </c>
      <c r="D12" s="15">
        <v>1.0</v>
      </c>
      <c r="E12" s="15">
        <v>1.0</v>
      </c>
      <c r="F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Churches</v>
      </c>
      <c r="B13" s="22" t="s">
        <v>223</v>
      </c>
      <c r="G13" s="15">
        <v>15.0</v>
      </c>
      <c r="H13" s="15">
        <v>14.0</v>
      </c>
      <c r="I13" s="15">
        <v>12.0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Churches</v>
      </c>
      <c r="B14" s="22" t="s">
        <v>18</v>
      </c>
      <c r="G14" s="15">
        <v>25.0</v>
      </c>
      <c r="H14" s="15">
        <v>25.0</v>
      </c>
      <c r="I14" s="15">
        <v>25.0</v>
      </c>
      <c r="L14" s="15">
        <v>2.0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Religious Individuals / Employees / Ecclesiastical Trainees</v>
      </c>
      <c r="B15" s="22" t="s">
        <v>150</v>
      </c>
      <c r="C15" s="15">
        <v>4.0</v>
      </c>
      <c r="G15" s="15">
        <v>5.0</v>
      </c>
      <c r="H15" s="15">
        <v>4.0</v>
      </c>
      <c r="I15" s="15">
        <v>4.0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22" t="s">
        <v>304</v>
      </c>
      <c r="C16" s="15">
        <v>6.0</v>
      </c>
      <c r="G16" s="15"/>
      <c r="H16" s="15">
        <v>1.0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Churches</v>
      </c>
      <c r="B17" s="22" t="s">
        <v>720</v>
      </c>
      <c r="G17" s="15">
        <v>4.0</v>
      </c>
      <c r="I17" s="15">
        <v>6.0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Churches</v>
      </c>
      <c r="B18" s="22" t="s">
        <v>922</v>
      </c>
      <c r="I18" s="15">
        <v>4.0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Groups of religious people (orders, societies, etc.)</v>
      </c>
      <c r="B19" s="22" t="s">
        <v>175</v>
      </c>
      <c r="I19" s="15">
        <v>1.0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Instruction for the public (not religious training) (academies and schools)</v>
      </c>
      <c r="B20" s="22" t="s">
        <v>762</v>
      </c>
      <c r="I20" s="15">
        <v>10.0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Religious Individuals / Employees / Ecclesiastical Trainees</v>
      </c>
      <c r="B21" s="22" t="s">
        <v>25</v>
      </c>
      <c r="J21" s="15">
        <v>40.0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Churches</v>
      </c>
      <c r="B22" s="22" t="s">
        <v>227</v>
      </c>
      <c r="C22" s="15">
        <v>34.0</v>
      </c>
      <c r="D22" s="15">
        <v>30.0</v>
      </c>
      <c r="E22" s="15">
        <v>28.0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Churches</v>
      </c>
      <c r="B23" s="22" t="s">
        <v>234</v>
      </c>
      <c r="C23" s="15" t="s">
        <v>923</v>
      </c>
      <c r="D23" s="15">
        <v>175.0</v>
      </c>
      <c r="E23" s="15">
        <v>170.0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22" t="s">
        <v>909</v>
      </c>
      <c r="C24" s="15">
        <v>1.0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Religious Individuals / Employees / Ecclesiastical Trainees</v>
      </c>
      <c r="B25" s="22" t="s">
        <v>662</v>
      </c>
      <c r="C25" s="15">
        <v>36.0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Religious Individuals / Employees / Ecclesiastical Trainees</v>
      </c>
      <c r="B26" s="22" t="s">
        <v>664</v>
      </c>
      <c r="C26" s="15">
        <v>12.0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Instruction for the public (not religious training) (academies and schools)</v>
      </c>
      <c r="B27" s="22" t="s">
        <v>609</v>
      </c>
      <c r="C27" s="15">
        <v>13.0</v>
      </c>
    </row>
    <row r="28">
      <c r="A28" s="53"/>
      <c r="B28" s="22" t="s">
        <v>703</v>
      </c>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sheetData>
  <mergeCells count="1">
    <mergeCell ref="J8:J10"/>
  </mergeCells>
  <hyperlinks>
    <hyperlink r:id="rId2" ref="C1"/>
  </hyperlinks>
  <drawing r:id="rId3"/>
  <legacy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1.38"/>
    <col customWidth="1" min="3" max="6" width="10.75"/>
  </cols>
  <sheetData>
    <row r="1">
      <c r="A1" s="15"/>
      <c r="B1" s="15" t="s">
        <v>695</v>
      </c>
      <c r="C1" s="36">
        <v>1890.0</v>
      </c>
      <c r="D1" s="22">
        <v>1880.0</v>
      </c>
      <c r="E1" s="22" t="s">
        <v>924</v>
      </c>
      <c r="F1" s="22" t="s">
        <v>925</v>
      </c>
      <c r="G1" s="22" t="s">
        <v>926</v>
      </c>
      <c r="H1" s="22" t="s">
        <v>927</v>
      </c>
      <c r="I1" s="15" t="s">
        <v>928</v>
      </c>
      <c r="J1" s="15" t="s">
        <v>929</v>
      </c>
      <c r="K1" s="15">
        <v>1845.0</v>
      </c>
      <c r="L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58">
        <v>196.0</v>
      </c>
      <c r="D2" s="58">
        <v>216.0</v>
      </c>
      <c r="E2" s="58">
        <v>192.0</v>
      </c>
      <c r="F2" s="58" t="s">
        <v>930</v>
      </c>
      <c r="G2" s="15">
        <v>78.0</v>
      </c>
      <c r="H2" s="15">
        <v>70.0</v>
      </c>
      <c r="I2" s="15">
        <v>56.0</v>
      </c>
      <c r="J2" s="58">
        <v>56.0</v>
      </c>
      <c r="K2" s="15">
        <v>33.0</v>
      </c>
      <c r="L2" s="15">
        <v>66.0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195</v>
      </c>
      <c r="C3" s="58"/>
      <c r="D3" s="58"/>
      <c r="E3" s="58">
        <v>9.0</v>
      </c>
      <c r="F3" s="58">
        <v>16.0</v>
      </c>
      <c r="J3" s="60"/>
      <c r="K3" s="15">
        <v>4.0</v>
      </c>
      <c r="L3" s="15">
        <v>12.0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79</v>
      </c>
      <c r="C4" s="58"/>
      <c r="D4" s="58"/>
      <c r="E4" s="58">
        <v>40.0</v>
      </c>
      <c r="F4" s="58" t="s">
        <v>764</v>
      </c>
      <c r="G4" s="15">
        <v>120.0</v>
      </c>
      <c r="I4" s="58" t="s">
        <v>931</v>
      </c>
      <c r="J4" s="58" t="s">
        <v>931</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16</v>
      </c>
      <c r="C5" s="58">
        <v>283.0</v>
      </c>
      <c r="D5" s="58"/>
      <c r="E5" s="58">
        <v>214.0</v>
      </c>
      <c r="F5" s="58">
        <v>180.0</v>
      </c>
      <c r="G5" s="15"/>
      <c r="H5" s="15">
        <v>120.0</v>
      </c>
      <c r="J5" s="60"/>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103</v>
      </c>
      <c r="C6" s="15">
        <v>177.0</v>
      </c>
      <c r="D6" s="15">
        <v>98.0</v>
      </c>
      <c r="E6" s="15"/>
      <c r="F6" s="15"/>
      <c r="G6" s="15"/>
      <c r="H6" s="15"/>
      <c r="J6" s="60"/>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36</v>
      </c>
      <c r="C7" s="15">
        <v>106.0</v>
      </c>
      <c r="D7" s="15">
        <v>162.0</v>
      </c>
      <c r="E7" s="15"/>
      <c r="F7" s="15"/>
      <c r="G7" s="15"/>
      <c r="H7" s="15"/>
      <c r="J7" s="60"/>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Religious Individuals / Employees / Ecclesiastical Trainees</v>
      </c>
      <c r="B8" s="22" t="s">
        <v>465</v>
      </c>
      <c r="C8" s="15"/>
      <c r="D8" s="15">
        <v>4.0</v>
      </c>
      <c r="E8" s="15"/>
      <c r="F8" s="15"/>
      <c r="G8" s="15"/>
      <c r="H8" s="15"/>
      <c r="J8" s="60"/>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470</v>
      </c>
      <c r="C9" s="15"/>
      <c r="D9" s="15"/>
      <c r="E9" s="15">
        <v>10.0</v>
      </c>
      <c r="F9" s="15">
        <v>14.0</v>
      </c>
      <c r="G9" s="15"/>
      <c r="H9" s="15">
        <v>2.0</v>
      </c>
      <c r="J9" s="60"/>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Religious Individuals / Employees / Ecclesiastical Trainees</v>
      </c>
      <c r="B10" s="22" t="s">
        <v>709</v>
      </c>
      <c r="C10" s="15"/>
      <c r="D10" s="15"/>
      <c r="E10" s="15">
        <v>48.0</v>
      </c>
      <c r="F10" s="15">
        <v>40.0</v>
      </c>
      <c r="J10" s="60"/>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73</v>
      </c>
      <c r="C11" s="15"/>
      <c r="D11" s="15"/>
      <c r="E11" s="15">
        <v>4.0</v>
      </c>
      <c r="F11" s="15">
        <v>3.0</v>
      </c>
      <c r="J11" s="60"/>
      <c r="L11" s="15">
        <v>33.0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Institutions for those inside the church (vocations)</v>
      </c>
      <c r="B12" s="22" t="s">
        <v>90</v>
      </c>
      <c r="C12" s="15"/>
      <c r="D12" s="15"/>
      <c r="E12" s="15">
        <v>7.0</v>
      </c>
      <c r="F12" s="15">
        <v>6.0</v>
      </c>
      <c r="J12" s="60"/>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Institutions for those inside the church (vocations)</v>
      </c>
      <c r="B13" s="22" t="s">
        <v>98</v>
      </c>
      <c r="C13" s="15"/>
      <c r="D13" s="15"/>
      <c r="E13" s="15">
        <v>34.0</v>
      </c>
      <c r="F13" s="15">
        <v>11.0</v>
      </c>
      <c r="I13" s="15">
        <v>6.0</v>
      </c>
      <c r="J13" s="58">
        <v>6.0</v>
      </c>
      <c r="L13" s="15">
        <v>11.0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Instruction for the public (not religious training) (academies and schools)</v>
      </c>
      <c r="B14" s="22" t="s">
        <v>766</v>
      </c>
      <c r="C14" s="15"/>
      <c r="D14" s="15"/>
      <c r="E14" s="15">
        <v>9.0</v>
      </c>
      <c r="F14" s="15">
        <v>9.0</v>
      </c>
      <c r="G14" s="15"/>
      <c r="H14" s="15">
        <v>7.0</v>
      </c>
      <c r="I14" s="15">
        <v>9.0</v>
      </c>
      <c r="J14" s="58">
        <v>9.0</v>
      </c>
      <c r="L14" s="15">
        <v>11.0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Hospitals</v>
      </c>
      <c r="B15" s="22" t="s">
        <v>3</v>
      </c>
      <c r="C15" s="15">
        <v>6.0</v>
      </c>
      <c r="D15" s="15">
        <v>6.0</v>
      </c>
      <c r="E15" s="15">
        <v>4.0</v>
      </c>
      <c r="F15" s="15">
        <v>3.0</v>
      </c>
      <c r="G15" s="15">
        <v>2.0</v>
      </c>
      <c r="H15" s="15">
        <v>2.0</v>
      </c>
      <c r="J15" s="60"/>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Hospitals</v>
      </c>
      <c r="B16" s="22" t="s">
        <v>31</v>
      </c>
      <c r="C16" s="15">
        <v>2510.0</v>
      </c>
      <c r="D16" s="15">
        <v>2512.0</v>
      </c>
      <c r="E16" s="15"/>
      <c r="F16" s="15"/>
      <c r="J16" s="60"/>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Charitable Homes (asylums, for orphans, impoverished people, mental health patients)</v>
      </c>
      <c r="B17" s="22" t="s">
        <v>12</v>
      </c>
      <c r="C17" s="15"/>
      <c r="D17" s="15" t="s">
        <v>703</v>
      </c>
      <c r="E17" s="15">
        <v>5.0</v>
      </c>
      <c r="F17" s="15">
        <v>4.0</v>
      </c>
      <c r="J17" s="60"/>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Young students (not religious trainees) / children / orphans </v>
      </c>
      <c r="B18" s="22" t="s">
        <v>932</v>
      </c>
      <c r="C18" s="15"/>
      <c r="D18" s="15"/>
      <c r="E18" s="15">
        <v>1000.0</v>
      </c>
      <c r="F18" s="15">
        <v>900.0</v>
      </c>
      <c r="J18" s="60"/>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Institutions for those inside the church (vocations)</v>
      </c>
      <c r="B19" s="22" t="s">
        <v>159</v>
      </c>
      <c r="C19" s="15"/>
      <c r="D19" s="15"/>
      <c r="E19" s="15"/>
      <c r="F19" s="15">
        <v>3.0</v>
      </c>
      <c r="I19" s="15">
        <v>9.0</v>
      </c>
      <c r="J19" s="58" t="s">
        <v>933</v>
      </c>
      <c r="K19" s="15" t="s">
        <v>934</v>
      </c>
      <c r="L19" s="15">
        <v>8.0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Institutions for those inside the church (vocations)</v>
      </c>
      <c r="B20" s="22" t="s">
        <v>107</v>
      </c>
      <c r="C20" s="15">
        <v>1.0</v>
      </c>
      <c r="D20" s="15">
        <v>1.0</v>
      </c>
      <c r="G20" s="15">
        <v>2.0</v>
      </c>
      <c r="H20" s="15">
        <v>4.0</v>
      </c>
      <c r="I20" s="15">
        <v>3.0</v>
      </c>
      <c r="J20" s="58">
        <v>4.0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Charitable Homes (asylums, for orphans, impoverished people, mental health patients)</v>
      </c>
      <c r="B21" s="22" t="s">
        <v>41</v>
      </c>
      <c r="C21" s="15">
        <v>4.0</v>
      </c>
      <c r="D21" s="15">
        <v>4.0</v>
      </c>
      <c r="G21" s="15">
        <v>15.0</v>
      </c>
      <c r="H21" s="15">
        <v>14.0</v>
      </c>
      <c r="J21" s="60"/>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Charitable Homes (asylums, for orphans, impoverished people, mental health patients)</v>
      </c>
      <c r="B22" s="22" t="s">
        <v>205</v>
      </c>
      <c r="C22" s="15">
        <v>510.0</v>
      </c>
      <c r="D22" s="15">
        <v>511.0</v>
      </c>
      <c r="G22" s="15"/>
      <c r="H22" s="15"/>
      <c r="I22" s="15"/>
      <c r="J22" s="58"/>
      <c r="L22" s="15"/>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Universities/colleges</v>
      </c>
      <c r="B23" s="22" t="s">
        <v>33</v>
      </c>
      <c r="G23" s="15">
        <v>4.0</v>
      </c>
      <c r="H23" s="15">
        <v>3.0</v>
      </c>
      <c r="I23" s="15">
        <v>2.0</v>
      </c>
      <c r="J23" s="58">
        <v>2.0</v>
      </c>
      <c r="L23" s="15">
        <v>33.0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Instruction for the public (not religious training) (academies and schools)</v>
      </c>
      <c r="B24" s="22" t="s">
        <v>762</v>
      </c>
      <c r="G24" s="15">
        <v>43.0</v>
      </c>
      <c r="H24" s="15">
        <v>15.0</v>
      </c>
      <c r="I24" s="15">
        <v>14.0</v>
      </c>
      <c r="J24" s="58">
        <v>13.0</v>
      </c>
      <c r="K24" s="15">
        <v>7.0</v>
      </c>
      <c r="L24" s="15">
        <v>14.0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Religious Individuals / Employees / Ecclesiastical Trainees</v>
      </c>
      <c r="B25" s="22" t="s">
        <v>475</v>
      </c>
      <c r="I25" s="15">
        <v>73.0</v>
      </c>
      <c r="J25" s="58">
        <v>58.0</v>
      </c>
      <c r="K25" s="15">
        <v>31.0</v>
      </c>
      <c r="L25" s="15">
        <v>47.0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Religious Individuals / Employees / Ecclesiastical Trainees</v>
      </c>
      <c r="B26" s="22" t="s">
        <v>479</v>
      </c>
      <c r="I26" s="15">
        <v>30.0</v>
      </c>
      <c r="J26" s="58">
        <v>36.0</v>
      </c>
      <c r="K26" s="15">
        <v>29.0</v>
      </c>
      <c r="L26" s="15">
        <v>26.0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Churches</v>
      </c>
      <c r="B27" s="22" t="s">
        <v>28</v>
      </c>
      <c r="I27" s="15"/>
      <c r="J27" s="58">
        <v>2.0</v>
      </c>
      <c r="K27" s="15">
        <v>1.0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Instruction for the public (not religious training) (academies and schools)</v>
      </c>
      <c r="B28" s="22" t="s">
        <v>283</v>
      </c>
      <c r="G28" s="15">
        <v>7.0</v>
      </c>
      <c r="L28" s="15">
        <v>11.0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Groups of religious people (orders, societies, etc.)</v>
      </c>
      <c r="B29" s="22" t="s">
        <v>183</v>
      </c>
      <c r="G29" s="15">
        <v>21.0</v>
      </c>
      <c r="L29" s="15">
        <v>11.0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Churches</v>
      </c>
      <c r="B30" s="22" t="s">
        <v>239</v>
      </c>
      <c r="K30" s="15">
        <v>25.0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Institutions for those inside the church (vocations)</v>
      </c>
      <c r="B31" s="22" t="s">
        <v>240</v>
      </c>
      <c r="K31" s="15">
        <v>3.0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Universities/colleges</v>
      </c>
      <c r="B32" s="22" t="s">
        <v>64</v>
      </c>
      <c r="C32" s="15"/>
      <c r="D32" s="15">
        <v>4.0</v>
      </c>
      <c r="K32" s="15">
        <v>2.0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Universities/colleges</v>
      </c>
      <c r="B33" s="22" t="s">
        <v>74</v>
      </c>
      <c r="C33" s="15"/>
      <c r="D33" s="15">
        <v>760.0</v>
      </c>
      <c r="K33" s="15"/>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Instruction for the public (not religious training) (academies and schools)</v>
      </c>
      <c r="B34" s="22" t="s">
        <v>359</v>
      </c>
      <c r="K34" s="15">
        <v>2.0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Institutions for those inside the church (vocations)</v>
      </c>
      <c r="B35" s="22" t="s">
        <v>247</v>
      </c>
      <c r="K35" s="15">
        <v>8.0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Instruction for the public (not religious training) (academies and schools)</v>
      </c>
      <c r="B36" s="22" t="s">
        <v>935</v>
      </c>
      <c r="C36" s="15"/>
      <c r="D36" s="15">
        <v>15.0</v>
      </c>
      <c r="K36" s="15">
        <v>8.0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Instruction for the public (not religious training) (academies and schools)</v>
      </c>
      <c r="B37" s="22" t="s">
        <v>366</v>
      </c>
      <c r="C37" s="48"/>
      <c r="D37" s="48">
        <v>901.0</v>
      </c>
      <c r="E37" s="48"/>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Catholic Population</v>
      </c>
      <c r="B38" s="22" t="s">
        <v>802</v>
      </c>
      <c r="C38" s="48" t="s">
        <v>936</v>
      </c>
      <c r="D38" s="48">
        <v>145872.0</v>
      </c>
      <c r="E38" s="48">
        <v>250000.0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Catholic Population</v>
      </c>
      <c r="B39" s="22" t="s">
        <v>77</v>
      </c>
      <c r="C39" s="15"/>
      <c r="D39" s="15">
        <v>145247.0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Catholic Population</v>
      </c>
      <c r="B40" s="22" t="s">
        <v>87</v>
      </c>
      <c r="C40" s="15"/>
      <c r="D40" s="15">
        <v>625.0</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Religious Individuals / Employees / Ecclesiastical Trainees</v>
      </c>
      <c r="B41" s="22" t="s">
        <v>483</v>
      </c>
      <c r="C41" s="15"/>
      <c r="D41" s="15">
        <v>2.0</v>
      </c>
    </row>
    <row r="42">
      <c r="A42" s="14"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Religious Individuals / Employees / Ecclesiastical Trainees</v>
      </c>
      <c r="B42" s="22" t="s">
        <v>488</v>
      </c>
      <c r="C42" s="15"/>
      <c r="D42" s="15">
        <v>262.0</v>
      </c>
    </row>
    <row r="43">
      <c r="A43" s="14" t="str">
        <f>IF(ISNUMBER(MATCH(LOWER(B43), MasterCategories!A$2:A$901, 0)), MasterCategories!$A$1, IF(ISNUMBER(MATCH(LOWER(B43), MasterCategories!B$2:B$901, 0)), MasterCategories!$B$1, IF(ISNUMBER(MATCH(LOWER(B43), MasterCategories!C$2:C$901, 0)), MasterCategories!$C$1, IF(ISNUMBER(MATCH(LOWER(B43), MasterCategories!D$2:D$901, 0)), MasterCategories!$D$1, IF(ISNUMBER(MATCH(LOWER(B43), MasterCategories!E$2:E$901, 0)), MasterCategories!$E$1, IF(ISNUMBER(MATCH(LOWER(B43), MasterCategories!F$2:F$901, 0)), MasterCategories!$F$1, IF(ISNUMBER(MATCH(LOWER(B43), MasterCategories!G$2:G$901, 0)), MasterCategories!$G$1, IF(ISNUMBER(MATCH(LOWER(B43), MasterCategories!H$2:H$901, 0)), MasterCategories!$H$1, IF(ISNUMBER(MATCH(LOWER(B43), MasterCategories!I$2:I$901, 0)), MasterCategories!$I$1, IF(ISNUMBER(MATCH(LOWER(B43), MasterCategories!J$2:J$901, 0)), MasterCategories!$J$1, IF(ISNUMBER(MATCH(LOWER(B43), MasterCategories!K$2:K$901, 0)), MasterCategories!$K$1, IF(ISNUMBER(MATCH(LOWER(B43), MasterCategories!L$2:L$901, 0)), MasterCategories!$L$1, "PICKLES!!!!"))))))))))))</f>
        <v>Religious Individuals / Employees / Ecclesiastical Trainees</v>
      </c>
      <c r="B43" s="22" t="s">
        <v>493</v>
      </c>
      <c r="C43" s="15"/>
      <c r="D43" s="15">
        <v>1033.0</v>
      </c>
    </row>
    <row r="44">
      <c r="A44" s="14" t="str">
        <f>IF(ISNUMBER(MATCH(LOWER(B44), MasterCategories!A$2:A$901, 0)), MasterCategories!$A$1, IF(ISNUMBER(MATCH(LOWER(B44), MasterCategories!B$2:B$901, 0)), MasterCategories!$B$1, IF(ISNUMBER(MATCH(LOWER(B44), MasterCategories!C$2:C$901, 0)), MasterCategories!$C$1, IF(ISNUMBER(MATCH(LOWER(B44), MasterCategories!D$2:D$901, 0)), MasterCategories!$D$1, IF(ISNUMBER(MATCH(LOWER(B44), MasterCategories!E$2:E$901, 0)), MasterCategories!$E$1, IF(ISNUMBER(MATCH(LOWER(B44), MasterCategories!F$2:F$901, 0)), MasterCategories!$F$1, IF(ISNUMBER(MATCH(LOWER(B44), MasterCategories!G$2:G$901, 0)), MasterCategories!$G$1, IF(ISNUMBER(MATCH(LOWER(B44), MasterCategories!H$2:H$901, 0)), MasterCategories!$H$1, IF(ISNUMBER(MATCH(LOWER(B44), MasterCategories!I$2:I$901, 0)), MasterCategories!$I$1, IF(ISNUMBER(MATCH(LOWER(B44), MasterCategories!J$2:J$901, 0)), MasterCategories!$J$1, IF(ISNUMBER(MATCH(LOWER(B44), MasterCategories!K$2:K$901, 0)), MasterCategories!$K$1, IF(ISNUMBER(MATCH(LOWER(B44), MasterCategories!L$2:L$901, 0)), MasterCategories!$L$1, "PICKLES!!!!"))))))))))))</f>
        <v>Religious Individuals / Employees / Ecclesiastical Trainees</v>
      </c>
      <c r="B44" s="22" t="s">
        <v>94</v>
      </c>
      <c r="C44" s="15">
        <v>32.0</v>
      </c>
      <c r="D44" s="15">
        <v>46.0</v>
      </c>
    </row>
    <row r="45">
      <c r="A45" s="14" t="str">
        <f>IF(ISNUMBER(MATCH(LOWER(B45), MasterCategories!A$2:A$901, 0)), MasterCategories!$A$1, IF(ISNUMBER(MATCH(LOWER(B45), MasterCategories!B$2:B$901, 0)), MasterCategories!$B$1, IF(ISNUMBER(MATCH(LOWER(B45), MasterCategories!C$2:C$901, 0)), MasterCategories!$C$1, IF(ISNUMBER(MATCH(LOWER(B45), MasterCategories!D$2:D$901, 0)), MasterCategories!$D$1, IF(ISNUMBER(MATCH(LOWER(B45), MasterCategories!E$2:E$901, 0)), MasterCategories!$E$1, IF(ISNUMBER(MATCH(LOWER(B45), MasterCategories!F$2:F$901, 0)), MasterCategories!$F$1, IF(ISNUMBER(MATCH(LOWER(B45), MasterCategories!G$2:G$901, 0)), MasterCategories!$G$1, IF(ISNUMBER(MATCH(LOWER(B45), MasterCategories!H$2:H$901, 0)), MasterCategories!$H$1, IF(ISNUMBER(MATCH(LOWER(B45), MasterCategories!I$2:I$901, 0)), MasterCategories!$I$1, IF(ISNUMBER(MATCH(LOWER(B45), MasterCategories!J$2:J$901, 0)), MasterCategories!$J$1, IF(ISNUMBER(MATCH(LOWER(B45), MasterCategories!K$2:K$901, 0)), MasterCategories!$K$1, IF(ISNUMBER(MATCH(LOWER(B45), MasterCategories!L$2:L$901, 0)), MasterCategories!$L$1, "PICKLES!!!!"))))))))))))</f>
        <v>Churches</v>
      </c>
      <c r="B45" s="22" t="s">
        <v>246</v>
      </c>
      <c r="C45" s="15">
        <v>25.0</v>
      </c>
      <c r="D45" s="15">
        <v>51.0</v>
      </c>
    </row>
    <row r="46">
      <c r="A46" s="14" t="str">
        <f>IF(ISNUMBER(MATCH(LOWER(B46), MasterCategories!A$2:A$901, 0)), MasterCategories!$A$1, IF(ISNUMBER(MATCH(LOWER(B46), MasterCategories!B$2:B$901, 0)), MasterCategories!$B$1, IF(ISNUMBER(MATCH(LOWER(B46), MasterCategories!C$2:C$901, 0)), MasterCategories!$C$1, IF(ISNUMBER(MATCH(LOWER(B46), MasterCategories!D$2:D$901, 0)), MasterCategories!$D$1, IF(ISNUMBER(MATCH(LOWER(B46), MasterCategories!E$2:E$901, 0)), MasterCategories!$E$1, IF(ISNUMBER(MATCH(LOWER(B46), MasterCategories!F$2:F$901, 0)), MasterCategories!$F$1, IF(ISNUMBER(MATCH(LOWER(B46), MasterCategories!G$2:G$901, 0)), MasterCategories!$G$1, IF(ISNUMBER(MATCH(LOWER(B46), MasterCategories!H$2:H$901, 0)), MasterCategories!$H$1, IF(ISNUMBER(MATCH(LOWER(B46), MasterCategories!I$2:I$901, 0)), MasterCategories!$I$1, IF(ISNUMBER(MATCH(LOWER(B46), MasterCategories!J$2:J$901, 0)), MasterCategories!$J$1, IF(ISNUMBER(MATCH(LOWER(B46), MasterCategories!K$2:K$901, 0)), MasterCategories!$K$1, IF(ISNUMBER(MATCH(LOWER(B46), MasterCategories!L$2:L$901, 0)), MasterCategories!$L$1, "PICKLES!!!!"))))))))))))</f>
        <v>Churches</v>
      </c>
      <c r="B46" s="22" t="s">
        <v>252</v>
      </c>
      <c r="C46" s="15">
        <v>12.0</v>
      </c>
      <c r="D46" s="15">
        <v>12.0</v>
      </c>
    </row>
    <row r="47">
      <c r="A47" s="14" t="str">
        <f>IF(ISNUMBER(MATCH(LOWER(B47), MasterCategories!A$2:A$901, 0)), MasterCategories!$A$1, IF(ISNUMBER(MATCH(LOWER(B47), MasterCategories!B$2:B$901, 0)), MasterCategories!$B$1, IF(ISNUMBER(MATCH(LOWER(B47), MasterCategories!C$2:C$901, 0)), MasterCategories!$C$1, IF(ISNUMBER(MATCH(LOWER(B47), MasterCategories!D$2:D$901, 0)), MasterCategories!$D$1, IF(ISNUMBER(MATCH(LOWER(B47), MasterCategories!E$2:E$901, 0)), MasterCategories!$E$1, IF(ISNUMBER(MATCH(LOWER(B47), MasterCategories!F$2:F$901, 0)), MasterCategories!$F$1, IF(ISNUMBER(MATCH(LOWER(B47), MasterCategories!G$2:G$901, 0)), MasterCategories!$G$1, IF(ISNUMBER(MATCH(LOWER(B47), MasterCategories!H$2:H$901, 0)), MasterCategories!$H$1, IF(ISNUMBER(MATCH(LOWER(B47), MasterCategories!I$2:I$901, 0)), MasterCategories!$I$1, IF(ISNUMBER(MATCH(LOWER(B47), MasterCategories!J$2:J$901, 0)), MasterCategories!$J$1, IF(ISNUMBER(MATCH(LOWER(B47), MasterCategories!K$2:K$901, 0)), MasterCategories!$K$1, IF(ISNUMBER(MATCH(LOWER(B47), MasterCategories!L$2:L$901, 0)), MasterCategories!$L$1, "PICKLES!!!!"))))))))))))</f>
        <v>Institutions for those inside the church (vocations)</v>
      </c>
      <c r="B47" s="22" t="s">
        <v>19</v>
      </c>
      <c r="C47" s="15"/>
      <c r="D47" s="15">
        <v>6.0</v>
      </c>
    </row>
    <row r="48">
      <c r="A48" s="14" t="str">
        <f>IF(ISNUMBER(MATCH(LOWER(B48), MasterCategories!A$2:A$901, 0)), MasterCategories!$A$1, IF(ISNUMBER(MATCH(LOWER(B48), MasterCategories!B$2:B$901, 0)), MasterCategories!$B$1, IF(ISNUMBER(MATCH(LOWER(B48), MasterCategories!C$2:C$901, 0)), MasterCategories!$C$1, IF(ISNUMBER(MATCH(LOWER(B48), MasterCategories!D$2:D$901, 0)), MasterCategories!$D$1, IF(ISNUMBER(MATCH(LOWER(B48), MasterCategories!E$2:E$901, 0)), MasterCategories!$E$1, IF(ISNUMBER(MATCH(LOWER(B48), MasterCategories!F$2:F$901, 0)), MasterCategories!$F$1, IF(ISNUMBER(MATCH(LOWER(B48), MasterCategories!G$2:G$901, 0)), MasterCategories!$G$1, IF(ISNUMBER(MATCH(LOWER(B48), MasterCategories!H$2:H$901, 0)), MasterCategories!$H$1, IF(ISNUMBER(MATCH(LOWER(B48), MasterCategories!I$2:I$901, 0)), MasterCategories!$I$1, IF(ISNUMBER(MATCH(LOWER(B48), MasterCategories!J$2:J$901, 0)), MasterCategories!$J$1, IF(ISNUMBER(MATCH(LOWER(B48), MasterCategories!K$2:K$901, 0)), MasterCategories!$K$1, IF(ISNUMBER(MATCH(LOWER(B48), MasterCategories!L$2:L$901, 0)), MasterCategories!$L$1, "PICKLES!!!!"))))))))))))</f>
        <v>Institutions for those inside the church (vocations)</v>
      </c>
      <c r="B48" s="22" t="s">
        <v>11</v>
      </c>
      <c r="C48" s="15"/>
      <c r="D48" s="15">
        <v>91.0</v>
      </c>
    </row>
    <row r="49">
      <c r="A49" s="14" t="str">
        <f>IF(ISNUMBER(MATCH(LOWER(B49), MasterCategories!A$2:A$901, 0)), MasterCategories!$A$1, IF(ISNUMBER(MATCH(LOWER(B49), MasterCategories!B$2:B$901, 0)), MasterCategories!$B$1, IF(ISNUMBER(MATCH(LOWER(B49), MasterCategories!C$2:C$901, 0)), MasterCategories!$C$1, IF(ISNUMBER(MATCH(LOWER(B49), MasterCategories!D$2:D$901, 0)), MasterCategories!$D$1, IF(ISNUMBER(MATCH(LOWER(B49), MasterCategories!E$2:E$901, 0)), MasterCategories!$E$1, IF(ISNUMBER(MATCH(LOWER(B49), MasterCategories!F$2:F$901, 0)), MasterCategories!$F$1, IF(ISNUMBER(MATCH(LOWER(B49), MasterCategories!G$2:G$901, 0)), MasterCategories!$G$1, IF(ISNUMBER(MATCH(LOWER(B49), MasterCategories!H$2:H$901, 0)), MasterCategories!$H$1, IF(ISNUMBER(MATCH(LOWER(B49), MasterCategories!I$2:I$901, 0)), MasterCategories!$I$1, IF(ISNUMBER(MATCH(LOWER(B49), MasterCategories!J$2:J$901, 0)), MasterCategories!$J$1, IF(ISNUMBER(MATCH(LOWER(B49), MasterCategories!K$2:K$901, 0)), MasterCategories!$K$1, IF(ISNUMBER(MATCH(LOWER(B49), MasterCategories!L$2:L$901, 0)), MasterCategories!$L$1, "PICKLES!!!!"))))))))))))</f>
        <v>Instruction for the public (not religious training) (academies and schools)</v>
      </c>
      <c r="B49" s="22" t="s">
        <v>372</v>
      </c>
      <c r="C49" s="15"/>
      <c r="D49" s="15">
        <v>106.0</v>
      </c>
    </row>
    <row r="50">
      <c r="A50" s="14" t="str">
        <f>IF(ISNUMBER(MATCH(LOWER(B50), MasterCategories!A$2:A$901, 0)), MasterCategories!$A$1, IF(ISNUMBER(MATCH(LOWER(B50), MasterCategories!B$2:B$901, 0)), MasterCategories!$B$1, IF(ISNUMBER(MATCH(LOWER(B50), MasterCategories!C$2:C$901, 0)), MasterCategories!$C$1, IF(ISNUMBER(MATCH(LOWER(B50), MasterCategories!D$2:D$901, 0)), MasterCategories!$D$1, IF(ISNUMBER(MATCH(LOWER(B50), MasterCategories!E$2:E$901, 0)), MasterCategories!$E$1, IF(ISNUMBER(MATCH(LOWER(B50), MasterCategories!F$2:F$901, 0)), MasterCategories!$F$1, IF(ISNUMBER(MATCH(LOWER(B50), MasterCategories!G$2:G$901, 0)), MasterCategories!$G$1, IF(ISNUMBER(MATCH(LOWER(B50), MasterCategories!H$2:H$901, 0)), MasterCategories!$H$1, IF(ISNUMBER(MATCH(LOWER(B50), MasterCategories!I$2:I$901, 0)), MasterCategories!$I$1, IF(ISNUMBER(MATCH(LOWER(B50), MasterCategories!J$2:J$901, 0)), MasterCategories!$J$1, IF(ISNUMBER(MATCH(LOWER(B50), MasterCategories!K$2:K$901, 0)), MasterCategories!$K$1, IF(ISNUMBER(MATCH(LOWER(B50), MasterCategories!L$2:L$901, 0)), MasterCategories!$L$1, "PICKLES!!!!"))))))))))))</f>
        <v>Instruction for the public (not religious training) (academies and schools)</v>
      </c>
      <c r="B50" s="22" t="s">
        <v>378</v>
      </c>
      <c r="C50" s="15"/>
      <c r="D50" s="15">
        <v>17584.0</v>
      </c>
    </row>
    <row r="51">
      <c r="A51" s="14" t="str">
        <f>IF(ISNUMBER(MATCH(LOWER(B51), MasterCategories!A$2:A$901, 0)), MasterCategories!$A$1, IF(ISNUMBER(MATCH(LOWER(B51), MasterCategories!B$2:B$901, 0)), MasterCategories!$B$1, IF(ISNUMBER(MATCH(LOWER(B51), MasterCategories!C$2:C$901, 0)), MasterCategories!$C$1, IF(ISNUMBER(MATCH(LOWER(B51), MasterCategories!D$2:D$901, 0)), MasterCategories!$D$1, IF(ISNUMBER(MATCH(LOWER(B51), MasterCategories!E$2:E$901, 0)), MasterCategories!$E$1, IF(ISNUMBER(MATCH(LOWER(B51), MasterCategories!F$2:F$901, 0)), MasterCategories!$F$1, IF(ISNUMBER(MATCH(LOWER(B51), MasterCategories!G$2:G$901, 0)), MasterCategories!$G$1, IF(ISNUMBER(MATCH(LOWER(B51), MasterCategories!H$2:H$901, 0)), MasterCategories!$H$1, IF(ISNUMBER(MATCH(LOWER(B51), MasterCategories!I$2:I$901, 0)), MasterCategories!$I$1, IF(ISNUMBER(MATCH(LOWER(B51), MasterCategories!J$2:J$901, 0)), MasterCategories!$J$1, IF(ISNUMBER(MATCH(LOWER(B51), MasterCategories!K$2:K$901, 0)), MasterCategories!$K$1, IF(ISNUMBER(MATCH(LOWER(B51), MasterCategories!L$2:L$901, 0)), MasterCategories!$L$1, "PICKLES!!!!"))))))))))))</f>
        <v>Instruction for the public (not religious training) (academies and schools)</v>
      </c>
      <c r="B51" s="22" t="s">
        <v>386</v>
      </c>
      <c r="C51" s="15"/>
      <c r="D51" s="15">
        <v>4.0</v>
      </c>
    </row>
    <row r="52">
      <c r="A52" s="14" t="str">
        <f>IF(ISNUMBER(MATCH(LOWER(B52), MasterCategories!A$2:A$901, 0)), MasterCategories!$A$1, IF(ISNUMBER(MATCH(LOWER(B52), MasterCategories!B$2:B$901, 0)), MasterCategories!$B$1, IF(ISNUMBER(MATCH(LOWER(B52), MasterCategories!C$2:C$901, 0)), MasterCategories!$C$1, IF(ISNUMBER(MATCH(LOWER(B52), MasterCategories!D$2:D$901, 0)), MasterCategories!$D$1, IF(ISNUMBER(MATCH(LOWER(B52), MasterCategories!E$2:E$901, 0)), MasterCategories!$E$1, IF(ISNUMBER(MATCH(LOWER(B52), MasterCategories!F$2:F$901, 0)), MasterCategories!$F$1, IF(ISNUMBER(MATCH(LOWER(B52), MasterCategories!G$2:G$901, 0)), MasterCategories!$G$1, IF(ISNUMBER(MATCH(LOWER(B52), MasterCategories!H$2:H$901, 0)), MasterCategories!$H$1, IF(ISNUMBER(MATCH(LOWER(B52), MasterCategories!I$2:I$901, 0)), MasterCategories!$I$1, IF(ISNUMBER(MATCH(LOWER(B52), MasterCategories!J$2:J$901, 0)), MasterCategories!$J$1, IF(ISNUMBER(MATCH(LOWER(B52), MasterCategories!K$2:K$901, 0)), MasterCategories!$K$1, IF(ISNUMBER(MATCH(LOWER(B52), MasterCategories!L$2:L$901, 0)), MasterCategories!$L$1, "PICKLES!!!!"))))))))))))</f>
        <v>Instruction for the public (not religious training) (academies and schools)</v>
      </c>
      <c r="B52" s="22" t="s">
        <v>393</v>
      </c>
      <c r="C52" s="15"/>
      <c r="D52" s="15">
        <v>450.0</v>
      </c>
    </row>
    <row r="53">
      <c r="A53" s="14" t="str">
        <f>IF(ISNUMBER(MATCH(LOWER(B53), MasterCategories!A$2:A$901, 0)), MasterCategories!$A$1, IF(ISNUMBER(MATCH(LOWER(B53), MasterCategories!B$2:B$901, 0)), MasterCategories!$B$1, IF(ISNUMBER(MATCH(LOWER(B53), MasterCategories!C$2:C$901, 0)), MasterCategories!$C$1, IF(ISNUMBER(MATCH(LOWER(B53), MasterCategories!D$2:D$901, 0)), MasterCategories!$D$1, IF(ISNUMBER(MATCH(LOWER(B53), MasterCategories!E$2:E$901, 0)), MasterCategories!$E$1, IF(ISNUMBER(MATCH(LOWER(B53), MasterCategories!F$2:F$901, 0)), MasterCategories!$F$1, IF(ISNUMBER(MATCH(LOWER(B53), MasterCategories!G$2:G$901, 0)), MasterCategories!$G$1, IF(ISNUMBER(MATCH(LOWER(B53), MasterCategories!H$2:H$901, 0)), MasterCategories!$H$1, IF(ISNUMBER(MATCH(LOWER(B53), MasterCategories!I$2:I$901, 0)), MasterCategories!$I$1, IF(ISNUMBER(MATCH(LOWER(B53), MasterCategories!J$2:J$901, 0)), MasterCategories!$J$1, IF(ISNUMBER(MATCH(LOWER(B53), MasterCategories!K$2:K$901, 0)), MasterCategories!$K$1, IF(ISNUMBER(MATCH(LOWER(B53), MasterCategories!L$2:L$901, 0)), MasterCategories!$L$1, "PICKLES!!!!"))))))))))))</f>
        <v>Charitable Homes (asylums, for orphans, impoverished people, mental health patients)</v>
      </c>
      <c r="B53" s="22" t="s">
        <v>212</v>
      </c>
      <c r="C53" s="15" t="s">
        <v>937</v>
      </c>
      <c r="D53" s="15">
        <v>5.0</v>
      </c>
    </row>
    <row r="54">
      <c r="A54" s="14" t="str">
        <f>IF(ISNUMBER(MATCH(LOWER(B54), MasterCategories!A$2:A$901, 0)), MasterCategories!$A$1, IF(ISNUMBER(MATCH(LOWER(B54), MasterCategories!B$2:B$901, 0)), MasterCategories!$B$1, IF(ISNUMBER(MATCH(LOWER(B54), MasterCategories!C$2:C$901, 0)), MasterCategories!$C$1, IF(ISNUMBER(MATCH(LOWER(B54), MasterCategories!D$2:D$901, 0)), MasterCategories!$D$1, IF(ISNUMBER(MATCH(LOWER(B54), MasterCategories!E$2:E$901, 0)), MasterCategories!$E$1, IF(ISNUMBER(MATCH(LOWER(B54), MasterCategories!F$2:F$901, 0)), MasterCategories!$F$1, IF(ISNUMBER(MATCH(LOWER(B54), MasterCategories!G$2:G$901, 0)), MasterCategories!$G$1, IF(ISNUMBER(MATCH(LOWER(B54), MasterCategories!H$2:H$901, 0)), MasterCategories!$H$1, IF(ISNUMBER(MATCH(LOWER(B54), MasterCategories!I$2:I$901, 0)), MasterCategories!$I$1, IF(ISNUMBER(MATCH(LOWER(B54), MasterCategories!J$2:J$901, 0)), MasterCategories!$J$1, IF(ISNUMBER(MATCH(LOWER(B54), MasterCategories!K$2:K$901, 0)), MasterCategories!$K$1, IF(ISNUMBER(MATCH(LOWER(B54), MasterCategories!L$2:L$901, 0)), MasterCategories!$L$1, "PICKLES!!!!"))))))))))))</f>
        <v>Charitable Homes (asylums, for orphans, impoverished people, mental health patients)</v>
      </c>
      <c r="B54" s="22" t="s">
        <v>218</v>
      </c>
      <c r="C54" s="15">
        <v>652.0</v>
      </c>
      <c r="D54" s="15">
        <v>658.0</v>
      </c>
    </row>
    <row r="55">
      <c r="A55" s="14" t="str">
        <f>IF(ISNUMBER(MATCH(LOWER(B55), MasterCategories!A$2:A$901, 0)), MasterCategories!$A$1, IF(ISNUMBER(MATCH(LOWER(B55), MasterCategories!B$2:B$901, 0)), MasterCategories!$B$1, IF(ISNUMBER(MATCH(LOWER(B55), MasterCategories!C$2:C$901, 0)), MasterCategories!$C$1, IF(ISNUMBER(MATCH(LOWER(B55), MasterCategories!D$2:D$901, 0)), MasterCategories!$D$1, IF(ISNUMBER(MATCH(LOWER(B55), MasterCategories!E$2:E$901, 0)), MasterCategories!$E$1, IF(ISNUMBER(MATCH(LOWER(B55), MasterCategories!F$2:F$901, 0)), MasterCategories!$F$1, IF(ISNUMBER(MATCH(LOWER(B55), MasterCategories!G$2:G$901, 0)), MasterCategories!$G$1, IF(ISNUMBER(MATCH(LOWER(B55), MasterCategories!H$2:H$901, 0)), MasterCategories!$H$1, IF(ISNUMBER(MATCH(LOWER(B55), MasterCategories!I$2:I$901, 0)), MasterCategories!$I$1, IF(ISNUMBER(MATCH(LOWER(B55), MasterCategories!J$2:J$901, 0)), MasterCategories!$J$1, IF(ISNUMBER(MATCH(LOWER(B55), MasterCategories!K$2:K$901, 0)), MasterCategories!$K$1, IF(ISNUMBER(MATCH(LOWER(B55), MasterCategories!L$2:L$901, 0)), MasterCategories!$L$1, "PICKLES!!!!"))))))))))))</f>
        <v>Religious Individuals / Employees / Ecclesiastical Trainees</v>
      </c>
      <c r="B55" s="22" t="s">
        <v>909</v>
      </c>
      <c r="C55" s="15">
        <v>1.0</v>
      </c>
    </row>
    <row r="56">
      <c r="A56" s="14" t="str">
        <f>IF(ISNUMBER(MATCH(LOWER(B56), MasterCategories!A$2:A$901, 0)), MasterCategories!$A$1, IF(ISNUMBER(MATCH(LOWER(B56), MasterCategories!B$2:B$901, 0)), MasterCategories!$B$1, IF(ISNUMBER(MATCH(LOWER(B56), MasterCategories!C$2:C$901, 0)), MasterCategories!$C$1, IF(ISNUMBER(MATCH(LOWER(B56), MasterCategories!D$2:D$901, 0)), MasterCategories!$D$1, IF(ISNUMBER(MATCH(LOWER(B56), MasterCategories!E$2:E$901, 0)), MasterCategories!$E$1, IF(ISNUMBER(MATCH(LOWER(B56), MasterCategories!F$2:F$901, 0)), MasterCategories!$F$1, IF(ISNUMBER(MATCH(LOWER(B56), MasterCategories!G$2:G$901, 0)), MasterCategories!$G$1, IF(ISNUMBER(MATCH(LOWER(B56), MasterCategories!H$2:H$901, 0)), MasterCategories!$H$1, IF(ISNUMBER(MATCH(LOWER(B56), MasterCategories!I$2:I$901, 0)), MasterCategories!$I$1, IF(ISNUMBER(MATCH(LOWER(B56), MasterCategories!J$2:J$901, 0)), MasterCategories!$J$1, IF(ISNUMBER(MATCH(LOWER(B56), MasterCategories!K$2:K$901, 0)), MasterCategories!$K$1, IF(ISNUMBER(MATCH(LOWER(B56), MasterCategories!L$2:L$901, 0)), MasterCategories!$L$1, "PICKLES!!!!"))))))))))))</f>
        <v>Universities/colleges</v>
      </c>
      <c r="B56" s="22" t="s">
        <v>938</v>
      </c>
      <c r="C56" s="15">
        <v>8.0</v>
      </c>
    </row>
    <row r="57">
      <c r="A57" s="14" t="str">
        <f>IF(ISNUMBER(MATCH(LOWER(B57), MasterCategories!A$2:A$901, 0)), MasterCategories!$A$1, IF(ISNUMBER(MATCH(LOWER(B57), MasterCategories!B$2:B$901, 0)), MasterCategories!$B$1, IF(ISNUMBER(MATCH(LOWER(B57), MasterCategories!C$2:C$901, 0)), MasterCategories!$C$1, IF(ISNUMBER(MATCH(LOWER(B57), MasterCategories!D$2:D$901, 0)), MasterCategories!$D$1, IF(ISNUMBER(MATCH(LOWER(B57), MasterCategories!E$2:E$901, 0)), MasterCategories!$E$1, IF(ISNUMBER(MATCH(LOWER(B57), MasterCategories!F$2:F$901, 0)), MasterCategories!$F$1, IF(ISNUMBER(MATCH(LOWER(B57), MasterCategories!G$2:G$901, 0)), MasterCategories!$G$1, IF(ISNUMBER(MATCH(LOWER(B57), MasterCategories!H$2:H$901, 0)), MasterCategories!$H$1, IF(ISNUMBER(MATCH(LOWER(B57), MasterCategories!I$2:I$901, 0)), MasterCategories!$I$1, IF(ISNUMBER(MATCH(LOWER(B57), MasterCategories!J$2:J$901, 0)), MasterCategories!$J$1, IF(ISNUMBER(MATCH(LOWER(B57), MasterCategories!K$2:K$901, 0)), MasterCategories!$K$1, IF(ISNUMBER(MATCH(LOWER(B57), MasterCategories!L$2:L$901, 0)), MasterCategories!$L$1, "PICKLES!!!!"))))))))))))</f>
        <v>Instruction for the public (not religious training) (academies and schools)</v>
      </c>
      <c r="B57" s="22" t="s">
        <v>939</v>
      </c>
      <c r="C57" s="15">
        <v>15.0</v>
      </c>
    </row>
    <row r="58">
      <c r="A58" s="14" t="str">
        <f>IF(ISNUMBER(MATCH(LOWER(B58), MasterCategories!A$2:A$901, 0)), MasterCategories!$A$1, IF(ISNUMBER(MATCH(LOWER(B58), MasterCategories!B$2:B$901, 0)), MasterCategories!$B$1, IF(ISNUMBER(MATCH(LOWER(B58), MasterCategories!C$2:C$901, 0)), MasterCategories!$C$1, IF(ISNUMBER(MATCH(LOWER(B58), MasterCategories!D$2:D$901, 0)), MasterCategories!$D$1, IF(ISNUMBER(MATCH(LOWER(B58), MasterCategories!E$2:E$901, 0)), MasterCategories!$E$1, IF(ISNUMBER(MATCH(LOWER(B58), MasterCategories!F$2:F$901, 0)), MasterCategories!$F$1, IF(ISNUMBER(MATCH(LOWER(B58), MasterCategories!G$2:G$901, 0)), MasterCategories!$G$1, IF(ISNUMBER(MATCH(LOWER(B58), MasterCategories!H$2:H$901, 0)), MasterCategories!$H$1, IF(ISNUMBER(MATCH(LOWER(B58), MasterCategories!I$2:I$901, 0)), MasterCategories!$I$1, IF(ISNUMBER(MATCH(LOWER(B58), MasterCategories!J$2:J$901, 0)), MasterCategories!$J$1, IF(ISNUMBER(MATCH(LOWER(B58), MasterCategories!K$2:K$901, 0)), MasterCategories!$K$1, IF(ISNUMBER(MATCH(LOWER(B58), MasterCategories!L$2:L$901, 0)), MasterCategories!$L$1, "PICKLES!!!!"))))))))))))</f>
        <v>Instruction for the public (not religious training) (academies and schools)</v>
      </c>
      <c r="B58" s="22" t="s">
        <v>821</v>
      </c>
      <c r="C58" s="15">
        <v>94.0</v>
      </c>
    </row>
    <row r="59">
      <c r="A59" s="14" t="str">
        <f>IF(ISNUMBER(MATCH(LOWER(B59), MasterCategories!A$2:A$901, 0)), MasterCategories!$A$1, IF(ISNUMBER(MATCH(LOWER(B59), MasterCategories!B$2:B$901, 0)), MasterCategories!$B$1, IF(ISNUMBER(MATCH(LOWER(B59), MasterCategories!C$2:C$901, 0)), MasterCategories!$C$1, IF(ISNUMBER(MATCH(LOWER(B59), MasterCategories!D$2:D$901, 0)), MasterCategories!$D$1, IF(ISNUMBER(MATCH(LOWER(B59), MasterCategories!E$2:E$901, 0)), MasterCategories!$E$1, IF(ISNUMBER(MATCH(LOWER(B59), MasterCategories!F$2:F$901, 0)), MasterCategories!$F$1, IF(ISNUMBER(MATCH(LOWER(B59), MasterCategories!G$2:G$901, 0)), MasterCategories!$G$1, IF(ISNUMBER(MATCH(LOWER(B59), MasterCategories!H$2:H$901, 0)), MasterCategories!$H$1, IF(ISNUMBER(MATCH(LOWER(B59), MasterCategories!I$2:I$901, 0)), MasterCategories!$I$1, IF(ISNUMBER(MATCH(LOWER(B59), MasterCategories!J$2:J$901, 0)), MasterCategories!$J$1, IF(ISNUMBER(MATCH(LOWER(B59), MasterCategories!K$2:K$901, 0)), MasterCategories!$K$1, IF(ISNUMBER(MATCH(LOWER(B59), MasterCategories!L$2:L$901, 0)), MasterCategories!$L$1, "PICKLES!!!!"))))))))))))</f>
        <v>Young students (not religious trainees) / children / orphans </v>
      </c>
      <c r="B59" s="22" t="s">
        <v>480</v>
      </c>
      <c r="C59" s="48">
        <v>20000.0</v>
      </c>
    </row>
    <row r="60">
      <c r="A60" s="14" t="str">
        <f>IF(ISNUMBER(MATCH(LOWER(B60), MasterCategories!A$2:A$901, 0)), MasterCategories!$A$1, IF(ISNUMBER(MATCH(LOWER(B60), MasterCategories!B$2:B$901, 0)), MasterCategories!$B$1, IF(ISNUMBER(MATCH(LOWER(B60), MasterCategories!C$2:C$901, 0)), MasterCategories!$C$1, IF(ISNUMBER(MATCH(LOWER(B60), MasterCategories!D$2:D$901, 0)), MasterCategories!$D$1, IF(ISNUMBER(MATCH(LOWER(B60), MasterCategories!E$2:E$901, 0)), MasterCategories!$E$1, IF(ISNUMBER(MATCH(LOWER(B60), MasterCategories!F$2:F$901, 0)), MasterCategories!$F$1, IF(ISNUMBER(MATCH(LOWER(B60), MasterCategories!G$2:G$901, 0)), MasterCategories!$G$1, IF(ISNUMBER(MATCH(LOWER(B60), MasterCategories!H$2:H$901, 0)), MasterCategories!$H$1, IF(ISNUMBER(MATCH(LOWER(B60), MasterCategories!I$2:I$901, 0)), MasterCategories!$I$1, IF(ISNUMBER(MATCH(LOWER(B60), MasterCategories!J$2:J$901, 0)), MasterCategories!$J$1, IF(ISNUMBER(MATCH(LOWER(B60), MasterCategories!K$2:K$901, 0)), MasterCategories!$K$1, IF(ISNUMBER(MATCH(LOWER(B60), MasterCategories!L$2:L$901, 0)), MasterCategories!$L$1, "PICKLES!!!!"))))))))))))</f>
        <v>Instruction for the public (not religious training) (academies and schools)</v>
      </c>
      <c r="B60" s="22" t="s">
        <v>611</v>
      </c>
      <c r="C60" s="15">
        <v>4.0</v>
      </c>
    </row>
    <row r="61">
      <c r="A61" s="14" t="str">
        <f>IF(ISNUMBER(MATCH(LOWER(B61), MasterCategories!A$2:A$901, 0)), MasterCategories!$A$1, IF(ISNUMBER(MATCH(LOWER(B61), MasterCategories!B$2:B$901, 0)), MasterCategories!$B$1, IF(ISNUMBER(MATCH(LOWER(B61), MasterCategories!C$2:C$901, 0)), MasterCategories!$C$1, IF(ISNUMBER(MATCH(LOWER(B61), MasterCategories!D$2:D$901, 0)), MasterCategories!$D$1, IF(ISNUMBER(MATCH(LOWER(B61), MasterCategories!E$2:E$901, 0)), MasterCategories!$E$1, IF(ISNUMBER(MATCH(LOWER(B61), MasterCategories!F$2:F$901, 0)), MasterCategories!$F$1, IF(ISNUMBER(MATCH(LOWER(B61), MasterCategories!G$2:G$901, 0)), MasterCategories!$G$1, IF(ISNUMBER(MATCH(LOWER(B61), MasterCategories!H$2:H$901, 0)), MasterCategories!$H$1, IF(ISNUMBER(MATCH(LOWER(B61), MasterCategories!I$2:I$901, 0)), MasterCategories!$I$1, IF(ISNUMBER(MATCH(LOWER(B61), MasterCategories!J$2:J$901, 0)), MasterCategories!$J$1, IF(ISNUMBER(MATCH(LOWER(B61), MasterCategories!K$2:K$901, 0)), MasterCategories!$K$1, IF(ISNUMBER(MATCH(LOWER(B61), MasterCategories!L$2:L$901, 0)), MasterCategories!$L$1, "PICKLES!!!!"))))))))))))</f>
        <v>Instruction for the public (not religious training) (academies and schools)</v>
      </c>
      <c r="B61" s="22" t="s">
        <v>613</v>
      </c>
      <c r="C61" s="15">
        <v>458.0</v>
      </c>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row r="1001">
      <c r="A1001" s="53"/>
      <c r="B1001" s="53"/>
    </row>
    <row r="1002">
      <c r="A1002" s="53"/>
      <c r="B1002" s="53"/>
    </row>
    <row r="1003">
      <c r="A1003" s="53"/>
      <c r="B1003" s="53"/>
    </row>
    <row r="1004">
      <c r="A1004" s="53"/>
      <c r="B1004" s="53"/>
    </row>
    <row r="1005">
      <c r="A1005" s="53"/>
      <c r="B1005" s="53"/>
    </row>
    <row r="1006">
      <c r="A1006" s="53"/>
      <c r="B1006" s="53"/>
    </row>
    <row r="1007">
      <c r="A1007" s="53"/>
      <c r="B1007" s="53"/>
    </row>
    <row r="1008">
      <c r="A1008" s="53"/>
      <c r="B1008" s="53"/>
    </row>
  </sheetData>
  <hyperlinks>
    <hyperlink r:id="rId1" ref="C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4.75"/>
    <col customWidth="1" min="3" max="3" width="9.88"/>
  </cols>
  <sheetData>
    <row r="1">
      <c r="A1" s="15"/>
      <c r="B1" s="15" t="s">
        <v>695</v>
      </c>
      <c r="C1" s="22">
        <v>1890.0</v>
      </c>
      <c r="D1" s="22" t="s">
        <v>940</v>
      </c>
      <c r="E1" s="22" t="s">
        <v>941</v>
      </c>
      <c r="F1" s="22" t="s">
        <v>942</v>
      </c>
      <c r="G1" s="22" t="s">
        <v>943</v>
      </c>
      <c r="H1" s="15" t="s">
        <v>944</v>
      </c>
      <c r="I1" s="15" t="s">
        <v>919</v>
      </c>
      <c r="K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c r="D2" s="15">
        <v>165.0</v>
      </c>
      <c r="E2" s="15">
        <v>115.0</v>
      </c>
      <c r="H2" s="15">
        <v>13.0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234</v>
      </c>
      <c r="C3" s="15"/>
      <c r="D3" s="15"/>
      <c r="E3" s="15">
        <v>162.0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36</v>
      </c>
      <c r="C4" s="15">
        <v>110.0</v>
      </c>
      <c r="D4" s="15">
        <v>57.0</v>
      </c>
      <c r="E4" s="15">
        <v>47.0</v>
      </c>
      <c r="F4" s="15">
        <v>26.0</v>
      </c>
      <c r="K4" s="15">
        <v>2.0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103</v>
      </c>
      <c r="C5" s="15">
        <v>27.0</v>
      </c>
      <c r="D5" s="15"/>
      <c r="E5" s="15">
        <v>18.0</v>
      </c>
      <c r="K5" s="15">
        <v>4.0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18</v>
      </c>
      <c r="C6" s="15"/>
      <c r="D6" s="15">
        <v>80.0</v>
      </c>
      <c r="E6" s="15">
        <v>91.0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750</v>
      </c>
      <c r="C7" s="15"/>
      <c r="D7" s="15">
        <v>15.0</v>
      </c>
      <c r="E7" s="15">
        <v>10.0</v>
      </c>
      <c r="F7" s="15">
        <v>8.0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Groups of religious people (orders, societies, etc.)</v>
      </c>
      <c r="B8" s="22" t="s">
        <v>45</v>
      </c>
      <c r="C8" s="15"/>
      <c r="D8" s="15"/>
      <c r="E8" s="15">
        <v>2.0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Catholic Population</v>
      </c>
      <c r="B9" s="22" t="s">
        <v>802</v>
      </c>
      <c r="C9" s="48"/>
      <c r="D9" s="48">
        <v>100000.0</v>
      </c>
      <c r="E9" s="48">
        <v>85000.0</v>
      </c>
      <c r="F9" s="58"/>
      <c r="G9" s="58" t="s">
        <v>945</v>
      </c>
      <c r="H9" s="48">
        <v>10000.0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Groups of religious people (orders, societies, etc.)</v>
      </c>
      <c r="B10" s="22" t="s">
        <v>56</v>
      </c>
      <c r="C10" s="15"/>
      <c r="D10" s="15">
        <v>3.0</v>
      </c>
      <c r="E10" s="15"/>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Groups of religious people (orders, societies, etc.)</v>
      </c>
      <c r="B11" s="22" t="s">
        <v>65</v>
      </c>
      <c r="C11" s="15"/>
      <c r="D11" s="15">
        <v>7.0</v>
      </c>
      <c r="E11" s="15">
        <v>5.0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Universities/colleges</v>
      </c>
      <c r="B12" s="22" t="s">
        <v>14</v>
      </c>
      <c r="C12" s="15"/>
      <c r="D12" s="15">
        <v>1.0</v>
      </c>
      <c r="E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Hospitals</v>
      </c>
      <c r="B13" s="22" t="s">
        <v>21</v>
      </c>
      <c r="C13" s="15">
        <v>2.0</v>
      </c>
      <c r="D13" s="15">
        <v>1.0</v>
      </c>
      <c r="E13" s="15">
        <v>1.0</v>
      </c>
      <c r="F13" s="15">
        <v>1.0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Charitable Homes (asylums, for orphans, impoverished people, mental health patients)</v>
      </c>
      <c r="B14" s="22" t="s">
        <v>224</v>
      </c>
      <c r="C14" s="15">
        <v>3.0</v>
      </c>
      <c r="D14" s="15">
        <v>3.0</v>
      </c>
      <c r="E14" s="15">
        <v>3.0</v>
      </c>
      <c r="F14" s="15">
        <v>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22" t="s">
        <v>83</v>
      </c>
      <c r="C15" s="15"/>
      <c r="D15" s="15">
        <v>18.0</v>
      </c>
      <c r="E15" s="15">
        <v>4.0</v>
      </c>
      <c r="F15" s="15"/>
      <c r="G15" s="15">
        <v>4.0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Groups/Association of Laypeople</v>
      </c>
      <c r="B16" s="22" t="s">
        <v>243</v>
      </c>
      <c r="C16" s="15">
        <v>12.0</v>
      </c>
      <c r="D16" s="15">
        <v>5.0</v>
      </c>
      <c r="E16" s="15">
        <v>5.0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Churches</v>
      </c>
      <c r="B17" s="22" t="s">
        <v>144</v>
      </c>
      <c r="F17" s="15">
        <v>63.0</v>
      </c>
      <c r="G17" s="15">
        <v>31.0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Churches</v>
      </c>
      <c r="B18" s="22" t="s">
        <v>258</v>
      </c>
      <c r="F18" s="15"/>
      <c r="G18" s="15">
        <v>17.0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Churches</v>
      </c>
      <c r="B19" s="22" t="s">
        <v>263</v>
      </c>
      <c r="F19" s="15"/>
      <c r="G19" s="15">
        <v>97.0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25</v>
      </c>
      <c r="F20" s="15"/>
      <c r="G20" s="15">
        <v>27.0</v>
      </c>
      <c r="H20" s="15">
        <v>13.0</v>
      </c>
      <c r="K20" s="15">
        <v>4.0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Groups of religious people (orders, societies, etc.)</v>
      </c>
      <c r="B21" s="22" t="s">
        <v>191</v>
      </c>
      <c r="F21" s="15">
        <v>3.0</v>
      </c>
      <c r="G21" s="15">
        <v>2.0</v>
      </c>
      <c r="H21" s="62">
        <v>3.0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Groups of religious people (orders, societies, etc.)</v>
      </c>
      <c r="B22" s="22" t="s">
        <v>199</v>
      </c>
      <c r="F22" s="15">
        <v>5.0</v>
      </c>
      <c r="G22" s="15">
        <v>5.0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Instruction for the public (not religious training) (academies and schools)</v>
      </c>
      <c r="B23" s="22" t="s">
        <v>399</v>
      </c>
      <c r="H23" s="15">
        <v>4.0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22" t="s">
        <v>122</v>
      </c>
      <c r="C24" s="15"/>
      <c r="D24" s="15">
        <v>31.0</v>
      </c>
      <c r="F24" s="15">
        <v>11.0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Religious Individuals / Employees / Ecclesiastical Trainees</v>
      </c>
      <c r="B25" s="22" t="s">
        <v>131</v>
      </c>
      <c r="C25" s="15"/>
      <c r="D25" s="15">
        <v>88.0</v>
      </c>
      <c r="F25" s="15">
        <v>37.0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Religious Individuals / Employees / Ecclesiastical Trainees</v>
      </c>
      <c r="B26" s="22" t="s">
        <v>498</v>
      </c>
      <c r="F26" s="15">
        <v>11.0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Institutions for those inside the church (vocations)</v>
      </c>
      <c r="B27" s="22" t="s">
        <v>236</v>
      </c>
      <c r="F27" s="15">
        <v>3.0</v>
      </c>
    </row>
    <row r="28">
      <c r="A28" s="51"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PICKLES!!!!</v>
      </c>
      <c r="B28" s="52" t="s">
        <v>946</v>
      </c>
      <c r="C28" s="15"/>
      <c r="D28" s="15">
        <v>5407.0</v>
      </c>
    </row>
    <row r="29">
      <c r="A29" s="51"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PICKLES!!!!</v>
      </c>
      <c r="B29" s="52" t="s">
        <v>947</v>
      </c>
      <c r="C29" s="15"/>
      <c r="D29" s="15">
        <v>200.0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Religious Individuals / Employees / Ecclesiastical Trainees</v>
      </c>
      <c r="B30" s="22" t="s">
        <v>634</v>
      </c>
      <c r="C30" s="15">
        <v>1.0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Religious Individuals / Employees / Ecclesiastical Trainees</v>
      </c>
      <c r="B31" s="22" t="s">
        <v>948</v>
      </c>
      <c r="C31" s="15">
        <v>137.0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Churches</v>
      </c>
      <c r="B32" s="22" t="s">
        <v>949</v>
      </c>
      <c r="C32" s="15">
        <v>111.0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Churches</v>
      </c>
      <c r="B33" s="22" t="s">
        <v>445</v>
      </c>
      <c r="C33" s="15">
        <v>65.0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Instruction for the public (not religious training) (academies and schools)</v>
      </c>
      <c r="B34" s="22" t="s">
        <v>615</v>
      </c>
      <c r="C34" s="15">
        <v>8.0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Instruction for the public (not religious training) (academies and schools)</v>
      </c>
      <c r="B35" s="22" t="s">
        <v>118</v>
      </c>
      <c r="C35" s="15">
        <v>66.0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Young students (not religious trainees) / children / orphans </v>
      </c>
      <c r="B36" s="22" t="s">
        <v>518</v>
      </c>
      <c r="C36" s="15">
        <v>11000.0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Young students (not religious trainees) / children / orphans </v>
      </c>
      <c r="B37" s="22" t="s">
        <v>88</v>
      </c>
      <c r="C37" s="15">
        <v>210.0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Groups of religious people (orders, societies, etc.)</v>
      </c>
      <c r="B38" s="22" t="s">
        <v>950</v>
      </c>
      <c r="C38" s="15">
        <v>6.0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Groups of religious people (orders, societies, etc.)</v>
      </c>
      <c r="B39" s="22" t="s">
        <v>86</v>
      </c>
      <c r="C39" s="15">
        <v>13.0</v>
      </c>
    </row>
    <row r="40">
      <c r="A40" s="72"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PICKLES!!!!</v>
      </c>
      <c r="B40" s="73" t="s">
        <v>951</v>
      </c>
      <c r="C40" s="15">
        <v>6226.0</v>
      </c>
    </row>
    <row r="41">
      <c r="A41" s="72"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PICKLES!!!!</v>
      </c>
      <c r="B41" s="73" t="s">
        <v>873</v>
      </c>
      <c r="C41" s="15">
        <v>1175.0</v>
      </c>
    </row>
    <row r="42">
      <c r="A42" s="72"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PICKLES!!!!</v>
      </c>
      <c r="B42" s="73" t="s">
        <v>952</v>
      </c>
      <c r="C42" s="15">
        <v>2339.0</v>
      </c>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row r="1001">
      <c r="A1001" s="53"/>
      <c r="B1001" s="53"/>
    </row>
  </sheetData>
  <mergeCells count="1">
    <mergeCell ref="H21:H2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40.63"/>
    <col customWidth="1" min="3" max="6" width="11.63"/>
    <col customWidth="1" min="10" max="10" width="14.38"/>
  </cols>
  <sheetData>
    <row r="1">
      <c r="A1" s="15"/>
      <c r="B1" s="15" t="s">
        <v>695</v>
      </c>
      <c r="C1" s="36">
        <v>1890.0</v>
      </c>
      <c r="D1" s="22">
        <v>1880.0</v>
      </c>
      <c r="E1" s="22" t="s">
        <v>953</v>
      </c>
      <c r="F1" s="22" t="s">
        <v>954</v>
      </c>
      <c r="G1" s="22" t="s">
        <v>955</v>
      </c>
      <c r="H1" s="22" t="s">
        <v>956</v>
      </c>
      <c r="I1" s="15" t="s">
        <v>957</v>
      </c>
      <c r="J1" s="15" t="s">
        <v>958</v>
      </c>
      <c r="K1" s="15" t="s">
        <v>959</v>
      </c>
      <c r="M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807</v>
      </c>
      <c r="C2" s="58"/>
      <c r="D2" s="58"/>
      <c r="E2" s="58"/>
      <c r="F2" s="58">
        <v>205.0</v>
      </c>
      <c r="I2" s="15"/>
      <c r="J2" s="15">
        <v>62.0</v>
      </c>
      <c r="M2" s="15">
        <v>54.0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18</v>
      </c>
      <c r="C3" s="58">
        <v>74.0</v>
      </c>
      <c r="D3" s="58">
        <v>105.0</v>
      </c>
      <c r="E3" s="58">
        <v>106.0</v>
      </c>
      <c r="F3" s="58" t="s">
        <v>960</v>
      </c>
      <c r="G3" s="58">
        <v>60.0</v>
      </c>
      <c r="H3" s="58" t="s">
        <v>767</v>
      </c>
      <c r="I3" s="58" t="s">
        <v>767</v>
      </c>
      <c r="J3" s="15" t="s">
        <v>764</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16</v>
      </c>
      <c r="C4" s="58"/>
      <c r="D4" s="58"/>
      <c r="E4" s="58">
        <v>141.0</v>
      </c>
      <c r="F4" s="58">
        <v>170.0</v>
      </c>
      <c r="G4" s="15">
        <v>95.0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94</v>
      </c>
      <c r="C5" s="58"/>
      <c r="D5" s="58"/>
      <c r="E5" s="58"/>
      <c r="F5" s="58">
        <v>45.0</v>
      </c>
      <c r="G5" s="15">
        <v>20.0</v>
      </c>
      <c r="H5" s="15">
        <v>23.0</v>
      </c>
      <c r="I5" s="15">
        <v>15.0</v>
      </c>
      <c r="J5" s="15">
        <v>16.0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Hospitals</v>
      </c>
      <c r="B6" s="22" t="s">
        <v>3</v>
      </c>
      <c r="C6" s="58">
        <v>2.0</v>
      </c>
      <c r="D6" s="58">
        <v>4.0</v>
      </c>
      <c r="E6" s="58">
        <v>4.0</v>
      </c>
      <c r="F6" s="58">
        <v>4.0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Charitable Homes (asylums, for orphans, impoverished people, mental health patients)</v>
      </c>
      <c r="B7" s="22" t="s">
        <v>12</v>
      </c>
      <c r="C7" s="58">
        <v>7.0</v>
      </c>
      <c r="D7" s="58">
        <v>8.0</v>
      </c>
      <c r="E7" s="58">
        <v>7.0</v>
      </c>
      <c r="F7" s="58">
        <v>7.0</v>
      </c>
      <c r="G7" s="15">
        <v>6.0</v>
      </c>
      <c r="H7" s="15">
        <v>6.0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9</v>
      </c>
      <c r="C8" s="49"/>
      <c r="D8" s="49">
        <v>180000.0</v>
      </c>
      <c r="E8" s="49">
        <v>200000.0</v>
      </c>
      <c r="F8" s="58" t="s">
        <v>961</v>
      </c>
      <c r="I8" s="15"/>
      <c r="J8" s="25" t="s">
        <v>962</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414</v>
      </c>
      <c r="C9" s="15">
        <v>3.0</v>
      </c>
      <c r="D9" s="15">
        <v>4.0</v>
      </c>
      <c r="E9" s="15">
        <v>2.0</v>
      </c>
      <c r="F9" s="15">
        <v>6.0</v>
      </c>
      <c r="G9" s="15">
        <v>3.0</v>
      </c>
      <c r="H9" s="15">
        <v>2.0</v>
      </c>
      <c r="M9" s="15">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254</v>
      </c>
      <c r="C10" s="15">
        <v>3.0</v>
      </c>
      <c r="D10" s="15">
        <v>4.0</v>
      </c>
      <c r="E10" s="15">
        <v>4.0</v>
      </c>
      <c r="F10" s="15">
        <v>6.0</v>
      </c>
      <c r="G10" s="15">
        <v>2.0</v>
      </c>
      <c r="H10" s="15">
        <v>1.0</v>
      </c>
      <c r="M10" s="15">
        <v>2.0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421</v>
      </c>
      <c r="C11" s="15"/>
      <c r="D11" s="15"/>
      <c r="E11" s="15"/>
      <c r="F11" s="15">
        <v>7.0</v>
      </c>
      <c r="G11" s="58" t="s">
        <v>963</v>
      </c>
      <c r="H11" s="15">
        <v>15.0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406</v>
      </c>
      <c r="C12" s="15"/>
      <c r="D12" s="15"/>
      <c r="E12" s="15"/>
      <c r="F12" s="15">
        <v>53.0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Groups of religious people (orders, societies, etc.)</v>
      </c>
      <c r="B13" s="22" t="s">
        <v>964</v>
      </c>
      <c r="C13" s="15"/>
      <c r="D13" s="15">
        <v>6.0</v>
      </c>
      <c r="E13" s="15">
        <v>5.0</v>
      </c>
      <c r="F13" s="15">
        <v>5.0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Groups of religious people (orders, societies, etc.)</v>
      </c>
      <c r="B14" s="22" t="s">
        <v>965</v>
      </c>
      <c r="C14" s="15"/>
      <c r="D14" s="15">
        <v>10.0</v>
      </c>
      <c r="E14" s="15">
        <v>8.0</v>
      </c>
      <c r="F14" s="15">
        <v>8.0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22" t="s">
        <v>290</v>
      </c>
      <c r="C15" s="15"/>
      <c r="D15" s="15">
        <v>18.0</v>
      </c>
      <c r="E15" s="15">
        <v>12.0</v>
      </c>
      <c r="F15" s="15">
        <v>10.0</v>
      </c>
      <c r="G15" s="15"/>
      <c r="H15" s="15">
        <v>8.0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Churches</v>
      </c>
      <c r="B16" s="22" t="s">
        <v>0</v>
      </c>
      <c r="G16" s="15">
        <v>120.0</v>
      </c>
      <c r="H16" s="15">
        <v>113.0</v>
      </c>
      <c r="I16" s="15">
        <v>87.0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Churches</v>
      </c>
      <c r="B17" s="22" t="s">
        <v>39</v>
      </c>
      <c r="C17" s="15">
        <v>42.0</v>
      </c>
      <c r="D17" s="15">
        <v>29.0</v>
      </c>
      <c r="E17" s="15">
        <v>25.0</v>
      </c>
      <c r="G17" s="15">
        <v>8.0</v>
      </c>
      <c r="H17" s="15">
        <v>5.0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Churches</v>
      </c>
      <c r="B18" s="22" t="s">
        <v>269</v>
      </c>
      <c r="G18" s="15"/>
      <c r="H18" s="15">
        <v>4.0</v>
      </c>
      <c r="I18" s="15">
        <v>11.0</v>
      </c>
      <c r="J18" s="15">
        <v>10.0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22" t="s">
        <v>907</v>
      </c>
      <c r="G19" s="15"/>
      <c r="H19" s="15">
        <v>86.0</v>
      </c>
      <c r="I19" s="15">
        <v>74.0</v>
      </c>
      <c r="J19" s="15">
        <v>47.0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508</v>
      </c>
      <c r="G20" s="15"/>
      <c r="H20" s="15">
        <v>2.0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Religious Individuals / Employees / Ecclesiastical Trainees</v>
      </c>
      <c r="B21" s="22" t="s">
        <v>511</v>
      </c>
      <c r="G21" s="15"/>
      <c r="H21" s="15">
        <v>3.0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Charitable Homes (asylums, for orphans, impoverished people, mental health patients)</v>
      </c>
      <c r="B22" s="22" t="s">
        <v>966</v>
      </c>
      <c r="I22" s="15">
        <v>10.0</v>
      </c>
      <c r="J22" s="15">
        <v>3.0</v>
      </c>
      <c r="M22" s="15">
        <v>10.0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Institutions for those inside the church (vocations)</v>
      </c>
      <c r="B23" s="22" t="s">
        <v>270</v>
      </c>
      <c r="I23" s="15">
        <v>6.0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Institutions for those inside the church (vocations)</v>
      </c>
      <c r="B24" s="22" t="s">
        <v>967</v>
      </c>
      <c r="M24" s="15">
        <v>1.0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Churches</v>
      </c>
      <c r="B25" s="22" t="s">
        <v>50</v>
      </c>
      <c r="C25" s="15">
        <v>87.0</v>
      </c>
      <c r="D25" s="15">
        <v>114.0</v>
      </c>
      <c r="E25" s="15">
        <v>103.0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Churches</v>
      </c>
      <c r="B26" s="22" t="s">
        <v>275</v>
      </c>
      <c r="C26" s="15">
        <v>37.0</v>
      </c>
      <c r="D26" s="15">
        <v>50.0</v>
      </c>
      <c r="E26" s="15" t="s">
        <v>968</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Churches</v>
      </c>
      <c r="B27" s="22" t="s">
        <v>281</v>
      </c>
      <c r="C27" s="15"/>
      <c r="D27" s="15">
        <v>2.0</v>
      </c>
      <c r="E27" s="15">
        <v>3.0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Religious Individuals / Employees / Ecclesiastical Trainees</v>
      </c>
      <c r="B28" s="22" t="s">
        <v>150</v>
      </c>
      <c r="C28" s="15"/>
      <c r="D28" s="15">
        <v>35.0</v>
      </c>
      <c r="E28" s="15">
        <v>40.0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Charitable Homes (asylums, for orphans, impoverished people, mental health patients)</v>
      </c>
      <c r="B29" s="22" t="s">
        <v>229</v>
      </c>
      <c r="C29" s="15">
        <v>2.0</v>
      </c>
      <c r="D29" s="15">
        <v>6.0</v>
      </c>
      <c r="E29" s="15">
        <v>6.0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Religious Individuals / Employees / Ecclesiastical Trainees</v>
      </c>
      <c r="B30" s="22" t="s">
        <v>501</v>
      </c>
      <c r="C30" s="15">
        <v>155.0</v>
      </c>
      <c r="D30" s="15">
        <v>162.0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Religious Individuals / Employees / Ecclesiastical Trainees</v>
      </c>
      <c r="B31" s="22" t="s">
        <v>505</v>
      </c>
      <c r="C31" s="15"/>
      <c r="D31" s="15">
        <v>5.0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Religious Individuals / Employees / Ecclesiastical Trainees</v>
      </c>
      <c r="B32" s="22" t="s">
        <v>666</v>
      </c>
      <c r="C32" s="15">
        <v>1.0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Religious Individuals / Employees / Ecclesiastical Trainees</v>
      </c>
      <c r="B33" s="22" t="s">
        <v>662</v>
      </c>
      <c r="C33" s="15">
        <v>132.0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Religious Individuals / Employees / Ecclesiastical Trainees</v>
      </c>
      <c r="B34" s="22" t="s">
        <v>969</v>
      </c>
      <c r="C34" s="15">
        <v>28.0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Religious Individuals / Employees / Ecclesiastical Trainees</v>
      </c>
      <c r="B35" s="22" t="s">
        <v>668</v>
      </c>
      <c r="C35" s="15">
        <v>2.0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Religious Individuals / Employees / Ecclesiastical Trainees</v>
      </c>
      <c r="B36" s="22" t="s">
        <v>670</v>
      </c>
      <c r="C36" s="15">
        <v>5.0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Religious Individuals / Employees / Ecclesiastical Trainees</v>
      </c>
      <c r="B37" s="22" t="s">
        <v>970</v>
      </c>
      <c r="C37" s="15">
        <v>167.0</v>
      </c>
    </row>
    <row r="38">
      <c r="A38" s="53"/>
      <c r="B38" s="22"/>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hyperlinks>
    <hyperlink r:id="rId1" ref="C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13"/>
    <col customWidth="1" min="2" max="2" width="18.88"/>
    <col customWidth="1" min="3" max="6" width="11.38"/>
  </cols>
  <sheetData>
    <row r="1">
      <c r="A1" s="15"/>
      <c r="B1" s="15" t="s">
        <v>695</v>
      </c>
      <c r="C1" s="36">
        <v>1890.0</v>
      </c>
      <c r="D1" s="22">
        <v>1880.0</v>
      </c>
      <c r="E1" s="22" t="s">
        <v>971</v>
      </c>
      <c r="F1" s="22" t="s">
        <v>972</v>
      </c>
      <c r="G1" s="22" t="s">
        <v>973</v>
      </c>
      <c r="H1" s="22" t="s">
        <v>974</v>
      </c>
      <c r="I1" s="15" t="s">
        <v>975</v>
      </c>
      <c r="J1" s="15" t="s">
        <v>976</v>
      </c>
      <c r="L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16</v>
      </c>
      <c r="C2" s="58"/>
      <c r="D2" s="58"/>
      <c r="E2" s="58"/>
      <c r="F2" s="58">
        <v>96.0</v>
      </c>
      <c r="G2" s="15">
        <v>72.0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0</v>
      </c>
      <c r="C3" s="58">
        <v>128.0</v>
      </c>
      <c r="D3" s="58">
        <v>176.0</v>
      </c>
      <c r="E3" s="58">
        <v>154.0</v>
      </c>
      <c r="F3" s="58">
        <v>130.0</v>
      </c>
      <c r="G3" s="15">
        <v>100.0</v>
      </c>
      <c r="H3" s="15">
        <v>72.0</v>
      </c>
      <c r="I3" s="15">
        <v>47.0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709</v>
      </c>
      <c r="C4" s="58"/>
      <c r="D4" s="58">
        <v>25.0</v>
      </c>
      <c r="E4" s="58">
        <v>40.0</v>
      </c>
      <c r="F4" s="58">
        <v>20.0</v>
      </c>
      <c r="G4" s="15">
        <v>14.0</v>
      </c>
      <c r="H4" s="15">
        <v>12.0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Universities/colleges</v>
      </c>
      <c r="B5" s="22" t="s">
        <v>84</v>
      </c>
      <c r="C5" s="58">
        <v>2.0</v>
      </c>
      <c r="D5" s="58">
        <v>2.0</v>
      </c>
      <c r="E5" s="58">
        <v>3.0</v>
      </c>
      <c r="F5" s="58">
        <v>2.0</v>
      </c>
      <c r="G5" s="15">
        <v>1.0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Instruction for the public (not religious training) (academies and schools)</v>
      </c>
      <c r="B6" s="22" t="s">
        <v>254</v>
      </c>
      <c r="C6" s="58">
        <v>5.0</v>
      </c>
      <c r="D6" s="58">
        <v>14.0</v>
      </c>
      <c r="E6" s="58">
        <v>10.0</v>
      </c>
      <c r="F6" s="58">
        <v>6.0</v>
      </c>
      <c r="G6" s="15"/>
      <c r="H6" s="15">
        <v>3.0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Hospitals</v>
      </c>
      <c r="B7" s="22" t="s">
        <v>3</v>
      </c>
      <c r="C7" s="58">
        <v>11.0</v>
      </c>
      <c r="D7" s="58">
        <v>9.0</v>
      </c>
      <c r="E7" s="58">
        <v>3.0</v>
      </c>
      <c r="F7" s="58">
        <v>2.0</v>
      </c>
      <c r="G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Charitable Homes (asylums, for orphans, impoverished people, mental health patients)</v>
      </c>
      <c r="B8" s="22" t="s">
        <v>977</v>
      </c>
      <c r="C8" s="58"/>
      <c r="D8" s="58">
        <v>3.0</v>
      </c>
      <c r="E8" s="58">
        <v>1.0</v>
      </c>
      <c r="F8" s="58">
        <v>1.0</v>
      </c>
      <c r="G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118</v>
      </c>
      <c r="C9" s="58">
        <v>56.0</v>
      </c>
      <c r="D9" s="58">
        <v>96.0</v>
      </c>
      <c r="E9" s="58">
        <v>78.0</v>
      </c>
      <c r="F9" s="58">
        <v>60.0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Catholic Population</v>
      </c>
      <c r="B10" s="22" t="s">
        <v>802</v>
      </c>
      <c r="C10" s="49"/>
      <c r="D10" s="49">
        <v>100000.0</v>
      </c>
      <c r="E10" s="49">
        <v>100000.0</v>
      </c>
      <c r="F10" s="58" t="s">
        <v>978</v>
      </c>
      <c r="G10" s="58"/>
      <c r="H10" s="58" t="s">
        <v>979</v>
      </c>
      <c r="I10" s="48">
        <v>42000.0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Churches</v>
      </c>
      <c r="B11" s="22" t="s">
        <v>720</v>
      </c>
      <c r="C11" s="15"/>
      <c r="D11" s="15"/>
      <c r="E11" s="15">
        <v>5.0</v>
      </c>
      <c r="G11" s="58"/>
      <c r="H11" s="58" t="s">
        <v>980</v>
      </c>
      <c r="I11" s="15">
        <v>4.0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Churches</v>
      </c>
      <c r="B12" s="22" t="s">
        <v>18</v>
      </c>
      <c r="C12" s="15" t="s">
        <v>981</v>
      </c>
      <c r="G12" s="15"/>
      <c r="H12" s="15">
        <v>63.0</v>
      </c>
      <c r="I12" s="15">
        <v>34.0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907</v>
      </c>
      <c r="G13" s="15"/>
      <c r="H13" s="15">
        <v>50.0</v>
      </c>
      <c r="I13" s="15">
        <v>22.0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Churches</v>
      </c>
      <c r="B14" s="22" t="s">
        <v>39</v>
      </c>
      <c r="C14" s="15"/>
      <c r="D14" s="15">
        <v>13.0</v>
      </c>
      <c r="E14" s="15">
        <v>16.0</v>
      </c>
      <c r="G14" s="15"/>
      <c r="H14" s="15">
        <v>3.0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Institutions for those inside the church (vocations)</v>
      </c>
      <c r="B15" s="22" t="s">
        <v>316</v>
      </c>
      <c r="G15" s="15"/>
      <c r="H15" s="15">
        <v>4.0</v>
      </c>
    </row>
    <row r="16">
      <c r="A16" s="51"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PICKLES!!!!</v>
      </c>
      <c r="B16" s="52" t="s">
        <v>734</v>
      </c>
      <c r="G16" s="48"/>
      <c r="H16" s="48">
        <v>2550.0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Institutions for those inside the church (vocations)</v>
      </c>
      <c r="B17" s="22" t="s">
        <v>288</v>
      </c>
      <c r="I17" s="15">
        <v>1.0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Institutions for those inside the church (vocations)</v>
      </c>
      <c r="B18" s="22" t="s">
        <v>154</v>
      </c>
      <c r="G18" s="15">
        <v>1.0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Instruction for the public (not religious training) (academies and schools)</v>
      </c>
      <c r="B19" s="22" t="s">
        <v>283</v>
      </c>
      <c r="G19" s="15">
        <v>5.0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36</v>
      </c>
      <c r="C20" s="15">
        <v>89.0</v>
      </c>
      <c r="D20" s="15">
        <v>114.0</v>
      </c>
      <c r="E20" s="15">
        <v>96.0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Religious Individuals / Employees / Ecclesiastical Trainees</v>
      </c>
      <c r="B21" s="22" t="s">
        <v>103</v>
      </c>
      <c r="C21" s="15">
        <v>30.0</v>
      </c>
      <c r="D21" s="15"/>
      <c r="E21" s="15">
        <v>16.0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Religious Individuals / Employees / Ecclesiastical Trainees</v>
      </c>
      <c r="B22" s="22" t="s">
        <v>517</v>
      </c>
      <c r="C22" s="15"/>
      <c r="D22" s="15"/>
      <c r="E22" s="15">
        <v>5.0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131</v>
      </c>
      <c r="C23" s="15"/>
      <c r="D23" s="15">
        <v>138.0</v>
      </c>
      <c r="E23" s="15">
        <v>112.0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22" t="s">
        <v>514</v>
      </c>
      <c r="C24" s="15"/>
      <c r="D24" s="15">
        <v>24.0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Religious Individuals / Employees / Ecclesiastical Trainees</v>
      </c>
      <c r="B25" s="22" t="s">
        <v>666</v>
      </c>
      <c r="C25" s="15">
        <v>1.0</v>
      </c>
    </row>
    <row r="26">
      <c r="A26" s="72"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PICKLES!!!!</v>
      </c>
      <c r="B26" s="73" t="s">
        <v>982</v>
      </c>
    </row>
    <row r="27">
      <c r="A27" s="72"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PICKLES!!!!</v>
      </c>
      <c r="B27" s="73" t="s">
        <v>983</v>
      </c>
      <c r="C27" s="15">
        <v>94.0</v>
      </c>
    </row>
    <row r="28">
      <c r="A28" s="72"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PICKLES!!!!</v>
      </c>
      <c r="B28" s="73" t="s">
        <v>984</v>
      </c>
      <c r="C28" s="15">
        <v>263.0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Religious Individuals / Employees / Ecclesiastical Trainees</v>
      </c>
      <c r="B29" s="22" t="s">
        <v>910</v>
      </c>
      <c r="C29" s="15">
        <v>15.0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Institutions for those inside the church (vocations)</v>
      </c>
      <c r="B30" s="22" t="s">
        <v>19</v>
      </c>
      <c r="C30" s="15">
        <v>2.0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Young students (not religious trainees) / children / orphans </v>
      </c>
      <c r="B31" s="22" t="s">
        <v>484</v>
      </c>
      <c r="C31" s="15">
        <v>7500.0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Instruction for the public (not religious training) (academies and schools)</v>
      </c>
      <c r="B32" s="22" t="s">
        <v>589</v>
      </c>
      <c r="C32" s="15">
        <v>2.0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Charitable Homes (asylums, for orphans, impoverished people, mental health patients)</v>
      </c>
      <c r="B33" s="22" t="s">
        <v>212</v>
      </c>
      <c r="C33" s="15">
        <v>2.0</v>
      </c>
    </row>
    <row r="34">
      <c r="A34" s="51"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PICKLES!!!!</v>
      </c>
      <c r="B34" s="52" t="s">
        <v>985</v>
      </c>
      <c r="C34" s="15">
        <v>2.0</v>
      </c>
    </row>
    <row r="35">
      <c r="A35" s="51"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PICKLES!!!!</v>
      </c>
      <c r="B35" s="52" t="s">
        <v>986</v>
      </c>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hyperlinks>
    <hyperlink r:id="rId2" ref="C1"/>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63"/>
  </cols>
  <sheetData>
    <row r="1">
      <c r="A1" s="15" t="s">
        <v>811</v>
      </c>
      <c r="B1" s="15" t="s">
        <v>695</v>
      </c>
      <c r="C1" s="36">
        <v>1890.0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666</v>
      </c>
      <c r="C2" s="15">
        <v>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674</v>
      </c>
      <c r="C3" s="15">
        <v>62.0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660</v>
      </c>
      <c r="C4" s="15">
        <v>4.0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672</v>
      </c>
      <c r="C5" s="15">
        <v>66.0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750</v>
      </c>
      <c r="C6" s="15">
        <v>15.0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0</v>
      </c>
      <c r="C7" s="15">
        <v>85.0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Churches</v>
      </c>
      <c r="B8" s="22" t="s">
        <v>39</v>
      </c>
      <c r="C8" s="15">
        <v>5.0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732</v>
      </c>
      <c r="C9" s="15">
        <v>55.0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Young students (not religious trainees) / children / orphans </v>
      </c>
      <c r="B10" s="22" t="s">
        <v>456</v>
      </c>
      <c r="C10" s="15">
        <v>5810.0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283</v>
      </c>
      <c r="C11" s="15">
        <v>3.0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Charitable Homes (asylums, for orphans, impoverished people, mental health patients)</v>
      </c>
      <c r="B12" s="22" t="s">
        <v>12</v>
      </c>
      <c r="C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Hospitals</v>
      </c>
      <c r="B13" s="22" t="s">
        <v>3</v>
      </c>
      <c r="C13" s="15">
        <v>3.0</v>
      </c>
    </row>
    <row r="14">
      <c r="A14" s="51"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PICKLES!!!!</v>
      </c>
      <c r="B14" s="52" t="s">
        <v>987</v>
      </c>
      <c r="C14" s="15">
        <v>332.0</v>
      </c>
    </row>
    <row r="15">
      <c r="A15" s="51"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PICKLES!!!!</v>
      </c>
      <c r="B15" s="52" t="s">
        <v>988</v>
      </c>
      <c r="C15" s="15">
        <v>1978.0</v>
      </c>
    </row>
    <row r="16">
      <c r="A16" s="51"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PICKLES!!!!</v>
      </c>
      <c r="B16" s="52" t="s">
        <v>989</v>
      </c>
      <c r="C16" s="15">
        <v>70.0</v>
      </c>
    </row>
    <row r="17">
      <c r="A17" s="51"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PICKLES!!!!</v>
      </c>
      <c r="B17" s="52" t="s">
        <v>990</v>
      </c>
      <c r="C17" s="15">
        <v>332.0</v>
      </c>
    </row>
    <row r="18">
      <c r="A18" s="51"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PICKLES!!!!</v>
      </c>
      <c r="B18" s="52" t="s">
        <v>991</v>
      </c>
      <c r="C18" s="15">
        <v>909.0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Catholic Population</v>
      </c>
      <c r="B19" s="22" t="s">
        <v>992</v>
      </c>
      <c r="C19" s="15">
        <v>50000.0</v>
      </c>
    </row>
    <row r="20">
      <c r="B20" s="53"/>
    </row>
    <row r="21">
      <c r="B21" s="53"/>
    </row>
    <row r="22">
      <c r="B22" s="53"/>
    </row>
    <row r="23">
      <c r="B23" s="53"/>
    </row>
    <row r="24">
      <c r="B24" s="53"/>
    </row>
    <row r="25">
      <c r="B25" s="53"/>
    </row>
    <row r="26">
      <c r="B26" s="53"/>
    </row>
    <row r="27">
      <c r="B27" s="53"/>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sheetData>
  <hyperlinks>
    <hyperlink r:id="rId1" ref="C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88"/>
    <col customWidth="1" min="3" max="5" width="8.88"/>
    <col customWidth="1" min="6" max="6" width="9.88"/>
  </cols>
  <sheetData>
    <row r="1">
      <c r="A1" s="15"/>
      <c r="B1" s="15" t="s">
        <v>695</v>
      </c>
      <c r="C1" s="36">
        <v>1890.0</v>
      </c>
      <c r="D1" s="22">
        <v>1880.0</v>
      </c>
      <c r="E1" s="41" t="s">
        <v>993</v>
      </c>
      <c r="F1" s="41" t="s">
        <v>994</v>
      </c>
      <c r="G1" s="22" t="s">
        <v>995</v>
      </c>
      <c r="H1" s="15" t="s">
        <v>996</v>
      </c>
      <c r="I1" s="22">
        <v>1850.0</v>
      </c>
      <c r="J1" s="15" t="s">
        <v>903</v>
      </c>
      <c r="L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119.0</v>
      </c>
      <c r="D2" s="15">
        <v>85.0</v>
      </c>
      <c r="F2" s="15"/>
      <c r="G2" s="15">
        <v>36.0</v>
      </c>
      <c r="H2" s="15">
        <v>24.0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720</v>
      </c>
      <c r="F3" s="15"/>
      <c r="G3" s="15">
        <v>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18</v>
      </c>
      <c r="F4" s="15"/>
      <c r="G4" s="15">
        <v>14.0</v>
      </c>
      <c r="H4" s="15">
        <v>11.0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25</v>
      </c>
      <c r="F5" s="15"/>
      <c r="G5" s="15">
        <v>39.0</v>
      </c>
      <c r="H5" s="15">
        <v>30.0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200</v>
      </c>
      <c r="F6" s="15"/>
      <c r="G6" s="15">
        <v>2.0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94</v>
      </c>
      <c r="C7" s="15">
        <v>30.0</v>
      </c>
      <c r="F7" s="15"/>
      <c r="G7" s="15">
        <v>21.0</v>
      </c>
      <c r="H7" s="15">
        <v>14.0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Groups of religious people (orders, societies, etc.)</v>
      </c>
      <c r="B8" s="22" t="s">
        <v>34</v>
      </c>
      <c r="F8" s="15"/>
      <c r="G8" s="15">
        <v>7.0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Charitable Homes (asylums, for orphans, impoverished people, mental health patients)</v>
      </c>
      <c r="B9" s="22" t="s">
        <v>729</v>
      </c>
      <c r="F9" s="15"/>
      <c r="G9" s="15">
        <v>2.0</v>
      </c>
      <c r="H9" s="15">
        <v>2.0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Religious Individuals / Employees / Ecclesiastical Trainees</v>
      </c>
      <c r="B10" s="22" t="s">
        <v>523</v>
      </c>
      <c r="C10" s="15">
        <v>185.0</v>
      </c>
      <c r="D10" s="15">
        <v>150.0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Churches</v>
      </c>
      <c r="B11" s="22" t="s">
        <v>722</v>
      </c>
      <c r="C11" s="15">
        <v>32.0</v>
      </c>
      <c r="D11" s="15">
        <v>22.0</v>
      </c>
      <c r="G11" s="15" t="s">
        <v>703</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Institutions for those inside the church (vocations)</v>
      </c>
      <c r="B12" s="22" t="s">
        <v>323</v>
      </c>
      <c r="C12" s="15"/>
      <c r="D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Universities/colleges</v>
      </c>
      <c r="B13" s="22" t="s">
        <v>33</v>
      </c>
      <c r="C13" s="15">
        <v>2.0</v>
      </c>
      <c r="D13" s="15">
        <v>2.0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Instruction for the public (not religious training) (academies and schools)</v>
      </c>
      <c r="B14" s="22" t="s">
        <v>431</v>
      </c>
      <c r="C14" s="15"/>
      <c r="D14" s="15">
        <v>11.0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22" t="s">
        <v>435</v>
      </c>
      <c r="C15" s="15"/>
      <c r="D15" s="15">
        <v>39.0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Charitable Homes (asylums, for orphans, impoverished people, mental health patients)</v>
      </c>
      <c r="B16" s="22" t="s">
        <v>41</v>
      </c>
      <c r="C16" s="15">
        <v>0.0</v>
      </c>
      <c r="D16" s="15">
        <v>9.0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Hospitals</v>
      </c>
      <c r="B17" s="22" t="s">
        <v>3</v>
      </c>
      <c r="C17" s="15">
        <v>4.0</v>
      </c>
      <c r="D17" s="15">
        <v>3.0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Catholic Population</v>
      </c>
      <c r="B18" s="22" t="s">
        <v>9</v>
      </c>
      <c r="C18" s="15" t="s">
        <v>997</v>
      </c>
      <c r="D18" s="15">
        <v>200000.0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22" t="s">
        <v>36</v>
      </c>
      <c r="C19" s="15">
        <v>175.0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103</v>
      </c>
      <c r="C20" s="15">
        <v>10.0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Institutions for those inside the church (vocations)</v>
      </c>
      <c r="B21" s="22" t="s">
        <v>843</v>
      </c>
      <c r="C21" s="15">
        <v>1.0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Instruction for the public (not religious training) (academies and schools)</v>
      </c>
      <c r="B22" s="22" t="s">
        <v>998</v>
      </c>
      <c r="C22" s="15">
        <v>2.0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Charitable Homes (asylums, for orphans, impoverished people, mental health patients)</v>
      </c>
      <c r="B23" s="22" t="s">
        <v>351</v>
      </c>
      <c r="C23" s="15">
        <v>2.0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Charitable Homes (asylums, for orphans, impoverished people, mental health patients)</v>
      </c>
      <c r="B24" s="22" t="s">
        <v>358</v>
      </c>
      <c r="C24" s="15">
        <v>1.0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Charitable Homes (asylums, for orphans, impoverished people, mental health patients)</v>
      </c>
      <c r="B25" s="22" t="s">
        <v>365</v>
      </c>
      <c r="C25" s="15">
        <v>1.0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Young students (not religious trainees) / children / orphans </v>
      </c>
      <c r="B26" s="22" t="s">
        <v>489</v>
      </c>
      <c r="C26" s="15">
        <v>437.0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Young students (not religious trainees) / children / orphans </v>
      </c>
      <c r="B27" s="22" t="s">
        <v>494</v>
      </c>
      <c r="C27" s="15" t="s">
        <v>999</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Young students (not religious trainees) / children / orphans </v>
      </c>
      <c r="B28" s="22" t="s">
        <v>499</v>
      </c>
      <c r="C28" s="15" t="s">
        <v>1000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Young students (not religious trainees) / children / orphans </v>
      </c>
      <c r="B29" s="22" t="s">
        <v>502</v>
      </c>
      <c r="C29" s="15" t="s">
        <v>1001</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Young students (not religious trainees) / children / orphans </v>
      </c>
      <c r="B30" s="22" t="s">
        <v>506</v>
      </c>
      <c r="C30" s="15" t="s">
        <v>1002</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Young students (not religious trainees) / children / orphans </v>
      </c>
      <c r="B31" s="22" t="s">
        <v>509</v>
      </c>
      <c r="C31" s="15" t="s">
        <v>1003</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Young students (not religious trainees) / children / orphans </v>
      </c>
      <c r="B32" s="22" t="s">
        <v>512</v>
      </c>
      <c r="C32" s="15">
        <v>25970.0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Young students (not religious trainees) / children / orphans </v>
      </c>
      <c r="B33" s="22" t="s">
        <v>515</v>
      </c>
      <c r="C33" s="15">
        <v>27755.0</v>
      </c>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hyperlinks>
    <hyperlink r:id="rId2" ref="C1"/>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6.63"/>
    <col customWidth="1" min="3" max="6" width="10.13"/>
    <col customWidth="1" min="7" max="8" width="10.25"/>
  </cols>
  <sheetData>
    <row r="1">
      <c r="A1" s="22"/>
      <c r="B1" s="22" t="s">
        <v>695</v>
      </c>
      <c r="C1" s="36">
        <v>1890.0</v>
      </c>
      <c r="D1" s="36">
        <v>1880.0</v>
      </c>
      <c r="E1" s="22">
        <v>1875.0</v>
      </c>
      <c r="F1" s="15" t="s">
        <v>696</v>
      </c>
      <c r="G1" s="37" t="s">
        <v>697</v>
      </c>
      <c r="H1" s="15" t="s">
        <v>698</v>
      </c>
      <c r="I1" s="15" t="s">
        <v>699</v>
      </c>
      <c r="J1" s="15" t="s">
        <v>700</v>
      </c>
      <c r="K1" s="36">
        <v>1845.0</v>
      </c>
      <c r="L1" s="36">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38" t="s">
        <v>0</v>
      </c>
      <c r="C2" s="15">
        <v>285.0</v>
      </c>
      <c r="D2" s="15">
        <v>128.0</v>
      </c>
      <c r="E2" s="15">
        <v>125.0</v>
      </c>
      <c r="F2" s="15">
        <v>122.0</v>
      </c>
      <c r="G2" s="15"/>
      <c r="H2" s="15">
        <v>84.0</v>
      </c>
      <c r="I2" s="15">
        <v>84.0</v>
      </c>
      <c r="J2" s="15">
        <v>67.0</v>
      </c>
      <c r="K2" s="15">
        <v>59.0</v>
      </c>
      <c r="L2" s="15">
        <v>22.0</v>
      </c>
      <c r="P2" s="39" t="s">
        <v>701</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38" t="s">
        <v>69</v>
      </c>
      <c r="C3" s="15"/>
      <c r="D3" s="15"/>
      <c r="E3" s="15"/>
      <c r="F3" s="15">
        <v>3.0</v>
      </c>
      <c r="I3" s="15"/>
      <c r="J3" s="15">
        <v>4.0</v>
      </c>
      <c r="K3" s="15">
        <v>1.0</v>
      </c>
      <c r="L3" s="15">
        <v>1.0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38" t="s">
        <v>79</v>
      </c>
      <c r="C4" s="15"/>
      <c r="D4" s="15">
        <v>35.0</v>
      </c>
      <c r="E4" s="15">
        <v>35.0</v>
      </c>
      <c r="F4" s="15">
        <v>25.0</v>
      </c>
      <c r="I4" s="15"/>
      <c r="J4" s="15">
        <v>10.0</v>
      </c>
      <c r="P4" s="40" t="s">
        <v>702</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38" t="s">
        <v>39</v>
      </c>
      <c r="C5" s="15">
        <v>47.0</v>
      </c>
      <c r="D5" s="15" t="s">
        <v>703</v>
      </c>
      <c r="G5" s="15"/>
      <c r="H5" s="15">
        <v>22.0</v>
      </c>
      <c r="I5" s="15">
        <v>11.0</v>
      </c>
      <c r="J5" s="15">
        <v>9.0</v>
      </c>
      <c r="K5" s="15">
        <v>12.0</v>
      </c>
      <c r="P5" s="40" t="s">
        <v>704</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38" t="s">
        <v>18</v>
      </c>
      <c r="C6" s="15">
        <v>35.0</v>
      </c>
      <c r="G6" s="15"/>
      <c r="H6" s="15"/>
      <c r="I6" s="15">
        <v>34.0</v>
      </c>
      <c r="J6" s="15"/>
      <c r="K6" s="15">
        <v>20.0</v>
      </c>
      <c r="L6" s="15">
        <v>12.0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Institutions for those inside the church (vocations)</v>
      </c>
      <c r="B7" s="41" t="s">
        <v>705</v>
      </c>
      <c r="C7" s="15"/>
      <c r="D7" s="15"/>
      <c r="E7" s="15">
        <v>12.0</v>
      </c>
      <c r="F7" s="15">
        <v>12.0</v>
      </c>
      <c r="P7" s="40" t="s">
        <v>706</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Institutions for those inside the church (vocations)</v>
      </c>
      <c r="B8" s="41" t="s">
        <v>80</v>
      </c>
      <c r="C8" s="15"/>
      <c r="D8" s="15">
        <v>27.0</v>
      </c>
      <c r="E8" s="15"/>
      <c r="F8" s="15"/>
      <c r="L8" s="15"/>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41" t="s">
        <v>90</v>
      </c>
      <c r="C9" s="15"/>
      <c r="D9" s="15"/>
      <c r="E9" s="15">
        <v>16.0</v>
      </c>
      <c r="F9" s="15">
        <v>15.0</v>
      </c>
      <c r="L9" s="15">
        <v>2.0</v>
      </c>
      <c r="P9" s="40" t="s">
        <v>707</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Institutions for those inside the church (vocations)</v>
      </c>
      <c r="B10" s="41" t="s">
        <v>98</v>
      </c>
      <c r="C10" s="15"/>
      <c r="D10" s="15">
        <v>30.0</v>
      </c>
      <c r="E10" s="15">
        <v>18.0</v>
      </c>
      <c r="F10" s="15">
        <v>16.0</v>
      </c>
      <c r="I10" s="15">
        <v>9.0</v>
      </c>
      <c r="J10" s="15">
        <v>7.0</v>
      </c>
      <c r="K10" s="15">
        <v>5.0</v>
      </c>
      <c r="L10" s="15">
        <v>3.0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Institutions for those inside the church (vocations)</v>
      </c>
      <c r="B11" s="41" t="s">
        <v>107</v>
      </c>
      <c r="G11" s="15"/>
      <c r="H11" s="15">
        <v>2.0</v>
      </c>
      <c r="I11" s="15">
        <v>7.0</v>
      </c>
      <c r="J11" s="15">
        <v>5.0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Institutions for those inside the church (vocations)</v>
      </c>
      <c r="B12" s="41" t="s">
        <v>11</v>
      </c>
      <c r="G12" s="15"/>
      <c r="H12" s="15">
        <v>10.0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Institutions for those inside the church (vocations)</v>
      </c>
      <c r="B13" s="41" t="s">
        <v>116</v>
      </c>
      <c r="I13" s="15"/>
      <c r="J13" s="15">
        <v>23.0</v>
      </c>
      <c r="K13" s="15">
        <v>27.0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Institutions for those inside the church (vocations)</v>
      </c>
      <c r="B14" s="41" t="s">
        <v>126</v>
      </c>
      <c r="K14" s="15">
        <v>12.0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Institutions for those inside the church (vocations)</v>
      </c>
      <c r="B15" s="41" t="s">
        <v>240</v>
      </c>
      <c r="K15" s="15">
        <v>5.0</v>
      </c>
      <c r="L15" s="15">
        <v>1.0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Charitable Homes (asylums, for orphans, impoverished people, mental health patients)</v>
      </c>
      <c r="B16" s="42" t="s">
        <v>12</v>
      </c>
      <c r="C16" s="15">
        <v>10.0</v>
      </c>
      <c r="D16" s="15"/>
      <c r="E16" s="15">
        <v>11.0</v>
      </c>
      <c r="F16" s="15">
        <v>9.0</v>
      </c>
      <c r="G16" s="15"/>
      <c r="H16" s="15">
        <v>6.0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Charitable Homes (asylums, for orphans, impoverished people, mental health patients)</v>
      </c>
      <c r="B17" s="42" t="s">
        <v>20</v>
      </c>
      <c r="G17" s="15"/>
      <c r="H17" s="15">
        <v>1.0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Charitable Homes (asylums, for orphans, impoverished people, mental health patients)</v>
      </c>
      <c r="B18" s="42" t="s">
        <v>30</v>
      </c>
      <c r="I18" s="15">
        <v>33.0</v>
      </c>
      <c r="L18" s="15">
        <v>3.0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Charitable Homes (asylums, for orphans, impoverished people, mental health patients)</v>
      </c>
      <c r="B19" s="42" t="s">
        <v>41</v>
      </c>
      <c r="C19" s="15">
        <v>12.0</v>
      </c>
      <c r="D19" s="15">
        <v>16.0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Hospitals</v>
      </c>
      <c r="B20" s="43" t="s">
        <v>3</v>
      </c>
      <c r="C20" s="15">
        <v>6.0</v>
      </c>
      <c r="D20" s="15">
        <v>6.0</v>
      </c>
      <c r="E20" s="15">
        <v>7.0</v>
      </c>
      <c r="F20" s="15">
        <v>4.0</v>
      </c>
      <c r="G20" s="15"/>
      <c r="H20" s="15">
        <v>3.0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Instruction for the public (not religious training) (academies and schools)</v>
      </c>
      <c r="B21" s="44" t="s">
        <v>73</v>
      </c>
      <c r="C21" s="15"/>
      <c r="D21" s="15"/>
      <c r="E21" s="15">
        <v>10.0</v>
      </c>
      <c r="F21" s="15">
        <v>10.0</v>
      </c>
      <c r="G21" s="15"/>
      <c r="H21" s="15">
        <v>7.0</v>
      </c>
      <c r="I21" s="15">
        <v>7.0</v>
      </c>
      <c r="J21" s="15">
        <v>5.0</v>
      </c>
      <c r="K21" s="15">
        <v>4.0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Instruction for the public (not religious training) (academies and schools)</v>
      </c>
      <c r="B22" s="44" t="s">
        <v>83</v>
      </c>
      <c r="C22" s="15"/>
      <c r="D22" s="15">
        <v>18.0</v>
      </c>
      <c r="E22" s="15">
        <v>16.0</v>
      </c>
      <c r="F22" s="15">
        <v>12.0</v>
      </c>
      <c r="I22" s="15">
        <v>8.0</v>
      </c>
      <c r="J22" s="15">
        <v>7.0</v>
      </c>
      <c r="K22" s="15">
        <v>5.0</v>
      </c>
      <c r="L22" s="15">
        <v>2.0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Universities/colleges</v>
      </c>
      <c r="B23" s="44" t="s">
        <v>129</v>
      </c>
      <c r="G23" s="15"/>
      <c r="H23" s="15">
        <v>2.0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Instruction for the public (not religious training) (academies and schools)</v>
      </c>
      <c r="B24" s="44" t="s">
        <v>100</v>
      </c>
      <c r="G24" s="15"/>
      <c r="H24" s="15">
        <v>9.0</v>
      </c>
      <c r="L24" s="15">
        <v>2.0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Instruction for the public (not religious training) (academies and schools)</v>
      </c>
      <c r="B25" s="44" t="s">
        <v>109</v>
      </c>
      <c r="G25" s="15"/>
      <c r="H25" s="15">
        <v>32.0</v>
      </c>
      <c r="I25" s="15">
        <v>15.0</v>
      </c>
      <c r="J25" s="15">
        <v>12.0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Instruction for the public (not religious training) (academies and schools)</v>
      </c>
      <c r="B26" s="44" t="s">
        <v>118</v>
      </c>
      <c r="C26" s="15">
        <v>88.0</v>
      </c>
      <c r="D26" s="15">
        <v>84.0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Universities/colleges</v>
      </c>
      <c r="B27" s="45" t="s">
        <v>23</v>
      </c>
      <c r="C27" s="15"/>
      <c r="D27" s="15">
        <v>8.0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Religious Individuals / Employees / Ecclesiastical Trainees</v>
      </c>
      <c r="B28" s="46" t="s">
        <v>16</v>
      </c>
      <c r="C28" s="15"/>
      <c r="D28" s="15"/>
      <c r="E28" s="15"/>
      <c r="F28" s="15">
        <v>195.0</v>
      </c>
      <c r="P28" s="40" t="s">
        <v>708</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Religious Individuals / Employees / Ecclesiastical Trainees</v>
      </c>
      <c r="B29" s="46" t="s">
        <v>168</v>
      </c>
      <c r="G29" s="15"/>
      <c r="H29" s="15">
        <v>92.0</v>
      </c>
      <c r="I29" s="15">
        <v>70.0</v>
      </c>
      <c r="J29" s="15">
        <v>57.0</v>
      </c>
      <c r="K29" s="15">
        <v>44.0</v>
      </c>
      <c r="L29" s="15">
        <v>18.0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Religious Individuals / Employees / Ecclesiastical Trainees</v>
      </c>
      <c r="B30" s="46" t="s">
        <v>176</v>
      </c>
      <c r="G30" s="15"/>
      <c r="H30" s="15">
        <v>48.0</v>
      </c>
      <c r="I30" s="15">
        <v>57.0</v>
      </c>
      <c r="J30" s="15">
        <v>46.0</v>
      </c>
      <c r="K30" s="15">
        <v>37.0</v>
      </c>
      <c r="L30" s="15">
        <v>10.0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Religious Individuals / Employees / Ecclesiastical Trainees</v>
      </c>
      <c r="B31" s="46" t="s">
        <v>184</v>
      </c>
      <c r="G31" s="15"/>
      <c r="H31" s="15">
        <v>2.0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Religious Individuals / Employees / Ecclesiastical Trainees</v>
      </c>
      <c r="B32" s="46" t="s">
        <v>709</v>
      </c>
      <c r="I32" s="15">
        <v>174.0</v>
      </c>
      <c r="J32" s="15">
        <v>98.0</v>
      </c>
      <c r="K32" s="15">
        <v>56.0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Religious Individuals / Employees / Ecclesiastical Trainees</v>
      </c>
      <c r="B33" s="46" t="s">
        <v>192</v>
      </c>
      <c r="C33" s="15"/>
      <c r="D33" s="15">
        <v>261.0</v>
      </c>
      <c r="E33" s="15">
        <v>230.0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Catholic Population</v>
      </c>
      <c r="B34" s="47" t="s">
        <v>9</v>
      </c>
      <c r="C34" s="48">
        <v>220000.0</v>
      </c>
      <c r="D34" s="48">
        <v>200000.0</v>
      </c>
      <c r="I34" s="49" t="s">
        <v>710</v>
      </c>
      <c r="J34" s="48">
        <v>100000.0</v>
      </c>
      <c r="K34" s="15">
        <v>90000.0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Young students (not religious trainees) / children / orphans </v>
      </c>
      <c r="B35" s="50" t="s">
        <v>27</v>
      </c>
      <c r="C35" s="15"/>
      <c r="D35" s="15">
        <v>15000.0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Young students (not religious trainees) / children / orphans </v>
      </c>
      <c r="B36" s="50" t="s">
        <v>38</v>
      </c>
      <c r="C36" s="15"/>
      <c r="D36" s="15">
        <v>2000.0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Religious Individuals / Employees / Ecclesiastical Trainees</v>
      </c>
      <c r="B37" s="22" t="s">
        <v>648</v>
      </c>
      <c r="C37" s="15">
        <v>310.0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Religious Individuals / Employees / Ecclesiastical Trainees</v>
      </c>
      <c r="B38" s="22" t="s">
        <v>618</v>
      </c>
      <c r="C38" s="15">
        <v>170.0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Religious Individuals / Employees / Ecclesiastical Trainees</v>
      </c>
      <c r="B39" s="22" t="s">
        <v>620</v>
      </c>
      <c r="C39" s="15">
        <v>140.0</v>
      </c>
    </row>
    <row r="40">
      <c r="A40" s="51"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PICKLES!!!!</v>
      </c>
      <c r="B40" s="52" t="s">
        <v>711</v>
      </c>
      <c r="C40" s="15">
        <v>8820.0</v>
      </c>
    </row>
    <row r="41">
      <c r="A41" s="51"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PICKLES!!!!</v>
      </c>
      <c r="B41" s="52" t="s">
        <v>712</v>
      </c>
      <c r="C41" s="15">
        <v>1739.0</v>
      </c>
    </row>
    <row r="42">
      <c r="A42" s="51"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PICKLES!!!!</v>
      </c>
      <c r="B42" s="52" t="s">
        <v>713</v>
      </c>
      <c r="C42" s="15">
        <v>4368.0</v>
      </c>
    </row>
    <row r="43">
      <c r="A43" s="14" t="str">
        <f>IF(ISNUMBER(MATCH(LOWER(B43), MasterCategories!A$2:A$901, 0)), MasterCategories!$A$1, IF(ISNUMBER(MATCH(LOWER(B43), MasterCategories!B$2:B$901, 0)), MasterCategories!$B$1, IF(ISNUMBER(MATCH(LOWER(B43), MasterCategories!C$2:C$901, 0)), MasterCategories!$C$1, IF(ISNUMBER(MATCH(LOWER(B43), MasterCategories!D$2:D$901, 0)), MasterCategories!$D$1, IF(ISNUMBER(MATCH(LOWER(B43), MasterCategories!E$2:E$901, 0)), MasterCategories!$E$1, IF(ISNUMBER(MATCH(LOWER(B43), MasterCategories!F$2:F$901, 0)), MasterCategories!$F$1, IF(ISNUMBER(MATCH(LOWER(B43), MasterCategories!G$2:G$901, 0)), MasterCategories!$G$1, IF(ISNUMBER(MATCH(LOWER(B43), MasterCategories!H$2:H$901, 0)), MasterCategories!$H$1, IF(ISNUMBER(MATCH(LOWER(B43), MasterCategories!I$2:I$901, 0)), MasterCategories!$I$1, IF(ISNUMBER(MATCH(LOWER(B43), MasterCategories!J$2:J$901, 0)), MasterCategories!$J$1, IF(ISNUMBER(MATCH(LOWER(B43), MasterCategories!K$2:K$901, 0)), MasterCategories!$K$1, IF(ISNUMBER(MATCH(LOWER(B43), MasterCategories!L$2:L$901, 0)), MasterCategories!$L$1, "PICKLES!!!!"))))))))))))</f>
        <v>Young students (not religious trainees) / children / orphans </v>
      </c>
      <c r="B43" s="22" t="s">
        <v>88</v>
      </c>
      <c r="C43" s="15">
        <v>569.0</v>
      </c>
    </row>
    <row r="44">
      <c r="A44" s="14" t="str">
        <f>IF(ISNUMBER(MATCH(LOWER(B44), MasterCategories!A$2:A$901, 0)), MasterCategories!$A$1, IF(ISNUMBER(MATCH(LOWER(B44), MasterCategories!B$2:B$901, 0)), MasterCategories!$B$1, IF(ISNUMBER(MATCH(LOWER(B44), MasterCategories!C$2:C$901, 0)), MasterCategories!$C$1, IF(ISNUMBER(MATCH(LOWER(B44), MasterCategories!D$2:D$901, 0)), MasterCategories!$D$1, IF(ISNUMBER(MATCH(LOWER(B44), MasterCategories!E$2:E$901, 0)), MasterCategories!$E$1, IF(ISNUMBER(MATCH(LOWER(B44), MasterCategories!F$2:F$901, 0)), MasterCategories!$F$1, IF(ISNUMBER(MATCH(LOWER(B44), MasterCategories!G$2:G$901, 0)), MasterCategories!$G$1, IF(ISNUMBER(MATCH(LOWER(B44), MasterCategories!H$2:H$901, 0)), MasterCategories!$H$1, IF(ISNUMBER(MATCH(LOWER(B44), MasterCategories!I$2:I$901, 0)), MasterCategories!$I$1, IF(ISNUMBER(MATCH(LOWER(B44), MasterCategories!J$2:J$901, 0)), MasterCategories!$J$1, IF(ISNUMBER(MATCH(LOWER(B44), MasterCategories!K$2:K$901, 0)), MasterCategories!$K$1, IF(ISNUMBER(MATCH(LOWER(B44), MasterCategories!L$2:L$901, 0)), MasterCategories!$L$1, "PICKLES!!!!"))))))))))))</f>
        <v>Young students (not religious trainees) / children / orphans </v>
      </c>
      <c r="B44" s="22" t="s">
        <v>341</v>
      </c>
      <c r="C44" s="48">
        <v>16000.0</v>
      </c>
    </row>
    <row r="45">
      <c r="A45" s="14" t="str">
        <f>IF(ISNUMBER(MATCH(LOWER(B45), MasterCategories!A$2:A$901, 0)), MasterCategories!$A$1, IF(ISNUMBER(MATCH(LOWER(B45), MasterCategories!B$2:B$901, 0)), MasterCategories!$B$1, IF(ISNUMBER(MATCH(LOWER(B45), MasterCategories!C$2:C$901, 0)), MasterCategories!$C$1, IF(ISNUMBER(MATCH(LOWER(B45), MasterCategories!D$2:D$901, 0)), MasterCategories!$D$1, IF(ISNUMBER(MATCH(LOWER(B45), MasterCategories!E$2:E$901, 0)), MasterCategories!$E$1, IF(ISNUMBER(MATCH(LOWER(B45), MasterCategories!F$2:F$901, 0)), MasterCategories!$F$1, IF(ISNUMBER(MATCH(LOWER(B45), MasterCategories!G$2:G$901, 0)), MasterCategories!$G$1, IF(ISNUMBER(MATCH(LOWER(B45), MasterCategories!H$2:H$901, 0)), MasterCategories!$H$1, IF(ISNUMBER(MATCH(LOWER(B45), MasterCategories!I$2:I$901, 0)), MasterCategories!$I$1, IF(ISNUMBER(MATCH(LOWER(B45), MasterCategories!J$2:J$901, 0)), MasterCategories!$J$1, IF(ISNUMBER(MATCH(LOWER(B45), MasterCategories!K$2:K$901, 0)), MasterCategories!$K$1, IF(ISNUMBER(MATCH(LOWER(B45), MasterCategories!L$2:L$901, 0)), MasterCategories!$L$1, "PICKLES!!!!"))))))))))))</f>
        <v>Instruction for the public (not religious training) (academies and schools)</v>
      </c>
      <c r="B45" s="22" t="s">
        <v>575</v>
      </c>
      <c r="C45" s="15">
        <v>1.0</v>
      </c>
    </row>
    <row r="46">
      <c r="A46" s="14" t="str">
        <f>IF(ISNUMBER(MATCH(LOWER(B46), MasterCategories!A$2:A$901, 0)), MasterCategories!$A$1, IF(ISNUMBER(MATCH(LOWER(B46), MasterCategories!B$2:B$901, 0)), MasterCategories!$B$1, IF(ISNUMBER(MATCH(LOWER(B46), MasterCategories!C$2:C$901, 0)), MasterCategories!$C$1, IF(ISNUMBER(MATCH(LOWER(B46), MasterCategories!D$2:D$901, 0)), MasterCategories!$D$1, IF(ISNUMBER(MATCH(LOWER(B46), MasterCategories!E$2:E$901, 0)), MasterCategories!$E$1, IF(ISNUMBER(MATCH(LOWER(B46), MasterCategories!F$2:F$901, 0)), MasterCategories!$F$1, IF(ISNUMBER(MATCH(LOWER(B46), MasterCategories!G$2:G$901, 0)), MasterCategories!$G$1, IF(ISNUMBER(MATCH(LOWER(B46), MasterCategories!H$2:H$901, 0)), MasterCategories!$H$1, IF(ISNUMBER(MATCH(LOWER(B46), MasterCategories!I$2:I$901, 0)), MasterCategories!$I$1, IF(ISNUMBER(MATCH(LOWER(B46), MasterCategories!J$2:J$901, 0)), MasterCategories!$J$1, IF(ISNUMBER(MATCH(LOWER(B46), MasterCategories!K$2:K$901, 0)), MasterCategories!$K$1, IF(ISNUMBER(MATCH(LOWER(B46), MasterCategories!L$2:L$901, 0)), MasterCategories!$L$1, "PICKLES!!!!"))))))))))))</f>
        <v>Religious Individuals / Employees / Ecclesiastical Trainees</v>
      </c>
      <c r="B46" s="22" t="s">
        <v>622</v>
      </c>
      <c r="C46" s="15">
        <v>87.0</v>
      </c>
    </row>
    <row r="47">
      <c r="A47" s="14" t="str">
        <f>IF(ISNUMBER(MATCH(LOWER(B47), MasterCategories!A$2:A$901, 0)), MasterCategories!$A$1, IF(ISNUMBER(MATCH(LOWER(B47), MasterCategories!B$2:B$901, 0)), MasterCategories!$B$1, IF(ISNUMBER(MATCH(LOWER(B47), MasterCategories!C$2:C$901, 0)), MasterCategories!$C$1, IF(ISNUMBER(MATCH(LOWER(B47), MasterCategories!D$2:D$901, 0)), MasterCategories!$D$1, IF(ISNUMBER(MATCH(LOWER(B47), MasterCategories!E$2:E$901, 0)), MasterCategories!$E$1, IF(ISNUMBER(MATCH(LOWER(B47), MasterCategories!F$2:F$901, 0)), MasterCategories!$F$1, IF(ISNUMBER(MATCH(LOWER(B47), MasterCategories!G$2:G$901, 0)), MasterCategories!$G$1, IF(ISNUMBER(MATCH(LOWER(B47), MasterCategories!H$2:H$901, 0)), MasterCategories!$H$1, IF(ISNUMBER(MATCH(LOWER(B47), MasterCategories!I$2:I$901, 0)), MasterCategories!$I$1, IF(ISNUMBER(MATCH(LOWER(B47), MasterCategories!J$2:J$901, 0)), MasterCategories!$J$1, IF(ISNUMBER(MATCH(LOWER(B47), MasterCategories!K$2:K$901, 0)), MasterCategories!$K$1, IF(ISNUMBER(MATCH(LOWER(B47), MasterCategories!L$2:L$901, 0)), MasterCategories!$L$1, "PICKLES!!!!"))))))))))))</f>
        <v>Instruction for the public (not religious training) (academies and schools)</v>
      </c>
      <c r="B47" s="22" t="s">
        <v>577</v>
      </c>
      <c r="C47" s="15">
        <v>18.0</v>
      </c>
    </row>
    <row r="48">
      <c r="A48" s="14" t="str">
        <f>IF(ISNUMBER(MATCH(LOWER(B48), MasterCategories!A$2:A$901, 0)), MasterCategories!$A$1, IF(ISNUMBER(MATCH(LOWER(B48), MasterCategories!B$2:B$901, 0)), MasterCategories!$B$1, IF(ISNUMBER(MATCH(LOWER(B48), MasterCategories!C$2:C$901, 0)), MasterCategories!$C$1, IF(ISNUMBER(MATCH(LOWER(B48), MasterCategories!D$2:D$901, 0)), MasterCategories!$D$1, IF(ISNUMBER(MATCH(LOWER(B48), MasterCategories!E$2:E$901, 0)), MasterCategories!$E$1, IF(ISNUMBER(MATCH(LOWER(B48), MasterCategories!F$2:F$901, 0)), MasterCategories!$F$1, IF(ISNUMBER(MATCH(LOWER(B48), MasterCategories!G$2:G$901, 0)), MasterCategories!$G$1, IF(ISNUMBER(MATCH(LOWER(B48), MasterCategories!H$2:H$901, 0)), MasterCategories!$H$1, IF(ISNUMBER(MATCH(LOWER(B48), MasterCategories!I$2:I$901, 0)), MasterCategories!$I$1, IF(ISNUMBER(MATCH(LOWER(B48), MasterCategories!J$2:J$901, 0)), MasterCategories!$J$1, IF(ISNUMBER(MATCH(LOWER(B48), MasterCategories!K$2:K$901, 0)), MasterCategories!$K$1, IF(ISNUMBER(MATCH(LOWER(B48), MasterCategories!L$2:L$901, 0)), MasterCategories!$L$1, "PICKLES!!!!"))))))))))))</f>
        <v>Charitable Homes (asylums, for orphans, impoverished people, mental health patients)</v>
      </c>
      <c r="B48" s="22" t="s">
        <v>259</v>
      </c>
    </row>
    <row r="49">
      <c r="A49" s="53"/>
      <c r="B49" s="53"/>
    </row>
    <row r="50">
      <c r="A50" s="53"/>
      <c r="B50" s="53"/>
    </row>
    <row r="51">
      <c r="A51" s="22" t="s">
        <v>714</v>
      </c>
      <c r="B51" s="53" t="b">
        <f>IFERROR(__xludf.DUMMYFUNCTION("REGEXMATCH(A51, ""Bob"")"),TRUE)</f>
        <v>1</v>
      </c>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row r="1001">
      <c r="A1001" s="53"/>
      <c r="B1001" s="53"/>
    </row>
    <row r="1002">
      <c r="A1002" s="53"/>
      <c r="B1002" s="53"/>
    </row>
  </sheetData>
  <hyperlinks>
    <hyperlink r:id="rId1" ref="C1"/>
    <hyperlink r:id="rId2" ref="D1"/>
    <hyperlink r:id="rId3" location="?xywh=-1423%2C-1%2C4140%2C2344&amp;cv=59" ref="K1"/>
    <hyperlink r:id="rId4" location="?xywh=-1248%2C-1%2C3812%2C2315&amp;cv=82" ref="L1"/>
    <hyperlink r:id="rId5" location="?xywh=-2875%2C0%2C7840%2C2999&amp;cv=85" ref="P2"/>
    <hyperlink r:id="rId6" location="?xywh=-1423%2C-1%2C4140%2C2344&amp;cv=59" ref="P4"/>
    <hyperlink r:id="rId7" location="?xywh=-1455%2C-130%2C4274%2C2595" ref="P5"/>
    <hyperlink r:id="rId8" ref="P7"/>
    <hyperlink r:id="rId9" ref="P9"/>
    <hyperlink r:id="rId10" location="?xywh=-729%2C466%2C2603%2C1672&amp;cv=19" ref="P28"/>
  </hyperlinks>
  <drawing r:id="rId1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6.75"/>
    <col customWidth="1" min="3" max="6" width="10.75"/>
    <col customWidth="1" min="7" max="8" width="11.63"/>
    <col customWidth="1" min="9" max="10" width="15.88"/>
  </cols>
  <sheetData>
    <row r="1">
      <c r="A1" s="15" t="s">
        <v>811</v>
      </c>
      <c r="B1" s="15" t="s">
        <v>695</v>
      </c>
      <c r="C1" s="36">
        <v>1890.0</v>
      </c>
      <c r="D1" s="22">
        <v>1880.0</v>
      </c>
      <c r="E1" s="22" t="s">
        <v>1004</v>
      </c>
      <c r="F1" s="22" t="s">
        <v>1005</v>
      </c>
      <c r="G1" s="22" t="s">
        <v>1006</v>
      </c>
      <c r="H1" s="22" t="s">
        <v>1007</v>
      </c>
      <c r="I1" s="15" t="s">
        <v>1008</v>
      </c>
      <c r="J1" s="15" t="s">
        <v>1009</v>
      </c>
      <c r="K1" s="15" t="s">
        <v>959</v>
      </c>
      <c r="M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36</v>
      </c>
      <c r="C2" s="15">
        <v>116.0</v>
      </c>
      <c r="D2" s="15">
        <v>95.0</v>
      </c>
      <c r="E2" s="15">
        <v>73.0</v>
      </c>
      <c r="F2" s="15">
        <v>59.0</v>
      </c>
      <c r="G2" s="15">
        <v>76.0</v>
      </c>
      <c r="H2" s="15">
        <v>76.0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122</v>
      </c>
      <c r="C3" s="15">
        <v>66.0</v>
      </c>
      <c r="D3" s="15">
        <v>64.0</v>
      </c>
      <c r="E3" s="15">
        <v>55.0</v>
      </c>
      <c r="F3" s="15">
        <v>43.0</v>
      </c>
      <c r="G3" s="15">
        <v>36.0</v>
      </c>
      <c r="H3" s="15">
        <v>30.0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889</v>
      </c>
      <c r="C4" s="15">
        <v>182.0</v>
      </c>
      <c r="D4" s="15">
        <v>159.0</v>
      </c>
      <c r="E4" s="15">
        <v>128.0</v>
      </c>
      <c r="F4" s="15">
        <v>102.0</v>
      </c>
      <c r="I4" s="15">
        <v>78.0</v>
      </c>
      <c r="J4" s="15">
        <v>41.0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1010</v>
      </c>
      <c r="C5" s="15"/>
      <c r="D5" s="15"/>
      <c r="E5" s="15"/>
      <c r="F5" s="15">
        <v>84.0</v>
      </c>
      <c r="G5" s="15">
        <v>103.0</v>
      </c>
      <c r="H5" s="15">
        <v>98.0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526</v>
      </c>
      <c r="C6" s="15"/>
      <c r="D6" s="15">
        <v>28.0</v>
      </c>
      <c r="E6" s="15">
        <v>27.0</v>
      </c>
      <c r="F6" s="15">
        <v>18.0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125</v>
      </c>
      <c r="C7" s="15"/>
      <c r="D7" s="15">
        <v>135.0</v>
      </c>
      <c r="E7" s="15">
        <v>127.0</v>
      </c>
      <c r="F7" s="15">
        <v>114.0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Religious Individuals / Employees / Ecclesiastical Trainees</v>
      </c>
      <c r="B8" s="22" t="s">
        <v>150</v>
      </c>
      <c r="C8" s="15">
        <v>27.0</v>
      </c>
      <c r="D8" s="15">
        <v>20.0</v>
      </c>
      <c r="E8" s="15">
        <v>22.0</v>
      </c>
      <c r="F8" s="15">
        <v>30.0</v>
      </c>
      <c r="G8" s="15">
        <v>27.0</v>
      </c>
      <c r="H8" s="15">
        <v>14.0</v>
      </c>
      <c r="I8" s="15">
        <v>10.0</v>
      </c>
      <c r="J8" s="15">
        <v>9.0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727</v>
      </c>
      <c r="C9" s="15"/>
      <c r="D9" s="15">
        <v>11.0</v>
      </c>
      <c r="E9" s="15">
        <v>11.0</v>
      </c>
      <c r="F9" s="15">
        <v>13.0</v>
      </c>
      <c r="G9" s="15">
        <v>9.0</v>
      </c>
      <c r="H9" s="15">
        <v>9.0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Institutions for those inside the church (vocations)</v>
      </c>
      <c r="B10" s="22" t="s">
        <v>728</v>
      </c>
      <c r="C10" s="15"/>
      <c r="D10" s="15">
        <v>39.0</v>
      </c>
      <c r="E10" s="15">
        <v>32.0</v>
      </c>
      <c r="F10" s="15">
        <v>18.0</v>
      </c>
      <c r="G10" s="15">
        <v>17.0</v>
      </c>
      <c r="H10" s="15">
        <v>17.0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13</v>
      </c>
      <c r="C11" s="15"/>
      <c r="D11" s="15"/>
      <c r="E11" s="15">
        <v>4.0</v>
      </c>
      <c r="F11" s="15">
        <v>5.0</v>
      </c>
      <c r="G11" s="15"/>
      <c r="H11" s="15">
        <v>2.0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22</v>
      </c>
      <c r="C12" s="15"/>
      <c r="D12" s="15"/>
      <c r="E12" s="15">
        <v>12.0</v>
      </c>
      <c r="F12" s="15">
        <v>18.0</v>
      </c>
      <c r="G12" s="15"/>
      <c r="H12" s="15">
        <v>9.0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Institutions for those inside the church (vocations)</v>
      </c>
      <c r="B13" s="22" t="s">
        <v>746</v>
      </c>
      <c r="C13" s="15"/>
      <c r="D13" s="15">
        <v>11.0</v>
      </c>
      <c r="E13" s="15">
        <v>14.0</v>
      </c>
      <c r="F13" s="15">
        <v>10.0</v>
      </c>
      <c r="G13" s="15">
        <v>14.0</v>
      </c>
      <c r="H13" s="15">
        <v>14.0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Religious Individuals / Employees / Ecclesiastical Trainees</v>
      </c>
      <c r="B14" s="22" t="s">
        <v>66</v>
      </c>
      <c r="G14" s="15">
        <v>8.0</v>
      </c>
      <c r="H14" s="15">
        <v>8.0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Churches</v>
      </c>
      <c r="B15" s="22" t="s">
        <v>0</v>
      </c>
      <c r="G15" s="15">
        <v>160.0</v>
      </c>
      <c r="H15" s="15">
        <v>102.0</v>
      </c>
      <c r="I15" s="15">
        <v>100.0</v>
      </c>
      <c r="J15" s="15" t="s">
        <v>1011</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Churches</v>
      </c>
      <c r="B16" s="22" t="s">
        <v>18</v>
      </c>
      <c r="G16" s="15">
        <v>30.0</v>
      </c>
      <c r="H16" s="15">
        <v>30.0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Institutions for those inside the church (vocations)</v>
      </c>
      <c r="B17" s="22" t="s">
        <v>40</v>
      </c>
      <c r="G17" s="15">
        <v>4.0</v>
      </c>
      <c r="H17" s="15">
        <v>2.0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Catholic Population</v>
      </c>
      <c r="B18" s="22" t="s">
        <v>802</v>
      </c>
      <c r="C18" s="48" t="s">
        <v>1012</v>
      </c>
      <c r="D18" s="48">
        <v>100000.0</v>
      </c>
      <c r="E18" s="48">
        <v>110000.0</v>
      </c>
      <c r="G18" s="48">
        <v>200000.0</v>
      </c>
      <c r="H18" s="48">
        <v>100000.0</v>
      </c>
      <c r="I18" s="58" t="s">
        <v>1013</v>
      </c>
      <c r="J18" s="58" t="s">
        <v>1014</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Institutions for those inside the church (vocations)</v>
      </c>
      <c r="B19" s="22" t="s">
        <v>154</v>
      </c>
      <c r="I19" s="15">
        <v>1.0</v>
      </c>
      <c r="J19" s="15">
        <v>1.0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Universities/colleges</v>
      </c>
      <c r="B20" s="22" t="s">
        <v>64</v>
      </c>
      <c r="C20" s="15"/>
      <c r="D20" s="15">
        <v>4.0</v>
      </c>
      <c r="I20" s="15">
        <v>1.0</v>
      </c>
      <c r="J20" s="15">
        <v>2.0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Instruction for the public (not religious training) (academies and schools)</v>
      </c>
      <c r="B21" s="22" t="s">
        <v>766</v>
      </c>
      <c r="C21" s="15"/>
      <c r="D21" s="15">
        <v>8.0</v>
      </c>
      <c r="I21" s="15">
        <v>2.0</v>
      </c>
      <c r="J21" s="15">
        <v>1.0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Charitable Homes (asylums, for orphans, impoverished people, mental health patients)</v>
      </c>
      <c r="B22" s="22" t="s">
        <v>977</v>
      </c>
      <c r="I22" s="15">
        <v>4.0</v>
      </c>
      <c r="J22" s="15">
        <v>3.0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Instruction for the public (not religious training) (academies and schools)</v>
      </c>
      <c r="B23" s="22" t="s">
        <v>762</v>
      </c>
      <c r="I23" s="15"/>
      <c r="J23" s="15" t="s">
        <v>866</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22" t="s">
        <v>666</v>
      </c>
      <c r="C24" s="15">
        <v>1.0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Religious Individuals / Employees / Ecclesiastical Trainees</v>
      </c>
      <c r="B25" s="22" t="s">
        <v>675</v>
      </c>
      <c r="C25" s="15">
        <v>36.0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Religious Individuals / Employees / Ecclesiastical Trainees</v>
      </c>
      <c r="B26" s="22" t="s">
        <v>676</v>
      </c>
      <c r="C26" s="15">
        <v>8.0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Churches</v>
      </c>
      <c r="B27" s="22" t="s">
        <v>1015</v>
      </c>
      <c r="C27" s="15">
        <v>147.0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Institutions for those inside the church (vocations)</v>
      </c>
      <c r="B28" s="22" t="s">
        <v>486</v>
      </c>
      <c r="C28" s="15">
        <v>9.0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Groups of religious people (orders, societies, etc.)</v>
      </c>
      <c r="B29" s="22" t="s">
        <v>771</v>
      </c>
      <c r="C29" s="15">
        <v>55.0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Institutions for those inside the church (vocations)</v>
      </c>
      <c r="B30" s="22" t="s">
        <v>491</v>
      </c>
      <c r="C30" s="15">
        <v>47.0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Universities/colleges</v>
      </c>
      <c r="B31" s="22" t="s">
        <v>157</v>
      </c>
      <c r="C31" s="15">
        <v>4.0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Instruction for the public (not religious training) (academies and schools)</v>
      </c>
      <c r="B32" s="22" t="s">
        <v>847</v>
      </c>
      <c r="C32" s="15">
        <v>6.0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Instruction for the public (not religious training) (academies and schools)</v>
      </c>
      <c r="B33" s="22" t="s">
        <v>821</v>
      </c>
      <c r="C33" s="15">
        <v>61.0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Young students (not religious trainees) / children / orphans </v>
      </c>
      <c r="B34" s="22" t="s">
        <v>1016</v>
      </c>
      <c r="C34" s="15">
        <v>16000.0</v>
      </c>
    </row>
    <row r="35">
      <c r="A35" s="51"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PICKLES!!!!</v>
      </c>
      <c r="B35" s="52" t="s">
        <v>1017</v>
      </c>
      <c r="C35" s="15">
        <v>6454.0</v>
      </c>
    </row>
    <row r="36">
      <c r="A36" s="51"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PICKLES!!!!</v>
      </c>
      <c r="B36" s="52" t="s">
        <v>1018</v>
      </c>
      <c r="C36" s="15">
        <v>1294.0</v>
      </c>
    </row>
    <row r="37">
      <c r="A37" s="51"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PICKLES!!!!</v>
      </c>
      <c r="B37" s="52" t="s">
        <v>1019</v>
      </c>
      <c r="C37" s="15">
        <v>2672.0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Charitable Homes (asylums, for orphans, impoverished people, mental health patients)</v>
      </c>
      <c r="B38" s="22" t="s">
        <v>371</v>
      </c>
      <c r="C38" s="15">
        <v>2.0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Charitable Homes (asylums, for orphans, impoverished people, mental health patients)</v>
      </c>
      <c r="B39" s="22" t="s">
        <v>868</v>
      </c>
      <c r="C39" s="15">
        <v>5.0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Hospitals</v>
      </c>
      <c r="B40" s="22" t="s">
        <v>1020</v>
      </c>
      <c r="C40" s="15">
        <v>4.0</v>
      </c>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sheetData>
  <hyperlinks>
    <hyperlink r:id="rId2" ref="C1"/>
  </hyperlinks>
  <drawing r:id="rId3"/>
  <legacy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2.88"/>
    <col customWidth="1" min="3" max="6" width="11.38"/>
  </cols>
  <sheetData>
    <row r="1">
      <c r="A1" s="15" t="s">
        <v>811</v>
      </c>
      <c r="B1" s="15" t="s">
        <v>695</v>
      </c>
      <c r="C1" s="36">
        <v>1890.0</v>
      </c>
      <c r="D1" s="22">
        <v>1880.0</v>
      </c>
      <c r="E1" s="22" t="s">
        <v>1021</v>
      </c>
      <c r="F1" s="22" t="s">
        <v>1022</v>
      </c>
      <c r="G1" s="22" t="s">
        <v>1023</v>
      </c>
      <c r="H1" s="22" t="s">
        <v>1024</v>
      </c>
      <c r="I1" s="15" t="s">
        <v>1025</v>
      </c>
      <c r="J1" s="22">
        <v>1850.0</v>
      </c>
      <c r="K1" s="15" t="s">
        <v>903</v>
      </c>
      <c r="M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76.0</v>
      </c>
      <c r="D2" s="15">
        <v>66.0</v>
      </c>
      <c r="E2" s="15">
        <v>58.0</v>
      </c>
      <c r="F2" s="15">
        <v>38.0</v>
      </c>
      <c r="G2" s="15">
        <v>35.0</v>
      </c>
      <c r="H2" s="15">
        <v>29.0</v>
      </c>
      <c r="I2" s="15">
        <v>11.0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720</v>
      </c>
      <c r="C3" s="15"/>
      <c r="D3" s="15"/>
      <c r="E3" s="15"/>
      <c r="F3" s="15">
        <v>4.0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16</v>
      </c>
      <c r="C4" s="15">
        <v>52.0</v>
      </c>
      <c r="D4" s="15">
        <v>32.0</v>
      </c>
      <c r="E4" s="15">
        <v>30.0</v>
      </c>
      <c r="F4" s="15">
        <v>28.0</v>
      </c>
      <c r="G4" s="15"/>
      <c r="H4" s="15">
        <v>13.0</v>
      </c>
      <c r="I4" s="15">
        <v>7.0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150</v>
      </c>
      <c r="C5" s="15"/>
      <c r="D5" s="15"/>
      <c r="E5" s="15">
        <v>16.0</v>
      </c>
      <c r="F5" s="15">
        <v>10.0</v>
      </c>
      <c r="G5" s="15">
        <v>11.0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Charitable Homes (asylums, for orphans, impoverished people, mental health patients)</v>
      </c>
      <c r="B6" s="22" t="s">
        <v>12</v>
      </c>
      <c r="C6" s="15"/>
      <c r="D6" s="15">
        <v>1.0</v>
      </c>
      <c r="E6" s="15">
        <v>1.0</v>
      </c>
      <c r="F6" s="15">
        <v>1.0</v>
      </c>
      <c r="G6" s="15"/>
      <c r="H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Young students (not religious trainees) / children / orphans </v>
      </c>
      <c r="B7" s="22" t="s">
        <v>68</v>
      </c>
      <c r="C7" s="15"/>
      <c r="D7" s="15">
        <v>75.0</v>
      </c>
      <c r="E7" s="15">
        <v>70.0</v>
      </c>
      <c r="F7" s="15">
        <v>70.0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802</v>
      </c>
      <c r="C8" s="49" t="s">
        <v>1026</v>
      </c>
      <c r="D8" s="49">
        <v>35000.0</v>
      </c>
      <c r="E8" s="49">
        <v>34000.0</v>
      </c>
      <c r="F8" s="49" t="s">
        <v>1027</v>
      </c>
      <c r="G8" s="48">
        <v>26000.0</v>
      </c>
      <c r="H8" s="48">
        <v>26000.0</v>
      </c>
      <c r="I8" s="48">
        <v>25000.0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304</v>
      </c>
      <c r="C9" s="15"/>
      <c r="D9" s="15">
        <v>3.0</v>
      </c>
      <c r="E9" s="15">
        <v>2.0</v>
      </c>
      <c r="G9" s="15"/>
      <c r="H9" s="15">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762</v>
      </c>
      <c r="I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Religious Individuals / Employees / Ecclesiastical Trainees</v>
      </c>
      <c r="B11" s="22" t="s">
        <v>36</v>
      </c>
      <c r="G11" s="15">
        <v>15.0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Young students (not religious trainees) / children / orphans </v>
      </c>
      <c r="B12" s="64" t="s">
        <v>210</v>
      </c>
      <c r="G12" s="15">
        <v>850.0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Instruction for the public (not religious training) (academies and schools)</v>
      </c>
      <c r="B13" s="22" t="s">
        <v>732</v>
      </c>
      <c r="C13" s="15">
        <v>18.0</v>
      </c>
      <c r="D13" s="15">
        <v>14.0</v>
      </c>
      <c r="E13" s="15">
        <v>12.0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Religious Individuals / Employees / Ecclesiastical Trainees</v>
      </c>
      <c r="B14" s="22" t="s">
        <v>750</v>
      </c>
      <c r="C14" s="15">
        <v>13.0</v>
      </c>
      <c r="D14" s="15">
        <v>23.0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Religious Individuals / Employees / Ecclesiastical Trainees</v>
      </c>
      <c r="B15" s="22" t="s">
        <v>666</v>
      </c>
      <c r="C15" s="15">
        <v>1.0</v>
      </c>
    </row>
    <row r="16">
      <c r="A16" s="51"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PICKLES!!!!</v>
      </c>
      <c r="B16" s="52" t="s">
        <v>1028</v>
      </c>
      <c r="C16" s="15">
        <v>125.0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Institutions for those inside the church (vocations)</v>
      </c>
      <c r="B17" s="22" t="s">
        <v>11</v>
      </c>
      <c r="C17" s="15">
        <v>15.0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Universities/colleges</v>
      </c>
      <c r="B18" s="22" t="s">
        <v>14</v>
      </c>
      <c r="C18" s="15">
        <v>1.0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Instruction for the public (not religious training) (academies and schools)</v>
      </c>
      <c r="B19" s="22" t="s">
        <v>182</v>
      </c>
      <c r="C19" s="15">
        <v>6.0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Young students (not religious trainees) / children / orphans </v>
      </c>
      <c r="B20" s="22" t="s">
        <v>461</v>
      </c>
      <c r="C20" s="15">
        <v>4000.0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Charitable Homes (asylums, for orphans, impoverished people, mental health patients)</v>
      </c>
      <c r="B21" s="22" t="s">
        <v>331</v>
      </c>
      <c r="C21" s="15">
        <v>1.0</v>
      </c>
    </row>
    <row r="22">
      <c r="B22" s="53"/>
    </row>
    <row r="23">
      <c r="B23" s="53"/>
    </row>
    <row r="24">
      <c r="B24" s="53"/>
    </row>
    <row r="25">
      <c r="B25" s="53"/>
    </row>
    <row r="26">
      <c r="B26" s="53"/>
    </row>
    <row r="27">
      <c r="B27" s="53"/>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sheetData>
  <hyperlinks>
    <hyperlink r:id="rId2" ref="C1"/>
  </hyperlinks>
  <drawing r:id="rId3"/>
  <legacyDrawing r:id="rId4"/>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8.5"/>
    <col customWidth="1" min="3" max="5" width="8.5"/>
  </cols>
  <sheetData>
    <row r="1">
      <c r="A1" s="15" t="s">
        <v>811</v>
      </c>
      <c r="B1" s="15" t="s">
        <v>695</v>
      </c>
      <c r="C1" s="36">
        <v>1890.0</v>
      </c>
      <c r="D1" s="22">
        <v>1880.0</v>
      </c>
      <c r="E1" s="41" t="s">
        <v>1029</v>
      </c>
      <c r="F1" s="22" t="s">
        <v>1030</v>
      </c>
      <c r="G1" s="22" t="s">
        <v>1031</v>
      </c>
      <c r="H1" s="15" t="s">
        <v>1032</v>
      </c>
      <c r="I1" s="15" t="s">
        <v>1033</v>
      </c>
      <c r="J1" s="36">
        <v>1845.0</v>
      </c>
      <c r="K1" s="22">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22.0</v>
      </c>
      <c r="D2" s="15">
        <v>15.0</v>
      </c>
      <c r="F2" s="15">
        <v>19.0</v>
      </c>
      <c r="G2" s="15">
        <v>19.0</v>
      </c>
      <c r="H2" s="15">
        <v>19.0</v>
      </c>
      <c r="I2" s="15">
        <v>26.0</v>
      </c>
      <c r="K2" s="15">
        <v>7.0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287</v>
      </c>
      <c r="F3" s="15"/>
      <c r="G3" s="15"/>
      <c r="H3" s="15"/>
      <c r="I3" s="15">
        <v>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18</v>
      </c>
      <c r="F4" s="15">
        <v>40.0</v>
      </c>
      <c r="G4" s="15">
        <v>40.0</v>
      </c>
      <c r="H4" s="15"/>
      <c r="I4" s="15">
        <v>60.0</v>
      </c>
      <c r="J4" s="15" t="s">
        <v>1034</v>
      </c>
      <c r="K4" s="15">
        <v>23.0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25</v>
      </c>
      <c r="F5" s="15">
        <v>15.0</v>
      </c>
      <c r="G5" s="15">
        <v>15.0</v>
      </c>
      <c r="H5" s="15">
        <v>16.0</v>
      </c>
      <c r="I5" s="15">
        <v>22.0</v>
      </c>
      <c r="K5" s="15">
        <v>9.0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Universities/colleges</v>
      </c>
      <c r="B6" s="22" t="s">
        <v>14</v>
      </c>
      <c r="F6" s="15"/>
      <c r="G6" s="15">
        <v>1.0</v>
      </c>
      <c r="K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1035</v>
      </c>
      <c r="F7" s="15">
        <v>2.0</v>
      </c>
      <c r="G7" s="15">
        <v>2.0</v>
      </c>
      <c r="H7" s="15"/>
      <c r="I7" s="15">
        <v>2.0</v>
      </c>
      <c r="K7" s="15">
        <v>2.0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Charitable Homes (asylums, for orphans, impoverished people, mental health patients)</v>
      </c>
      <c r="B8" s="22" t="s">
        <v>977</v>
      </c>
      <c r="F8" s="15">
        <v>2.0</v>
      </c>
      <c r="G8" s="15">
        <v>1.0</v>
      </c>
      <c r="H8" s="15">
        <v>1.0</v>
      </c>
      <c r="K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709</v>
      </c>
      <c r="C9" s="15">
        <v>3.0</v>
      </c>
      <c r="H9" s="15">
        <v>5.0</v>
      </c>
      <c r="I9" s="15" t="s">
        <v>1036</v>
      </c>
      <c r="J9" s="15">
        <v>4.0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Institutions for those inside the church (vocations)</v>
      </c>
      <c r="B10" s="22" t="s">
        <v>728</v>
      </c>
      <c r="H10" s="15">
        <v>1.0</v>
      </c>
      <c r="I10" s="15">
        <v>2.0</v>
      </c>
      <c r="J10" s="15">
        <v>2.0</v>
      </c>
      <c r="K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Institutions for those inside the church (vocations)</v>
      </c>
      <c r="B11" s="22" t="s">
        <v>746</v>
      </c>
      <c r="H11" s="15">
        <v>2.0</v>
      </c>
      <c r="I11" s="15">
        <v>6.0</v>
      </c>
      <c r="J11" s="15">
        <v>6.0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Groups/Association of Laypeople</v>
      </c>
      <c r="B12" s="22" t="s">
        <v>1037</v>
      </c>
      <c r="H12" s="15">
        <v>3.0</v>
      </c>
      <c r="I12" s="15">
        <v>7.0</v>
      </c>
      <c r="J12" s="15">
        <v>7.0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Catholic Population</v>
      </c>
      <c r="B13" s="22" t="s">
        <v>95</v>
      </c>
      <c r="H13" s="48">
        <v>5000.0</v>
      </c>
      <c r="I13" s="48">
        <v>7300.0</v>
      </c>
      <c r="J13" s="15" t="s">
        <v>1038</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Churches</v>
      </c>
      <c r="B14" s="22" t="s">
        <v>79</v>
      </c>
      <c r="H14" s="15">
        <v>40.0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Churches</v>
      </c>
      <c r="B15" s="22" t="s">
        <v>153</v>
      </c>
      <c r="J15" s="15">
        <v>15.0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Churches</v>
      </c>
      <c r="B16" s="22" t="s">
        <v>163</v>
      </c>
      <c r="J16" s="15">
        <v>5.0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Churches</v>
      </c>
      <c r="B17" s="22" t="s">
        <v>171</v>
      </c>
      <c r="J17" s="15">
        <v>3.0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Churches</v>
      </c>
      <c r="B18" s="22" t="s">
        <v>179</v>
      </c>
      <c r="J18" s="15">
        <v>2.0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22" t="s">
        <v>748</v>
      </c>
      <c r="J19" s="15">
        <v>19.0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529</v>
      </c>
      <c r="J20" s="15">
        <v>2.0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Churches</v>
      </c>
      <c r="B21" s="22" t="s">
        <v>39</v>
      </c>
      <c r="C21" s="15">
        <v>5.0</v>
      </c>
      <c r="D21" s="15">
        <v>6.0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Religious Individuals / Employees / Ecclesiastical Trainees</v>
      </c>
      <c r="B22" s="22" t="s">
        <v>16</v>
      </c>
      <c r="C22" s="15">
        <v>14.0</v>
      </c>
      <c r="D22" s="15">
        <v>16.0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Instruction for the public (not religious training) (academies and schools)</v>
      </c>
      <c r="B23" s="22" t="s">
        <v>283</v>
      </c>
      <c r="C23" s="15">
        <v>3.0</v>
      </c>
      <c r="D23" s="15">
        <v>3.0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Charitable Homes (asylums, for orphans, impoverished people, mental health patients)</v>
      </c>
      <c r="B24" s="22" t="s">
        <v>41</v>
      </c>
      <c r="C24" s="15">
        <v>2.0</v>
      </c>
      <c r="D24" s="15">
        <v>2.0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Instruction for the public (not religious training) (academies and schools)</v>
      </c>
      <c r="B25" s="22" t="s">
        <v>762</v>
      </c>
      <c r="C25" s="15">
        <v>7.0</v>
      </c>
      <c r="D25" s="15">
        <v>4.0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Religious Individuals / Employees / Ecclesiastical Trainees</v>
      </c>
      <c r="B26" s="22" t="s">
        <v>666</v>
      </c>
      <c r="C26" s="15">
        <v>1.0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Hospitals</v>
      </c>
      <c r="B27" s="22" t="s">
        <v>1039</v>
      </c>
      <c r="C27" s="15">
        <v>1.0</v>
      </c>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row r="1001">
      <c r="B1001" s="53"/>
    </row>
  </sheetData>
  <hyperlinks>
    <hyperlink r:id="rId1" ref="C1"/>
    <hyperlink r:id="rId2" location="?xywh=-1474%2C0%2C4202%2C2286&amp;cv=151" ref="J1"/>
  </hyperlinks>
  <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38"/>
    <col customWidth="1" min="2" max="2" width="27.5"/>
  </cols>
  <sheetData>
    <row r="1">
      <c r="A1" s="22" t="s">
        <v>811</v>
      </c>
      <c r="B1" s="22" t="s">
        <v>695</v>
      </c>
      <c r="C1" s="36">
        <v>1890.0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666</v>
      </c>
      <c r="C2" s="15">
        <v>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16</v>
      </c>
      <c r="C3" s="15">
        <v>6.0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674</v>
      </c>
      <c r="C4" s="15">
        <v>5.0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1040</v>
      </c>
      <c r="C5" s="15">
        <v>1.0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750</v>
      </c>
      <c r="C6" s="15">
        <v>3.0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Groups of religious people (orders, societies, etc.)</v>
      </c>
      <c r="B7" s="22" t="s">
        <v>207</v>
      </c>
      <c r="C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Groups of religious people (orders, societies, etc.)</v>
      </c>
      <c r="B8" s="22" t="s">
        <v>214</v>
      </c>
      <c r="C8" s="15">
        <v>4.0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677</v>
      </c>
      <c r="C9" s="15">
        <v>31.0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Churches</v>
      </c>
      <c r="B10" s="22" t="s">
        <v>0</v>
      </c>
      <c r="C10" s="15">
        <v>9.0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Churches</v>
      </c>
      <c r="B11" s="22" t="s">
        <v>39</v>
      </c>
      <c r="C11" s="15">
        <v>5.0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Institutions for those inside the church (vocations)</v>
      </c>
      <c r="B12" s="22" t="s">
        <v>496</v>
      </c>
      <c r="C12" s="15">
        <v>45.0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Instruction for the public (not religious training) (academies and schools)</v>
      </c>
      <c r="B13" s="22" t="s">
        <v>617</v>
      </c>
      <c r="C13" s="15" t="s">
        <v>1041</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Instruction for the public (not religious training) (academies and schools)</v>
      </c>
      <c r="B14" s="22" t="s">
        <v>619</v>
      </c>
      <c r="C14" s="15" t="s">
        <v>1042</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Catholic Population</v>
      </c>
      <c r="B15" s="22" t="s">
        <v>9</v>
      </c>
      <c r="C15" s="15">
        <v>4500.0</v>
      </c>
    </row>
    <row r="16">
      <c r="A16" s="53"/>
      <c r="B16" s="53"/>
    </row>
    <row r="17">
      <c r="A17" s="53"/>
      <c r="B17" s="53"/>
    </row>
    <row r="18">
      <c r="A18" s="53"/>
      <c r="B18" s="53"/>
    </row>
    <row r="19">
      <c r="A19" s="53"/>
      <c r="B19" s="53"/>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sheetData>
  <hyperlinks>
    <hyperlink r:id="rId1" ref="C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6.13"/>
    <col customWidth="1" min="3" max="6" width="10.88"/>
  </cols>
  <sheetData>
    <row r="1">
      <c r="A1" s="15" t="s">
        <v>811</v>
      </c>
      <c r="B1" s="15" t="s">
        <v>695</v>
      </c>
      <c r="C1" s="36">
        <v>1890.0</v>
      </c>
      <c r="D1" s="22">
        <v>1880.0</v>
      </c>
      <c r="E1" s="22" t="s">
        <v>1043</v>
      </c>
      <c r="F1" s="22" t="s">
        <v>1044</v>
      </c>
      <c r="G1" s="22" t="s">
        <v>1045</v>
      </c>
      <c r="H1" s="22" t="s">
        <v>1046</v>
      </c>
      <c r="I1" s="15" t="s">
        <v>1047</v>
      </c>
      <c r="J1" s="15" t="s">
        <v>1048</v>
      </c>
      <c r="K1" s="15" t="s">
        <v>959</v>
      </c>
      <c r="M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229.0</v>
      </c>
      <c r="D2" s="15">
        <v>77.0</v>
      </c>
      <c r="E2" s="15">
        <v>174.0</v>
      </c>
      <c r="F2" s="15">
        <v>160.0</v>
      </c>
      <c r="G2" s="15">
        <v>120.0</v>
      </c>
      <c r="H2" s="15">
        <v>95.0</v>
      </c>
      <c r="I2" s="15">
        <v>50.0</v>
      </c>
      <c r="J2" s="58">
        <v>36.0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16</v>
      </c>
      <c r="C3" s="15">
        <v>208.0</v>
      </c>
      <c r="D3" s="15">
        <v>61.0</v>
      </c>
      <c r="E3" s="15">
        <v>144.0</v>
      </c>
      <c r="F3" s="15">
        <v>107.0</v>
      </c>
      <c r="G3" s="15">
        <v>75.0</v>
      </c>
      <c r="H3" s="15">
        <v>60.0</v>
      </c>
      <c r="J3" s="60"/>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Universities/colleges</v>
      </c>
      <c r="B4" s="22" t="s">
        <v>119</v>
      </c>
      <c r="C4" s="15"/>
      <c r="D4" s="15"/>
      <c r="E4" s="15"/>
      <c r="F4" s="15">
        <v>1.0</v>
      </c>
      <c r="J4" s="60"/>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Instruction for the public (not religious training) (academies and schools)</v>
      </c>
      <c r="B5" s="22" t="s">
        <v>254</v>
      </c>
      <c r="C5" s="15">
        <v>5.0</v>
      </c>
      <c r="D5" s="15"/>
      <c r="E5" s="15">
        <v>6.0</v>
      </c>
      <c r="F5" s="15">
        <v>6.0</v>
      </c>
      <c r="G5" s="15">
        <v>6.0</v>
      </c>
      <c r="H5" s="15">
        <v>4.0</v>
      </c>
      <c r="I5" s="15"/>
      <c r="J5" s="58">
        <v>2.0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Charitable Homes (asylums, for orphans, impoverished people, mental health patients)</v>
      </c>
      <c r="B6" s="22" t="s">
        <v>41</v>
      </c>
      <c r="C6" s="15"/>
      <c r="D6" s="15"/>
      <c r="E6" s="15">
        <v>17.0</v>
      </c>
      <c r="F6" s="15">
        <v>7.0</v>
      </c>
      <c r="J6" s="60"/>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Hospitals</v>
      </c>
      <c r="B7" s="22" t="s">
        <v>3</v>
      </c>
      <c r="C7" s="15">
        <v>5.0</v>
      </c>
      <c r="D7" s="15">
        <v>1.0</v>
      </c>
      <c r="E7" s="15">
        <v>3.0</v>
      </c>
      <c r="F7" s="15">
        <v>3.0</v>
      </c>
      <c r="J7" s="60"/>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Institutions for those inside the church (vocations)</v>
      </c>
      <c r="B8" s="22" t="s">
        <v>727</v>
      </c>
      <c r="C8" s="15"/>
      <c r="D8" s="15">
        <v>1.0</v>
      </c>
      <c r="E8" s="15"/>
      <c r="F8" s="15">
        <v>7.0</v>
      </c>
      <c r="G8" s="15">
        <v>6.0</v>
      </c>
      <c r="H8" s="15">
        <v>4.0</v>
      </c>
      <c r="J8" s="60"/>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728</v>
      </c>
      <c r="C9" s="15"/>
      <c r="D9" s="15">
        <v>9.0</v>
      </c>
      <c r="E9" s="15"/>
      <c r="F9" s="15">
        <v>22.0</v>
      </c>
      <c r="G9" s="15">
        <v>20.0</v>
      </c>
      <c r="H9" s="15">
        <v>8.0</v>
      </c>
      <c r="J9" s="60"/>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Institutions for those inside the church (vocations)</v>
      </c>
      <c r="B10" s="22" t="s">
        <v>330</v>
      </c>
      <c r="C10" s="15"/>
      <c r="D10" s="15"/>
      <c r="E10" s="15">
        <v>100.0</v>
      </c>
      <c r="F10" s="15">
        <v>90.0</v>
      </c>
      <c r="J10" s="60"/>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Catholic Population</v>
      </c>
      <c r="B11" s="22" t="s">
        <v>802</v>
      </c>
      <c r="C11" s="48"/>
      <c r="D11" s="48">
        <v>45000.0</v>
      </c>
      <c r="E11" s="48">
        <v>140000.0</v>
      </c>
      <c r="F11" s="48">
        <v>100000.0</v>
      </c>
      <c r="G11" s="48">
        <v>75000.0</v>
      </c>
      <c r="H11" s="48">
        <v>60000.0</v>
      </c>
      <c r="I11" s="48">
        <v>50000.0</v>
      </c>
      <c r="J11" s="49">
        <v>26000.0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147</v>
      </c>
      <c r="G12" s="15">
        <v>1.0</v>
      </c>
      <c r="H12" s="15">
        <v>1.0</v>
      </c>
      <c r="J12" s="60"/>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Instruction for the public (not religious training) (academies and schools)</v>
      </c>
      <c r="B13" s="22" t="s">
        <v>762</v>
      </c>
      <c r="G13" s="15"/>
      <c r="H13" s="15">
        <v>50.0</v>
      </c>
      <c r="J13" s="60"/>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Charitable Homes (asylums, for orphans, impoverished people, mental health patients)</v>
      </c>
      <c r="B14" s="22" t="s">
        <v>729</v>
      </c>
      <c r="C14" s="15">
        <v>6.0</v>
      </c>
      <c r="D14" s="15">
        <v>2.0</v>
      </c>
      <c r="G14" s="15">
        <v>6.0</v>
      </c>
      <c r="H14" s="15">
        <v>6.0</v>
      </c>
      <c r="J14" s="60"/>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Churches</v>
      </c>
      <c r="B15" s="22" t="s">
        <v>69</v>
      </c>
      <c r="C15" s="15"/>
      <c r="D15" s="15"/>
      <c r="E15" s="15">
        <v>19.0</v>
      </c>
      <c r="I15" s="15"/>
      <c r="J15" s="58" t="s">
        <v>866</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Churches</v>
      </c>
      <c r="B16" s="22" t="s">
        <v>97</v>
      </c>
      <c r="I16" s="15"/>
      <c r="J16" s="58">
        <v>40.0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Religious Individuals / Employees / Ecclesiastical Trainees</v>
      </c>
      <c r="B17" s="22" t="s">
        <v>748</v>
      </c>
      <c r="I17" s="15">
        <v>48.0</v>
      </c>
      <c r="J17" s="58">
        <v>35.0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Institutions for those inside the church (vocations)</v>
      </c>
      <c r="B18" s="22" t="s">
        <v>180</v>
      </c>
      <c r="I18" s="15"/>
      <c r="J18" s="58">
        <v>1.0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22" t="s">
        <v>709</v>
      </c>
      <c r="C19" s="15"/>
      <c r="D19" s="15">
        <v>9.0</v>
      </c>
      <c r="I19" s="15"/>
      <c r="J19" s="58">
        <v>16.0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Groups of religious people (orders, societies, etc.)</v>
      </c>
      <c r="B20" s="22" t="s">
        <v>34</v>
      </c>
      <c r="I20" s="15"/>
      <c r="J20" s="58">
        <v>5.0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Institutions for those inside the church (vocations)</v>
      </c>
      <c r="B21" s="22" t="s">
        <v>746</v>
      </c>
      <c r="I21" s="15"/>
      <c r="J21" s="58">
        <v>6.0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Institutions for those inside the church (vocations)</v>
      </c>
      <c r="B22" s="22" t="s">
        <v>35</v>
      </c>
      <c r="I22" s="15"/>
      <c r="J22" s="58">
        <v>10.0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749</v>
      </c>
      <c r="I23" s="15">
        <v>2.0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Instruction for the public (not religious training) (academies and schools)</v>
      </c>
      <c r="B24" s="22" t="s">
        <v>63</v>
      </c>
      <c r="G24" s="15">
        <v>60.0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Churches</v>
      </c>
      <c r="B25" s="22" t="s">
        <v>39</v>
      </c>
      <c r="C25" s="15">
        <v>22.0</v>
      </c>
      <c r="D25" s="15"/>
      <c r="E25" s="15">
        <v>24.0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Young students (not religious trainees) / children / orphans </v>
      </c>
      <c r="B26" s="22" t="s">
        <v>78</v>
      </c>
      <c r="C26" s="15"/>
      <c r="D26" s="15"/>
      <c r="E26" s="15">
        <v>57.0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Institutions for those inside the church (vocations)</v>
      </c>
      <c r="B27" s="22" t="s">
        <v>154</v>
      </c>
      <c r="C27" s="15">
        <v>1.0</v>
      </c>
      <c r="D27" s="15"/>
      <c r="E27" s="15">
        <v>1.0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Young students (not religious trainees) / children / orphans </v>
      </c>
      <c r="B28" s="22" t="s">
        <v>88</v>
      </c>
      <c r="C28" s="15"/>
      <c r="D28" s="15"/>
      <c r="E28" s="15">
        <v>460.0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Groups of religious people (orders, societies, etc.)</v>
      </c>
      <c r="B29" s="22" t="s">
        <v>191</v>
      </c>
      <c r="C29" s="15">
        <v>6.0</v>
      </c>
      <c r="D29" s="15"/>
      <c r="E29" s="15">
        <v>7.0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Groups of religious people (orders, societies, etc.)</v>
      </c>
      <c r="B30" s="22" t="s">
        <v>199</v>
      </c>
      <c r="C30" s="15">
        <v>18.0</v>
      </c>
      <c r="D30" s="15"/>
      <c r="E30" s="15">
        <v>22.0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Young students (not religious trainees) / children / orphans </v>
      </c>
      <c r="B31" s="22" t="s">
        <v>216</v>
      </c>
      <c r="C31" s="48"/>
      <c r="D31" s="48"/>
      <c r="E31" s="48">
        <v>16000.0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Churches</v>
      </c>
      <c r="B32" s="22" t="s">
        <v>79</v>
      </c>
      <c r="C32" s="15"/>
      <c r="D32" s="15">
        <v>40.0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Instruction for the public (not religious training) (academies and schools)</v>
      </c>
      <c r="B33" s="22" t="s">
        <v>83</v>
      </c>
      <c r="C33" s="15"/>
      <c r="D33" s="15">
        <v>5.0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Instruction for the public (not religious training) (academies and schools)</v>
      </c>
      <c r="B34" s="22" t="s">
        <v>732</v>
      </c>
      <c r="C34" s="15">
        <v>127.0</v>
      </c>
      <c r="D34" s="15">
        <v>28.0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Religious Individuals / Employees / Ecclesiastical Trainees</v>
      </c>
      <c r="B35" s="22" t="s">
        <v>666</v>
      </c>
      <c r="C35" s="15">
        <v>1.0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Religious Individuals / Employees / Ecclesiastical Trainees</v>
      </c>
      <c r="B36" s="22" t="s">
        <v>1049</v>
      </c>
      <c r="C36" s="15">
        <v>172.0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Religious Individuals / Employees / Ecclesiastical Trainees</v>
      </c>
      <c r="B37" s="22" t="s">
        <v>1050</v>
      </c>
      <c r="C37" s="15">
        <v>36.0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Religious Individuals / Employees / Ecclesiastical Trainees</v>
      </c>
      <c r="B38" s="22" t="s">
        <v>580</v>
      </c>
      <c r="C38" s="15">
        <v>48.0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Churches</v>
      </c>
      <c r="B39" s="22" t="s">
        <v>1051</v>
      </c>
      <c r="C39" s="15">
        <v>72.0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Instruction for the public (not religious training) (academies and schools)</v>
      </c>
      <c r="B40" s="22" t="s">
        <v>621</v>
      </c>
      <c r="C40" s="15">
        <v>3.0</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Young students (not religious trainees) / children / orphans </v>
      </c>
      <c r="B41" s="22" t="s">
        <v>1016</v>
      </c>
      <c r="C41" s="15">
        <v>26492.0</v>
      </c>
    </row>
    <row r="42">
      <c r="A42" s="14"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Young students (not religious trainees) / children / orphans </v>
      </c>
      <c r="B42" s="22" t="s">
        <v>869</v>
      </c>
      <c r="C42" s="15">
        <v>626.0</v>
      </c>
    </row>
    <row r="43">
      <c r="A43" s="14" t="str">
        <f>IF(ISNUMBER(MATCH(LOWER(B43), MasterCategories!A$2:A$901, 0)), MasterCategories!$A$1, IF(ISNUMBER(MATCH(LOWER(B43), MasterCategories!B$2:B$901, 0)), MasterCategories!$B$1, IF(ISNUMBER(MATCH(LOWER(B43), MasterCategories!C$2:C$901, 0)), MasterCategories!$C$1, IF(ISNUMBER(MATCH(LOWER(B43), MasterCategories!D$2:D$901, 0)), MasterCategories!$D$1, IF(ISNUMBER(MATCH(LOWER(B43), MasterCategories!E$2:E$901, 0)), MasterCategories!$E$1, IF(ISNUMBER(MATCH(LOWER(B43), MasterCategories!F$2:F$901, 0)), MasterCategories!$F$1, IF(ISNUMBER(MATCH(LOWER(B43), MasterCategories!G$2:G$901, 0)), MasterCategories!$G$1, IF(ISNUMBER(MATCH(LOWER(B43), MasterCategories!H$2:H$901, 0)), MasterCategories!$H$1, IF(ISNUMBER(MATCH(LOWER(B43), MasterCategories!I$2:I$901, 0)), MasterCategories!$I$1, IF(ISNUMBER(MATCH(LOWER(B43), MasterCategories!J$2:J$901, 0)), MasterCategories!$J$1, IF(ISNUMBER(MATCH(LOWER(B43), MasterCategories!K$2:K$901, 0)), MasterCategories!$K$1, IF(ISNUMBER(MATCH(LOWER(B43), MasterCategories!L$2:L$901, 0)), MasterCategories!$L$1, "PICKLES!!!!"))))))))))))</f>
        <v>Charitable Homes (asylums, for orphans, impoverished people, mental health patients)</v>
      </c>
      <c r="B43" s="22" t="s">
        <v>1052</v>
      </c>
      <c r="C43" s="15">
        <v>1.0</v>
      </c>
    </row>
    <row r="44">
      <c r="A44" s="14" t="str">
        <f>IF(ISNUMBER(MATCH(LOWER(B44), MasterCategories!A$2:A$901, 0)), MasterCategories!$A$1, IF(ISNUMBER(MATCH(LOWER(B44), MasterCategories!B$2:B$901, 0)), MasterCategories!$B$1, IF(ISNUMBER(MATCH(LOWER(B44), MasterCategories!C$2:C$901, 0)), MasterCategories!$C$1, IF(ISNUMBER(MATCH(LOWER(B44), MasterCategories!D$2:D$901, 0)), MasterCategories!$D$1, IF(ISNUMBER(MATCH(LOWER(B44), MasterCategories!E$2:E$901, 0)), MasterCategories!$E$1, IF(ISNUMBER(MATCH(LOWER(B44), MasterCategories!F$2:F$901, 0)), MasterCategories!$F$1, IF(ISNUMBER(MATCH(LOWER(B44), MasterCategories!G$2:G$901, 0)), MasterCategories!$G$1, IF(ISNUMBER(MATCH(LOWER(B44), MasterCategories!H$2:H$901, 0)), MasterCategories!$H$1, IF(ISNUMBER(MATCH(LOWER(B44), MasterCategories!I$2:I$901, 0)), MasterCategories!$I$1, IF(ISNUMBER(MATCH(LOWER(B44), MasterCategories!J$2:J$901, 0)), MasterCategories!$J$1, IF(ISNUMBER(MATCH(LOWER(B44), MasterCategories!K$2:K$901, 0)), MasterCategories!$K$1, IF(ISNUMBER(MATCH(LOWER(B44), MasterCategories!L$2:L$901, 0)), MasterCategories!$L$1, "PICKLES!!!!"))))))))))))</f>
        <v>Instruction for the public (not religious training) (academies and schools)</v>
      </c>
      <c r="B44" s="22" t="s">
        <v>623</v>
      </c>
      <c r="C44" s="15">
        <v>1.0</v>
      </c>
    </row>
    <row r="45">
      <c r="A45" s="14" t="str">
        <f>IF(ISNUMBER(MATCH(LOWER(B45), MasterCategories!A$2:A$901, 0)), MasterCategories!$A$1, IF(ISNUMBER(MATCH(LOWER(B45), MasterCategories!B$2:B$901, 0)), MasterCategories!$B$1, IF(ISNUMBER(MATCH(LOWER(B45), MasterCategories!C$2:C$901, 0)), MasterCategories!$C$1, IF(ISNUMBER(MATCH(LOWER(B45), MasterCategories!D$2:D$901, 0)), MasterCategories!$D$1, IF(ISNUMBER(MATCH(LOWER(B45), MasterCategories!E$2:E$901, 0)), MasterCategories!$E$1, IF(ISNUMBER(MATCH(LOWER(B45), MasterCategories!F$2:F$901, 0)), MasterCategories!$F$1, IF(ISNUMBER(MATCH(LOWER(B45), MasterCategories!G$2:G$901, 0)), MasterCategories!$G$1, IF(ISNUMBER(MATCH(LOWER(B45), MasterCategories!H$2:H$901, 0)), MasterCategories!$H$1, IF(ISNUMBER(MATCH(LOWER(B45), MasterCategories!I$2:I$901, 0)), MasterCategories!$I$1, IF(ISNUMBER(MATCH(LOWER(B45), MasterCategories!J$2:J$901, 0)), MasterCategories!$J$1, IF(ISNUMBER(MATCH(LOWER(B45), MasterCategories!K$2:K$901, 0)), MasterCategories!$K$1, IF(ISNUMBER(MATCH(LOWER(B45), MasterCategories!L$2:L$901, 0)), MasterCategories!$L$1, "PICKLES!!!!"))))))))))))</f>
        <v>Young students (not religious trainees) / children / orphans </v>
      </c>
      <c r="B45" s="22" t="s">
        <v>521</v>
      </c>
      <c r="C45" s="15">
        <v>154.0</v>
      </c>
    </row>
    <row r="46">
      <c r="A46" s="14" t="str">
        <f>IF(ISNUMBER(MATCH(LOWER(B46), MasterCategories!A$2:A$901, 0)), MasterCategories!$A$1, IF(ISNUMBER(MATCH(LOWER(B46), MasterCategories!B$2:B$901, 0)), MasterCategories!$B$1, IF(ISNUMBER(MATCH(LOWER(B46), MasterCategories!C$2:C$901, 0)), MasterCategories!$C$1, IF(ISNUMBER(MATCH(LOWER(B46), MasterCategories!D$2:D$901, 0)), MasterCategories!$D$1, IF(ISNUMBER(MATCH(LOWER(B46), MasterCategories!E$2:E$901, 0)), MasterCategories!$E$1, IF(ISNUMBER(MATCH(LOWER(B46), MasterCategories!F$2:F$901, 0)), MasterCategories!$F$1, IF(ISNUMBER(MATCH(LOWER(B46), MasterCategories!G$2:G$901, 0)), MasterCategories!$G$1, IF(ISNUMBER(MATCH(LOWER(B46), MasterCategories!H$2:H$901, 0)), MasterCategories!$H$1, IF(ISNUMBER(MATCH(LOWER(B46), MasterCategories!I$2:I$901, 0)), MasterCategories!$I$1, IF(ISNUMBER(MATCH(LOWER(B46), MasterCategories!J$2:J$901, 0)), MasterCategories!$J$1, IF(ISNUMBER(MATCH(LOWER(B46), MasterCategories!K$2:K$901, 0)), MasterCategories!$K$1, IF(ISNUMBER(MATCH(LOWER(B46), MasterCategories!L$2:L$901, 0)), MasterCategories!$L$1, "PICKLES!!!!"))))))))))))</f>
        <v>Charitable Homes (asylums, for orphans, impoverished people, mental health patients)</v>
      </c>
      <c r="B46" s="22" t="s">
        <v>282</v>
      </c>
      <c r="C46" s="15">
        <v>3.0</v>
      </c>
    </row>
    <row r="47">
      <c r="A47" s="14" t="str">
        <f>IF(ISNUMBER(MATCH(LOWER(B47), MasterCategories!A$2:A$901, 0)), MasterCategories!$A$1, IF(ISNUMBER(MATCH(LOWER(B47), MasterCategories!B$2:B$901, 0)), MasterCategories!$B$1, IF(ISNUMBER(MATCH(LOWER(B47), MasterCategories!C$2:C$901, 0)), MasterCategories!$C$1, IF(ISNUMBER(MATCH(LOWER(B47), MasterCategories!D$2:D$901, 0)), MasterCategories!$D$1, IF(ISNUMBER(MATCH(LOWER(B47), MasterCategories!E$2:E$901, 0)), MasterCategories!$E$1, IF(ISNUMBER(MATCH(LOWER(B47), MasterCategories!F$2:F$901, 0)), MasterCategories!$F$1, IF(ISNUMBER(MATCH(LOWER(B47), MasterCategories!G$2:G$901, 0)), MasterCategories!$G$1, IF(ISNUMBER(MATCH(LOWER(B47), MasterCategories!H$2:H$901, 0)), MasterCategories!$H$1, IF(ISNUMBER(MATCH(LOWER(B47), MasterCategories!I$2:I$901, 0)), MasterCategories!$I$1, IF(ISNUMBER(MATCH(LOWER(B47), MasterCategories!J$2:J$901, 0)), MasterCategories!$J$1, IF(ISNUMBER(MATCH(LOWER(B47), MasterCategories!K$2:K$901, 0)), MasterCategories!$K$1, IF(ISNUMBER(MATCH(LOWER(B47), MasterCategories!L$2:L$901, 0)), MasterCategories!$L$1, "PICKLES!!!!"))))))))))))</f>
        <v>Religious Individuals / Employees / Ecclesiastical Trainees</v>
      </c>
      <c r="B47" s="22" t="s">
        <v>678</v>
      </c>
      <c r="C47" s="15">
        <v>26.0</v>
      </c>
    </row>
    <row r="48">
      <c r="A48" s="14" t="str">
        <f>IF(ISNUMBER(MATCH(LOWER(B48), MasterCategories!A$2:A$901, 0)), MasterCategories!$A$1, IF(ISNUMBER(MATCH(LOWER(B48), MasterCategories!B$2:B$901, 0)), MasterCategories!$B$1, IF(ISNUMBER(MATCH(LOWER(B48), MasterCategories!C$2:C$901, 0)), MasterCategories!$C$1, IF(ISNUMBER(MATCH(LOWER(B48), MasterCategories!D$2:D$901, 0)), MasterCategories!$D$1, IF(ISNUMBER(MATCH(LOWER(B48), MasterCategories!E$2:E$901, 0)), MasterCategories!$E$1, IF(ISNUMBER(MATCH(LOWER(B48), MasterCategories!F$2:F$901, 0)), MasterCategories!$F$1, IF(ISNUMBER(MATCH(LOWER(B48), MasterCategories!G$2:G$901, 0)), MasterCategories!$G$1, IF(ISNUMBER(MATCH(LOWER(B48), MasterCategories!H$2:H$901, 0)), MasterCategories!$H$1, IF(ISNUMBER(MATCH(LOWER(B48), MasterCategories!I$2:I$901, 0)), MasterCategories!$I$1, IF(ISNUMBER(MATCH(LOWER(B48), MasterCategories!J$2:J$901, 0)), MasterCategories!$J$1, IF(ISNUMBER(MATCH(LOWER(B48), MasterCategories!K$2:K$901, 0)), MasterCategories!$K$1, IF(ISNUMBER(MATCH(LOWER(B48), MasterCategories!L$2:L$901, 0)), MasterCategories!$L$1, "PICKLES!!!!"))))))))))))</f>
        <v>Religious Individuals / Employees / Ecclesiastical Trainees</v>
      </c>
      <c r="B48" s="22" t="s">
        <v>679</v>
      </c>
      <c r="C48" s="15">
        <v>925.0</v>
      </c>
    </row>
    <row r="49">
      <c r="A49" s="51" t="str">
        <f>IF(ISNUMBER(MATCH(LOWER(B49), MasterCategories!A$2:A$901, 0)), MasterCategories!$A$1, IF(ISNUMBER(MATCH(LOWER(B49), MasterCategories!B$2:B$901, 0)), MasterCategories!$B$1, IF(ISNUMBER(MATCH(LOWER(B49), MasterCategories!C$2:C$901, 0)), MasterCategories!$C$1, IF(ISNUMBER(MATCH(LOWER(B49), MasterCategories!D$2:D$901, 0)), MasterCategories!$D$1, IF(ISNUMBER(MATCH(LOWER(B49), MasterCategories!E$2:E$901, 0)), MasterCategories!$E$1, IF(ISNUMBER(MATCH(LOWER(B49), MasterCategories!F$2:F$901, 0)), MasterCategories!$F$1, IF(ISNUMBER(MATCH(LOWER(B49), MasterCategories!G$2:G$901, 0)), MasterCategories!$G$1, IF(ISNUMBER(MATCH(LOWER(B49), MasterCategories!H$2:H$901, 0)), MasterCategories!$H$1, IF(ISNUMBER(MATCH(LOWER(B49), MasterCategories!I$2:I$901, 0)), MasterCategories!$I$1, IF(ISNUMBER(MATCH(LOWER(B49), MasterCategories!J$2:J$901, 0)), MasterCategories!$J$1, IF(ISNUMBER(MATCH(LOWER(B49), MasterCategories!K$2:K$901, 0)), MasterCategories!$K$1, IF(ISNUMBER(MATCH(LOWER(B49), MasterCategories!L$2:L$901, 0)), MasterCategories!$L$1, "PICKLES!!!!"))))))))))))</f>
        <v>PICKLES!!!!</v>
      </c>
      <c r="B49" s="52" t="s">
        <v>1053</v>
      </c>
      <c r="C49" s="15">
        <v>8374.0</v>
      </c>
    </row>
    <row r="50">
      <c r="A50" s="51" t="str">
        <f>IF(ISNUMBER(MATCH(LOWER(B50), MasterCategories!A$2:A$901, 0)), MasterCategories!$A$1, IF(ISNUMBER(MATCH(LOWER(B50), MasterCategories!B$2:B$901, 0)), MasterCategories!$B$1, IF(ISNUMBER(MATCH(LOWER(B50), MasterCategories!C$2:C$901, 0)), MasterCategories!$C$1, IF(ISNUMBER(MATCH(LOWER(B50), MasterCategories!D$2:D$901, 0)), MasterCategories!$D$1, IF(ISNUMBER(MATCH(LOWER(B50), MasterCategories!E$2:E$901, 0)), MasterCategories!$E$1, IF(ISNUMBER(MATCH(LOWER(B50), MasterCategories!F$2:F$901, 0)), MasterCategories!$F$1, IF(ISNUMBER(MATCH(LOWER(B50), MasterCategories!G$2:G$901, 0)), MasterCategories!$G$1, IF(ISNUMBER(MATCH(LOWER(B50), MasterCategories!H$2:H$901, 0)), MasterCategories!$H$1, IF(ISNUMBER(MATCH(LOWER(B50), MasterCategories!I$2:I$901, 0)), MasterCategories!$I$1, IF(ISNUMBER(MATCH(LOWER(B50), MasterCategories!J$2:J$901, 0)), MasterCategories!$J$1, IF(ISNUMBER(MATCH(LOWER(B50), MasterCategories!K$2:K$901, 0)), MasterCategories!$K$1, IF(ISNUMBER(MATCH(LOWER(B50), MasterCategories!L$2:L$901, 0)), MasterCategories!$L$1, "PICKLES!!!!"))))))))))))</f>
        <v>PICKLES!!!!</v>
      </c>
      <c r="B50" s="52" t="s">
        <v>1054</v>
      </c>
      <c r="C50" s="15">
        <v>1728.0</v>
      </c>
    </row>
    <row r="51">
      <c r="A51" s="51" t="str">
        <f>IF(ISNUMBER(MATCH(LOWER(B51), MasterCategories!A$2:A$901, 0)), MasterCategories!$A$1, IF(ISNUMBER(MATCH(LOWER(B51), MasterCategories!B$2:B$901, 0)), MasterCategories!$B$1, IF(ISNUMBER(MATCH(LOWER(B51), MasterCategories!C$2:C$901, 0)), MasterCategories!$C$1, IF(ISNUMBER(MATCH(LOWER(B51), MasterCategories!D$2:D$901, 0)), MasterCategories!$D$1, IF(ISNUMBER(MATCH(LOWER(B51), MasterCategories!E$2:E$901, 0)), MasterCategories!$E$1, IF(ISNUMBER(MATCH(LOWER(B51), MasterCategories!F$2:F$901, 0)), MasterCategories!$F$1, IF(ISNUMBER(MATCH(LOWER(B51), MasterCategories!G$2:G$901, 0)), MasterCategories!$G$1, IF(ISNUMBER(MATCH(LOWER(B51), MasterCategories!H$2:H$901, 0)), MasterCategories!$H$1, IF(ISNUMBER(MATCH(LOWER(B51), MasterCategories!I$2:I$901, 0)), MasterCategories!$I$1, IF(ISNUMBER(MATCH(LOWER(B51), MasterCategories!J$2:J$901, 0)), MasterCategories!$J$1, IF(ISNUMBER(MATCH(LOWER(B51), MasterCategories!K$2:K$901, 0)), MasterCategories!$K$1, IF(ISNUMBER(MATCH(LOWER(B51), MasterCategories!L$2:L$901, 0)), MasterCategories!$L$1, "PICKLES!!!!"))))))))))))</f>
        <v>PICKLES!!!!</v>
      </c>
      <c r="B51" s="52" t="s">
        <v>1055</v>
      </c>
      <c r="C51" s="15">
        <v>3432.0</v>
      </c>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sheetData>
  <hyperlinks>
    <hyperlink r:id="rId1" ref="C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3.75"/>
    <col customWidth="1" min="3" max="5" width="11.38"/>
  </cols>
  <sheetData>
    <row r="1">
      <c r="A1" s="15" t="s">
        <v>811</v>
      </c>
      <c r="B1" s="15" t="s">
        <v>695</v>
      </c>
      <c r="C1" s="36">
        <v>1890.0</v>
      </c>
      <c r="D1" s="22">
        <v>1880.0</v>
      </c>
      <c r="E1" s="22" t="s">
        <v>1056</v>
      </c>
      <c r="F1" s="22" t="s">
        <v>1057</v>
      </c>
      <c r="G1" s="82" t="s">
        <v>1058</v>
      </c>
      <c r="I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94.0</v>
      </c>
      <c r="D2" s="15">
        <v>66.0</v>
      </c>
      <c r="E2" s="15">
        <v>74.0</v>
      </c>
      <c r="F2" s="15">
        <v>52.0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722</v>
      </c>
      <c r="C3" s="15">
        <v>37.0</v>
      </c>
      <c r="D3" s="15">
        <v>66.0</v>
      </c>
      <c r="E3" s="15">
        <v>37.0</v>
      </c>
      <c r="F3" s="15">
        <v>23.0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16</v>
      </c>
      <c r="C4" s="15">
        <v>88.0</v>
      </c>
      <c r="D4" s="15">
        <v>134.0</v>
      </c>
      <c r="E4" s="15">
        <v>52.0</v>
      </c>
      <c r="F4" s="15">
        <v>46.0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150</v>
      </c>
      <c r="C5" s="15"/>
      <c r="D5" s="15">
        <v>27.0</v>
      </c>
      <c r="E5" s="15">
        <v>22.0</v>
      </c>
      <c r="F5" s="15">
        <v>17.0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22" t="s">
        <v>727</v>
      </c>
      <c r="C6" s="15">
        <v>1.0</v>
      </c>
      <c r="E6" s="15">
        <v>1.0</v>
      </c>
      <c r="F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Institutions for those inside the church (vocations)</v>
      </c>
      <c r="B7" s="22" t="s">
        <v>728</v>
      </c>
      <c r="C7" s="15">
        <v>5.0</v>
      </c>
      <c r="E7" s="15">
        <v>4.0</v>
      </c>
      <c r="F7" s="15">
        <v>4.0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766</v>
      </c>
      <c r="C8" s="15">
        <v>3.0</v>
      </c>
      <c r="E8" s="15">
        <v>3.0</v>
      </c>
      <c r="F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732</v>
      </c>
      <c r="C9" s="15"/>
      <c r="D9" s="15">
        <v>117.0</v>
      </c>
      <c r="E9" s="15">
        <v>25.0</v>
      </c>
      <c r="F9" s="15">
        <v>23.0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Hospitals</v>
      </c>
      <c r="B10" s="22" t="s">
        <v>21</v>
      </c>
      <c r="C10" s="15">
        <v>2.0</v>
      </c>
      <c r="D10" s="15">
        <v>3.0</v>
      </c>
      <c r="E10" s="15">
        <v>1.0</v>
      </c>
      <c r="F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Catholic Population</v>
      </c>
      <c r="B11" s="22" t="s">
        <v>802</v>
      </c>
      <c r="C11" s="48">
        <v>54000.0</v>
      </c>
      <c r="D11" s="48">
        <v>125000.0</v>
      </c>
      <c r="E11" s="48">
        <v>60000.0</v>
      </c>
      <c r="F11" s="48">
        <v>60000.0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Religious Individuals / Employees / Ecclesiastical Trainees</v>
      </c>
      <c r="B12" s="22" t="s">
        <v>1059</v>
      </c>
      <c r="C12" s="15">
        <v>69.0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1050</v>
      </c>
      <c r="C13" s="15">
        <v>19.0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Religious Individuals / Employees / Ecclesiastical Trainees</v>
      </c>
      <c r="B14" s="22" t="s">
        <v>910</v>
      </c>
      <c r="C14" s="15">
        <v>13.0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Charitable Homes (asylums, for orphans, impoverished people, mental health patients)</v>
      </c>
      <c r="B15" s="22" t="s">
        <v>12</v>
      </c>
      <c r="C15" s="15">
        <v>2.0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22" t="s">
        <v>821</v>
      </c>
      <c r="C16" s="15">
        <v>37.0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Young students (not religious trainees) / children / orphans </v>
      </c>
      <c r="B17" s="22" t="s">
        <v>524</v>
      </c>
      <c r="C17" s="15">
        <v>7332.0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Young students (not religious trainees) / children / orphans </v>
      </c>
      <c r="B18" s="22" t="s">
        <v>527</v>
      </c>
      <c r="C18" s="15">
        <v>500.0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Young students (not religious trainees) / children / orphans </v>
      </c>
      <c r="B19" s="22" t="s">
        <v>530</v>
      </c>
      <c r="C19" s="15">
        <v>7832.0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Young students (not religious trainees) / children / orphans </v>
      </c>
      <c r="B20" s="22" t="s">
        <v>533</v>
      </c>
      <c r="C20" s="15">
        <v>8038.0</v>
      </c>
    </row>
    <row r="21">
      <c r="A21" s="51"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PICKLES!!!!</v>
      </c>
      <c r="B21" s="52" t="s">
        <v>870</v>
      </c>
      <c r="C21" s="15">
        <v>2324.0</v>
      </c>
    </row>
    <row r="22">
      <c r="A22" s="51"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PICKLES!!!!</v>
      </c>
      <c r="B22" s="52" t="s">
        <v>712</v>
      </c>
      <c r="C22" s="15">
        <v>464.0</v>
      </c>
    </row>
    <row r="23">
      <c r="A23" s="51"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PICKLES!!!!</v>
      </c>
      <c r="B23" s="52" t="s">
        <v>1060</v>
      </c>
      <c r="C23" s="15">
        <v>900.0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22" t="s">
        <v>680</v>
      </c>
      <c r="C24" s="15">
        <v>5.0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Religious Individuals / Employees / Ecclesiastical Trainees</v>
      </c>
      <c r="B25" s="22" t="s">
        <v>681</v>
      </c>
      <c r="C25" s="15">
        <v>1.0</v>
      </c>
    </row>
    <row r="26">
      <c r="B26" s="53"/>
    </row>
    <row r="27">
      <c r="B27" s="53"/>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sheetData>
  <hyperlinks>
    <hyperlink r:id="rId1" ref="C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2" max="2" width="30.63"/>
  </cols>
  <sheetData>
    <row r="1">
      <c r="A1" s="22" t="s">
        <v>811</v>
      </c>
      <c r="B1" s="22" t="s">
        <v>695</v>
      </c>
      <c r="C1" s="36">
        <v>1890.0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16</v>
      </c>
      <c r="C2" s="15">
        <v>24.0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674</v>
      </c>
      <c r="C3" s="15">
        <v>20.0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660</v>
      </c>
      <c r="C4" s="15">
        <v>4.0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94</v>
      </c>
      <c r="C5" s="15">
        <v>10.0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0</v>
      </c>
      <c r="C6" s="15">
        <v>41.0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18</v>
      </c>
      <c r="C7" s="15">
        <v>31.0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Young students (not religious trainees) / children / orphans </v>
      </c>
      <c r="B8" s="22" t="s">
        <v>1061</v>
      </c>
      <c r="C8" s="15">
        <v>1000.0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Catholic Population</v>
      </c>
      <c r="B9" s="22" t="s">
        <v>123</v>
      </c>
      <c r="C9" s="15">
        <v>12500.0</v>
      </c>
    </row>
    <row r="10">
      <c r="A10" s="51"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PICKLES!!!!</v>
      </c>
      <c r="B10" s="52" t="s">
        <v>1062</v>
      </c>
      <c r="C10" s="15">
        <v>800.0</v>
      </c>
    </row>
    <row r="11">
      <c r="A11" s="51"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PICKLES!!!!</v>
      </c>
      <c r="B11" s="52" t="s">
        <v>1063</v>
      </c>
      <c r="C11" s="15">
        <v>780.0</v>
      </c>
    </row>
    <row r="12">
      <c r="A12" s="51"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PICKLES!!!!</v>
      </c>
      <c r="B12" s="52" t="s">
        <v>1064</v>
      </c>
      <c r="C12" s="15">
        <v>20.0</v>
      </c>
    </row>
    <row r="13">
      <c r="A13" s="51"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PICKLES!!!!</v>
      </c>
      <c r="B13" s="52" t="s">
        <v>712</v>
      </c>
      <c r="C13" s="15">
        <v>111.0</v>
      </c>
    </row>
    <row r="14">
      <c r="A14" s="51"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PICKLES!!!!</v>
      </c>
      <c r="B14" s="52" t="s">
        <v>1065</v>
      </c>
      <c r="C14" s="15">
        <v>162.0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Religious Individuals / Employees / Ecclesiastical Trainees</v>
      </c>
      <c r="B15" s="22" t="s">
        <v>666</v>
      </c>
      <c r="C15" s="15">
        <v>1.0</v>
      </c>
    </row>
    <row r="16">
      <c r="B16" s="53"/>
    </row>
    <row r="17">
      <c r="B17" s="53"/>
    </row>
    <row r="18">
      <c r="B18" s="53"/>
    </row>
    <row r="19">
      <c r="B19" s="53"/>
    </row>
    <row r="20">
      <c r="B20" s="53"/>
    </row>
    <row r="21">
      <c r="B21" s="53"/>
    </row>
    <row r="22">
      <c r="B22" s="53"/>
    </row>
    <row r="23">
      <c r="B23" s="53"/>
    </row>
    <row r="24">
      <c r="B24" s="53"/>
    </row>
    <row r="25">
      <c r="B25" s="53"/>
    </row>
    <row r="26">
      <c r="B26" s="53"/>
    </row>
    <row r="27">
      <c r="B27" s="53"/>
    </row>
    <row r="28">
      <c r="B28" s="53"/>
    </row>
    <row r="29">
      <c r="B29" s="53"/>
    </row>
    <row r="30">
      <c r="B30" s="53"/>
    </row>
    <row r="31">
      <c r="B31" s="53"/>
    </row>
    <row r="32">
      <c r="B32" s="53"/>
    </row>
  </sheetData>
  <hyperlinks>
    <hyperlink r:id="rId1" ref="C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6" width="10.88"/>
    <col customWidth="1" min="7" max="7" width="10.38"/>
  </cols>
  <sheetData>
    <row r="1">
      <c r="A1" s="15" t="s">
        <v>811</v>
      </c>
      <c r="B1" s="15" t="s">
        <v>695</v>
      </c>
      <c r="C1" s="36">
        <v>1890.0</v>
      </c>
      <c r="D1" s="22">
        <v>1880.0</v>
      </c>
      <c r="E1" s="22" t="s">
        <v>1066</v>
      </c>
      <c r="F1" s="22" t="s">
        <v>1067</v>
      </c>
      <c r="G1" s="41" t="s">
        <v>1068</v>
      </c>
      <c r="H1" s="22" t="s">
        <v>1069</v>
      </c>
      <c r="I1" s="15" t="s">
        <v>1070</v>
      </c>
      <c r="J1" s="15" t="s">
        <v>903</v>
      </c>
      <c r="L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c r="D2" s="15">
        <v>77.0</v>
      </c>
      <c r="E2" s="15">
        <v>45.0</v>
      </c>
      <c r="F2" s="15">
        <v>40.0</v>
      </c>
      <c r="G2" s="15"/>
      <c r="H2" s="15">
        <v>23.0</v>
      </c>
      <c r="I2" s="15">
        <v>12.0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720</v>
      </c>
      <c r="C3" s="15"/>
      <c r="D3" s="15">
        <v>40.0</v>
      </c>
      <c r="E3" s="15">
        <v>6.0</v>
      </c>
      <c r="F3" s="15">
        <v>5.0</v>
      </c>
      <c r="G3" s="15"/>
      <c r="H3" s="15">
        <v>4.0</v>
      </c>
      <c r="I3" s="15">
        <v>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722</v>
      </c>
      <c r="C4" s="15"/>
      <c r="D4" s="15">
        <v>61.0</v>
      </c>
      <c r="E4" s="15">
        <v>50.0</v>
      </c>
      <c r="F4" s="15">
        <v>45.0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16</v>
      </c>
      <c r="C5" s="15">
        <v>60.0</v>
      </c>
      <c r="D5" s="15">
        <v>28.0</v>
      </c>
      <c r="E5" s="15">
        <v>46.0</v>
      </c>
      <c r="F5" s="15">
        <v>31.0</v>
      </c>
      <c r="G5" s="15"/>
      <c r="H5" s="15">
        <v>23.0</v>
      </c>
      <c r="I5" s="15">
        <v>13.0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150</v>
      </c>
      <c r="C6" s="15"/>
      <c r="D6" s="15">
        <v>9.0</v>
      </c>
      <c r="E6" s="15">
        <v>22.0</v>
      </c>
      <c r="F6" s="15">
        <v>11.0</v>
      </c>
      <c r="G6" s="15"/>
      <c r="H6" s="15">
        <v>8.0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Institutions for those inside the church (vocations)</v>
      </c>
      <c r="B7" s="22" t="s">
        <v>727</v>
      </c>
      <c r="C7" s="15"/>
      <c r="D7" s="15">
        <v>1.0</v>
      </c>
      <c r="E7" s="15">
        <v>2.0</v>
      </c>
      <c r="F7" s="15">
        <v>2.0</v>
      </c>
      <c r="G7" s="15"/>
      <c r="H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Institutions for those inside the church (vocations)</v>
      </c>
      <c r="B8" s="22" t="s">
        <v>728</v>
      </c>
      <c r="C8" s="15"/>
      <c r="D8" s="15">
        <v>8.0</v>
      </c>
      <c r="E8" s="15">
        <v>12.0</v>
      </c>
      <c r="F8" s="15">
        <v>12.0</v>
      </c>
      <c r="G8" s="15"/>
      <c r="H8" s="15">
        <v>4.0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Hospitals</v>
      </c>
      <c r="B9" s="22" t="s">
        <v>21</v>
      </c>
      <c r="C9" s="15">
        <v>2.0</v>
      </c>
      <c r="D9" s="15">
        <v>1.0</v>
      </c>
      <c r="E9" s="15">
        <v>1.0</v>
      </c>
      <c r="F9" s="15">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Charitable Homes (asylums, for orphans, impoverished people, mental health patients)</v>
      </c>
      <c r="B10" s="22" t="s">
        <v>12</v>
      </c>
      <c r="C10" s="15"/>
      <c r="D10" s="15">
        <v>5.0</v>
      </c>
      <c r="E10" s="15">
        <v>2.0</v>
      </c>
      <c r="F10" s="15">
        <v>2.0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Charitable Homes (asylums, for orphans, impoverished people, mental health patients)</v>
      </c>
      <c r="B11" s="22" t="s">
        <v>235</v>
      </c>
      <c r="C11" s="15"/>
      <c r="D11" s="15">
        <v>1.0</v>
      </c>
      <c r="E11" s="15">
        <v>1.0</v>
      </c>
      <c r="F11" s="15">
        <v>1.0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Catholic Population</v>
      </c>
      <c r="B12" s="22" t="s">
        <v>802</v>
      </c>
      <c r="C12" s="49">
        <v>44000.0</v>
      </c>
      <c r="D12" s="49">
        <v>45000.0</v>
      </c>
      <c r="E12" s="49">
        <v>35000.0</v>
      </c>
      <c r="F12" s="58" t="s">
        <v>810</v>
      </c>
      <c r="G12" s="48"/>
      <c r="H12" s="48">
        <v>20000.0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36</v>
      </c>
      <c r="C13" s="15">
        <v>55.0</v>
      </c>
      <c r="G13" s="15"/>
      <c r="H13" s="15">
        <v>20.0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Religious Individuals / Employees / Ecclesiastical Trainees</v>
      </c>
      <c r="B14" s="22" t="s">
        <v>122</v>
      </c>
      <c r="G14" s="15"/>
      <c r="H14" s="15">
        <v>3.0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Religious Individuals / Employees / Ecclesiastical Trainees</v>
      </c>
      <c r="B15" s="22" t="s">
        <v>907</v>
      </c>
      <c r="G15" s="15"/>
      <c r="H15" s="15">
        <v>23.0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Religious Individuals / Employees / Ecclesiastical Trainees</v>
      </c>
      <c r="B16" s="22" t="s">
        <v>200</v>
      </c>
      <c r="G16" s="15"/>
      <c r="H16" s="15">
        <v>2.0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Churches</v>
      </c>
      <c r="B17" s="22" t="s">
        <v>18</v>
      </c>
      <c r="G17" s="15"/>
      <c r="H17" s="15">
        <v>33.0</v>
      </c>
      <c r="I17" s="15">
        <v>28.0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Institutions for those inside the church (vocations)</v>
      </c>
      <c r="B18" s="22" t="s">
        <v>40</v>
      </c>
      <c r="G18" s="15"/>
      <c r="H18" s="15">
        <v>1.0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Universities/colleges</v>
      </c>
      <c r="B19" s="22" t="s">
        <v>14</v>
      </c>
      <c r="G19" s="15"/>
      <c r="H19" s="15">
        <v>1.0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666</v>
      </c>
      <c r="C20" s="15">
        <v>1.0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Religious Individuals / Employees / Ecclesiastical Trainees</v>
      </c>
      <c r="B21" s="22" t="s">
        <v>103</v>
      </c>
      <c r="C21" s="15">
        <v>5.0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Religious Individuals / Employees / Ecclesiastical Trainees</v>
      </c>
      <c r="B22" s="22" t="s">
        <v>460</v>
      </c>
      <c r="C22" s="15">
        <v>16.0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682</v>
      </c>
      <c r="C23" s="15">
        <v>16.0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22" t="s">
        <v>683</v>
      </c>
      <c r="C24" s="15">
        <v>289.0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Churches</v>
      </c>
      <c r="B25" s="22" t="s">
        <v>449</v>
      </c>
      <c r="C25" s="15">
        <v>42.0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Churches</v>
      </c>
      <c r="B26" s="22" t="s">
        <v>453</v>
      </c>
      <c r="C26" s="15">
        <v>33.0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Churches</v>
      </c>
      <c r="B27" s="22" t="s">
        <v>457</v>
      </c>
      <c r="C27" s="15">
        <v>25.0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Institutions for those inside the church (vocations)</v>
      </c>
      <c r="B28" s="22" t="s">
        <v>503</v>
      </c>
      <c r="C28" s="15">
        <v>1.0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Groups of religious people (orders, societies, etc.)</v>
      </c>
      <c r="B29" s="22" t="s">
        <v>1071</v>
      </c>
      <c r="C29" s="15">
        <v>12.0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Institutions for those inside the church (vocations)</v>
      </c>
      <c r="B30" s="22" t="s">
        <v>1072</v>
      </c>
      <c r="C30" s="15">
        <v>19.0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Instruction for the public (not religious training) (academies and schools)</v>
      </c>
      <c r="B31" s="22" t="s">
        <v>625</v>
      </c>
      <c r="C31" s="15">
        <v>10.0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Young students (not religious trainees) / children / orphans </v>
      </c>
      <c r="B32" s="22" t="s">
        <v>536</v>
      </c>
      <c r="C32" s="15">
        <v>5718.0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Charitable Homes (asylums, for orphans, impoverished people, mental health patients)</v>
      </c>
      <c r="B33" s="22" t="s">
        <v>377</v>
      </c>
      <c r="C33" s="15">
        <v>2.0</v>
      </c>
    </row>
    <row r="34">
      <c r="A34" s="51"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PICKLES!!!!</v>
      </c>
      <c r="B34" s="52" t="s">
        <v>1062</v>
      </c>
      <c r="C34" s="15">
        <v>1823.0</v>
      </c>
    </row>
    <row r="35">
      <c r="A35" s="51"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PICKLES!!!!</v>
      </c>
      <c r="B35" s="52" t="s">
        <v>1063</v>
      </c>
      <c r="C35" s="15">
        <v>1762.0</v>
      </c>
    </row>
    <row r="36">
      <c r="A36" s="51"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PICKLES!!!!</v>
      </c>
      <c r="B36" s="52" t="s">
        <v>1064</v>
      </c>
      <c r="C36" s="15">
        <v>61.0</v>
      </c>
    </row>
    <row r="37">
      <c r="A37" s="51"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PICKLES!!!!</v>
      </c>
      <c r="B37" s="52" t="s">
        <v>712</v>
      </c>
      <c r="C37" s="15">
        <v>339.0</v>
      </c>
    </row>
    <row r="38">
      <c r="A38" s="51"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PICKLES!!!!</v>
      </c>
      <c r="B38" s="52" t="s">
        <v>1073</v>
      </c>
      <c r="C38" s="15">
        <v>889.0</v>
      </c>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sheetData>
  <hyperlinks>
    <hyperlink r:id="rId1" ref="C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1.5"/>
    <col customWidth="1" min="3" max="3" width="11.38"/>
    <col customWidth="1" min="4" max="4" width="10.13"/>
    <col customWidth="1" min="10" max="10" width="18.25"/>
  </cols>
  <sheetData>
    <row r="1">
      <c r="A1" s="15"/>
      <c r="B1" s="15" t="s">
        <v>695</v>
      </c>
      <c r="C1" s="36">
        <v>1890.0</v>
      </c>
      <c r="D1" s="36">
        <v>1880.0</v>
      </c>
      <c r="E1" s="22">
        <v>1875.0</v>
      </c>
      <c r="F1" s="22" t="s">
        <v>715</v>
      </c>
      <c r="G1" s="22" t="s">
        <v>716</v>
      </c>
      <c r="H1" s="22" t="s">
        <v>717</v>
      </c>
      <c r="I1" s="15" t="s">
        <v>718</v>
      </c>
      <c r="J1" s="15" t="s">
        <v>719</v>
      </c>
      <c r="K1" s="40">
        <v>1845.0</v>
      </c>
      <c r="L1" s="15">
        <v>1840.0</v>
      </c>
    </row>
    <row r="2">
      <c r="A2" s="38"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38" t="s">
        <v>0</v>
      </c>
      <c r="C2" s="22">
        <v>218.0</v>
      </c>
      <c r="D2" s="15">
        <v>155.0</v>
      </c>
      <c r="E2" s="15">
        <v>100.0</v>
      </c>
      <c r="F2" s="15">
        <v>135.0</v>
      </c>
      <c r="G2" s="15">
        <v>99.0</v>
      </c>
      <c r="H2" s="15">
        <v>81.0</v>
      </c>
      <c r="I2" s="15">
        <v>69.0</v>
      </c>
      <c r="J2" s="15">
        <v>63.0</v>
      </c>
      <c r="K2" s="54">
        <v>32.0</v>
      </c>
      <c r="L2" s="15">
        <v>54.0</v>
      </c>
    </row>
    <row r="3">
      <c r="A3" s="38"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38" t="s">
        <v>720</v>
      </c>
      <c r="C3" s="22"/>
      <c r="D3" s="15">
        <v>7.0</v>
      </c>
      <c r="E3" s="15">
        <v>15.0</v>
      </c>
      <c r="F3" s="15">
        <v>13.0</v>
      </c>
      <c r="G3" s="15">
        <v>5.0</v>
      </c>
      <c r="I3" s="15">
        <v>6.0</v>
      </c>
      <c r="J3" s="15" t="s">
        <v>721</v>
      </c>
      <c r="K3" s="15">
        <v>8.0</v>
      </c>
    </row>
    <row r="4">
      <c r="A4" s="38"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38" t="s">
        <v>722</v>
      </c>
      <c r="D4" s="15">
        <v>14.0</v>
      </c>
      <c r="E4" s="15">
        <v>34.0</v>
      </c>
      <c r="F4" s="15">
        <v>46.0</v>
      </c>
      <c r="I4" s="15" t="s">
        <v>723</v>
      </c>
      <c r="J4" s="15" t="s">
        <v>724</v>
      </c>
      <c r="L4" s="15">
        <v>1.0</v>
      </c>
    </row>
    <row r="5">
      <c r="A5" s="38"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38" t="s">
        <v>97</v>
      </c>
      <c r="C5" s="22" t="s">
        <v>725</v>
      </c>
      <c r="K5" s="15" t="s">
        <v>726</v>
      </c>
    </row>
    <row r="6">
      <c r="A6" s="38"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38" t="s">
        <v>39</v>
      </c>
      <c r="C6" s="22">
        <v>102.0</v>
      </c>
      <c r="G6" s="15">
        <v>2.0</v>
      </c>
      <c r="H6" s="15">
        <v>5.0</v>
      </c>
      <c r="I6" s="15"/>
      <c r="J6" s="15">
        <v>3.0</v>
      </c>
    </row>
    <row r="7" ht="17.25" customHeight="1">
      <c r="A7" s="41" t="str">
        <f>IF(ISNUMBER(MATCH(LOWER(B7), MasterCategories!A$2:A$101, 0)), MasterCategories!$A$1, IF(ISNUMBER(MATCH(LOWER(B7), MasterCategories!B$2:B$101, 0)), MasterCategories!$B$1, IF(ISNUMBER(MATCH(LOWER(B7), MasterCategories!C$2:C$101, 0)), MasterCategories!$C$1, IF(ISNUMBER(MATCH(LOWER(B7), MasterCategories!D$2:D$101, 0)), MasterCategories!$D$1, IF(ISNUMBER(MATCH(LOWER(B7), MasterCategories!E$2:E$101, 0)), MasterCategories!$E$1, IF(ISNUMBER(MATCH(LOWER(B7), MasterCategories!F$2:F$101, 0)), MasterCategories!$F$1, IF(ISNUMBER(MATCH(LOWER(B7), MasterCategories!G$2:G$101, 0)), MasterCategories!$G$1, IF(ISNUMBER(MATCH(LOWER(B7), MasterCategories!I$2:I$101, 0)), MasterCategories!$I$1, IF(ISNUMBER(MATCH(LOWER(B7), MasterCategories!J$2:J$101, 0)), MasterCategories!$J$1, IF(ISNUMBER(MATCH(LOWER(B7), MasterCategories!K$2:K$101, 0)), MasterCategories!$K$1, IF(ISNUMBER(MATCH(LOWER(B7), MasterCategories!L$2:L$101, 0)), MasterCategories!$L$1, "PICKLES!!!!")))))))))))</f>
        <v>Institutions for those inside the church (vocations)</v>
      </c>
      <c r="B7" s="41" t="s">
        <v>727</v>
      </c>
      <c r="C7" s="22"/>
      <c r="D7" s="15"/>
      <c r="E7" s="15"/>
      <c r="F7" s="15">
        <v>3.0</v>
      </c>
    </row>
    <row r="8" ht="17.25" customHeight="1">
      <c r="A8" s="41" t="str">
        <f>IF(ISNUMBER(MATCH(LOWER(B8), MasterCategories!A$2:A$101, 0)), MasterCategories!$A$1, IF(ISNUMBER(MATCH(LOWER(B8), MasterCategories!B$2:B$101, 0)), MasterCategories!$B$1, IF(ISNUMBER(MATCH(LOWER(B8), MasterCategories!C$2:C$101, 0)), MasterCategories!$C$1, IF(ISNUMBER(MATCH(LOWER(B8), MasterCategories!D$2:D$101, 0)), MasterCategories!$D$1, IF(ISNUMBER(MATCH(LOWER(B8), MasterCategories!E$2:E$101, 0)), MasterCategories!$E$1, IF(ISNUMBER(MATCH(LOWER(B8), MasterCategories!F$2:F$101, 0)), MasterCategories!$F$1, IF(ISNUMBER(MATCH(LOWER(B8), MasterCategories!G$2:G$101, 0)), MasterCategories!$G$1, IF(ISNUMBER(MATCH(LOWER(B8), MasterCategories!I$2:I$101, 0)), MasterCategories!$I$1, IF(ISNUMBER(MATCH(LOWER(B8), MasterCategories!J$2:J$101, 0)), MasterCategories!$J$1, IF(ISNUMBER(MATCH(LOWER(B8), MasterCategories!K$2:K$101, 0)), MasterCategories!$K$1, IF(ISNUMBER(MATCH(LOWER(B8), MasterCategories!L$2:L$101, 0)), MasterCategories!$L$1, "PICKLES!!!!")))))))))))</f>
        <v>Institutions for those inside the church (vocations)</v>
      </c>
      <c r="B8" s="41" t="s">
        <v>728</v>
      </c>
      <c r="C8" s="22"/>
      <c r="D8" s="15"/>
      <c r="E8" s="15"/>
      <c r="F8" s="15">
        <v>15.0</v>
      </c>
    </row>
    <row r="9">
      <c r="A9" s="41" t="str">
        <f>IF(ISNUMBER(MATCH(LOWER(B9), MasterCategories!A$2:A$101, 0)), MasterCategories!$A$1, IF(ISNUMBER(MATCH(LOWER(B9), MasterCategories!B$2:B$101, 0)), MasterCategories!$B$1, IF(ISNUMBER(MATCH(LOWER(B9), MasterCategories!C$2:C$101, 0)), MasterCategories!$C$1, IF(ISNUMBER(MATCH(LOWER(B9), MasterCategories!D$2:D$101, 0)), MasterCategories!$D$1, IF(ISNUMBER(MATCH(LOWER(B9), MasterCategories!E$2:E$101, 0)), MasterCategories!$E$1, IF(ISNUMBER(MATCH(LOWER(B9), MasterCategories!F$2:F$101, 0)), MasterCategories!$F$1, IF(ISNUMBER(MATCH(LOWER(B9), MasterCategories!G$2:G$101, 0)), MasterCategories!$G$1, IF(ISNUMBER(MATCH(LOWER(B9), MasterCategories!I$2:I$101, 0)), MasterCategories!$I$1, IF(ISNUMBER(MATCH(LOWER(B9), MasterCategories!J$2:J$101, 0)), MasterCategories!$J$1, IF(ISNUMBER(MATCH(LOWER(B9), MasterCategories!K$2:K$101, 0)), MasterCategories!$K$1, IF(ISNUMBER(MATCH(LOWER(B9), MasterCategories!L$2:L$101, 0)), MasterCategories!$L$1, "PICKLES!!!!")))))))))))</f>
        <v>Institutions for those inside the church (vocations)</v>
      </c>
      <c r="B9" s="41" t="s">
        <v>145</v>
      </c>
      <c r="C9" s="22"/>
      <c r="E9" s="15"/>
      <c r="F9" s="15">
        <v>12.0</v>
      </c>
    </row>
    <row r="10">
      <c r="A10" s="41" t="str">
        <f>IF(ISNUMBER(MATCH(LOWER(B10), MasterCategories!A$2:A$101, 0)), MasterCategories!$A$1, IF(ISNUMBER(MATCH(LOWER(B10), MasterCategories!B$2:B$101, 0)), MasterCategories!$B$1, IF(ISNUMBER(MATCH(LOWER(B10), MasterCategories!C$2:C$101, 0)), MasterCategories!$C$1, IF(ISNUMBER(MATCH(LOWER(B10), MasterCategories!D$2:D$101, 0)), MasterCategories!$D$1, IF(ISNUMBER(MATCH(LOWER(B10), MasterCategories!E$2:E$101, 0)), MasterCategories!$E$1, IF(ISNUMBER(MATCH(LOWER(B10), MasterCategories!F$2:F$101, 0)), MasterCategories!$F$1, IF(ISNUMBER(MATCH(LOWER(B10), MasterCategories!G$2:G$101, 0)), MasterCategories!$G$1, IF(ISNUMBER(MATCH(LOWER(B10), MasterCategories!I$2:I$101, 0)), MasterCategories!$I$1, IF(ISNUMBER(MATCH(LOWER(B10), MasterCategories!J$2:J$101, 0)), MasterCategories!$J$1, IF(ISNUMBER(MATCH(LOWER(B10), MasterCategories!K$2:K$101, 0)), MasterCategories!$K$1, IF(ISNUMBER(MATCH(LOWER(B10), MasterCategories!L$2:L$101, 0)), MasterCategories!$L$1, "PICKLES!!!!")))))))))))</f>
        <v>Institutions for those inside the church (vocations)</v>
      </c>
      <c r="B10" s="41" t="s">
        <v>11</v>
      </c>
      <c r="C10" s="22"/>
      <c r="D10" s="15">
        <v>9.0</v>
      </c>
      <c r="E10" s="15">
        <v>8.0</v>
      </c>
    </row>
    <row r="11">
      <c r="A11" s="42" t="str">
        <f>IF(ISNUMBER(MATCH(LOWER(B11), MasterCategories!A$2:A$101, 0)), MasterCategories!$A$1, IF(ISNUMBER(MATCH(LOWER(B11), MasterCategories!B$2:B$101, 0)), MasterCategories!$B$1, IF(ISNUMBER(MATCH(LOWER(B11), MasterCategories!C$2:C$101, 0)), MasterCategories!$C$1, IF(ISNUMBER(MATCH(LOWER(B11), MasterCategories!D$2:D$101, 0)), MasterCategories!$D$1, IF(ISNUMBER(MATCH(LOWER(B11), MasterCategories!E$2:E$101, 0)), MasterCategories!$E$1, IF(ISNUMBER(MATCH(LOWER(B11), MasterCategories!F$2:F$101, 0)), MasterCategories!$F$1, IF(ISNUMBER(MATCH(LOWER(B11), MasterCategories!G$2:G$101, 0)), MasterCategories!$G$1, IF(ISNUMBER(MATCH(LOWER(B11), MasterCategories!I$2:I$101, 0)), MasterCategories!$I$1, IF(ISNUMBER(MATCH(LOWER(B11), MasterCategories!J$2:J$101, 0)), MasterCategories!$J$1, IF(ISNUMBER(MATCH(LOWER(B11), MasterCategories!K$2:K$101, 0)), MasterCategories!$K$1, IF(ISNUMBER(MATCH(LOWER(B11), MasterCategories!L$2:L$101, 0)), MasterCategories!$L$1, "PICKLES!!!!")))))))))))</f>
        <v>Charitable Homes (asylums, for orphans, impoverished people, mental health patients)</v>
      </c>
      <c r="B11" s="42" t="s">
        <v>729</v>
      </c>
      <c r="C11" s="22">
        <v>5.0</v>
      </c>
      <c r="D11" s="15">
        <v>10.0</v>
      </c>
      <c r="E11" s="15">
        <v>6.0</v>
      </c>
      <c r="F11" s="15">
        <v>5.0</v>
      </c>
      <c r="G11" s="15">
        <v>2.0</v>
      </c>
      <c r="H11" s="15">
        <v>1.0</v>
      </c>
      <c r="I11" s="15"/>
      <c r="J11" s="15">
        <v>1.0</v>
      </c>
      <c r="K11" s="15">
        <v>1.0</v>
      </c>
      <c r="L11" s="15">
        <v>4.0</v>
      </c>
    </row>
    <row r="12">
      <c r="A12" s="42" t="str">
        <f>IF(ISNUMBER(MATCH(LOWER(B12), MasterCategories!A$2:A$101, 0)), MasterCategories!$A$1, IF(ISNUMBER(MATCH(LOWER(B12), MasterCategories!B$2:B$101, 0)), MasterCategories!$B$1, IF(ISNUMBER(MATCH(LOWER(B12), MasterCategories!C$2:C$101, 0)), MasterCategories!$C$1, IF(ISNUMBER(MATCH(LOWER(B12), MasterCategories!D$2:D$101, 0)), MasterCategories!$D$1, IF(ISNUMBER(MATCH(LOWER(B12), MasterCategories!E$2:E$101, 0)), MasterCategories!$E$1, IF(ISNUMBER(MATCH(LOWER(B12), MasterCategories!F$2:F$101, 0)), MasterCategories!$F$1, IF(ISNUMBER(MATCH(LOWER(B12), MasterCategories!G$2:G$101, 0)), MasterCategories!$G$1, IF(ISNUMBER(MATCH(LOWER(B12), MasterCategories!I$2:I$101, 0)), MasterCategories!$I$1, IF(ISNUMBER(MATCH(LOWER(B12), MasterCategories!J$2:J$101, 0)), MasterCategories!$J$1, IF(ISNUMBER(MATCH(LOWER(B12), MasterCategories!K$2:K$101, 0)), MasterCategories!$K$1, IF(ISNUMBER(MATCH(LOWER(B12), MasterCategories!L$2:L$101, 0)), MasterCategories!$L$1, "PICKLES!!!!")))))))))))</f>
        <v>Charitable Homes (asylums, for orphans, impoverished people, mental health patients)</v>
      </c>
      <c r="B12" s="42" t="s">
        <v>52</v>
      </c>
      <c r="C12" s="22"/>
      <c r="G12" s="15"/>
      <c r="H12" s="15">
        <v>1.0</v>
      </c>
      <c r="I12" s="15">
        <v>1.0</v>
      </c>
    </row>
    <row r="13">
      <c r="A13" s="43" t="str">
        <f>IF(ISNUMBER(MATCH(LOWER(B13), MasterCategories!A$2:A$101, 0)), MasterCategories!$A$1, IF(ISNUMBER(MATCH(LOWER(B13), MasterCategories!B$2:B$101, 0)), MasterCategories!$B$1, IF(ISNUMBER(MATCH(LOWER(B13), MasterCategories!C$2:C$101, 0)), MasterCategories!$C$1, IF(ISNUMBER(MATCH(LOWER(B13), MasterCategories!D$2:D$101, 0)), MasterCategories!$D$1, IF(ISNUMBER(MATCH(LOWER(B13), MasterCategories!E$2:E$101, 0)), MasterCategories!$E$1, IF(ISNUMBER(MATCH(LOWER(B13), MasterCategories!F$2:F$101, 0)), MasterCategories!$F$1, IF(ISNUMBER(MATCH(LOWER(B13), MasterCategories!G$2:G$101, 0)), MasterCategories!$G$1, IF(ISNUMBER(MATCH(LOWER(B13), MasterCategories!I$2:I$101, 0)), MasterCategories!$I$1, IF(ISNUMBER(MATCH(LOWER(B13), MasterCategories!J$2:J$101, 0)), MasterCategories!$J$1, IF(ISNUMBER(MATCH(LOWER(B13), MasterCategories!K$2:K$101, 0)), MasterCategories!$K$1, IF(ISNUMBER(MATCH(LOWER(B13), MasterCategories!L$2:L$101, 0)), MasterCategories!$L$1, "PICKLES!!!!")))))))))))</f>
        <v>Hospitals</v>
      </c>
      <c r="B13" s="43" t="s">
        <v>3</v>
      </c>
      <c r="C13" s="22">
        <v>5.0</v>
      </c>
      <c r="D13" s="15">
        <v>6.0</v>
      </c>
      <c r="E13" s="15">
        <v>3.0</v>
      </c>
      <c r="F13" s="15">
        <v>5.0</v>
      </c>
      <c r="G13" s="15">
        <v>1.0</v>
      </c>
    </row>
    <row r="14" ht="15.0" customHeight="1">
      <c r="A14" s="44" t="str">
        <f>IF(ISNUMBER(MATCH(LOWER(B14), MasterCategories!A$2:A$101, 0)), MasterCategories!$A$1, IF(ISNUMBER(MATCH(LOWER(B14), MasterCategories!B$2:B$101, 0)), MasterCategories!$B$1, IF(ISNUMBER(MATCH(LOWER(B14), MasterCategories!C$2:C$101, 0)), MasterCategories!$C$1, IF(ISNUMBER(MATCH(LOWER(B14), MasterCategories!D$2:D$101, 0)), MasterCategories!$D$1, IF(ISNUMBER(MATCH(LOWER(B14), MasterCategories!E$2:E$101, 0)), MasterCategories!$E$1, IF(ISNUMBER(MATCH(LOWER(B14), MasterCategories!F$2:F$101, 0)), MasterCategories!$F$1, IF(ISNUMBER(MATCH(LOWER(B14), MasterCategories!G$2:G$101, 0)), MasterCategories!$G$1, IF(ISNUMBER(MATCH(LOWER(B14), MasterCategories!I$2:I$101, 0)), MasterCategories!$I$1, IF(ISNUMBER(MATCH(LOWER(B14), MasterCategories!J$2:J$101, 0)), MasterCategories!$J$1, IF(ISNUMBER(MATCH(LOWER(B14), MasterCategories!K$2:K$101, 0)), MasterCategories!$K$1, IF(ISNUMBER(MATCH(LOWER(B14), MasterCategories!L$2:L$101, 0)), MasterCategories!$L$1, "PICKLES!!!!")))))))))))</f>
        <v>Instruction for the public (not religious training) (academies and schools)</v>
      </c>
      <c r="B14" s="44" t="s">
        <v>73</v>
      </c>
      <c r="C14" s="22"/>
      <c r="D14" s="15"/>
      <c r="E14" s="15"/>
      <c r="F14" s="15">
        <v>2.0</v>
      </c>
      <c r="L14" s="15">
        <v>1.0</v>
      </c>
    </row>
    <row r="15" ht="15.0" customHeight="1">
      <c r="A15" s="44" t="str">
        <f>IF(ISNUMBER(MATCH(LOWER(B15), MasterCategories!A$2:A$101, 0)), MasterCategories!$A$1, IF(ISNUMBER(MATCH(LOWER(B15), MasterCategories!B$2:B$101, 0)), MasterCategories!$B$1, IF(ISNUMBER(MATCH(LOWER(B15), MasterCategories!C$2:C$101, 0)), MasterCategories!$C$1, IF(ISNUMBER(MATCH(LOWER(B15), MasterCategories!D$2:D$101, 0)), MasterCategories!$D$1, IF(ISNUMBER(MATCH(LOWER(B15), MasterCategories!E$2:E$101, 0)), MasterCategories!$E$1, IF(ISNUMBER(MATCH(LOWER(B15), MasterCategories!F$2:F$101, 0)), MasterCategories!$F$1, IF(ISNUMBER(MATCH(LOWER(B15), MasterCategories!G$2:G$101, 0)), MasterCategories!$G$1, IF(ISNUMBER(MATCH(LOWER(B15), MasterCategories!I$2:I$101, 0)), MasterCategories!$I$1, IF(ISNUMBER(MATCH(LOWER(B15), MasterCategories!J$2:J$101, 0)), MasterCategories!$J$1, IF(ISNUMBER(MATCH(LOWER(B15), MasterCategories!K$2:K$101, 0)), MasterCategories!$K$1, IF(ISNUMBER(MATCH(LOWER(B15), MasterCategories!L$2:L$101, 0)), MasterCategories!$L$1, "PICKLES!!!!")))))))))))</f>
        <v>Instruction for the public (not religious training) (academies and schools)</v>
      </c>
      <c r="B15" s="44" t="s">
        <v>83</v>
      </c>
      <c r="C15" s="22"/>
      <c r="D15" s="15">
        <v>3.0</v>
      </c>
      <c r="E15" s="15">
        <v>3.0</v>
      </c>
      <c r="F15" s="15">
        <v>3.0</v>
      </c>
      <c r="G15" s="15"/>
      <c r="H15" s="15">
        <v>4.0</v>
      </c>
      <c r="L15" s="15">
        <v>2.0</v>
      </c>
    </row>
    <row r="16" ht="15.0" customHeight="1">
      <c r="A16" s="44" t="str">
        <f>IF(ISNUMBER(MATCH(LOWER(B16), MasterCategories!A$2:A$101, 0)), MasterCategories!$A$1, IF(ISNUMBER(MATCH(LOWER(B16), MasterCategories!B$2:B$101, 0)), MasterCategories!$B$1, IF(ISNUMBER(MATCH(LOWER(B16), MasterCategories!C$2:C$101, 0)), MasterCategories!$C$1, IF(ISNUMBER(MATCH(LOWER(B16), MasterCategories!D$2:D$101, 0)), MasterCategories!$D$1, IF(ISNUMBER(MATCH(LOWER(B16), MasterCategories!E$2:E$101, 0)), MasterCategories!$E$1, IF(ISNUMBER(MATCH(LOWER(B16), MasterCategories!F$2:F$101, 0)), MasterCategories!$F$1, IF(ISNUMBER(MATCH(LOWER(B16), MasterCategories!G$2:G$101, 0)), MasterCategories!$G$1, IF(ISNUMBER(MATCH(LOWER(B16), MasterCategories!I$2:I$101, 0)), MasterCategories!$I$1, IF(ISNUMBER(MATCH(LOWER(B16), MasterCategories!J$2:J$101, 0)), MasterCategories!$J$1, IF(ISNUMBER(MATCH(LOWER(B16), MasterCategories!K$2:K$101, 0)), MasterCategories!$K$1, IF(ISNUMBER(MATCH(LOWER(B16), MasterCategories!L$2:L$101, 0)), MasterCategories!$L$1, "PICKLES!!!!")))))))))))</f>
        <v>Instruction for the public (not religious training) (academies and schools)</v>
      </c>
      <c r="B16" s="44" t="s">
        <v>128</v>
      </c>
      <c r="C16" s="22"/>
      <c r="D16" s="15">
        <v>16.0</v>
      </c>
      <c r="E16" s="15">
        <v>16.0</v>
      </c>
      <c r="F16" s="15">
        <v>15.0</v>
      </c>
      <c r="G16" s="15"/>
      <c r="H16" s="15">
        <v>6.0</v>
      </c>
    </row>
    <row r="17">
      <c r="A17" s="44" t="str">
        <f>IF(ISNUMBER(MATCH(LOWER(B17), MasterCategories!A$2:A$101, 0)), MasterCategories!$A$1, IF(ISNUMBER(MATCH(LOWER(B17), MasterCategories!B$2:B$101, 0)), MasterCategories!$B$1, IF(ISNUMBER(MATCH(LOWER(B17), MasterCategories!C$2:C$101, 0)), MasterCategories!$C$1, IF(ISNUMBER(MATCH(LOWER(B17), MasterCategories!D$2:D$101, 0)), MasterCategories!$D$1, IF(ISNUMBER(MATCH(LOWER(B17), MasterCategories!E$2:E$101, 0)), MasterCategories!$E$1, IF(ISNUMBER(MATCH(LOWER(B17), MasterCategories!F$2:F$101, 0)), MasterCategories!$F$1, IF(ISNUMBER(MATCH(LOWER(B17), MasterCategories!G$2:G$101, 0)), MasterCategories!$G$1, IF(ISNUMBER(MATCH(LOWER(B17), MasterCategories!I$2:I$101, 0)), MasterCategories!$I$1, IF(ISNUMBER(MATCH(LOWER(B17), MasterCategories!J$2:J$101, 0)), MasterCategories!$J$1, IF(ISNUMBER(MATCH(LOWER(B17), MasterCategories!K$2:K$101, 0)), MasterCategories!$K$1, IF(ISNUMBER(MATCH(LOWER(B17), MasterCategories!L$2:L$101, 0)), MasterCategories!$L$1, "PICKLES!!!!")))))))))))</f>
        <v>Instruction for the public (not religious training) (academies and schools)</v>
      </c>
      <c r="B17" s="44" t="s">
        <v>137</v>
      </c>
      <c r="C17" s="22"/>
      <c r="L17" s="15">
        <v>5.0</v>
      </c>
    </row>
    <row r="18">
      <c r="A18" s="45" t="str">
        <f>IF(ISNUMBER(MATCH(LOWER(B18), MasterCategories!A$2:A$101, 0)), MasterCategories!$A$1, IF(ISNUMBER(MATCH(LOWER(B18), MasterCategories!B$2:B$101, 0)), MasterCategories!$B$1, IF(ISNUMBER(MATCH(LOWER(B18), MasterCategories!C$2:C$101, 0)), MasterCategories!$C$1, IF(ISNUMBER(MATCH(LOWER(B18), MasterCategories!D$2:D$101, 0)), MasterCategories!$D$1, IF(ISNUMBER(MATCH(LOWER(B18), MasterCategories!E$2:E$101, 0)), MasterCategories!$E$1, IF(ISNUMBER(MATCH(LOWER(B18), MasterCategories!F$2:F$101, 0)), MasterCategories!$F$1, IF(ISNUMBER(MATCH(LOWER(B18), MasterCategories!G$2:G$101, 0)), MasterCategories!$G$1, IF(ISNUMBER(MATCH(LOWER(B18), MasterCategories!I$2:I$101, 0)), MasterCategories!$I$1, IF(ISNUMBER(MATCH(LOWER(B18), MasterCategories!J$2:J$101, 0)), MasterCategories!$J$1, IF(ISNUMBER(MATCH(LOWER(B18), MasterCategories!K$2:K$101, 0)), MasterCategories!$K$1, IF(ISNUMBER(MATCH(LOWER(B18), MasterCategories!L$2:L$101, 0)), MasterCategories!$L$1, "PICKLES!!!!")))))))))))</f>
        <v>Universities/colleges</v>
      </c>
      <c r="B18" s="45" t="s">
        <v>14</v>
      </c>
      <c r="C18" s="22">
        <v>4.0</v>
      </c>
      <c r="D18" s="15">
        <v>1.0</v>
      </c>
      <c r="E18" s="15">
        <v>1.0</v>
      </c>
      <c r="G18" s="15">
        <v>2.0</v>
      </c>
      <c r="H18" s="15">
        <v>1.0</v>
      </c>
      <c r="I18" s="15">
        <v>1.0</v>
      </c>
      <c r="J18" s="15">
        <v>1.0</v>
      </c>
    </row>
    <row r="19">
      <c r="A19" s="46" t="str">
        <f>IF(ISNUMBER(MATCH(LOWER(B19), MasterCategories!A$2:A$101, 0)), MasterCategories!$A$1, IF(ISNUMBER(MATCH(LOWER(B19), MasterCategories!B$2:B$101, 0)), MasterCategories!$B$1, IF(ISNUMBER(MATCH(LOWER(B19), MasterCategories!C$2:C$101, 0)), MasterCategories!$C$1, IF(ISNUMBER(MATCH(LOWER(B19), MasterCategories!D$2:D$101, 0)), MasterCategories!$D$1, IF(ISNUMBER(MATCH(LOWER(B19), MasterCategories!E$2:E$101, 0)), MasterCategories!$E$1, IF(ISNUMBER(MATCH(LOWER(B19), MasterCategories!F$2:F$101, 0)), MasterCategories!$F$1, IF(ISNUMBER(MATCH(LOWER(B19), MasterCategories!G$2:G$101, 0)), MasterCategories!$G$1, IF(ISNUMBER(MATCH(LOWER(B19), MasterCategories!I$2:I$101, 0)), MasterCategories!$I$1, IF(ISNUMBER(MATCH(LOWER(B19), MasterCategories!J$2:J$101, 0)), MasterCategories!$J$1, IF(ISNUMBER(MATCH(LOWER(B19), MasterCategories!K$2:K$101, 0)), MasterCategories!$K$1, IF(ISNUMBER(MATCH(LOWER(B19), MasterCategories!L$2:L$101, 0)), MasterCategories!$L$1, "PICKLES!!!!")))))))))))</f>
        <v>Religious Individuals / Employees / Ecclesiastical Trainees</v>
      </c>
      <c r="B19" s="46" t="s">
        <v>16</v>
      </c>
      <c r="C19" s="22">
        <v>328.0</v>
      </c>
      <c r="D19" s="15">
        <v>224.0</v>
      </c>
      <c r="E19" s="15">
        <v>175.0</v>
      </c>
      <c r="F19" s="15">
        <v>183.0</v>
      </c>
    </row>
    <row r="20">
      <c r="A20" s="46" t="str">
        <f>IF(ISNUMBER(MATCH(LOWER(B20), MasterCategories!A$2:A$101, 0)), MasterCategories!$A$1, IF(ISNUMBER(MATCH(LOWER(B20), MasterCategories!B$2:B$101, 0)), MasterCategories!$B$1, IF(ISNUMBER(MATCH(LOWER(B20), MasterCategories!C$2:C$101, 0)), MasterCategories!$C$1, IF(ISNUMBER(MATCH(LOWER(B20), MasterCategories!D$2:D$101, 0)), MasterCategories!$D$1, IF(ISNUMBER(MATCH(LOWER(B20), MasterCategories!E$2:E$101, 0)), MasterCategories!$E$1, IF(ISNUMBER(MATCH(LOWER(B20), MasterCategories!F$2:F$101, 0)), MasterCategories!$F$1, IF(ISNUMBER(MATCH(LOWER(B20), MasterCategories!G$2:G$101, 0)), MasterCategories!$G$1, IF(ISNUMBER(MATCH(LOWER(B20), MasterCategories!I$2:I$101, 0)), MasterCategories!$I$1, IF(ISNUMBER(MATCH(LOWER(B20), MasterCategories!J$2:J$101, 0)), MasterCategories!$J$1, IF(ISNUMBER(MATCH(LOWER(B20), MasterCategories!K$2:K$101, 0)), MasterCategories!$K$1, IF(ISNUMBER(MATCH(LOWER(B20), MasterCategories!L$2:L$101, 0)), MasterCategories!$L$1, "PICKLES!!!!")))))))))))</f>
        <v>Religious Individuals / Employees / Ecclesiastical Trainees</v>
      </c>
      <c r="B20" s="46" t="s">
        <v>200</v>
      </c>
      <c r="C20" s="22"/>
      <c r="D20" s="15"/>
      <c r="E20" s="15"/>
      <c r="F20" s="15">
        <v>18.0</v>
      </c>
    </row>
    <row r="21">
      <c r="A21" s="46" t="str">
        <f>IF(ISNUMBER(MATCH(LOWER(B21), MasterCategories!A$2:A$101, 0)), MasterCategories!$A$1, IF(ISNUMBER(MATCH(LOWER(B21), MasterCategories!B$2:B$101, 0)), MasterCategories!$B$1, IF(ISNUMBER(MATCH(LOWER(B21), MasterCategories!C$2:C$101, 0)), MasterCategories!$C$1, IF(ISNUMBER(MATCH(LOWER(B21), MasterCategories!D$2:D$101, 0)), MasterCategories!$D$1, IF(ISNUMBER(MATCH(LOWER(B21), MasterCategories!E$2:E$101, 0)), MasterCategories!$E$1, IF(ISNUMBER(MATCH(LOWER(B21), MasterCategories!F$2:F$101, 0)), MasterCategories!$F$1, IF(ISNUMBER(MATCH(LOWER(B21), MasterCategories!G$2:G$101, 0)), MasterCategories!$G$1, IF(ISNUMBER(MATCH(LOWER(B21), MasterCategories!I$2:I$101, 0)), MasterCategories!$I$1, IF(ISNUMBER(MATCH(LOWER(B21), MasterCategories!J$2:J$101, 0)), MasterCategories!$J$1, IF(ISNUMBER(MATCH(LOWER(B21), MasterCategories!K$2:K$101, 0)), MasterCategories!$K$1, IF(ISNUMBER(MATCH(LOWER(B21), MasterCategories!L$2:L$101, 0)), MasterCategories!$L$1, "PICKLES!!!!")))))))))))</f>
        <v>Religious Individuals / Employees / Ecclesiastical Trainees</v>
      </c>
      <c r="B21" s="46" t="s">
        <v>150</v>
      </c>
      <c r="C21" s="22"/>
      <c r="D21" s="15"/>
      <c r="E21" s="15"/>
      <c r="F21" s="15">
        <v>95.0</v>
      </c>
      <c r="L21" s="15">
        <v>12.0</v>
      </c>
    </row>
    <row r="22" ht="13.5" customHeight="1">
      <c r="A22" s="46" t="str">
        <f>IF(ISNUMBER(MATCH(LOWER(B22), MasterCategories!A$2:A$101, 0)), MasterCategories!$A$1, IF(ISNUMBER(MATCH(LOWER(B22), MasterCategories!B$2:B$101, 0)), MasterCategories!$B$1, IF(ISNUMBER(MATCH(LOWER(B22), MasterCategories!C$2:C$101, 0)), MasterCategories!$C$1, IF(ISNUMBER(MATCH(LOWER(B22), MasterCategories!D$2:D$101, 0)), MasterCategories!$D$1, IF(ISNUMBER(MATCH(LOWER(B22), MasterCategories!E$2:E$101, 0)), MasterCategories!$E$1, IF(ISNUMBER(MATCH(LOWER(B22), MasterCategories!F$2:F$101, 0)), MasterCategories!$F$1, IF(ISNUMBER(MATCH(LOWER(B22), MasterCategories!G$2:G$101, 0)), MasterCategories!$G$1, IF(ISNUMBER(MATCH(LOWER(B22), MasterCategories!I$2:I$101, 0)), MasterCategories!$I$1, IF(ISNUMBER(MATCH(LOWER(B22), MasterCategories!J$2:J$101, 0)), MasterCategories!$J$1, IF(ISNUMBER(MATCH(LOWER(B22), MasterCategories!K$2:K$101, 0)), MasterCategories!$K$1, IF(ISNUMBER(MATCH(LOWER(B22), MasterCategories!L$2:L$101, 0)), MasterCategories!$L$1, "PICKLES!!!!")))))))))))</f>
        <v>Religious Individuals / Employees / Ecclesiastical Trainees</v>
      </c>
      <c r="B22" s="46" t="s">
        <v>208</v>
      </c>
      <c r="C22" s="22"/>
      <c r="G22" s="15">
        <v>93.0</v>
      </c>
      <c r="H22" s="15">
        <v>69.0</v>
      </c>
      <c r="I22" s="15">
        <v>61.0</v>
      </c>
      <c r="J22" s="15">
        <v>54.0</v>
      </c>
      <c r="K22" s="15">
        <v>31.0</v>
      </c>
    </row>
    <row r="23" ht="13.5" customHeight="1">
      <c r="A23" s="46" t="str">
        <f>IF(ISNUMBER(MATCH(LOWER(B23), MasterCategories!A$2:A$101, 0)), MasterCategories!$A$1, IF(ISNUMBER(MATCH(LOWER(B23), MasterCategories!B$2:B$101, 0)), MasterCategories!$B$1, IF(ISNUMBER(MATCH(LOWER(B23), MasterCategories!C$2:C$101, 0)), MasterCategories!$C$1, IF(ISNUMBER(MATCH(LOWER(B23), MasterCategories!D$2:D$101, 0)), MasterCategories!$D$1, IF(ISNUMBER(MATCH(LOWER(B23), MasterCategories!E$2:E$101, 0)), MasterCategories!$E$1, IF(ISNUMBER(MATCH(LOWER(B23), MasterCategories!F$2:F$101, 0)), MasterCategories!$F$1, IF(ISNUMBER(MATCH(LOWER(B23), MasterCategories!G$2:G$101, 0)), MasterCategories!$G$1, IF(ISNUMBER(MATCH(LOWER(B23), MasterCategories!I$2:I$101, 0)), MasterCategories!$I$1, IF(ISNUMBER(MATCH(LOWER(B23), MasterCategories!J$2:J$101, 0)), MasterCategories!$J$1, IF(ISNUMBER(MATCH(LOWER(B23), MasterCategories!K$2:K$101, 0)), MasterCategories!$K$1, IF(ISNUMBER(MATCH(LOWER(B23), MasterCategories!L$2:L$101, 0)), MasterCategories!$L$1, "PICKLES!!!!")))))))))))</f>
        <v>Religious Individuals / Employees / Ecclesiastical Trainees</v>
      </c>
      <c r="B23" s="46" t="s">
        <v>215</v>
      </c>
      <c r="C23" s="22"/>
      <c r="G23" s="15">
        <v>8.0</v>
      </c>
      <c r="H23" s="15">
        <v>11.0</v>
      </c>
      <c r="I23" s="15">
        <v>3.0</v>
      </c>
      <c r="J23" s="15">
        <v>9.0</v>
      </c>
      <c r="K23" s="15">
        <v>3.0</v>
      </c>
    </row>
    <row r="24">
      <c r="A24" s="46" t="str">
        <f>IF(ISNUMBER(MATCH(LOWER(B24), MasterCategories!A$2:A$101, 0)), MasterCategories!$A$1, IF(ISNUMBER(MATCH(LOWER(B24), MasterCategories!B$2:B$101, 0)), MasterCategories!$B$1, IF(ISNUMBER(MATCH(LOWER(B24), MasterCategories!C$2:C$101, 0)), MasterCategories!$C$1, IF(ISNUMBER(MATCH(LOWER(B24), MasterCategories!D$2:D$101, 0)), MasterCategories!$D$1, IF(ISNUMBER(MATCH(LOWER(B24), MasterCategories!E$2:E$101, 0)), MasterCategories!$E$1, IF(ISNUMBER(MATCH(LOWER(B24), MasterCategories!F$2:F$101, 0)), MasterCategories!$F$1, IF(ISNUMBER(MATCH(LOWER(B24), MasterCategories!G$2:G$101, 0)), MasterCategories!$G$1, IF(ISNUMBER(MATCH(LOWER(B24), MasterCategories!I$2:I$101, 0)), MasterCategories!$I$1, IF(ISNUMBER(MATCH(LOWER(B24), MasterCategories!J$2:J$101, 0)), MasterCategories!$J$1, IF(ISNUMBER(MATCH(LOWER(B24), MasterCategories!K$2:K$101, 0)), MasterCategories!$K$1, IF(ISNUMBER(MATCH(LOWER(B24), MasterCategories!L$2:L$101, 0)), MasterCategories!$L$1, "PICKLES!!!!")))))))))))</f>
        <v>Religious Individuals / Employees / Ecclesiastical Trainees</v>
      </c>
      <c r="B24" s="46" t="s">
        <v>221</v>
      </c>
      <c r="C24" s="22"/>
      <c r="D24" s="15">
        <v>78.0</v>
      </c>
      <c r="E24" s="15">
        <v>62.0</v>
      </c>
    </row>
    <row r="25">
      <c r="A25" s="47" t="str">
        <f>IF(ISNUMBER(MATCH(LOWER(B25), MasterCategories!A$2:A$101, 0)), MasterCategories!$A$1, IF(ISNUMBER(MATCH(LOWER(B25), MasterCategories!B$2:B$101, 0)), MasterCategories!$B$1, IF(ISNUMBER(MATCH(LOWER(B25), MasterCategories!C$2:C$101, 0)), MasterCategories!$C$1, IF(ISNUMBER(MATCH(LOWER(B25), MasterCategories!D$2:D$101, 0)), MasterCategories!$D$1, IF(ISNUMBER(MATCH(LOWER(B25), MasterCategories!E$2:E$101, 0)), MasterCategories!$E$1, IF(ISNUMBER(MATCH(LOWER(B25), MasterCategories!F$2:F$101, 0)), MasterCategories!$F$1, IF(ISNUMBER(MATCH(LOWER(B25), MasterCategories!G$2:G$101, 0)), MasterCategories!$G$1, IF(ISNUMBER(MATCH(LOWER(B25), MasterCategories!I$2:I$101, 0)), MasterCategories!$I$1, IF(ISNUMBER(MATCH(LOWER(B25), MasterCategories!J$2:J$101, 0)), MasterCategories!$J$1, IF(ISNUMBER(MATCH(LOWER(B25), MasterCategories!K$2:K$101, 0)), MasterCategories!$K$1, IF(ISNUMBER(MATCH(LOWER(B25), MasterCategories!L$2:L$101, 0)), MasterCategories!$L$1, "PICKLES!!!!")))))))))))</f>
        <v>Catholic Population</v>
      </c>
      <c r="B25" s="47" t="s">
        <v>9</v>
      </c>
      <c r="C25" s="55">
        <v>460000.0</v>
      </c>
      <c r="D25" s="15">
        <v>310000.0</v>
      </c>
      <c r="E25" s="49">
        <v>310000.0</v>
      </c>
      <c r="F25" s="49" t="s">
        <v>730</v>
      </c>
      <c r="K25" s="15">
        <v>65000.0</v>
      </c>
    </row>
    <row r="26">
      <c r="A26" s="50" t="str">
        <f>IF(ISNUMBER(MATCH(LOWER(B26), MasterCategories!A$2:A$101, 0)), MasterCategories!$A$1, IF(ISNUMBER(MATCH(LOWER(B26), MasterCategories!B$2:B$101, 0)), MasterCategories!$B$1, IF(ISNUMBER(MATCH(LOWER(B26), MasterCategories!C$2:C$101, 0)), MasterCategories!$C$1, IF(ISNUMBER(MATCH(LOWER(B26), MasterCategories!D$2:D$101, 0)), MasterCategories!$D$1, IF(ISNUMBER(MATCH(LOWER(B26), MasterCategories!E$2:E$101, 0)), MasterCategories!$E$1, IF(ISNUMBER(MATCH(LOWER(B26), MasterCategories!F$2:F$101, 0)), MasterCategories!$F$1, IF(ISNUMBER(MATCH(LOWER(B26), MasterCategories!G$2:G$101, 0)), MasterCategories!$G$1, IF(ISNUMBER(MATCH(LOWER(B26), MasterCategories!I$2:I$101, 0)), MasterCategories!$I$1, IF(ISNUMBER(MATCH(LOWER(B26), MasterCategories!J$2:J$101, 0)), MasterCategories!$J$1, IF(ISNUMBER(MATCH(LOWER(B26), MasterCategories!K$2:K$101, 0)), MasterCategories!$K$1, IF(ISNUMBER(MATCH(LOWER(B26), MasterCategories!L$2:L$101, 0)), MasterCategories!$L$1, "PICKLES!!!!")))))))))))</f>
        <v>Young students (not religious trainees) / children / orphans </v>
      </c>
      <c r="B26" s="50" t="s">
        <v>68</v>
      </c>
      <c r="C26" s="22"/>
      <c r="E26" s="15">
        <v>565.0</v>
      </c>
      <c r="F26" s="15">
        <v>550.0</v>
      </c>
      <c r="I26" s="15">
        <v>1.0</v>
      </c>
    </row>
    <row r="27">
      <c r="A27" s="50" t="str">
        <f>IF(ISNUMBER(MATCH(LOWER(B27), MasterCategories!A$2:A$101, 0)), MasterCategories!$A$1, IF(ISNUMBER(MATCH(LOWER(B27), MasterCategories!B$2:B$101, 0)), MasterCategories!$B$1, IF(ISNUMBER(MATCH(LOWER(B27), MasterCategories!C$2:C$101, 0)), MasterCategories!$C$1, IF(ISNUMBER(MATCH(LOWER(B27), MasterCategories!D$2:D$101, 0)), MasterCategories!$D$1, IF(ISNUMBER(MATCH(LOWER(B27), MasterCategories!E$2:E$101, 0)), MasterCategories!$E$1, IF(ISNUMBER(MATCH(LOWER(B27), MasterCategories!F$2:F$101, 0)), MasterCategories!$F$1, IF(ISNUMBER(MATCH(LOWER(B27), MasterCategories!G$2:G$101, 0)), MasterCategories!$G$1, IF(ISNUMBER(MATCH(LOWER(B27), MasterCategories!I$2:I$101, 0)), MasterCategories!$I$1, IF(ISNUMBER(MATCH(LOWER(B27), MasterCategories!J$2:J$101, 0)), MasterCategories!$J$1, IF(ISNUMBER(MATCH(LOWER(B27), MasterCategories!K$2:K$101, 0)), MasterCategories!$K$1, IF(ISNUMBER(MATCH(LOWER(B27), MasterCategories!L$2:L$101, 0)), MasterCategories!$L$1, "PICKLES!!!!")))))))))))</f>
        <v>Young students (not religious trainees) / children / orphans </v>
      </c>
      <c r="B27" s="50" t="s">
        <v>78</v>
      </c>
      <c r="C27" s="22"/>
      <c r="G27" s="15"/>
      <c r="H27" s="15">
        <v>50.0</v>
      </c>
      <c r="K27" s="15">
        <v>15.0</v>
      </c>
    </row>
    <row r="28">
      <c r="A28" s="50" t="str">
        <f>IF(ISNUMBER(MATCH(LOWER(B28), MasterCategories!A$2:A$101, 0)), MasterCategories!$A$1, IF(ISNUMBER(MATCH(LOWER(B28), MasterCategories!B$2:B$101, 0)), MasterCategories!$B$1, IF(ISNUMBER(MATCH(LOWER(B28), MasterCategories!C$2:C$101, 0)), MasterCategories!$C$1, IF(ISNUMBER(MATCH(LOWER(B28), MasterCategories!D$2:D$101, 0)), MasterCategories!$D$1, IF(ISNUMBER(MATCH(LOWER(B28), MasterCategories!E$2:E$101, 0)), MasterCategories!$E$1, IF(ISNUMBER(MATCH(LOWER(B28), MasterCategories!F$2:F$101, 0)), MasterCategories!$F$1, IF(ISNUMBER(MATCH(LOWER(B28), MasterCategories!G$2:G$101, 0)), MasterCategories!$G$1, IF(ISNUMBER(MATCH(LOWER(B28), MasterCategories!I$2:I$101, 0)), MasterCategories!$I$1, IF(ISNUMBER(MATCH(LOWER(B28), MasterCategories!J$2:J$501, 0)), MasterCategories!$J$1, IF(ISNUMBER(MATCH(LOWER(B28), MasterCategories!K$2:K$101, 0)), MasterCategories!$K$1, IF(ISNUMBER(MATCH(LOWER(B28), MasterCategories!L$2:L$101, 0)), MasterCategories!$L$1, "PICKLES!!!!")))))))))))</f>
        <v>Young students (not religious trainees) / children / orphans </v>
      </c>
      <c r="B28" s="50" t="s">
        <v>88</v>
      </c>
      <c r="C28" s="22">
        <v>800.0</v>
      </c>
      <c r="D28" s="15">
        <v>725.0</v>
      </c>
    </row>
    <row r="29">
      <c r="A29" s="50" t="str">
        <f>IF(ISNUMBER(MATCH(LOWER(B29), MasterCategories!A$2:A$101, 0)), MasterCategories!$A$1, IF(ISNUMBER(MATCH(LOWER(B29), MasterCategories!B$2:B$101, 0)), MasterCategories!$B$1, IF(ISNUMBER(MATCH(LOWER(B29), MasterCategories!C$2:C$101, 0)), MasterCategories!$C$1, IF(ISNUMBER(MATCH(LOWER(B29), MasterCategories!D$2:D$101, 0)), MasterCategories!$D$1, IF(ISNUMBER(MATCH(LOWER(B29), MasterCategories!E$2:E$101, 0)), MasterCategories!$E$1, IF(ISNUMBER(MATCH(LOWER(B29), MasterCategories!F$2:F$101, 0)), MasterCategories!$F$1, IF(ISNUMBER(MATCH(LOWER(B29), MasterCategories!G$2:G$101, 0)), MasterCategories!$G$1, IF(ISNUMBER(MATCH(LOWER(B29), MasterCategories!I$2:I$101, 0)), MasterCategories!$I$1, IF(ISNUMBER(MATCH(LOWER(B29), MasterCategories!J$2:J$501, 0)), MasterCategories!$J$1, IF(ISNUMBER(MATCH(LOWER(B29), MasterCategories!K$2:K$101, 0)), MasterCategories!$K$1, IF(ISNUMBER(MATCH(LOWER(B29), MasterCategories!L$2:L$101, 0)), MasterCategories!$L$1, "PICKLES!!!!")))))))))))</f>
        <v>Religious Individuals / Employees / Ecclesiastical Trainees</v>
      </c>
      <c r="B29" s="22" t="s">
        <v>624</v>
      </c>
      <c r="C29" s="22">
        <v>65.0</v>
      </c>
    </row>
    <row r="30">
      <c r="A30" s="50" t="str">
        <f>IF(ISNUMBER(MATCH(LOWER(B30), MasterCategories!A$2:A$101, 0)), MasterCategories!$A$1, IF(ISNUMBER(MATCH(LOWER(B30), MasterCategories!B$2:B$101, 0)), MasterCategories!$B$1, IF(ISNUMBER(MATCH(LOWER(B30), MasterCategories!C$2:C$101, 0)), MasterCategories!$C$1, IF(ISNUMBER(MATCH(LOWER(B30), MasterCategories!D$2:D$101, 0)), MasterCategories!$D$1, IF(ISNUMBER(MATCH(LOWER(B30), MasterCategories!E$2:E$101, 0)), MasterCategories!$E$1, IF(ISNUMBER(MATCH(LOWER(B30), MasterCategories!F$2:F$101, 0)), MasterCategories!$F$1, IF(ISNUMBER(MATCH(LOWER(B30), MasterCategories!G$2:G$101, 0)), MasterCategories!$G$1, IF(ISNUMBER(MATCH(LOWER(B30), MasterCategories!I$2:I$101, 0)), MasterCategories!$I$1, IF(ISNUMBER(MATCH(LOWER(B30), MasterCategories!J$2:J$501, 0)), MasterCategories!$J$1, IF(ISNUMBER(MATCH(LOWER(B30), MasterCategories!K$2:K$101, 0)), MasterCategories!$K$1, IF(ISNUMBER(MATCH(LOWER(B30), MasterCategories!L$2:L$101, 0)), MasterCategories!$L$1, "PICKLES!!!!")))))))))))</f>
        <v>Instruction for the public (not religious training) (academies and schools)</v>
      </c>
      <c r="B30" s="22" t="s">
        <v>731</v>
      </c>
      <c r="C30" s="22">
        <v>22.0</v>
      </c>
      <c r="D30" s="15"/>
    </row>
    <row r="31">
      <c r="A31" s="50" t="str">
        <f>IF(ISNUMBER(MATCH(LOWER(B31), MasterCategories!A$2:A$101, 0)), MasterCategories!$A$1, IF(ISNUMBER(MATCH(LOWER(B31), MasterCategories!B$2:B$101, 0)), MasterCategories!$B$1, IF(ISNUMBER(MATCH(LOWER(B31), MasterCategories!C$2:C$101, 0)), MasterCategories!$C$1, IF(ISNUMBER(MATCH(LOWER(B31), MasterCategories!D$2:D$101, 0)), MasterCategories!$D$1, IF(ISNUMBER(MATCH(LOWER(B31), MasterCategories!E$2:E$101, 0)), MasterCategories!$E$1, IF(ISNUMBER(MATCH(LOWER(B31), MasterCategories!F$2:F$101, 0)), MasterCategories!$F$1, IF(ISNUMBER(MATCH(LOWER(B31), MasterCategories!G$2:G$101, 0)), MasterCategories!$G$1, IF(ISNUMBER(MATCH(LOWER(B31), MasterCategories!I$2:I$101, 0)), MasterCategories!$I$1, IF(ISNUMBER(MATCH(LOWER(B31), MasterCategories!J$2:J$501, 0)), MasterCategories!$J$1, IF(ISNUMBER(MATCH(LOWER(B31), MasterCategories!K$2:K$101, 0)), MasterCategories!$K$1, IF(ISNUMBER(MATCH(LOWER(B31), MasterCategories!L$2:L$101, 0)), MasterCategories!$L$1, "PICKLES!!!!")))))))))))</f>
        <v>Groups of religious people (orders, societies, etc.)</v>
      </c>
      <c r="B31" s="22" t="s">
        <v>333</v>
      </c>
      <c r="C31" s="22">
        <v>2.0</v>
      </c>
    </row>
    <row r="32">
      <c r="A32" s="50" t="str">
        <f>IF(ISNUMBER(MATCH(LOWER(B32), MasterCategories!A$2:A$101, 0)), MasterCategories!$A$1, IF(ISNUMBER(MATCH(LOWER(B32), MasterCategories!B$2:B$101, 0)), MasterCategories!$B$1, IF(ISNUMBER(MATCH(LOWER(B32), MasterCategories!C$2:C$101, 0)), MasterCategories!$C$1, IF(ISNUMBER(MATCH(LOWER(B32), MasterCategories!D$2:D$101, 0)), MasterCategories!$D$1, IF(ISNUMBER(MATCH(LOWER(B32), MasterCategories!E$2:E$101, 0)), MasterCategories!$E$1, IF(ISNUMBER(MATCH(LOWER(B32), MasterCategories!F$2:F$101, 0)), MasterCategories!$F$1, IF(ISNUMBER(MATCH(LOWER(B32), MasterCategories!G$2:G$101, 0)), MasterCategories!$G$1, IF(ISNUMBER(MATCH(LOWER(B32), MasterCategories!I$2:I$101, 0)), MasterCategories!$I$1, IF(ISNUMBER(MATCH(LOWER(B32), MasterCategories!J$2:J$501, 0)), MasterCategories!$J$1, IF(ISNUMBER(MATCH(LOWER(B32), MasterCategories!K$2:K$101, 0)), MasterCategories!$K$1, IF(ISNUMBER(MATCH(LOWER(B32), MasterCategories!L$2:L$101, 0)), MasterCategories!$L$1, "PICKLES!!!!")))))))))))</f>
        <v>Institutions for those inside the church (vocations)</v>
      </c>
      <c r="B32" s="22" t="s">
        <v>458</v>
      </c>
      <c r="C32" s="22">
        <v>1.0</v>
      </c>
    </row>
    <row r="33">
      <c r="A33" s="50" t="str">
        <f>IF(ISNUMBER(MATCH(LOWER(B33), MasterCategories!A$2:A$101, 0)), MasterCategories!$A$1, IF(ISNUMBER(MATCH(LOWER(B33), MasterCategories!B$2:B$101, 0)), MasterCategories!$B$1, IF(ISNUMBER(MATCH(LOWER(B33), MasterCategories!C$2:C$101, 0)), MasterCategories!$C$1, IF(ISNUMBER(MATCH(LOWER(B33), MasterCategories!D$2:D$101, 0)), MasterCategories!$D$1, IF(ISNUMBER(MATCH(LOWER(B33), MasterCategories!E$2:E$101, 0)), MasterCategories!$E$1, IF(ISNUMBER(MATCH(LOWER(B33), MasterCategories!F$2:F$101, 0)), MasterCategories!$F$1, IF(ISNUMBER(MATCH(LOWER(B33), MasterCategories!G$2:G$101, 0)), MasterCategories!$G$1, IF(ISNUMBER(MATCH(LOWER(B33), MasterCategories!I$2:I$101, 0)), MasterCategories!$I$1, IF(ISNUMBER(MATCH(LOWER(B33), MasterCategories!J$2:J$501, 0)), MasterCategories!$J$1, IF(ISNUMBER(MATCH(LOWER(B33), MasterCategories!K$2:K$101, 0)), MasterCategories!$K$1, IF(ISNUMBER(MATCH(LOWER(B33), MasterCategories!L$2:L$101, 0)), MasterCategories!$L$1, "PICKLES!!!!")))))))))))</f>
        <v>Charitable Homes (asylums, for orphans, impoverished people, mental health patients)</v>
      </c>
      <c r="B33" s="22" t="s">
        <v>264</v>
      </c>
      <c r="C33" s="22">
        <v>2.0</v>
      </c>
    </row>
    <row r="34">
      <c r="A34" s="50" t="str">
        <f>IF(ISNUMBER(MATCH(LOWER(B34), MasterCategories!A$2:A$101, 0)), MasterCategories!$A$1, IF(ISNUMBER(MATCH(LOWER(B34), MasterCategories!B$2:B$101, 0)), MasterCategories!$B$1, IF(ISNUMBER(MATCH(LOWER(B34), MasterCategories!C$2:C$101, 0)), MasterCategories!$C$1, IF(ISNUMBER(MATCH(LOWER(B34), MasterCategories!D$2:D$101, 0)), MasterCategories!$D$1, IF(ISNUMBER(MATCH(LOWER(B34), MasterCategories!E$2:E$101, 0)), MasterCategories!$E$1, IF(ISNUMBER(MATCH(LOWER(B34), MasterCategories!F$2:F$101, 0)), MasterCategories!$F$1, IF(ISNUMBER(MATCH(LOWER(B34), MasterCategories!G$2:G$101, 0)), MasterCategories!$G$1, IF(ISNUMBER(MATCH(LOWER(B34), MasterCategories!I$2:I$101, 0)), MasterCategories!$I$1, IF(ISNUMBER(MATCH(LOWER(B34), MasterCategories!J$2:J$501, 0)), MasterCategories!$J$1, IF(ISNUMBER(MATCH(LOWER(B34), MasterCategories!K$2:K$101, 0)), MasterCategories!$K$1, IF(ISNUMBER(MATCH(LOWER(B34), MasterCategories!L$2:L$101, 0)), MasterCategories!$L$1, "PICKLES!!!!")))))))))))</f>
        <v>Instruction for the public (not religious training) (academies and schools)</v>
      </c>
      <c r="B34" s="22" t="s">
        <v>579</v>
      </c>
      <c r="C34" s="22">
        <v>3.0</v>
      </c>
    </row>
    <row r="35">
      <c r="A35" s="50" t="str">
        <f>IF(ISNUMBER(MATCH(LOWER(B35), MasterCategories!A$2:A$101, 0)), MasterCategories!$A$1, IF(ISNUMBER(MATCH(LOWER(B35), MasterCategories!B$2:B$101, 0)), MasterCategories!$B$1, IF(ISNUMBER(MATCH(LOWER(B35), MasterCategories!C$2:C$101, 0)), MasterCategories!$C$1, IF(ISNUMBER(MATCH(LOWER(B35), MasterCategories!D$2:D$101, 0)), MasterCategories!$D$1, IF(ISNUMBER(MATCH(LOWER(B35), MasterCategories!E$2:E$101, 0)), MasterCategories!$E$1, IF(ISNUMBER(MATCH(LOWER(B35), MasterCategories!F$2:F$101, 0)), MasterCategories!$F$1, IF(ISNUMBER(MATCH(LOWER(B35), MasterCategories!G$2:G$101, 0)), MasterCategories!$G$1, IF(ISNUMBER(MATCH(LOWER(B35), MasterCategories!I$2:I$101, 0)), MasterCategories!$I$1, IF(ISNUMBER(MATCH(LOWER(B35), MasterCategories!J$2:J$501, 0)), MasterCategories!$J$1, IF(ISNUMBER(MATCH(LOWER(B35), MasterCategories!K$2:K$101, 0)), MasterCategories!$K$1, IF(ISNUMBER(MATCH(LOWER(B35), MasterCategories!L$2:L$101, 0)), MasterCategories!$L$1, "PICKLES!!!!")))))))))))</f>
        <v>Instruction for the public (not religious training) (academies and schools)</v>
      </c>
      <c r="B35" s="22" t="s">
        <v>581</v>
      </c>
      <c r="C35" s="22">
        <v>1.0</v>
      </c>
    </row>
    <row r="36">
      <c r="A36" s="50" t="str">
        <f>IF(ISNUMBER(MATCH(LOWER(B36), MasterCategories!A$2:A$101, 0)), MasterCategories!$A$1, IF(ISNUMBER(MATCH(LOWER(B36), MasterCategories!B$2:B$101, 0)), MasterCategories!$B$1, IF(ISNUMBER(MATCH(LOWER(B36), MasterCategories!C$2:C$101, 0)), MasterCategories!$C$1, IF(ISNUMBER(MATCH(LOWER(B36), MasterCategories!D$2:D$101, 0)), MasterCategories!$D$1, IF(ISNUMBER(MATCH(LOWER(B36), MasterCategories!E$2:E$101, 0)), MasterCategories!$E$1, IF(ISNUMBER(MATCH(LOWER(B36), MasterCategories!F$2:F$101, 0)), MasterCategories!$F$1, IF(ISNUMBER(MATCH(LOWER(B36), MasterCategories!G$2:G$101, 0)), MasterCategories!$G$1, IF(ISNUMBER(MATCH(LOWER(B36), MasterCategories!I$2:I$101, 0)), MasterCategories!$I$1, IF(ISNUMBER(MATCH(LOWER(B36), MasterCategories!J$2:J$501, 0)), MasterCategories!$J$1, IF(ISNUMBER(MATCH(LOWER(B36), MasterCategories!K$2:K$101, 0)), MasterCategories!$K$1, IF(ISNUMBER(MATCH(LOWER(B36), MasterCategories!L$2:L$101, 0)), MasterCategories!$L$1, "PICKLES!!!!")))))))))))</f>
        <v>Charitable Homes (asylums, for orphans, impoverished people, mental health patients)</v>
      </c>
      <c r="B36" s="22" t="s">
        <v>276</v>
      </c>
      <c r="C36" s="55">
        <v>2.0</v>
      </c>
    </row>
    <row r="37">
      <c r="A37" s="50" t="str">
        <f>IF(ISNUMBER(MATCH(LOWER(B37), MasterCategories!A$2:A$101, 0)), MasterCategories!$A$1, IF(ISNUMBER(MATCH(LOWER(B37), MasterCategories!B$2:B$101, 0)), MasterCategories!$B$1, IF(ISNUMBER(MATCH(LOWER(B37), MasterCategories!C$2:C$101, 0)), MasterCategories!$C$1, IF(ISNUMBER(MATCH(LOWER(B37), MasterCategories!D$2:D$101, 0)), MasterCategories!$D$1, IF(ISNUMBER(MATCH(LOWER(B37), MasterCategories!E$2:E$101, 0)), MasterCategories!$E$1, IF(ISNUMBER(MATCH(LOWER(B37), MasterCategories!F$2:F$101, 0)), MasterCategories!$F$1, IF(ISNUMBER(MATCH(LOWER(B37), MasterCategories!G$2:G$101, 0)), MasterCategories!$G$1, IF(ISNUMBER(MATCH(LOWER(B37), MasterCategories!I$2:I$101, 0)), MasterCategories!$I$1, IF(ISNUMBER(MATCH(LOWER(B37), MasterCategories!J$2:J$501, 0)), MasterCategories!$J$1, IF(ISNUMBER(MATCH(LOWER(B37), MasterCategories!K$2:K$101, 0)), MasterCategories!$K$1, IF(ISNUMBER(MATCH(LOWER(B37), MasterCategories!L$2:L$101, 0)), MasterCategories!$L$1, "PICKLES!!!!")))))))))))</f>
        <v>Instruction for the public (not religious training) (academies and schools)</v>
      </c>
      <c r="B37" s="22" t="s">
        <v>732</v>
      </c>
      <c r="C37" s="22">
        <v>100.0</v>
      </c>
    </row>
    <row r="38">
      <c r="A38" s="50" t="str">
        <f>IF(ISNUMBER(MATCH(LOWER(B38), MasterCategories!A$2:A$101, 0)), MasterCategories!$A$1, IF(ISNUMBER(MATCH(LOWER(B38), MasterCategories!B$2:B$101, 0)), MasterCategories!$B$1, IF(ISNUMBER(MATCH(LOWER(B38), MasterCategories!C$2:C$101, 0)), MasterCategories!$C$1, IF(ISNUMBER(MATCH(LOWER(B38), MasterCategories!D$2:D$101, 0)), MasterCategories!$D$1, IF(ISNUMBER(MATCH(LOWER(B38), MasterCategories!E$2:E$101, 0)), MasterCategories!$E$1, IF(ISNUMBER(MATCH(LOWER(B38), MasterCategories!F$2:F$101, 0)), MasterCategories!$F$1, IF(ISNUMBER(MATCH(LOWER(B38), MasterCategories!G$2:G$101, 0)), MasterCategories!$G$1, IF(ISNUMBER(MATCH(LOWER(B38), MasterCategories!I$2:I$101, 0)), MasterCategories!$I$1, IF(ISNUMBER(MATCH(LOWER(B38), MasterCategories!J$2:J$501, 0)), MasterCategories!$J$1, IF(ISNUMBER(MATCH(LOWER(B38), MasterCategories!K$2:K$101, 0)), MasterCategories!$K$1, IF(ISNUMBER(MATCH(LOWER(B38), MasterCategories!L$2:L$101, 0)), MasterCategories!$L$1, "PICKLES!!!!")))))))))))</f>
        <v>Young students (not religious trainees) / children / orphans </v>
      </c>
      <c r="B38" s="22" t="s">
        <v>733</v>
      </c>
      <c r="C38" s="55">
        <v>43000.0</v>
      </c>
    </row>
    <row r="39">
      <c r="A39" s="52" t="str">
        <f>IF(ISNUMBER(MATCH(LOWER(B39), MasterCategories!A$2:A$101, 0)), MasterCategories!$A$1, IF(ISNUMBER(MATCH(LOWER(B39), MasterCategories!B$2:B$101, 0)), MasterCategories!$B$1, IF(ISNUMBER(MATCH(LOWER(B39), MasterCategories!C$2:C$101, 0)), MasterCategories!$C$1, IF(ISNUMBER(MATCH(LOWER(B39), MasterCategories!D$2:D$101, 0)), MasterCategories!$D$1, IF(ISNUMBER(MATCH(LOWER(B39), MasterCategories!E$2:E$101, 0)), MasterCategories!$E$1, IF(ISNUMBER(MATCH(LOWER(B39), MasterCategories!F$2:F$101, 0)), MasterCategories!$F$1, IF(ISNUMBER(MATCH(LOWER(B39), MasterCategories!G$2:G$101, 0)), MasterCategories!$G$1, IF(ISNUMBER(MATCH(LOWER(B39), MasterCategories!I$2:I$101, 0)), MasterCategories!$I$1, IF(ISNUMBER(MATCH(LOWER(B39), MasterCategories!J$2:J$501, 0)), MasterCategories!$J$1, IF(ISNUMBER(MATCH(LOWER(B39), MasterCategories!K$2:K$101, 0)), MasterCategories!$K$1, IF(ISNUMBER(MATCH(LOWER(B39), MasterCategories!L$2:L$101, 0)), MasterCategories!$L$1, "PICKLES!!!!")))))))))))</f>
        <v>PICKLES!!!!</v>
      </c>
      <c r="B39" s="52" t="s">
        <v>734</v>
      </c>
      <c r="C39" s="55">
        <v>19218.0</v>
      </c>
    </row>
    <row r="40">
      <c r="A40" s="52" t="str">
        <f>IF(ISNUMBER(MATCH(LOWER(B40), MasterCategories!A$2:A$101, 0)), MasterCategories!$A$1, IF(ISNUMBER(MATCH(LOWER(B40), MasterCategories!B$2:B$101, 0)), MasterCategories!$B$1, IF(ISNUMBER(MATCH(LOWER(B40), MasterCategories!C$2:C$101, 0)), MasterCategories!$C$1, IF(ISNUMBER(MATCH(LOWER(B40), MasterCategories!D$2:D$101, 0)), MasterCategories!$D$1, IF(ISNUMBER(MATCH(LOWER(B40), MasterCategories!E$2:E$101, 0)), MasterCategories!$E$1, IF(ISNUMBER(MATCH(LOWER(B40), MasterCategories!F$2:F$101, 0)), MasterCategories!$F$1, IF(ISNUMBER(MATCH(LOWER(B40), MasterCategories!G$2:G$101, 0)), MasterCategories!$G$1, IF(ISNUMBER(MATCH(LOWER(B40), MasterCategories!I$2:I$101, 0)), MasterCategories!$I$1, IF(ISNUMBER(MATCH(LOWER(B40), MasterCategories!J$2:J$501, 0)), MasterCategories!$J$1, IF(ISNUMBER(MATCH(LOWER(B40), MasterCategories!K$2:K$101, 0)), MasterCategories!$K$1, IF(ISNUMBER(MATCH(LOWER(B40), MasterCategories!L$2:L$101, 0)), MasterCategories!$L$1, "PICKLES!!!!")))))))))))</f>
        <v>PICKLES!!!!</v>
      </c>
      <c r="B40" s="52" t="s">
        <v>712</v>
      </c>
      <c r="C40" s="55">
        <v>4003.0</v>
      </c>
    </row>
    <row r="41">
      <c r="A41" s="52"/>
      <c r="B41" s="22"/>
      <c r="C41" s="53"/>
    </row>
    <row r="42">
      <c r="A42" s="53"/>
      <c r="B42" s="53"/>
      <c r="C42" s="53"/>
    </row>
    <row r="43">
      <c r="A43" s="53"/>
      <c r="B43" s="53"/>
      <c r="C43" s="53"/>
    </row>
    <row r="44">
      <c r="A44" s="53"/>
      <c r="B44" s="53"/>
      <c r="C44" s="53"/>
    </row>
    <row r="45">
      <c r="A45" s="53"/>
      <c r="B45" s="53"/>
      <c r="C45" s="53"/>
    </row>
    <row r="46">
      <c r="A46" s="53"/>
      <c r="B46" s="53"/>
      <c r="C46" s="53"/>
    </row>
    <row r="47">
      <c r="A47" s="53"/>
      <c r="B47" s="53"/>
      <c r="C47" s="53"/>
    </row>
    <row r="48">
      <c r="A48" s="53"/>
      <c r="B48" s="53"/>
      <c r="C48" s="53"/>
    </row>
    <row r="49">
      <c r="A49" s="53"/>
      <c r="B49" s="53"/>
      <c r="C49" s="53"/>
    </row>
    <row r="50">
      <c r="A50" s="53"/>
      <c r="B50" s="53"/>
      <c r="C50" s="53"/>
    </row>
    <row r="51">
      <c r="A51" s="53"/>
      <c r="B51" s="53"/>
      <c r="C51" s="53"/>
    </row>
    <row r="52">
      <c r="A52" s="53"/>
      <c r="B52" s="53"/>
      <c r="C52" s="53"/>
    </row>
    <row r="53">
      <c r="A53" s="53"/>
      <c r="B53" s="53"/>
      <c r="C53" s="53"/>
    </row>
    <row r="54">
      <c r="A54" s="53"/>
      <c r="B54" s="53"/>
      <c r="C54" s="53"/>
    </row>
    <row r="55">
      <c r="A55" s="53"/>
      <c r="B55" s="53"/>
      <c r="C55" s="53"/>
    </row>
    <row r="56">
      <c r="A56" s="53"/>
      <c r="B56" s="53"/>
      <c r="C56" s="53"/>
    </row>
    <row r="57">
      <c r="A57" s="53"/>
      <c r="B57" s="53"/>
      <c r="C57" s="53"/>
    </row>
    <row r="58">
      <c r="A58" s="53"/>
      <c r="B58" s="53"/>
      <c r="C58" s="53"/>
    </row>
    <row r="59">
      <c r="A59" s="53"/>
      <c r="B59" s="53"/>
      <c r="C59" s="53"/>
    </row>
    <row r="60">
      <c r="A60" s="53"/>
      <c r="B60" s="53"/>
      <c r="C60" s="53"/>
    </row>
    <row r="61">
      <c r="A61" s="53"/>
      <c r="B61" s="53"/>
      <c r="C61" s="53"/>
    </row>
    <row r="62">
      <c r="A62" s="53"/>
      <c r="B62" s="53"/>
      <c r="C62" s="53"/>
    </row>
    <row r="63">
      <c r="A63" s="53"/>
      <c r="B63" s="53"/>
      <c r="C63" s="53"/>
    </row>
    <row r="64">
      <c r="A64" s="53"/>
      <c r="B64" s="53"/>
      <c r="C64" s="53"/>
    </row>
    <row r="65">
      <c r="A65" s="53"/>
      <c r="B65" s="53"/>
      <c r="C65" s="53"/>
    </row>
    <row r="66">
      <c r="A66" s="53"/>
      <c r="B66" s="53"/>
      <c r="C66" s="53"/>
    </row>
    <row r="67">
      <c r="A67" s="53"/>
      <c r="B67" s="53"/>
      <c r="C67" s="53"/>
    </row>
    <row r="68">
      <c r="A68" s="53"/>
      <c r="B68" s="53"/>
      <c r="C68" s="53"/>
    </row>
    <row r="69">
      <c r="A69" s="53"/>
      <c r="B69" s="53"/>
      <c r="C69" s="53"/>
    </row>
    <row r="70">
      <c r="A70" s="53"/>
      <c r="B70" s="53"/>
      <c r="C70" s="53"/>
    </row>
    <row r="71">
      <c r="A71" s="53"/>
      <c r="B71" s="53"/>
      <c r="C71" s="53"/>
    </row>
    <row r="72">
      <c r="A72" s="53"/>
      <c r="B72" s="53"/>
      <c r="C72" s="53"/>
    </row>
    <row r="73">
      <c r="A73" s="53"/>
      <c r="B73" s="53"/>
      <c r="C73" s="53"/>
    </row>
    <row r="74">
      <c r="A74" s="53"/>
      <c r="B74" s="53"/>
      <c r="C74" s="53"/>
    </row>
    <row r="75">
      <c r="A75" s="53"/>
      <c r="B75" s="53"/>
      <c r="C75" s="53"/>
    </row>
    <row r="76">
      <c r="A76" s="53"/>
      <c r="B76" s="53"/>
      <c r="C76" s="53"/>
    </row>
    <row r="77">
      <c r="A77" s="53"/>
      <c r="B77" s="53"/>
      <c r="C77" s="53"/>
    </row>
    <row r="78">
      <c r="A78" s="53"/>
      <c r="B78" s="53"/>
      <c r="C78" s="53"/>
    </row>
    <row r="79">
      <c r="A79" s="53"/>
      <c r="B79" s="53"/>
      <c r="C79" s="53"/>
    </row>
    <row r="80">
      <c r="A80" s="53"/>
      <c r="B80" s="53"/>
      <c r="C80" s="53"/>
    </row>
    <row r="81">
      <c r="A81" s="53"/>
      <c r="B81" s="53"/>
      <c r="C81" s="53"/>
    </row>
    <row r="82">
      <c r="A82" s="53"/>
      <c r="B82" s="53"/>
      <c r="C82" s="53"/>
    </row>
    <row r="83">
      <c r="A83" s="53"/>
      <c r="B83" s="53"/>
      <c r="C83" s="53"/>
    </row>
    <row r="84">
      <c r="A84" s="53"/>
      <c r="B84" s="53"/>
      <c r="C84" s="53"/>
    </row>
    <row r="85">
      <c r="A85" s="53"/>
      <c r="B85" s="53"/>
      <c r="C85" s="53"/>
    </row>
    <row r="86">
      <c r="A86" s="53"/>
      <c r="B86" s="53"/>
      <c r="C86" s="53"/>
    </row>
    <row r="87">
      <c r="A87" s="53"/>
      <c r="B87" s="53"/>
      <c r="C87" s="53"/>
    </row>
    <row r="88">
      <c r="A88" s="53"/>
      <c r="B88" s="53"/>
      <c r="C88" s="53"/>
    </row>
    <row r="89">
      <c r="A89" s="53"/>
      <c r="B89" s="53"/>
      <c r="C89" s="53"/>
    </row>
    <row r="90">
      <c r="A90" s="53"/>
      <c r="B90" s="53"/>
      <c r="C90" s="53"/>
    </row>
    <row r="91">
      <c r="A91" s="53"/>
      <c r="B91" s="53"/>
      <c r="C91" s="53"/>
    </row>
    <row r="92">
      <c r="A92" s="53"/>
      <c r="B92" s="53"/>
      <c r="C92" s="53"/>
    </row>
    <row r="93">
      <c r="A93" s="53"/>
      <c r="B93" s="53"/>
      <c r="C93" s="53"/>
    </row>
    <row r="94">
      <c r="A94" s="53"/>
      <c r="B94" s="53"/>
      <c r="C94" s="53"/>
    </row>
    <row r="95">
      <c r="A95" s="53"/>
      <c r="B95" s="53"/>
      <c r="C95" s="53"/>
    </row>
    <row r="96">
      <c r="A96" s="53"/>
      <c r="B96" s="53"/>
      <c r="C96" s="53"/>
    </row>
    <row r="97">
      <c r="A97" s="53"/>
      <c r="B97" s="53"/>
      <c r="C97" s="53"/>
    </row>
    <row r="98">
      <c r="A98" s="53"/>
      <c r="B98" s="53"/>
      <c r="C98" s="53"/>
    </row>
    <row r="99">
      <c r="A99" s="53"/>
      <c r="B99" s="53"/>
      <c r="C99" s="53"/>
    </row>
    <row r="100">
      <c r="A100" s="53"/>
      <c r="B100" s="53"/>
      <c r="C100" s="53"/>
    </row>
    <row r="101">
      <c r="A101" s="53"/>
      <c r="B101" s="53"/>
      <c r="C101" s="53"/>
    </row>
    <row r="102">
      <c r="A102" s="53"/>
      <c r="B102" s="53"/>
      <c r="C102" s="53"/>
    </row>
    <row r="103">
      <c r="A103" s="53"/>
      <c r="B103" s="53"/>
      <c r="C103" s="53"/>
    </row>
    <row r="104">
      <c r="A104" s="53"/>
      <c r="B104" s="53"/>
      <c r="C104" s="53"/>
    </row>
    <row r="105">
      <c r="A105" s="53"/>
      <c r="B105" s="53"/>
      <c r="C105" s="53"/>
    </row>
    <row r="106">
      <c r="A106" s="53"/>
      <c r="B106" s="53"/>
      <c r="C106" s="53"/>
    </row>
    <row r="107">
      <c r="A107" s="53"/>
      <c r="B107" s="53"/>
      <c r="C107" s="53"/>
    </row>
    <row r="108">
      <c r="A108" s="53"/>
      <c r="B108" s="53"/>
      <c r="C108" s="53"/>
    </row>
    <row r="109">
      <c r="A109" s="53"/>
      <c r="B109" s="53"/>
      <c r="C109" s="53"/>
    </row>
    <row r="110">
      <c r="A110" s="53"/>
      <c r="B110" s="53"/>
      <c r="C110" s="53"/>
    </row>
    <row r="111">
      <c r="A111" s="53"/>
      <c r="B111" s="53"/>
      <c r="C111" s="53"/>
    </row>
    <row r="112">
      <c r="A112" s="53"/>
      <c r="B112" s="53"/>
      <c r="C112" s="53"/>
    </row>
    <row r="113">
      <c r="A113" s="53"/>
      <c r="B113" s="53"/>
      <c r="C113" s="53"/>
    </row>
    <row r="114">
      <c r="A114" s="53"/>
      <c r="B114" s="53"/>
      <c r="C114" s="53"/>
    </row>
    <row r="115">
      <c r="A115" s="53"/>
      <c r="B115" s="53"/>
      <c r="C115" s="53"/>
    </row>
    <row r="116">
      <c r="A116" s="53"/>
      <c r="B116" s="53"/>
      <c r="C116" s="53"/>
    </row>
    <row r="117">
      <c r="A117" s="53"/>
      <c r="B117" s="53"/>
      <c r="C117" s="53"/>
    </row>
    <row r="118">
      <c r="A118" s="53"/>
      <c r="B118" s="53"/>
      <c r="C118" s="53"/>
    </row>
    <row r="119">
      <c r="A119" s="53"/>
      <c r="B119" s="53"/>
      <c r="C119" s="53"/>
    </row>
    <row r="120">
      <c r="A120" s="53"/>
      <c r="B120" s="53"/>
      <c r="C120" s="53"/>
    </row>
    <row r="121">
      <c r="A121" s="53"/>
      <c r="B121" s="53"/>
      <c r="C121" s="53"/>
    </row>
    <row r="122">
      <c r="A122" s="53"/>
      <c r="B122" s="53"/>
      <c r="C122" s="53"/>
    </row>
    <row r="123">
      <c r="A123" s="53"/>
      <c r="B123" s="53"/>
      <c r="C123" s="53"/>
    </row>
    <row r="124">
      <c r="A124" s="53"/>
      <c r="B124" s="53"/>
      <c r="C124" s="53"/>
    </row>
    <row r="125">
      <c r="A125" s="53"/>
      <c r="B125" s="53"/>
      <c r="C125" s="53"/>
    </row>
    <row r="126">
      <c r="A126" s="53"/>
      <c r="B126" s="53"/>
      <c r="C126" s="53"/>
    </row>
    <row r="127">
      <c r="A127" s="53"/>
      <c r="B127" s="53"/>
      <c r="C127" s="53"/>
    </row>
    <row r="128">
      <c r="A128" s="53"/>
      <c r="B128" s="53"/>
      <c r="C128" s="53"/>
    </row>
    <row r="129">
      <c r="A129" s="53"/>
      <c r="B129" s="53"/>
      <c r="C129" s="53"/>
    </row>
    <row r="130">
      <c r="A130" s="53"/>
      <c r="B130" s="53"/>
      <c r="C130" s="53"/>
    </row>
    <row r="131">
      <c r="A131" s="53"/>
      <c r="B131" s="53"/>
      <c r="C131" s="53"/>
    </row>
    <row r="132">
      <c r="A132" s="53"/>
      <c r="B132" s="53"/>
      <c r="C132" s="53"/>
    </row>
    <row r="133">
      <c r="A133" s="53"/>
      <c r="B133" s="53"/>
      <c r="C133" s="53"/>
    </row>
    <row r="134">
      <c r="A134" s="53"/>
      <c r="B134" s="53"/>
      <c r="C134" s="53"/>
    </row>
    <row r="135">
      <c r="A135" s="53"/>
      <c r="B135" s="53"/>
      <c r="C135" s="53"/>
    </row>
    <row r="136">
      <c r="A136" s="53"/>
      <c r="B136" s="53"/>
      <c r="C136" s="53"/>
    </row>
    <row r="137">
      <c r="A137" s="53"/>
      <c r="B137" s="53"/>
      <c r="C137" s="53"/>
    </row>
    <row r="138">
      <c r="A138" s="53"/>
      <c r="B138" s="53"/>
      <c r="C138" s="53"/>
    </row>
    <row r="139">
      <c r="A139" s="53"/>
      <c r="B139" s="53"/>
      <c r="C139" s="53"/>
    </row>
    <row r="140">
      <c r="A140" s="53"/>
      <c r="B140" s="53"/>
      <c r="C140" s="53"/>
    </row>
    <row r="141">
      <c r="A141" s="53"/>
      <c r="B141" s="53"/>
      <c r="C141" s="53"/>
    </row>
    <row r="142">
      <c r="A142" s="53"/>
      <c r="B142" s="53"/>
      <c r="C142" s="53"/>
    </row>
    <row r="143">
      <c r="A143" s="53"/>
      <c r="B143" s="53"/>
      <c r="C143" s="53"/>
    </row>
    <row r="144">
      <c r="A144" s="53"/>
      <c r="B144" s="53"/>
      <c r="C144" s="53"/>
    </row>
    <row r="145">
      <c r="A145" s="53"/>
      <c r="B145" s="53"/>
      <c r="C145" s="53"/>
    </row>
    <row r="146">
      <c r="A146" s="53"/>
      <c r="B146" s="53"/>
      <c r="C146" s="53"/>
    </row>
    <row r="147">
      <c r="A147" s="53"/>
      <c r="B147" s="53"/>
      <c r="C147" s="53"/>
    </row>
    <row r="148">
      <c r="A148" s="53"/>
      <c r="B148" s="53"/>
      <c r="C148" s="53"/>
    </row>
    <row r="149">
      <c r="A149" s="53"/>
      <c r="B149" s="53"/>
      <c r="C149" s="53"/>
    </row>
    <row r="150">
      <c r="A150" s="53"/>
      <c r="B150" s="53"/>
      <c r="C150" s="53"/>
    </row>
    <row r="151">
      <c r="A151" s="53"/>
      <c r="B151" s="53"/>
      <c r="C151" s="53"/>
    </row>
    <row r="152">
      <c r="A152" s="53"/>
      <c r="B152" s="53"/>
      <c r="C152" s="53"/>
    </row>
    <row r="153">
      <c r="A153" s="53"/>
      <c r="B153" s="53"/>
      <c r="C153" s="53"/>
    </row>
    <row r="154">
      <c r="A154" s="53"/>
      <c r="B154" s="53"/>
      <c r="C154" s="53"/>
    </row>
    <row r="155">
      <c r="A155" s="53"/>
      <c r="B155" s="53"/>
      <c r="C155" s="53"/>
    </row>
    <row r="156">
      <c r="A156" s="53"/>
      <c r="B156" s="53"/>
      <c r="C156" s="53"/>
    </row>
    <row r="157">
      <c r="A157" s="53"/>
      <c r="B157" s="53"/>
      <c r="C157" s="53"/>
    </row>
    <row r="158">
      <c r="A158" s="53"/>
      <c r="B158" s="53"/>
      <c r="C158" s="53"/>
    </row>
    <row r="159">
      <c r="A159" s="53"/>
      <c r="B159" s="53"/>
      <c r="C159" s="53"/>
    </row>
    <row r="160">
      <c r="A160" s="53"/>
      <c r="B160" s="53"/>
      <c r="C160" s="53"/>
    </row>
    <row r="161">
      <c r="A161" s="53"/>
      <c r="B161" s="53"/>
      <c r="C161" s="53"/>
    </row>
    <row r="162">
      <c r="A162" s="53"/>
      <c r="B162" s="53"/>
      <c r="C162" s="53"/>
    </row>
    <row r="163">
      <c r="A163" s="53"/>
      <c r="B163" s="53"/>
      <c r="C163" s="53"/>
    </row>
    <row r="164">
      <c r="A164" s="53"/>
      <c r="B164" s="53"/>
      <c r="C164" s="53"/>
    </row>
    <row r="165">
      <c r="A165" s="53"/>
      <c r="B165" s="53"/>
      <c r="C165" s="53"/>
    </row>
    <row r="166">
      <c r="A166" s="53"/>
      <c r="B166" s="53"/>
      <c r="C166" s="53"/>
    </row>
    <row r="167">
      <c r="A167" s="53"/>
      <c r="B167" s="53"/>
      <c r="C167" s="53"/>
    </row>
    <row r="168">
      <c r="A168" s="53"/>
      <c r="B168" s="53"/>
      <c r="C168" s="53"/>
    </row>
    <row r="169">
      <c r="A169" s="53"/>
      <c r="B169" s="53"/>
      <c r="C169" s="53"/>
    </row>
    <row r="170">
      <c r="A170" s="53"/>
      <c r="B170" s="53"/>
      <c r="C170" s="53"/>
    </row>
    <row r="171">
      <c r="A171" s="53"/>
      <c r="B171" s="53"/>
      <c r="C171" s="53"/>
    </row>
    <row r="172">
      <c r="A172" s="53"/>
      <c r="B172" s="53"/>
      <c r="C172" s="53"/>
    </row>
    <row r="173">
      <c r="A173" s="53"/>
      <c r="B173" s="53"/>
      <c r="C173" s="53"/>
    </row>
    <row r="174">
      <c r="A174" s="53"/>
      <c r="B174" s="53"/>
      <c r="C174" s="53"/>
    </row>
    <row r="175">
      <c r="A175" s="53"/>
      <c r="B175" s="53"/>
      <c r="C175" s="53"/>
    </row>
    <row r="176">
      <c r="A176" s="53"/>
      <c r="B176" s="53"/>
      <c r="C176" s="53"/>
    </row>
    <row r="177">
      <c r="A177" s="53"/>
      <c r="B177" s="53"/>
      <c r="C177" s="53"/>
    </row>
    <row r="178">
      <c r="A178" s="53"/>
      <c r="B178" s="53"/>
      <c r="C178" s="53"/>
    </row>
    <row r="179">
      <c r="A179" s="53"/>
      <c r="B179" s="53"/>
      <c r="C179" s="53"/>
    </row>
    <row r="180">
      <c r="A180" s="53"/>
      <c r="B180" s="53"/>
      <c r="C180" s="53"/>
    </row>
    <row r="181">
      <c r="A181" s="53"/>
      <c r="B181" s="53"/>
      <c r="C181" s="53"/>
    </row>
    <row r="182">
      <c r="A182" s="53"/>
      <c r="B182" s="53"/>
      <c r="C182" s="53"/>
    </row>
    <row r="183">
      <c r="A183" s="53"/>
      <c r="B183" s="53"/>
      <c r="C183" s="53"/>
    </row>
    <row r="184">
      <c r="A184" s="53"/>
      <c r="B184" s="53"/>
      <c r="C184" s="53"/>
    </row>
    <row r="185">
      <c r="A185" s="53"/>
      <c r="B185" s="53"/>
      <c r="C185" s="53"/>
    </row>
    <row r="186">
      <c r="A186" s="53"/>
      <c r="B186" s="53"/>
      <c r="C186" s="53"/>
    </row>
    <row r="187">
      <c r="A187" s="53"/>
      <c r="B187" s="53"/>
      <c r="C187" s="53"/>
    </row>
    <row r="188">
      <c r="A188" s="53"/>
      <c r="B188" s="53"/>
      <c r="C188" s="53"/>
    </row>
    <row r="189">
      <c r="A189" s="53"/>
      <c r="B189" s="53"/>
      <c r="C189" s="53"/>
    </row>
    <row r="190">
      <c r="A190" s="53"/>
      <c r="B190" s="53"/>
      <c r="C190" s="53"/>
    </row>
    <row r="191">
      <c r="A191" s="53"/>
      <c r="B191" s="53"/>
      <c r="C191" s="53"/>
    </row>
    <row r="192">
      <c r="A192" s="53"/>
      <c r="B192" s="53"/>
      <c r="C192" s="53"/>
    </row>
    <row r="193">
      <c r="A193" s="53"/>
      <c r="B193" s="53"/>
      <c r="C193" s="53"/>
    </row>
    <row r="194">
      <c r="A194" s="53"/>
      <c r="B194" s="53"/>
      <c r="C194" s="53"/>
    </row>
    <row r="195">
      <c r="A195" s="53"/>
      <c r="B195" s="53"/>
      <c r="C195" s="53"/>
    </row>
    <row r="196">
      <c r="A196" s="53"/>
      <c r="B196" s="53"/>
      <c r="C196" s="53"/>
    </row>
    <row r="197">
      <c r="A197" s="53"/>
      <c r="B197" s="53"/>
      <c r="C197" s="53"/>
    </row>
    <row r="198">
      <c r="A198" s="53"/>
      <c r="B198" s="53"/>
      <c r="C198" s="53"/>
    </row>
    <row r="199">
      <c r="A199" s="53"/>
      <c r="B199" s="53"/>
      <c r="C199" s="53"/>
    </row>
    <row r="200">
      <c r="A200" s="53"/>
      <c r="B200" s="53"/>
      <c r="C200" s="53"/>
    </row>
    <row r="201">
      <c r="A201" s="53"/>
      <c r="B201" s="53"/>
      <c r="C201" s="53"/>
    </row>
    <row r="202">
      <c r="A202" s="53"/>
      <c r="B202" s="53"/>
      <c r="C202" s="53"/>
    </row>
    <row r="203">
      <c r="A203" s="53"/>
      <c r="B203" s="53"/>
      <c r="C203" s="53"/>
    </row>
    <row r="204">
      <c r="A204" s="53"/>
      <c r="B204" s="53"/>
      <c r="C204" s="53"/>
    </row>
    <row r="205">
      <c r="A205" s="53"/>
      <c r="B205" s="53"/>
      <c r="C205" s="53"/>
    </row>
    <row r="206">
      <c r="A206" s="53"/>
      <c r="B206" s="53"/>
      <c r="C206" s="53"/>
    </row>
    <row r="207">
      <c r="A207" s="53"/>
      <c r="B207" s="53"/>
      <c r="C207" s="53"/>
    </row>
    <row r="208">
      <c r="A208" s="53"/>
      <c r="B208" s="53"/>
      <c r="C208" s="53"/>
    </row>
    <row r="209">
      <c r="A209" s="53"/>
      <c r="B209" s="53"/>
      <c r="C209" s="53"/>
    </row>
    <row r="210">
      <c r="A210" s="53"/>
      <c r="B210" s="53"/>
      <c r="C210" s="53"/>
    </row>
    <row r="211">
      <c r="A211" s="53"/>
      <c r="B211" s="53"/>
      <c r="C211" s="53"/>
    </row>
    <row r="212">
      <c r="A212" s="53"/>
      <c r="B212" s="53"/>
      <c r="C212" s="53"/>
    </row>
    <row r="213">
      <c r="A213" s="53"/>
      <c r="B213" s="53"/>
      <c r="C213" s="53"/>
    </row>
    <row r="214">
      <c r="A214" s="53"/>
      <c r="B214" s="53"/>
      <c r="C214" s="53"/>
    </row>
    <row r="215">
      <c r="A215" s="53"/>
      <c r="B215" s="53"/>
      <c r="C215" s="53"/>
    </row>
    <row r="216">
      <c r="A216" s="53"/>
      <c r="B216" s="53"/>
      <c r="C216" s="53"/>
    </row>
    <row r="217">
      <c r="A217" s="53"/>
      <c r="B217" s="53"/>
      <c r="C217" s="53"/>
    </row>
    <row r="218">
      <c r="A218" s="53"/>
      <c r="B218" s="53"/>
      <c r="C218" s="53"/>
    </row>
    <row r="219">
      <c r="A219" s="53"/>
      <c r="B219" s="53"/>
      <c r="C219" s="53"/>
    </row>
    <row r="220">
      <c r="A220" s="53"/>
      <c r="B220" s="53"/>
      <c r="C220" s="53"/>
    </row>
    <row r="221">
      <c r="A221" s="53"/>
      <c r="B221" s="53"/>
      <c r="C221" s="53"/>
    </row>
    <row r="222">
      <c r="A222" s="53"/>
      <c r="B222" s="53"/>
      <c r="C222" s="53"/>
    </row>
    <row r="223">
      <c r="A223" s="53"/>
      <c r="B223" s="53"/>
      <c r="C223" s="53"/>
    </row>
    <row r="224">
      <c r="A224" s="53"/>
      <c r="B224" s="53"/>
      <c r="C224" s="53"/>
    </row>
    <row r="225">
      <c r="A225" s="53"/>
      <c r="B225" s="53"/>
      <c r="C225" s="53"/>
    </row>
    <row r="226">
      <c r="A226" s="53"/>
      <c r="B226" s="53"/>
      <c r="C226" s="53"/>
    </row>
    <row r="227">
      <c r="A227" s="53"/>
      <c r="B227" s="53"/>
      <c r="C227" s="53"/>
    </row>
    <row r="228">
      <c r="A228" s="53"/>
      <c r="B228" s="53"/>
      <c r="C228" s="53"/>
    </row>
    <row r="229">
      <c r="A229" s="53"/>
      <c r="B229" s="53"/>
      <c r="C229" s="53"/>
    </row>
    <row r="230">
      <c r="A230" s="53"/>
      <c r="B230" s="53"/>
      <c r="C230" s="53"/>
    </row>
    <row r="231">
      <c r="A231" s="53"/>
      <c r="B231" s="53"/>
      <c r="C231" s="53"/>
    </row>
    <row r="232">
      <c r="A232" s="53"/>
      <c r="B232" s="53"/>
      <c r="C232" s="53"/>
    </row>
    <row r="233">
      <c r="A233" s="53"/>
      <c r="B233" s="53"/>
      <c r="C233" s="53"/>
    </row>
    <row r="234">
      <c r="A234" s="53"/>
      <c r="B234" s="53"/>
      <c r="C234" s="53"/>
    </row>
    <row r="235">
      <c r="A235" s="53"/>
      <c r="B235" s="53"/>
      <c r="C235" s="53"/>
    </row>
    <row r="236">
      <c r="A236" s="53"/>
      <c r="B236" s="53"/>
      <c r="C236" s="53"/>
    </row>
    <row r="237">
      <c r="A237" s="53"/>
      <c r="B237" s="53"/>
      <c r="C237" s="53"/>
    </row>
    <row r="238">
      <c r="A238" s="53"/>
      <c r="B238" s="53"/>
      <c r="C238" s="53"/>
    </row>
    <row r="239">
      <c r="A239" s="53"/>
      <c r="B239" s="53"/>
      <c r="C239" s="53"/>
    </row>
    <row r="240">
      <c r="A240" s="53"/>
      <c r="B240" s="53"/>
      <c r="C240" s="53"/>
    </row>
    <row r="241">
      <c r="A241" s="53"/>
      <c r="B241" s="53"/>
      <c r="C241" s="53"/>
    </row>
    <row r="242">
      <c r="A242" s="53"/>
      <c r="B242" s="53"/>
      <c r="C242" s="53"/>
    </row>
    <row r="243">
      <c r="A243" s="53"/>
      <c r="B243" s="53"/>
      <c r="C243" s="53"/>
    </row>
    <row r="244">
      <c r="A244" s="53"/>
      <c r="B244" s="53"/>
      <c r="C244" s="53"/>
    </row>
    <row r="245">
      <c r="A245" s="53"/>
      <c r="B245" s="53"/>
      <c r="C245" s="53"/>
    </row>
    <row r="246">
      <c r="A246" s="53"/>
      <c r="B246" s="53"/>
      <c r="C246" s="53"/>
    </row>
    <row r="247">
      <c r="A247" s="53"/>
      <c r="B247" s="53"/>
      <c r="C247" s="53"/>
    </row>
    <row r="248">
      <c r="A248" s="53"/>
      <c r="B248" s="53"/>
      <c r="C248" s="53"/>
    </row>
    <row r="249">
      <c r="A249" s="53"/>
      <c r="B249" s="53"/>
      <c r="C249" s="53"/>
    </row>
    <row r="250">
      <c r="A250" s="53"/>
      <c r="B250" s="53"/>
      <c r="C250" s="53"/>
    </row>
    <row r="251">
      <c r="A251" s="53"/>
      <c r="B251" s="53"/>
      <c r="C251" s="53"/>
    </row>
    <row r="252">
      <c r="A252" s="53"/>
      <c r="B252" s="53"/>
      <c r="C252" s="53"/>
    </row>
    <row r="253">
      <c r="A253" s="53"/>
      <c r="B253" s="53"/>
      <c r="C253" s="53"/>
    </row>
    <row r="254">
      <c r="A254" s="53"/>
      <c r="B254" s="53"/>
      <c r="C254" s="53"/>
    </row>
    <row r="255">
      <c r="A255" s="53"/>
      <c r="B255" s="53"/>
      <c r="C255" s="53"/>
    </row>
    <row r="256">
      <c r="A256" s="53"/>
      <c r="B256" s="53"/>
      <c r="C256" s="53"/>
    </row>
    <row r="257">
      <c r="A257" s="53"/>
      <c r="B257" s="53"/>
      <c r="C257" s="53"/>
    </row>
    <row r="258">
      <c r="A258" s="53"/>
      <c r="B258" s="53"/>
      <c r="C258" s="53"/>
    </row>
    <row r="259">
      <c r="A259" s="53"/>
      <c r="B259" s="53"/>
      <c r="C259" s="53"/>
    </row>
    <row r="260">
      <c r="A260" s="53"/>
      <c r="B260" s="53"/>
      <c r="C260" s="53"/>
    </row>
    <row r="261">
      <c r="A261" s="53"/>
      <c r="B261" s="53"/>
      <c r="C261" s="53"/>
    </row>
    <row r="262">
      <c r="A262" s="53"/>
      <c r="B262" s="53"/>
      <c r="C262" s="53"/>
    </row>
    <row r="263">
      <c r="A263" s="53"/>
      <c r="B263" s="53"/>
      <c r="C263" s="53"/>
    </row>
    <row r="264">
      <c r="A264" s="53"/>
      <c r="B264" s="53"/>
      <c r="C264" s="53"/>
    </row>
    <row r="265">
      <c r="A265" s="53"/>
      <c r="B265" s="53"/>
      <c r="C265" s="53"/>
    </row>
    <row r="266">
      <c r="A266" s="53"/>
      <c r="B266" s="53"/>
      <c r="C266" s="53"/>
    </row>
    <row r="267">
      <c r="A267" s="53"/>
      <c r="B267" s="53"/>
      <c r="C267" s="53"/>
    </row>
    <row r="268">
      <c r="A268" s="53"/>
      <c r="B268" s="53"/>
      <c r="C268" s="53"/>
    </row>
    <row r="269">
      <c r="A269" s="53"/>
      <c r="B269" s="53"/>
      <c r="C269" s="53"/>
    </row>
    <row r="270">
      <c r="A270" s="53"/>
      <c r="B270" s="53"/>
      <c r="C270" s="53"/>
    </row>
    <row r="271">
      <c r="A271" s="53"/>
      <c r="B271" s="53"/>
      <c r="C271" s="53"/>
    </row>
    <row r="272">
      <c r="A272" s="53"/>
      <c r="B272" s="53"/>
      <c r="C272" s="53"/>
    </row>
    <row r="273">
      <c r="A273" s="53"/>
      <c r="B273" s="53"/>
      <c r="C273" s="53"/>
    </row>
    <row r="274">
      <c r="A274" s="53"/>
      <c r="B274" s="53"/>
      <c r="C274" s="53"/>
    </row>
    <row r="275">
      <c r="A275" s="53"/>
      <c r="B275" s="53"/>
      <c r="C275" s="53"/>
    </row>
    <row r="276">
      <c r="A276" s="53"/>
      <c r="B276" s="53"/>
      <c r="C276" s="53"/>
    </row>
    <row r="277">
      <c r="A277" s="53"/>
      <c r="B277" s="53"/>
      <c r="C277" s="53"/>
    </row>
    <row r="278">
      <c r="A278" s="53"/>
      <c r="B278" s="53"/>
      <c r="C278" s="53"/>
    </row>
    <row r="279">
      <c r="A279" s="53"/>
      <c r="B279" s="53"/>
      <c r="C279" s="53"/>
    </row>
    <row r="280">
      <c r="A280" s="53"/>
      <c r="B280" s="53"/>
      <c r="C280" s="53"/>
    </row>
    <row r="281">
      <c r="A281" s="53"/>
      <c r="B281" s="53"/>
      <c r="C281" s="53"/>
    </row>
    <row r="282">
      <c r="A282" s="53"/>
      <c r="B282" s="53"/>
      <c r="C282" s="53"/>
    </row>
    <row r="283">
      <c r="A283" s="53"/>
      <c r="B283" s="53"/>
      <c r="C283" s="53"/>
    </row>
    <row r="284">
      <c r="A284" s="53"/>
      <c r="B284" s="53"/>
      <c r="C284" s="53"/>
    </row>
    <row r="285">
      <c r="A285" s="53"/>
      <c r="B285" s="53"/>
      <c r="C285" s="53"/>
    </row>
    <row r="286">
      <c r="A286" s="53"/>
      <c r="B286" s="53"/>
      <c r="C286" s="53"/>
    </row>
    <row r="287">
      <c r="A287" s="53"/>
      <c r="B287" s="53"/>
      <c r="C287" s="53"/>
    </row>
    <row r="288">
      <c r="A288" s="53"/>
      <c r="B288" s="53"/>
      <c r="C288" s="53"/>
    </row>
    <row r="289">
      <c r="A289" s="53"/>
      <c r="B289" s="53"/>
      <c r="C289" s="53"/>
    </row>
    <row r="290">
      <c r="A290" s="53"/>
      <c r="B290" s="53"/>
      <c r="C290" s="53"/>
    </row>
    <row r="291">
      <c r="A291" s="53"/>
      <c r="B291" s="53"/>
      <c r="C291" s="53"/>
    </row>
    <row r="292">
      <c r="A292" s="53"/>
      <c r="B292" s="53"/>
      <c r="C292" s="53"/>
    </row>
    <row r="293">
      <c r="A293" s="53"/>
      <c r="B293" s="53"/>
      <c r="C293" s="53"/>
    </row>
    <row r="294">
      <c r="A294" s="53"/>
      <c r="B294" s="53"/>
      <c r="C294" s="53"/>
    </row>
    <row r="295">
      <c r="A295" s="53"/>
      <c r="B295" s="53"/>
      <c r="C295" s="53"/>
    </row>
    <row r="296">
      <c r="A296" s="53"/>
      <c r="B296" s="53"/>
      <c r="C296" s="53"/>
    </row>
    <row r="297">
      <c r="A297" s="53"/>
      <c r="B297" s="53"/>
      <c r="C297" s="53"/>
    </row>
    <row r="298">
      <c r="A298" s="53"/>
      <c r="B298" s="53"/>
      <c r="C298" s="53"/>
    </row>
    <row r="299">
      <c r="A299" s="53"/>
      <c r="B299" s="53"/>
      <c r="C299" s="53"/>
    </row>
    <row r="300">
      <c r="A300" s="53"/>
      <c r="B300" s="53"/>
      <c r="C300" s="53"/>
    </row>
    <row r="301">
      <c r="A301" s="53"/>
      <c r="B301" s="53"/>
      <c r="C301" s="53"/>
    </row>
    <row r="302">
      <c r="A302" s="53"/>
      <c r="B302" s="53"/>
      <c r="C302" s="53"/>
    </row>
    <row r="303">
      <c r="A303" s="53"/>
      <c r="B303" s="53"/>
      <c r="C303" s="53"/>
    </row>
    <row r="304">
      <c r="A304" s="53"/>
      <c r="B304" s="53"/>
      <c r="C304" s="53"/>
    </row>
    <row r="305">
      <c r="A305" s="53"/>
      <c r="B305" s="53"/>
      <c r="C305" s="53"/>
    </row>
    <row r="306">
      <c r="A306" s="53"/>
      <c r="B306" s="53"/>
      <c r="C306" s="53"/>
    </row>
    <row r="307">
      <c r="A307" s="53"/>
      <c r="B307" s="53"/>
      <c r="C307" s="53"/>
    </row>
    <row r="308">
      <c r="A308" s="53"/>
      <c r="B308" s="53"/>
      <c r="C308" s="53"/>
    </row>
    <row r="309">
      <c r="A309" s="53"/>
      <c r="B309" s="53"/>
      <c r="C309" s="53"/>
    </row>
    <row r="310">
      <c r="A310" s="53"/>
      <c r="B310" s="53"/>
      <c r="C310" s="53"/>
    </row>
    <row r="311">
      <c r="A311" s="53"/>
      <c r="B311" s="53"/>
      <c r="C311" s="53"/>
    </row>
    <row r="312">
      <c r="A312" s="53"/>
      <c r="B312" s="53"/>
      <c r="C312" s="53"/>
    </row>
    <row r="313">
      <c r="A313" s="53"/>
      <c r="B313" s="53"/>
      <c r="C313" s="53"/>
    </row>
    <row r="314">
      <c r="A314" s="53"/>
      <c r="B314" s="53"/>
      <c r="C314" s="53"/>
    </row>
    <row r="315">
      <c r="A315" s="53"/>
      <c r="B315" s="53"/>
      <c r="C315" s="53"/>
    </row>
    <row r="316">
      <c r="A316" s="53"/>
      <c r="B316" s="53"/>
      <c r="C316" s="53"/>
    </row>
    <row r="317">
      <c r="A317" s="53"/>
      <c r="B317" s="53"/>
      <c r="C317" s="53"/>
    </row>
    <row r="318">
      <c r="A318" s="53"/>
      <c r="B318" s="53"/>
      <c r="C318" s="53"/>
    </row>
    <row r="319">
      <c r="A319" s="53"/>
      <c r="B319" s="53"/>
      <c r="C319" s="53"/>
    </row>
    <row r="320">
      <c r="A320" s="53"/>
      <c r="B320" s="53"/>
      <c r="C320" s="53"/>
    </row>
    <row r="321">
      <c r="A321" s="53"/>
      <c r="B321" s="53"/>
      <c r="C321" s="53"/>
    </row>
    <row r="322">
      <c r="A322" s="53"/>
      <c r="B322" s="53"/>
      <c r="C322" s="53"/>
    </row>
    <row r="323">
      <c r="A323" s="53"/>
      <c r="B323" s="53"/>
      <c r="C323" s="53"/>
    </row>
    <row r="324">
      <c r="A324" s="53"/>
      <c r="B324" s="53"/>
      <c r="C324" s="53"/>
    </row>
    <row r="325">
      <c r="A325" s="53"/>
      <c r="B325" s="53"/>
      <c r="C325" s="53"/>
    </row>
    <row r="326">
      <c r="A326" s="53"/>
      <c r="B326" s="53"/>
      <c r="C326" s="53"/>
    </row>
    <row r="327">
      <c r="A327" s="53"/>
      <c r="B327" s="53"/>
      <c r="C327" s="53"/>
    </row>
    <row r="328">
      <c r="A328" s="53"/>
      <c r="B328" s="53"/>
      <c r="C328" s="53"/>
    </row>
    <row r="329">
      <c r="A329" s="53"/>
      <c r="B329" s="53"/>
      <c r="C329" s="53"/>
    </row>
    <row r="330">
      <c r="A330" s="53"/>
      <c r="B330" s="53"/>
      <c r="C330" s="53"/>
    </row>
    <row r="331">
      <c r="A331" s="53"/>
      <c r="B331" s="53"/>
      <c r="C331" s="53"/>
    </row>
    <row r="332">
      <c r="A332" s="53"/>
      <c r="B332" s="53"/>
      <c r="C332" s="53"/>
    </row>
    <row r="333">
      <c r="A333" s="53"/>
      <c r="B333" s="53"/>
      <c r="C333" s="53"/>
    </row>
    <row r="334">
      <c r="A334" s="53"/>
      <c r="B334" s="53"/>
      <c r="C334" s="53"/>
    </row>
    <row r="335">
      <c r="A335" s="53"/>
      <c r="B335" s="53"/>
      <c r="C335" s="53"/>
    </row>
    <row r="336">
      <c r="A336" s="53"/>
      <c r="B336" s="53"/>
      <c r="C336" s="53"/>
    </row>
    <row r="337">
      <c r="A337" s="53"/>
      <c r="B337" s="53"/>
      <c r="C337" s="53"/>
    </row>
    <row r="338">
      <c r="A338" s="53"/>
      <c r="B338" s="53"/>
      <c r="C338" s="53"/>
    </row>
    <row r="339">
      <c r="A339" s="53"/>
      <c r="B339" s="53"/>
      <c r="C339" s="53"/>
    </row>
    <row r="340">
      <c r="A340" s="53"/>
      <c r="B340" s="53"/>
      <c r="C340" s="53"/>
    </row>
    <row r="341">
      <c r="A341" s="53"/>
      <c r="B341" s="53"/>
      <c r="C341" s="53"/>
    </row>
    <row r="342">
      <c r="A342" s="53"/>
      <c r="B342" s="53"/>
      <c r="C342" s="53"/>
    </row>
    <row r="343">
      <c r="A343" s="53"/>
      <c r="B343" s="53"/>
      <c r="C343" s="53"/>
    </row>
    <row r="344">
      <c r="A344" s="53"/>
      <c r="B344" s="53"/>
      <c r="C344" s="53"/>
    </row>
    <row r="345">
      <c r="A345" s="53"/>
      <c r="B345" s="53"/>
      <c r="C345" s="53"/>
    </row>
    <row r="346">
      <c r="A346" s="53"/>
      <c r="B346" s="53"/>
      <c r="C346" s="53"/>
    </row>
    <row r="347">
      <c r="A347" s="53"/>
      <c r="B347" s="53"/>
      <c r="C347" s="53"/>
    </row>
    <row r="348">
      <c r="A348" s="53"/>
      <c r="B348" s="53"/>
      <c r="C348" s="53"/>
    </row>
    <row r="349">
      <c r="A349" s="53"/>
      <c r="B349" s="53"/>
      <c r="C349" s="53"/>
    </row>
    <row r="350">
      <c r="A350" s="53"/>
      <c r="B350" s="53"/>
      <c r="C350" s="53"/>
    </row>
    <row r="351">
      <c r="A351" s="53"/>
      <c r="B351" s="53"/>
      <c r="C351" s="53"/>
    </row>
    <row r="352">
      <c r="A352" s="53"/>
      <c r="B352" s="53"/>
      <c r="C352" s="53"/>
    </row>
    <row r="353">
      <c r="A353" s="53"/>
      <c r="B353" s="53"/>
      <c r="C353" s="53"/>
    </row>
    <row r="354">
      <c r="A354" s="53"/>
      <c r="B354" s="53"/>
      <c r="C354" s="53"/>
    </row>
    <row r="355">
      <c r="A355" s="53"/>
      <c r="B355" s="53"/>
      <c r="C355" s="53"/>
    </row>
    <row r="356">
      <c r="A356" s="53"/>
      <c r="B356" s="53"/>
      <c r="C356" s="53"/>
    </row>
    <row r="357">
      <c r="A357" s="53"/>
      <c r="B357" s="53"/>
      <c r="C357" s="53"/>
    </row>
    <row r="358">
      <c r="A358" s="53"/>
      <c r="B358" s="53"/>
      <c r="C358" s="53"/>
    </row>
    <row r="359">
      <c r="A359" s="53"/>
      <c r="B359" s="53"/>
      <c r="C359" s="53"/>
    </row>
    <row r="360">
      <c r="A360" s="53"/>
      <c r="B360" s="53"/>
      <c r="C360" s="53"/>
    </row>
    <row r="361">
      <c r="A361" s="53"/>
      <c r="B361" s="53"/>
      <c r="C361" s="53"/>
    </row>
    <row r="362">
      <c r="A362" s="53"/>
      <c r="B362" s="53"/>
      <c r="C362" s="53"/>
    </row>
    <row r="363">
      <c r="A363" s="53"/>
      <c r="B363" s="53"/>
      <c r="C363" s="53"/>
    </row>
    <row r="364">
      <c r="A364" s="53"/>
      <c r="B364" s="53"/>
      <c r="C364" s="53"/>
    </row>
    <row r="365">
      <c r="A365" s="53"/>
      <c r="B365" s="53"/>
      <c r="C365" s="53"/>
    </row>
    <row r="366">
      <c r="A366" s="53"/>
      <c r="B366" s="53"/>
      <c r="C366" s="53"/>
    </row>
    <row r="367">
      <c r="A367" s="53"/>
      <c r="B367" s="53"/>
      <c r="C367" s="53"/>
    </row>
    <row r="368">
      <c r="A368" s="53"/>
      <c r="B368" s="53"/>
      <c r="C368" s="53"/>
    </row>
    <row r="369">
      <c r="A369" s="53"/>
      <c r="B369" s="53"/>
      <c r="C369" s="53"/>
    </row>
    <row r="370">
      <c r="A370" s="53"/>
      <c r="B370" s="53"/>
      <c r="C370" s="53"/>
    </row>
    <row r="371">
      <c r="A371" s="53"/>
      <c r="B371" s="53"/>
      <c r="C371" s="53"/>
    </row>
    <row r="372">
      <c r="A372" s="53"/>
      <c r="B372" s="53"/>
      <c r="C372" s="53"/>
    </row>
    <row r="373">
      <c r="A373" s="53"/>
      <c r="B373" s="53"/>
      <c r="C373" s="53"/>
    </row>
    <row r="374">
      <c r="A374" s="53"/>
      <c r="B374" s="53"/>
      <c r="C374" s="53"/>
    </row>
    <row r="375">
      <c r="A375" s="53"/>
      <c r="B375" s="53"/>
      <c r="C375" s="53"/>
    </row>
    <row r="376">
      <c r="A376" s="53"/>
      <c r="B376" s="53"/>
      <c r="C376" s="53"/>
    </row>
    <row r="377">
      <c r="A377" s="53"/>
      <c r="B377" s="53"/>
      <c r="C377" s="53"/>
    </row>
    <row r="378">
      <c r="A378" s="53"/>
      <c r="B378" s="53"/>
      <c r="C378" s="53"/>
    </row>
    <row r="379">
      <c r="A379" s="53"/>
      <c r="B379" s="53"/>
      <c r="C379" s="53"/>
    </row>
    <row r="380">
      <c r="A380" s="53"/>
      <c r="B380" s="53"/>
      <c r="C380" s="53"/>
    </row>
    <row r="381">
      <c r="A381" s="53"/>
      <c r="B381" s="53"/>
      <c r="C381" s="53"/>
    </row>
    <row r="382">
      <c r="A382" s="53"/>
      <c r="B382" s="53"/>
      <c r="C382" s="53"/>
    </row>
    <row r="383">
      <c r="A383" s="53"/>
      <c r="B383" s="53"/>
      <c r="C383" s="53"/>
    </row>
    <row r="384">
      <c r="A384" s="53"/>
      <c r="B384" s="53"/>
      <c r="C384" s="53"/>
    </row>
    <row r="385">
      <c r="A385" s="53"/>
      <c r="B385" s="53"/>
      <c r="C385" s="53"/>
    </row>
    <row r="386">
      <c r="A386" s="53"/>
      <c r="B386" s="53"/>
      <c r="C386" s="53"/>
    </row>
    <row r="387">
      <c r="A387" s="53"/>
      <c r="B387" s="53"/>
      <c r="C387" s="53"/>
    </row>
    <row r="388">
      <c r="A388" s="53"/>
      <c r="B388" s="53"/>
      <c r="C388" s="53"/>
    </row>
    <row r="389">
      <c r="A389" s="53"/>
      <c r="B389" s="53"/>
      <c r="C389" s="53"/>
    </row>
    <row r="390">
      <c r="A390" s="53"/>
      <c r="B390" s="53"/>
      <c r="C390" s="53"/>
    </row>
    <row r="391">
      <c r="A391" s="53"/>
      <c r="B391" s="53"/>
      <c r="C391" s="53"/>
    </row>
    <row r="392">
      <c r="A392" s="53"/>
      <c r="B392" s="53"/>
      <c r="C392" s="53"/>
    </row>
    <row r="393">
      <c r="A393" s="53"/>
      <c r="B393" s="53"/>
      <c r="C393" s="53"/>
    </row>
    <row r="394">
      <c r="A394" s="53"/>
      <c r="B394" s="53"/>
      <c r="C394" s="53"/>
    </row>
    <row r="395">
      <c r="A395" s="53"/>
      <c r="B395" s="53"/>
      <c r="C395" s="53"/>
    </row>
    <row r="396">
      <c r="A396" s="53"/>
      <c r="B396" s="53"/>
      <c r="C396" s="53"/>
    </row>
    <row r="397">
      <c r="A397" s="53"/>
      <c r="B397" s="53"/>
      <c r="C397" s="53"/>
    </row>
    <row r="398">
      <c r="A398" s="53"/>
      <c r="B398" s="53"/>
      <c r="C398" s="53"/>
    </row>
    <row r="399">
      <c r="A399" s="53"/>
      <c r="B399" s="53"/>
      <c r="C399" s="53"/>
    </row>
    <row r="400">
      <c r="A400" s="53"/>
      <c r="B400" s="53"/>
      <c r="C400" s="53"/>
    </row>
    <row r="401">
      <c r="A401" s="53"/>
      <c r="B401" s="53"/>
      <c r="C401" s="53"/>
    </row>
    <row r="402">
      <c r="A402" s="53"/>
      <c r="B402" s="53"/>
      <c r="C402" s="53"/>
    </row>
    <row r="403">
      <c r="A403" s="53"/>
      <c r="B403" s="53"/>
      <c r="C403" s="53"/>
    </row>
    <row r="404">
      <c r="A404" s="53"/>
      <c r="B404" s="53"/>
      <c r="C404" s="53"/>
    </row>
    <row r="405">
      <c r="A405" s="53"/>
      <c r="B405" s="53"/>
      <c r="C405" s="53"/>
    </row>
    <row r="406">
      <c r="A406" s="53"/>
      <c r="B406" s="53"/>
      <c r="C406" s="53"/>
    </row>
    <row r="407">
      <c r="A407" s="53"/>
      <c r="B407" s="53"/>
      <c r="C407" s="53"/>
    </row>
    <row r="408">
      <c r="A408" s="53"/>
      <c r="B408" s="53"/>
      <c r="C408" s="53"/>
    </row>
    <row r="409">
      <c r="A409" s="53"/>
      <c r="B409" s="53"/>
      <c r="C409" s="53"/>
    </row>
    <row r="410">
      <c r="A410" s="53"/>
      <c r="B410" s="53"/>
      <c r="C410" s="53"/>
    </row>
    <row r="411">
      <c r="A411" s="53"/>
      <c r="B411" s="53"/>
      <c r="C411" s="53"/>
    </row>
    <row r="412">
      <c r="A412" s="53"/>
      <c r="B412" s="53"/>
      <c r="C412" s="53"/>
    </row>
    <row r="413">
      <c r="A413" s="53"/>
      <c r="B413" s="53"/>
      <c r="C413" s="53"/>
    </row>
    <row r="414">
      <c r="A414" s="53"/>
      <c r="B414" s="53"/>
      <c r="C414" s="53"/>
    </row>
    <row r="415">
      <c r="A415" s="53"/>
      <c r="B415" s="53"/>
      <c r="C415" s="53"/>
    </row>
    <row r="416">
      <c r="A416" s="53"/>
      <c r="B416" s="53"/>
      <c r="C416" s="53"/>
    </row>
    <row r="417">
      <c r="A417" s="53"/>
      <c r="B417" s="53"/>
      <c r="C417" s="53"/>
    </row>
    <row r="418">
      <c r="A418" s="53"/>
      <c r="B418" s="53"/>
      <c r="C418" s="53"/>
    </row>
    <row r="419">
      <c r="A419" s="53"/>
      <c r="B419" s="53"/>
      <c r="C419" s="53"/>
    </row>
    <row r="420">
      <c r="A420" s="53"/>
      <c r="B420" s="53"/>
      <c r="C420" s="53"/>
    </row>
    <row r="421">
      <c r="A421" s="53"/>
      <c r="B421" s="53"/>
      <c r="C421" s="53"/>
    </row>
    <row r="422">
      <c r="A422" s="53"/>
      <c r="B422" s="53"/>
      <c r="C422" s="53"/>
    </row>
    <row r="423">
      <c r="A423" s="53"/>
      <c r="B423" s="53"/>
      <c r="C423" s="53"/>
    </row>
    <row r="424">
      <c r="A424" s="53"/>
      <c r="B424" s="53"/>
      <c r="C424" s="53"/>
    </row>
    <row r="425">
      <c r="A425" s="53"/>
      <c r="B425" s="53"/>
      <c r="C425" s="53"/>
    </row>
    <row r="426">
      <c r="A426" s="53"/>
      <c r="B426" s="53"/>
      <c r="C426" s="53"/>
    </row>
    <row r="427">
      <c r="A427" s="53"/>
      <c r="B427" s="53"/>
      <c r="C427" s="53"/>
    </row>
    <row r="428">
      <c r="A428" s="53"/>
      <c r="B428" s="53"/>
      <c r="C428" s="53"/>
    </row>
    <row r="429">
      <c r="A429" s="53"/>
      <c r="B429" s="53"/>
      <c r="C429" s="53"/>
    </row>
    <row r="430">
      <c r="A430" s="53"/>
      <c r="B430" s="53"/>
      <c r="C430" s="53"/>
    </row>
    <row r="431">
      <c r="A431" s="53"/>
      <c r="B431" s="53"/>
      <c r="C431" s="53"/>
    </row>
    <row r="432">
      <c r="A432" s="53"/>
      <c r="B432" s="53"/>
      <c r="C432" s="53"/>
    </row>
    <row r="433">
      <c r="A433" s="53"/>
      <c r="B433" s="53"/>
      <c r="C433" s="53"/>
    </row>
    <row r="434">
      <c r="A434" s="53"/>
      <c r="B434" s="53"/>
      <c r="C434" s="53"/>
    </row>
    <row r="435">
      <c r="A435" s="53"/>
      <c r="B435" s="53"/>
      <c r="C435" s="53"/>
    </row>
    <row r="436">
      <c r="A436" s="53"/>
      <c r="B436" s="53"/>
      <c r="C436" s="53"/>
    </row>
    <row r="437">
      <c r="A437" s="53"/>
      <c r="B437" s="53"/>
      <c r="C437" s="53"/>
    </row>
    <row r="438">
      <c r="A438" s="53"/>
      <c r="B438" s="53"/>
      <c r="C438" s="53"/>
    </row>
    <row r="439">
      <c r="A439" s="53"/>
      <c r="B439" s="53"/>
      <c r="C439" s="53"/>
    </row>
    <row r="440">
      <c r="A440" s="53"/>
      <c r="B440" s="53"/>
      <c r="C440" s="53"/>
    </row>
    <row r="441">
      <c r="A441" s="53"/>
      <c r="B441" s="53"/>
      <c r="C441" s="53"/>
    </row>
    <row r="442">
      <c r="A442" s="53"/>
      <c r="B442" s="53"/>
      <c r="C442" s="53"/>
    </row>
    <row r="443">
      <c r="A443" s="53"/>
      <c r="B443" s="53"/>
      <c r="C443" s="53"/>
    </row>
    <row r="444">
      <c r="A444" s="53"/>
      <c r="B444" s="53"/>
      <c r="C444" s="53"/>
    </row>
    <row r="445">
      <c r="A445" s="53"/>
      <c r="B445" s="53"/>
      <c r="C445" s="53"/>
    </row>
    <row r="446">
      <c r="A446" s="53"/>
      <c r="B446" s="53"/>
      <c r="C446" s="53"/>
    </row>
    <row r="447">
      <c r="A447" s="53"/>
      <c r="B447" s="53"/>
      <c r="C447" s="53"/>
    </row>
    <row r="448">
      <c r="A448" s="53"/>
      <c r="B448" s="53"/>
      <c r="C448" s="53"/>
    </row>
    <row r="449">
      <c r="A449" s="53"/>
      <c r="B449" s="53"/>
      <c r="C449" s="53"/>
    </row>
    <row r="450">
      <c r="A450" s="53"/>
      <c r="B450" s="53"/>
      <c r="C450" s="53"/>
    </row>
    <row r="451">
      <c r="A451" s="53"/>
      <c r="B451" s="53"/>
      <c r="C451" s="53"/>
    </row>
    <row r="452">
      <c r="A452" s="53"/>
      <c r="B452" s="53"/>
      <c r="C452" s="53"/>
    </row>
    <row r="453">
      <c r="A453" s="53"/>
      <c r="B453" s="53"/>
      <c r="C453" s="53"/>
    </row>
    <row r="454">
      <c r="A454" s="53"/>
      <c r="B454" s="53"/>
      <c r="C454" s="53"/>
    </row>
    <row r="455">
      <c r="A455" s="53"/>
      <c r="B455" s="53"/>
      <c r="C455" s="53"/>
    </row>
    <row r="456">
      <c r="A456" s="53"/>
      <c r="B456" s="53"/>
      <c r="C456" s="53"/>
    </row>
    <row r="457">
      <c r="A457" s="53"/>
      <c r="B457" s="53"/>
      <c r="C457" s="53"/>
    </row>
    <row r="458">
      <c r="A458" s="53"/>
      <c r="B458" s="53"/>
      <c r="C458" s="53"/>
    </row>
    <row r="459">
      <c r="A459" s="53"/>
      <c r="B459" s="53"/>
      <c r="C459" s="53"/>
    </row>
    <row r="460">
      <c r="A460" s="53"/>
      <c r="B460" s="53"/>
      <c r="C460" s="53"/>
    </row>
    <row r="461">
      <c r="A461" s="53"/>
      <c r="B461" s="53"/>
      <c r="C461" s="53"/>
    </row>
    <row r="462">
      <c r="A462" s="53"/>
      <c r="B462" s="53"/>
      <c r="C462" s="53"/>
    </row>
    <row r="463">
      <c r="A463" s="53"/>
      <c r="B463" s="53"/>
      <c r="C463" s="53"/>
    </row>
    <row r="464">
      <c r="A464" s="53"/>
      <c r="B464" s="53"/>
      <c r="C464" s="53"/>
    </row>
    <row r="465">
      <c r="A465" s="53"/>
      <c r="B465" s="53"/>
      <c r="C465" s="53"/>
    </row>
    <row r="466">
      <c r="A466" s="53"/>
      <c r="B466" s="53"/>
      <c r="C466" s="53"/>
    </row>
    <row r="467">
      <c r="A467" s="53"/>
      <c r="B467" s="53"/>
      <c r="C467" s="53"/>
    </row>
    <row r="468">
      <c r="A468" s="53"/>
      <c r="B468" s="53"/>
      <c r="C468" s="53"/>
    </row>
    <row r="469">
      <c r="A469" s="53"/>
      <c r="B469" s="53"/>
      <c r="C469" s="53"/>
    </row>
    <row r="470">
      <c r="A470" s="53"/>
      <c r="B470" s="53"/>
      <c r="C470" s="53"/>
    </row>
    <row r="471">
      <c r="A471" s="53"/>
      <c r="B471" s="53"/>
      <c r="C471" s="53"/>
    </row>
    <row r="472">
      <c r="A472" s="53"/>
      <c r="B472" s="53"/>
      <c r="C472" s="53"/>
    </row>
    <row r="473">
      <c r="A473" s="53"/>
      <c r="B473" s="53"/>
      <c r="C473" s="53"/>
    </row>
    <row r="474">
      <c r="A474" s="53"/>
      <c r="B474" s="53"/>
      <c r="C474" s="53"/>
    </row>
    <row r="475">
      <c r="A475" s="53"/>
      <c r="B475" s="53"/>
      <c r="C475" s="53"/>
    </row>
    <row r="476">
      <c r="A476" s="53"/>
      <c r="B476" s="53"/>
      <c r="C476" s="53"/>
    </row>
    <row r="477">
      <c r="A477" s="53"/>
      <c r="B477" s="53"/>
      <c r="C477" s="53"/>
    </row>
    <row r="478">
      <c r="A478" s="53"/>
      <c r="B478" s="53"/>
      <c r="C478" s="53"/>
    </row>
    <row r="479">
      <c r="A479" s="53"/>
      <c r="B479" s="53"/>
      <c r="C479" s="53"/>
    </row>
    <row r="480">
      <c r="A480" s="53"/>
      <c r="B480" s="53"/>
      <c r="C480" s="53"/>
    </row>
    <row r="481">
      <c r="A481" s="53"/>
      <c r="B481" s="53"/>
      <c r="C481" s="53"/>
    </row>
    <row r="482">
      <c r="A482" s="53"/>
      <c r="B482" s="53"/>
      <c r="C482" s="53"/>
    </row>
    <row r="483">
      <c r="A483" s="53"/>
      <c r="B483" s="53"/>
      <c r="C483" s="53"/>
    </row>
    <row r="484">
      <c r="A484" s="53"/>
      <c r="B484" s="53"/>
      <c r="C484" s="53"/>
    </row>
    <row r="485">
      <c r="A485" s="53"/>
      <c r="B485" s="53"/>
      <c r="C485" s="53"/>
    </row>
    <row r="486">
      <c r="A486" s="53"/>
      <c r="B486" s="53"/>
      <c r="C486" s="53"/>
    </row>
    <row r="487">
      <c r="A487" s="53"/>
      <c r="B487" s="53"/>
      <c r="C487" s="53"/>
    </row>
    <row r="488">
      <c r="A488" s="53"/>
      <c r="B488" s="53"/>
      <c r="C488" s="53"/>
    </row>
    <row r="489">
      <c r="A489" s="53"/>
      <c r="B489" s="53"/>
      <c r="C489" s="53"/>
    </row>
    <row r="490">
      <c r="A490" s="53"/>
      <c r="B490" s="53"/>
      <c r="C490" s="53"/>
    </row>
    <row r="491">
      <c r="A491" s="53"/>
      <c r="B491" s="53"/>
      <c r="C491" s="53"/>
    </row>
    <row r="492">
      <c r="A492" s="53"/>
      <c r="B492" s="53"/>
      <c r="C492" s="53"/>
    </row>
    <row r="493">
      <c r="A493" s="53"/>
      <c r="B493" s="53"/>
      <c r="C493" s="53"/>
    </row>
    <row r="494">
      <c r="A494" s="53"/>
      <c r="B494" s="53"/>
      <c r="C494" s="53"/>
    </row>
    <row r="495">
      <c r="A495" s="53"/>
      <c r="B495" s="53"/>
      <c r="C495" s="53"/>
    </row>
    <row r="496">
      <c r="A496" s="53"/>
      <c r="B496" s="53"/>
      <c r="C496" s="53"/>
    </row>
    <row r="497">
      <c r="A497" s="53"/>
      <c r="B497" s="53"/>
      <c r="C497" s="53"/>
    </row>
    <row r="498">
      <c r="A498" s="53"/>
      <c r="B498" s="53"/>
      <c r="C498" s="53"/>
    </row>
    <row r="499">
      <c r="A499" s="53"/>
      <c r="B499" s="53"/>
      <c r="C499" s="53"/>
    </row>
    <row r="500">
      <c r="A500" s="53"/>
      <c r="B500" s="53"/>
      <c r="C500" s="53"/>
    </row>
    <row r="501">
      <c r="A501" s="53"/>
      <c r="B501" s="53"/>
      <c r="C501" s="53"/>
    </row>
    <row r="502">
      <c r="A502" s="53"/>
      <c r="B502" s="53"/>
      <c r="C502" s="53"/>
    </row>
    <row r="503">
      <c r="A503" s="53"/>
      <c r="B503" s="53"/>
      <c r="C503" s="53"/>
    </row>
    <row r="504">
      <c r="A504" s="53"/>
      <c r="B504" s="53"/>
      <c r="C504" s="53"/>
    </row>
    <row r="505">
      <c r="A505" s="53"/>
      <c r="B505" s="53"/>
      <c r="C505" s="53"/>
    </row>
    <row r="506">
      <c r="A506" s="53"/>
      <c r="B506" s="53"/>
      <c r="C506" s="53"/>
    </row>
    <row r="507">
      <c r="A507" s="53"/>
      <c r="B507" s="53"/>
      <c r="C507" s="53"/>
    </row>
    <row r="508">
      <c r="A508" s="53"/>
      <c r="B508" s="53"/>
      <c r="C508" s="53"/>
    </row>
    <row r="509">
      <c r="A509" s="53"/>
      <c r="B509" s="53"/>
      <c r="C509" s="53"/>
    </row>
    <row r="510">
      <c r="A510" s="53"/>
      <c r="B510" s="53"/>
      <c r="C510" s="53"/>
    </row>
    <row r="511">
      <c r="A511" s="53"/>
      <c r="B511" s="53"/>
      <c r="C511" s="53"/>
    </row>
    <row r="512">
      <c r="A512" s="53"/>
      <c r="B512" s="53"/>
      <c r="C512" s="53"/>
    </row>
    <row r="513">
      <c r="A513" s="53"/>
      <c r="B513" s="53"/>
      <c r="C513" s="53"/>
    </row>
    <row r="514">
      <c r="A514" s="53"/>
      <c r="B514" s="53"/>
      <c r="C514" s="53"/>
    </row>
    <row r="515">
      <c r="A515" s="53"/>
      <c r="B515" s="53"/>
      <c r="C515" s="53"/>
    </row>
    <row r="516">
      <c r="A516" s="53"/>
      <c r="B516" s="53"/>
      <c r="C516" s="53"/>
    </row>
    <row r="517">
      <c r="A517" s="53"/>
      <c r="B517" s="53"/>
      <c r="C517" s="53"/>
    </row>
    <row r="518">
      <c r="A518" s="53"/>
      <c r="B518" s="53"/>
      <c r="C518" s="53"/>
    </row>
    <row r="519">
      <c r="A519" s="53"/>
      <c r="B519" s="53"/>
      <c r="C519" s="53"/>
    </row>
    <row r="520">
      <c r="A520" s="53"/>
      <c r="B520" s="53"/>
      <c r="C520" s="53"/>
    </row>
    <row r="521">
      <c r="A521" s="53"/>
      <c r="B521" s="53"/>
      <c r="C521" s="53"/>
    </row>
    <row r="522">
      <c r="A522" s="53"/>
      <c r="B522" s="53"/>
      <c r="C522" s="53"/>
    </row>
    <row r="523">
      <c r="A523" s="53"/>
      <c r="B523" s="53"/>
      <c r="C523" s="53"/>
    </row>
    <row r="524">
      <c r="A524" s="53"/>
      <c r="B524" s="53"/>
      <c r="C524" s="53"/>
    </row>
    <row r="525">
      <c r="A525" s="53"/>
      <c r="B525" s="53"/>
      <c r="C525" s="53"/>
    </row>
    <row r="526">
      <c r="A526" s="53"/>
      <c r="B526" s="53"/>
      <c r="C526" s="53"/>
    </row>
    <row r="527">
      <c r="A527" s="53"/>
      <c r="B527" s="53"/>
      <c r="C527" s="53"/>
    </row>
    <row r="528">
      <c r="A528" s="53"/>
      <c r="B528" s="53"/>
      <c r="C528" s="53"/>
    </row>
    <row r="529">
      <c r="A529" s="53"/>
      <c r="B529" s="53"/>
      <c r="C529" s="53"/>
    </row>
    <row r="530">
      <c r="A530" s="53"/>
      <c r="B530" s="53"/>
      <c r="C530" s="53"/>
    </row>
    <row r="531">
      <c r="A531" s="53"/>
      <c r="B531" s="53"/>
      <c r="C531" s="53"/>
    </row>
    <row r="532">
      <c r="A532" s="53"/>
      <c r="B532" s="53"/>
      <c r="C532" s="53"/>
    </row>
    <row r="533">
      <c r="A533" s="53"/>
      <c r="B533" s="53"/>
      <c r="C533" s="53"/>
    </row>
    <row r="534">
      <c r="A534" s="53"/>
      <c r="B534" s="53"/>
      <c r="C534" s="53"/>
    </row>
    <row r="535">
      <c r="A535" s="53"/>
      <c r="B535" s="53"/>
      <c r="C535" s="53"/>
    </row>
    <row r="536">
      <c r="A536" s="53"/>
      <c r="B536" s="53"/>
      <c r="C536" s="53"/>
    </row>
    <row r="537">
      <c r="A537" s="53"/>
      <c r="B537" s="53"/>
      <c r="C537" s="53"/>
    </row>
    <row r="538">
      <c r="A538" s="53"/>
      <c r="B538" s="53"/>
      <c r="C538" s="53"/>
    </row>
    <row r="539">
      <c r="A539" s="53"/>
      <c r="B539" s="53"/>
      <c r="C539" s="53"/>
    </row>
    <row r="540">
      <c r="A540" s="53"/>
      <c r="B540" s="53"/>
      <c r="C540" s="53"/>
    </row>
    <row r="541">
      <c r="A541" s="53"/>
      <c r="B541" s="53"/>
      <c r="C541" s="53"/>
    </row>
    <row r="542">
      <c r="A542" s="53"/>
      <c r="B542" s="53"/>
      <c r="C542" s="53"/>
    </row>
    <row r="543">
      <c r="A543" s="53"/>
      <c r="B543" s="53"/>
      <c r="C543" s="53"/>
    </row>
    <row r="544">
      <c r="A544" s="53"/>
      <c r="B544" s="53"/>
      <c r="C544" s="53"/>
    </row>
    <row r="545">
      <c r="A545" s="53"/>
      <c r="B545" s="53"/>
      <c r="C545" s="53"/>
    </row>
    <row r="546">
      <c r="A546" s="53"/>
      <c r="B546" s="53"/>
      <c r="C546" s="53"/>
    </row>
    <row r="547">
      <c r="A547" s="53"/>
      <c r="B547" s="53"/>
      <c r="C547" s="53"/>
    </row>
    <row r="548">
      <c r="A548" s="53"/>
      <c r="B548" s="53"/>
      <c r="C548" s="53"/>
    </row>
    <row r="549">
      <c r="A549" s="53"/>
      <c r="B549" s="53"/>
      <c r="C549" s="53"/>
    </row>
    <row r="550">
      <c r="A550" s="53"/>
      <c r="B550" s="53"/>
      <c r="C550" s="53"/>
    </row>
    <row r="551">
      <c r="A551" s="53"/>
      <c r="B551" s="53"/>
      <c r="C551" s="53"/>
    </row>
    <row r="552">
      <c r="A552" s="53"/>
      <c r="B552" s="53"/>
      <c r="C552" s="53"/>
    </row>
    <row r="553">
      <c r="A553" s="53"/>
      <c r="B553" s="53"/>
      <c r="C553" s="53"/>
    </row>
    <row r="554">
      <c r="A554" s="53"/>
      <c r="B554" s="53"/>
      <c r="C554" s="53"/>
    </row>
    <row r="555">
      <c r="A555" s="53"/>
      <c r="B555" s="53"/>
      <c r="C555" s="53"/>
    </row>
    <row r="556">
      <c r="A556" s="53"/>
      <c r="B556" s="53"/>
      <c r="C556" s="53"/>
    </row>
    <row r="557">
      <c r="A557" s="53"/>
      <c r="B557" s="53"/>
      <c r="C557" s="53"/>
    </row>
    <row r="558">
      <c r="A558" s="53"/>
      <c r="B558" s="53"/>
      <c r="C558" s="53"/>
    </row>
    <row r="559">
      <c r="A559" s="53"/>
      <c r="B559" s="53"/>
      <c r="C559" s="53"/>
    </row>
    <row r="560">
      <c r="A560" s="53"/>
      <c r="B560" s="53"/>
      <c r="C560" s="53"/>
    </row>
    <row r="561">
      <c r="A561" s="53"/>
      <c r="B561" s="53"/>
      <c r="C561" s="53"/>
    </row>
    <row r="562">
      <c r="A562" s="53"/>
      <c r="B562" s="53"/>
      <c r="C562" s="53"/>
    </row>
    <row r="563">
      <c r="A563" s="53"/>
      <c r="B563" s="53"/>
      <c r="C563" s="53"/>
    </row>
    <row r="564">
      <c r="A564" s="53"/>
      <c r="B564" s="53"/>
      <c r="C564" s="53"/>
    </row>
    <row r="565">
      <c r="A565" s="53"/>
      <c r="B565" s="53"/>
      <c r="C565" s="53"/>
    </row>
    <row r="566">
      <c r="A566" s="53"/>
      <c r="B566" s="53"/>
      <c r="C566" s="53"/>
    </row>
    <row r="567">
      <c r="A567" s="53"/>
      <c r="B567" s="53"/>
      <c r="C567" s="53"/>
    </row>
    <row r="568">
      <c r="A568" s="53"/>
      <c r="B568" s="53"/>
      <c r="C568" s="53"/>
    </row>
    <row r="569">
      <c r="A569" s="53"/>
      <c r="B569" s="53"/>
      <c r="C569" s="53"/>
    </row>
    <row r="570">
      <c r="A570" s="53"/>
      <c r="B570" s="53"/>
      <c r="C570" s="53"/>
    </row>
    <row r="571">
      <c r="A571" s="53"/>
      <c r="B571" s="53"/>
      <c r="C571" s="53"/>
    </row>
    <row r="572">
      <c r="A572" s="53"/>
      <c r="B572" s="53"/>
      <c r="C572" s="53"/>
    </row>
    <row r="573">
      <c r="A573" s="53"/>
      <c r="B573" s="53"/>
      <c r="C573" s="53"/>
    </row>
    <row r="574">
      <c r="A574" s="53"/>
      <c r="B574" s="53"/>
      <c r="C574" s="53"/>
    </row>
    <row r="575">
      <c r="A575" s="53"/>
      <c r="B575" s="53"/>
      <c r="C575" s="53"/>
    </row>
    <row r="576">
      <c r="A576" s="53"/>
      <c r="B576" s="53"/>
      <c r="C576" s="53"/>
    </row>
    <row r="577">
      <c r="A577" s="53"/>
      <c r="B577" s="53"/>
      <c r="C577" s="53"/>
    </row>
    <row r="578">
      <c r="A578" s="53"/>
      <c r="B578" s="53"/>
      <c r="C578" s="53"/>
    </row>
    <row r="579">
      <c r="A579" s="53"/>
      <c r="B579" s="53"/>
      <c r="C579" s="53"/>
    </row>
    <row r="580">
      <c r="A580" s="53"/>
      <c r="B580" s="53"/>
      <c r="C580" s="53"/>
    </row>
    <row r="581">
      <c r="A581" s="53"/>
      <c r="B581" s="53"/>
      <c r="C581" s="53"/>
    </row>
    <row r="582">
      <c r="A582" s="53"/>
      <c r="B582" s="53"/>
      <c r="C582" s="53"/>
    </row>
    <row r="583">
      <c r="A583" s="53"/>
      <c r="B583" s="53"/>
      <c r="C583" s="53"/>
    </row>
    <row r="584">
      <c r="A584" s="53"/>
      <c r="B584" s="53"/>
      <c r="C584" s="53"/>
    </row>
    <row r="585">
      <c r="A585" s="53"/>
      <c r="B585" s="53"/>
      <c r="C585" s="53"/>
    </row>
    <row r="586">
      <c r="A586" s="53"/>
      <c r="B586" s="53"/>
      <c r="C586" s="53"/>
    </row>
    <row r="587">
      <c r="A587" s="53"/>
      <c r="B587" s="53"/>
      <c r="C587" s="53"/>
    </row>
    <row r="588">
      <c r="A588" s="53"/>
      <c r="B588" s="53"/>
      <c r="C588" s="53"/>
    </row>
    <row r="589">
      <c r="A589" s="53"/>
      <c r="B589" s="53"/>
      <c r="C589" s="53"/>
    </row>
    <row r="590">
      <c r="A590" s="53"/>
      <c r="B590" s="53"/>
      <c r="C590" s="53"/>
    </row>
    <row r="591">
      <c r="A591" s="53"/>
      <c r="B591" s="53"/>
      <c r="C591" s="53"/>
    </row>
    <row r="592">
      <c r="A592" s="53"/>
      <c r="B592" s="53"/>
      <c r="C592" s="53"/>
    </row>
    <row r="593">
      <c r="A593" s="53"/>
      <c r="B593" s="53"/>
      <c r="C593" s="53"/>
    </row>
    <row r="594">
      <c r="A594" s="53"/>
      <c r="B594" s="53"/>
      <c r="C594" s="53"/>
    </row>
    <row r="595">
      <c r="A595" s="53"/>
      <c r="B595" s="53"/>
      <c r="C595" s="53"/>
    </row>
    <row r="596">
      <c r="A596" s="53"/>
      <c r="B596" s="53"/>
      <c r="C596" s="53"/>
    </row>
    <row r="597">
      <c r="A597" s="53"/>
      <c r="B597" s="53"/>
      <c r="C597" s="53"/>
    </row>
    <row r="598">
      <c r="A598" s="53"/>
      <c r="B598" s="53"/>
      <c r="C598" s="53"/>
    </row>
    <row r="599">
      <c r="A599" s="53"/>
      <c r="B599" s="53"/>
      <c r="C599" s="53"/>
    </row>
    <row r="600">
      <c r="A600" s="53"/>
      <c r="B600" s="53"/>
      <c r="C600" s="53"/>
    </row>
    <row r="601">
      <c r="A601" s="53"/>
      <c r="B601" s="53"/>
      <c r="C601" s="53"/>
    </row>
    <row r="602">
      <c r="A602" s="53"/>
      <c r="B602" s="53"/>
      <c r="C602" s="53"/>
    </row>
    <row r="603">
      <c r="A603" s="53"/>
      <c r="B603" s="53"/>
      <c r="C603" s="53"/>
    </row>
    <row r="604">
      <c r="A604" s="53"/>
      <c r="B604" s="53"/>
      <c r="C604" s="53"/>
    </row>
    <row r="605">
      <c r="A605" s="53"/>
      <c r="B605" s="53"/>
      <c r="C605" s="53"/>
    </row>
    <row r="606">
      <c r="A606" s="53"/>
      <c r="B606" s="53"/>
      <c r="C606" s="53"/>
    </row>
    <row r="607">
      <c r="A607" s="53"/>
      <c r="B607" s="53"/>
      <c r="C607" s="53"/>
    </row>
    <row r="608">
      <c r="A608" s="53"/>
      <c r="B608" s="53"/>
      <c r="C608" s="53"/>
    </row>
    <row r="609">
      <c r="A609" s="53"/>
      <c r="B609" s="53"/>
      <c r="C609" s="53"/>
    </row>
    <row r="610">
      <c r="A610" s="53"/>
      <c r="B610" s="53"/>
      <c r="C610" s="53"/>
    </row>
    <row r="611">
      <c r="A611" s="53"/>
      <c r="B611" s="53"/>
      <c r="C611" s="53"/>
    </row>
    <row r="612">
      <c r="A612" s="53"/>
      <c r="B612" s="53"/>
      <c r="C612" s="53"/>
    </row>
    <row r="613">
      <c r="A613" s="53"/>
      <c r="B613" s="53"/>
      <c r="C613" s="53"/>
    </row>
    <row r="614">
      <c r="A614" s="53"/>
      <c r="B614" s="53"/>
      <c r="C614" s="53"/>
    </row>
    <row r="615">
      <c r="A615" s="53"/>
      <c r="B615" s="53"/>
      <c r="C615" s="53"/>
    </row>
    <row r="616">
      <c r="A616" s="53"/>
      <c r="B616" s="53"/>
      <c r="C616" s="53"/>
    </row>
    <row r="617">
      <c r="A617" s="53"/>
      <c r="B617" s="53"/>
      <c r="C617" s="53"/>
    </row>
    <row r="618">
      <c r="A618" s="53"/>
      <c r="B618" s="53"/>
      <c r="C618" s="53"/>
    </row>
    <row r="619">
      <c r="A619" s="53"/>
      <c r="B619" s="53"/>
      <c r="C619" s="53"/>
    </row>
    <row r="620">
      <c r="A620" s="53"/>
      <c r="B620" s="53"/>
      <c r="C620" s="53"/>
    </row>
    <row r="621">
      <c r="A621" s="53"/>
      <c r="B621" s="53"/>
      <c r="C621" s="53"/>
    </row>
    <row r="622">
      <c r="A622" s="53"/>
      <c r="B622" s="53"/>
      <c r="C622" s="53"/>
    </row>
    <row r="623">
      <c r="A623" s="53"/>
      <c r="B623" s="53"/>
      <c r="C623" s="53"/>
    </row>
    <row r="624">
      <c r="A624" s="53"/>
      <c r="B624" s="53"/>
      <c r="C624" s="53"/>
    </row>
    <row r="625">
      <c r="A625" s="53"/>
      <c r="B625" s="53"/>
      <c r="C625" s="53"/>
    </row>
    <row r="626">
      <c r="A626" s="53"/>
      <c r="B626" s="53"/>
      <c r="C626" s="53"/>
    </row>
    <row r="627">
      <c r="A627" s="53"/>
      <c r="B627" s="53"/>
      <c r="C627" s="53"/>
    </row>
    <row r="628">
      <c r="A628" s="53"/>
      <c r="B628" s="53"/>
      <c r="C628" s="53"/>
    </row>
    <row r="629">
      <c r="A629" s="53"/>
      <c r="B629" s="53"/>
      <c r="C629" s="53"/>
    </row>
    <row r="630">
      <c r="A630" s="53"/>
      <c r="B630" s="53"/>
      <c r="C630" s="53"/>
    </row>
    <row r="631">
      <c r="A631" s="53"/>
      <c r="B631" s="53"/>
      <c r="C631" s="53"/>
    </row>
    <row r="632">
      <c r="A632" s="53"/>
      <c r="B632" s="53"/>
      <c r="C632" s="53"/>
    </row>
    <row r="633">
      <c r="A633" s="53"/>
      <c r="B633" s="53"/>
      <c r="C633" s="53"/>
    </row>
    <row r="634">
      <c r="A634" s="53"/>
      <c r="B634" s="53"/>
      <c r="C634" s="53"/>
    </row>
    <row r="635">
      <c r="A635" s="53"/>
      <c r="B635" s="53"/>
      <c r="C635" s="53"/>
    </row>
    <row r="636">
      <c r="A636" s="53"/>
      <c r="B636" s="53"/>
      <c r="C636" s="53"/>
    </row>
    <row r="637">
      <c r="A637" s="53"/>
      <c r="B637" s="53"/>
      <c r="C637" s="53"/>
    </row>
    <row r="638">
      <c r="A638" s="53"/>
      <c r="B638" s="53"/>
      <c r="C638" s="53"/>
    </row>
    <row r="639">
      <c r="A639" s="53"/>
      <c r="B639" s="53"/>
      <c r="C639" s="53"/>
    </row>
    <row r="640">
      <c r="A640" s="53"/>
      <c r="B640" s="53"/>
      <c r="C640" s="53"/>
    </row>
    <row r="641">
      <c r="A641" s="53"/>
      <c r="B641" s="53"/>
      <c r="C641" s="53"/>
    </row>
    <row r="642">
      <c r="A642" s="53"/>
      <c r="B642" s="53"/>
      <c r="C642" s="53"/>
    </row>
    <row r="643">
      <c r="A643" s="53"/>
      <c r="B643" s="53"/>
      <c r="C643" s="53"/>
    </row>
    <row r="644">
      <c r="A644" s="53"/>
      <c r="B644" s="53"/>
      <c r="C644" s="53"/>
    </row>
    <row r="645">
      <c r="A645" s="53"/>
      <c r="B645" s="53"/>
      <c r="C645" s="53"/>
    </row>
    <row r="646">
      <c r="A646" s="53"/>
      <c r="B646" s="53"/>
      <c r="C646" s="53"/>
    </row>
    <row r="647">
      <c r="A647" s="53"/>
      <c r="B647" s="53"/>
      <c r="C647" s="53"/>
    </row>
    <row r="648">
      <c r="A648" s="53"/>
      <c r="B648" s="53"/>
      <c r="C648" s="53"/>
    </row>
    <row r="649">
      <c r="A649" s="53"/>
      <c r="B649" s="53"/>
      <c r="C649" s="53"/>
    </row>
    <row r="650">
      <c r="A650" s="53"/>
      <c r="B650" s="53"/>
      <c r="C650" s="53"/>
    </row>
    <row r="651">
      <c r="A651" s="53"/>
      <c r="B651" s="53"/>
      <c r="C651" s="53"/>
    </row>
    <row r="652">
      <c r="A652" s="53"/>
      <c r="B652" s="53"/>
      <c r="C652" s="53"/>
    </row>
    <row r="653">
      <c r="A653" s="53"/>
      <c r="B653" s="53"/>
      <c r="C653" s="53"/>
    </row>
    <row r="654">
      <c r="A654" s="53"/>
      <c r="B654" s="53"/>
      <c r="C654" s="53"/>
    </row>
    <row r="655">
      <c r="A655" s="53"/>
      <c r="B655" s="53"/>
      <c r="C655" s="53"/>
    </row>
    <row r="656">
      <c r="A656" s="53"/>
      <c r="B656" s="53"/>
      <c r="C656" s="53"/>
    </row>
    <row r="657">
      <c r="A657" s="53"/>
      <c r="B657" s="53"/>
      <c r="C657" s="53"/>
    </row>
    <row r="658">
      <c r="A658" s="53"/>
      <c r="B658" s="53"/>
      <c r="C658" s="53"/>
    </row>
    <row r="659">
      <c r="A659" s="53"/>
      <c r="B659" s="53"/>
      <c r="C659" s="53"/>
    </row>
    <row r="660">
      <c r="A660" s="53"/>
      <c r="B660" s="53"/>
      <c r="C660" s="53"/>
    </row>
    <row r="661">
      <c r="A661" s="53"/>
      <c r="B661" s="53"/>
      <c r="C661" s="53"/>
    </row>
    <row r="662">
      <c r="A662" s="53"/>
      <c r="B662" s="53"/>
      <c r="C662" s="53"/>
    </row>
    <row r="663">
      <c r="A663" s="53"/>
      <c r="B663" s="53"/>
      <c r="C663" s="53"/>
    </row>
    <row r="664">
      <c r="A664" s="53"/>
      <c r="B664" s="53"/>
      <c r="C664" s="53"/>
    </row>
    <row r="665">
      <c r="A665" s="53"/>
      <c r="B665" s="53"/>
      <c r="C665" s="53"/>
    </row>
    <row r="666">
      <c r="A666" s="53"/>
      <c r="B666" s="53"/>
      <c r="C666" s="53"/>
    </row>
    <row r="667">
      <c r="A667" s="53"/>
      <c r="B667" s="53"/>
      <c r="C667" s="53"/>
    </row>
    <row r="668">
      <c r="A668" s="53"/>
      <c r="B668" s="53"/>
      <c r="C668" s="53"/>
    </row>
    <row r="669">
      <c r="A669" s="53"/>
      <c r="B669" s="53"/>
      <c r="C669" s="53"/>
    </row>
    <row r="670">
      <c r="A670" s="53"/>
      <c r="B670" s="53"/>
      <c r="C670" s="53"/>
    </row>
    <row r="671">
      <c r="A671" s="53"/>
      <c r="B671" s="53"/>
      <c r="C671" s="53"/>
    </row>
    <row r="672">
      <c r="A672" s="53"/>
      <c r="B672" s="53"/>
      <c r="C672" s="53"/>
    </row>
    <row r="673">
      <c r="A673" s="53"/>
      <c r="B673" s="53"/>
      <c r="C673" s="53"/>
    </row>
    <row r="674">
      <c r="A674" s="53"/>
      <c r="B674" s="53"/>
      <c r="C674" s="53"/>
    </row>
    <row r="675">
      <c r="A675" s="53"/>
      <c r="B675" s="53"/>
      <c r="C675" s="53"/>
    </row>
    <row r="676">
      <c r="A676" s="53"/>
      <c r="B676" s="53"/>
      <c r="C676" s="53"/>
    </row>
    <row r="677">
      <c r="A677" s="53"/>
      <c r="B677" s="53"/>
      <c r="C677" s="53"/>
    </row>
    <row r="678">
      <c r="A678" s="53"/>
      <c r="B678" s="53"/>
      <c r="C678" s="53"/>
    </row>
    <row r="679">
      <c r="A679" s="53"/>
      <c r="B679" s="53"/>
      <c r="C679" s="53"/>
    </row>
    <row r="680">
      <c r="A680" s="53"/>
      <c r="B680" s="53"/>
      <c r="C680" s="53"/>
    </row>
    <row r="681">
      <c r="A681" s="53"/>
      <c r="B681" s="53"/>
      <c r="C681" s="53"/>
    </row>
    <row r="682">
      <c r="A682" s="53"/>
      <c r="B682" s="53"/>
      <c r="C682" s="53"/>
    </row>
    <row r="683">
      <c r="A683" s="53"/>
      <c r="B683" s="53"/>
      <c r="C683" s="53"/>
    </row>
    <row r="684">
      <c r="A684" s="53"/>
      <c r="B684" s="53"/>
      <c r="C684" s="53"/>
    </row>
    <row r="685">
      <c r="A685" s="53"/>
      <c r="B685" s="53"/>
      <c r="C685" s="53"/>
    </row>
    <row r="686">
      <c r="A686" s="53"/>
      <c r="B686" s="53"/>
      <c r="C686" s="53"/>
    </row>
    <row r="687">
      <c r="A687" s="53"/>
      <c r="B687" s="53"/>
      <c r="C687" s="53"/>
    </row>
    <row r="688">
      <c r="A688" s="53"/>
      <c r="B688" s="53"/>
      <c r="C688" s="53"/>
    </row>
    <row r="689">
      <c r="A689" s="53"/>
      <c r="B689" s="53"/>
      <c r="C689" s="53"/>
    </row>
    <row r="690">
      <c r="A690" s="53"/>
      <c r="B690" s="53"/>
      <c r="C690" s="53"/>
    </row>
    <row r="691">
      <c r="A691" s="53"/>
      <c r="B691" s="53"/>
      <c r="C691" s="53"/>
    </row>
    <row r="692">
      <c r="A692" s="53"/>
      <c r="B692" s="53"/>
      <c r="C692" s="53"/>
    </row>
    <row r="693">
      <c r="A693" s="53"/>
      <c r="B693" s="53"/>
      <c r="C693" s="53"/>
    </row>
    <row r="694">
      <c r="A694" s="53"/>
      <c r="B694" s="53"/>
      <c r="C694" s="53"/>
    </row>
    <row r="695">
      <c r="A695" s="53"/>
      <c r="B695" s="53"/>
      <c r="C695" s="53"/>
    </row>
    <row r="696">
      <c r="A696" s="53"/>
      <c r="B696" s="53"/>
      <c r="C696" s="53"/>
    </row>
    <row r="697">
      <c r="A697" s="53"/>
      <c r="B697" s="53"/>
      <c r="C697" s="53"/>
    </row>
    <row r="698">
      <c r="A698" s="53"/>
      <c r="B698" s="53"/>
      <c r="C698" s="53"/>
    </row>
    <row r="699">
      <c r="A699" s="53"/>
      <c r="B699" s="53"/>
      <c r="C699" s="53"/>
    </row>
    <row r="700">
      <c r="A700" s="53"/>
      <c r="B700" s="53"/>
      <c r="C700" s="53"/>
    </row>
    <row r="701">
      <c r="A701" s="53"/>
      <c r="B701" s="53"/>
      <c r="C701" s="53"/>
    </row>
    <row r="702">
      <c r="A702" s="53"/>
      <c r="B702" s="53"/>
      <c r="C702" s="53"/>
    </row>
    <row r="703">
      <c r="A703" s="53"/>
      <c r="B703" s="53"/>
      <c r="C703" s="53"/>
    </row>
    <row r="704">
      <c r="A704" s="53"/>
      <c r="B704" s="53"/>
      <c r="C704" s="53"/>
    </row>
    <row r="705">
      <c r="A705" s="53"/>
      <c r="B705" s="53"/>
      <c r="C705" s="53"/>
    </row>
    <row r="706">
      <c r="A706" s="53"/>
      <c r="B706" s="53"/>
      <c r="C706" s="53"/>
    </row>
    <row r="707">
      <c r="A707" s="53"/>
      <c r="B707" s="53"/>
      <c r="C707" s="53"/>
    </row>
    <row r="708">
      <c r="A708" s="53"/>
      <c r="B708" s="53"/>
      <c r="C708" s="53"/>
    </row>
    <row r="709">
      <c r="A709" s="53"/>
      <c r="B709" s="53"/>
      <c r="C709" s="53"/>
    </row>
    <row r="710">
      <c r="A710" s="53"/>
      <c r="B710" s="53"/>
      <c r="C710" s="53"/>
    </row>
    <row r="711">
      <c r="A711" s="53"/>
      <c r="B711" s="53"/>
      <c r="C711" s="53"/>
    </row>
    <row r="712">
      <c r="A712" s="53"/>
      <c r="B712" s="53"/>
      <c r="C712" s="53"/>
    </row>
    <row r="713">
      <c r="A713" s="53"/>
      <c r="B713" s="53"/>
      <c r="C713" s="53"/>
    </row>
    <row r="714">
      <c r="A714" s="53"/>
      <c r="B714" s="53"/>
      <c r="C714" s="53"/>
    </row>
    <row r="715">
      <c r="A715" s="53"/>
      <c r="B715" s="53"/>
      <c r="C715" s="53"/>
    </row>
    <row r="716">
      <c r="A716" s="53"/>
      <c r="B716" s="53"/>
      <c r="C716" s="53"/>
    </row>
    <row r="717">
      <c r="A717" s="53"/>
      <c r="B717" s="53"/>
      <c r="C717" s="53"/>
    </row>
    <row r="718">
      <c r="A718" s="53"/>
      <c r="B718" s="53"/>
      <c r="C718" s="53"/>
    </row>
    <row r="719">
      <c r="A719" s="53"/>
      <c r="B719" s="53"/>
      <c r="C719" s="53"/>
    </row>
    <row r="720">
      <c r="A720" s="53"/>
      <c r="B720" s="53"/>
      <c r="C720" s="53"/>
    </row>
    <row r="721">
      <c r="A721" s="53"/>
      <c r="B721" s="53"/>
      <c r="C721" s="53"/>
    </row>
    <row r="722">
      <c r="A722" s="53"/>
      <c r="B722" s="53"/>
      <c r="C722" s="53"/>
    </row>
    <row r="723">
      <c r="A723" s="53"/>
      <c r="B723" s="53"/>
      <c r="C723" s="53"/>
    </row>
    <row r="724">
      <c r="A724" s="53"/>
      <c r="B724" s="53"/>
      <c r="C724" s="53"/>
    </row>
    <row r="725">
      <c r="A725" s="53"/>
      <c r="B725" s="53"/>
      <c r="C725" s="53"/>
    </row>
    <row r="726">
      <c r="A726" s="53"/>
      <c r="B726" s="53"/>
      <c r="C726" s="53"/>
    </row>
    <row r="727">
      <c r="A727" s="53"/>
      <c r="B727" s="53"/>
      <c r="C727" s="53"/>
    </row>
    <row r="728">
      <c r="A728" s="53"/>
      <c r="B728" s="53"/>
      <c r="C728" s="53"/>
    </row>
    <row r="729">
      <c r="A729" s="53"/>
      <c r="B729" s="53"/>
      <c r="C729" s="53"/>
    </row>
    <row r="730">
      <c r="A730" s="53"/>
      <c r="B730" s="53"/>
      <c r="C730" s="53"/>
    </row>
    <row r="731">
      <c r="A731" s="53"/>
      <c r="B731" s="53"/>
      <c r="C731" s="53"/>
    </row>
    <row r="732">
      <c r="A732" s="53"/>
      <c r="B732" s="53"/>
      <c r="C732" s="53"/>
    </row>
    <row r="733">
      <c r="A733" s="53"/>
      <c r="B733" s="53"/>
      <c r="C733" s="53"/>
    </row>
    <row r="734">
      <c r="A734" s="53"/>
      <c r="B734" s="53"/>
      <c r="C734" s="53"/>
    </row>
    <row r="735">
      <c r="A735" s="53"/>
      <c r="B735" s="53"/>
      <c r="C735" s="53"/>
    </row>
    <row r="736">
      <c r="A736" s="53"/>
      <c r="B736" s="53"/>
      <c r="C736" s="53"/>
    </row>
    <row r="737">
      <c r="A737" s="53"/>
      <c r="B737" s="53"/>
      <c r="C737" s="53"/>
    </row>
    <row r="738">
      <c r="A738" s="53"/>
      <c r="B738" s="53"/>
      <c r="C738" s="53"/>
    </row>
    <row r="739">
      <c r="A739" s="53"/>
      <c r="B739" s="53"/>
      <c r="C739" s="53"/>
    </row>
    <row r="740">
      <c r="A740" s="53"/>
      <c r="B740" s="53"/>
      <c r="C740" s="53"/>
    </row>
    <row r="741">
      <c r="A741" s="53"/>
      <c r="B741" s="53"/>
      <c r="C741" s="53"/>
    </row>
    <row r="742">
      <c r="A742" s="53"/>
      <c r="B742" s="53"/>
      <c r="C742" s="53"/>
    </row>
    <row r="743">
      <c r="A743" s="53"/>
      <c r="B743" s="53"/>
      <c r="C743" s="53"/>
    </row>
    <row r="744">
      <c r="A744" s="53"/>
      <c r="B744" s="53"/>
      <c r="C744" s="53"/>
    </row>
    <row r="745">
      <c r="A745" s="53"/>
      <c r="B745" s="53"/>
      <c r="C745" s="53"/>
    </row>
    <row r="746">
      <c r="A746" s="53"/>
      <c r="B746" s="53"/>
      <c r="C746" s="53"/>
    </row>
    <row r="747">
      <c r="A747" s="53"/>
      <c r="B747" s="53"/>
      <c r="C747" s="53"/>
    </row>
    <row r="748">
      <c r="A748" s="53"/>
      <c r="B748" s="53"/>
      <c r="C748" s="53"/>
    </row>
    <row r="749">
      <c r="A749" s="53"/>
      <c r="B749" s="53"/>
      <c r="C749" s="53"/>
    </row>
    <row r="750">
      <c r="A750" s="53"/>
      <c r="B750" s="53"/>
      <c r="C750" s="53"/>
    </row>
    <row r="751">
      <c r="A751" s="53"/>
      <c r="B751" s="53"/>
      <c r="C751" s="53"/>
    </row>
    <row r="752">
      <c r="A752" s="53"/>
      <c r="B752" s="53"/>
      <c r="C752" s="53"/>
    </row>
    <row r="753">
      <c r="A753" s="53"/>
      <c r="B753" s="53"/>
      <c r="C753" s="53"/>
    </row>
    <row r="754">
      <c r="A754" s="53"/>
      <c r="B754" s="53"/>
      <c r="C754" s="53"/>
    </row>
    <row r="755">
      <c r="A755" s="53"/>
      <c r="B755" s="53"/>
      <c r="C755" s="53"/>
    </row>
    <row r="756">
      <c r="A756" s="53"/>
      <c r="B756" s="53"/>
      <c r="C756" s="53"/>
    </row>
    <row r="757">
      <c r="A757" s="53"/>
      <c r="B757" s="53"/>
      <c r="C757" s="53"/>
    </row>
    <row r="758">
      <c r="A758" s="53"/>
      <c r="B758" s="53"/>
      <c r="C758" s="53"/>
    </row>
    <row r="759">
      <c r="A759" s="53"/>
      <c r="B759" s="53"/>
      <c r="C759" s="53"/>
    </row>
    <row r="760">
      <c r="A760" s="53"/>
      <c r="B760" s="53"/>
      <c r="C760" s="53"/>
    </row>
    <row r="761">
      <c r="A761" s="53"/>
      <c r="B761" s="53"/>
      <c r="C761" s="53"/>
    </row>
    <row r="762">
      <c r="A762" s="53"/>
      <c r="B762" s="53"/>
      <c r="C762" s="53"/>
    </row>
    <row r="763">
      <c r="A763" s="53"/>
      <c r="B763" s="53"/>
      <c r="C763" s="53"/>
    </row>
    <row r="764">
      <c r="A764" s="53"/>
      <c r="B764" s="53"/>
      <c r="C764" s="53"/>
    </row>
    <row r="765">
      <c r="A765" s="53"/>
      <c r="B765" s="53"/>
      <c r="C765" s="53"/>
    </row>
    <row r="766">
      <c r="A766" s="53"/>
      <c r="B766" s="53"/>
      <c r="C766" s="53"/>
    </row>
    <row r="767">
      <c r="A767" s="53"/>
      <c r="B767" s="53"/>
      <c r="C767" s="53"/>
    </row>
    <row r="768">
      <c r="A768" s="53"/>
      <c r="B768" s="53"/>
      <c r="C768" s="53"/>
    </row>
    <row r="769">
      <c r="A769" s="53"/>
      <c r="B769" s="53"/>
      <c r="C769" s="53"/>
    </row>
    <row r="770">
      <c r="A770" s="53"/>
      <c r="B770" s="53"/>
      <c r="C770" s="53"/>
    </row>
    <row r="771">
      <c r="A771" s="53"/>
      <c r="B771" s="53"/>
      <c r="C771" s="53"/>
    </row>
    <row r="772">
      <c r="A772" s="53"/>
      <c r="B772" s="53"/>
      <c r="C772" s="53"/>
    </row>
    <row r="773">
      <c r="A773" s="53"/>
      <c r="B773" s="53"/>
      <c r="C773" s="53"/>
    </row>
    <row r="774">
      <c r="A774" s="53"/>
      <c r="B774" s="53"/>
      <c r="C774" s="53"/>
    </row>
    <row r="775">
      <c r="A775" s="53"/>
      <c r="B775" s="53"/>
      <c r="C775" s="53"/>
    </row>
    <row r="776">
      <c r="A776" s="53"/>
      <c r="B776" s="53"/>
      <c r="C776" s="53"/>
    </row>
    <row r="777">
      <c r="A777" s="53"/>
      <c r="B777" s="53"/>
      <c r="C777" s="53"/>
    </row>
    <row r="778">
      <c r="A778" s="53"/>
      <c r="B778" s="53"/>
      <c r="C778" s="53"/>
    </row>
    <row r="779">
      <c r="A779" s="53"/>
      <c r="B779" s="53"/>
      <c r="C779" s="53"/>
    </row>
    <row r="780">
      <c r="A780" s="53"/>
      <c r="B780" s="53"/>
      <c r="C780" s="53"/>
    </row>
    <row r="781">
      <c r="A781" s="53"/>
      <c r="B781" s="53"/>
      <c r="C781" s="53"/>
    </row>
    <row r="782">
      <c r="A782" s="53"/>
      <c r="B782" s="53"/>
      <c r="C782" s="53"/>
    </row>
    <row r="783">
      <c r="A783" s="53"/>
      <c r="B783" s="53"/>
      <c r="C783" s="53"/>
    </row>
    <row r="784">
      <c r="A784" s="53"/>
      <c r="B784" s="53"/>
      <c r="C784" s="53"/>
    </row>
    <row r="785">
      <c r="A785" s="53"/>
      <c r="B785" s="53"/>
      <c r="C785" s="53"/>
    </row>
    <row r="786">
      <c r="A786" s="53"/>
      <c r="B786" s="53"/>
      <c r="C786" s="53"/>
    </row>
    <row r="787">
      <c r="A787" s="53"/>
      <c r="B787" s="53"/>
      <c r="C787" s="53"/>
    </row>
    <row r="788">
      <c r="A788" s="53"/>
      <c r="B788" s="53"/>
      <c r="C788" s="53"/>
    </row>
    <row r="789">
      <c r="A789" s="53"/>
      <c r="B789" s="53"/>
      <c r="C789" s="53"/>
    </row>
    <row r="790">
      <c r="A790" s="53"/>
      <c r="B790" s="53"/>
      <c r="C790" s="53"/>
    </row>
    <row r="791">
      <c r="A791" s="53"/>
      <c r="B791" s="53"/>
      <c r="C791" s="53"/>
    </row>
    <row r="792">
      <c r="A792" s="53"/>
      <c r="B792" s="53"/>
      <c r="C792" s="53"/>
    </row>
    <row r="793">
      <c r="A793" s="53"/>
      <c r="B793" s="53"/>
      <c r="C793" s="53"/>
    </row>
    <row r="794">
      <c r="A794" s="53"/>
      <c r="B794" s="53"/>
      <c r="C794" s="53"/>
    </row>
    <row r="795">
      <c r="A795" s="53"/>
      <c r="B795" s="53"/>
      <c r="C795" s="53"/>
    </row>
    <row r="796">
      <c r="A796" s="53"/>
      <c r="B796" s="53"/>
      <c r="C796" s="53"/>
    </row>
    <row r="797">
      <c r="A797" s="53"/>
      <c r="B797" s="53"/>
      <c r="C797" s="53"/>
    </row>
    <row r="798">
      <c r="A798" s="53"/>
      <c r="B798" s="53"/>
      <c r="C798" s="53"/>
    </row>
    <row r="799">
      <c r="A799" s="53"/>
      <c r="B799" s="53"/>
      <c r="C799" s="53"/>
    </row>
    <row r="800">
      <c r="A800" s="53"/>
      <c r="B800" s="53"/>
      <c r="C800" s="53"/>
    </row>
    <row r="801">
      <c r="A801" s="53"/>
      <c r="B801" s="53"/>
      <c r="C801" s="53"/>
    </row>
    <row r="802">
      <c r="A802" s="53"/>
      <c r="B802" s="53"/>
      <c r="C802" s="53"/>
    </row>
    <row r="803">
      <c r="A803" s="53"/>
      <c r="B803" s="53"/>
      <c r="C803" s="53"/>
    </row>
    <row r="804">
      <c r="A804" s="53"/>
      <c r="B804" s="53"/>
      <c r="C804" s="53"/>
    </row>
    <row r="805">
      <c r="A805" s="53"/>
      <c r="B805" s="53"/>
      <c r="C805" s="53"/>
    </row>
    <row r="806">
      <c r="A806" s="53"/>
      <c r="B806" s="53"/>
      <c r="C806" s="53"/>
    </row>
    <row r="807">
      <c r="A807" s="53"/>
      <c r="B807" s="53"/>
      <c r="C807" s="53"/>
    </row>
    <row r="808">
      <c r="A808" s="53"/>
      <c r="B808" s="53"/>
      <c r="C808" s="53"/>
    </row>
    <row r="809">
      <c r="A809" s="53"/>
      <c r="B809" s="53"/>
      <c r="C809" s="53"/>
    </row>
    <row r="810">
      <c r="A810" s="53"/>
      <c r="B810" s="53"/>
      <c r="C810" s="53"/>
    </row>
    <row r="811">
      <c r="A811" s="53"/>
      <c r="B811" s="53"/>
      <c r="C811" s="53"/>
    </row>
    <row r="812">
      <c r="A812" s="53"/>
      <c r="B812" s="53"/>
      <c r="C812" s="53"/>
    </row>
    <row r="813">
      <c r="A813" s="53"/>
      <c r="B813" s="53"/>
      <c r="C813" s="53"/>
    </row>
    <row r="814">
      <c r="A814" s="53"/>
      <c r="B814" s="53"/>
      <c r="C814" s="53"/>
    </row>
    <row r="815">
      <c r="A815" s="53"/>
      <c r="B815" s="53"/>
      <c r="C815" s="53"/>
    </row>
    <row r="816">
      <c r="A816" s="53"/>
      <c r="B816" s="53"/>
      <c r="C816" s="53"/>
    </row>
    <row r="817">
      <c r="A817" s="53"/>
      <c r="B817" s="53"/>
      <c r="C817" s="53"/>
    </row>
    <row r="818">
      <c r="A818" s="53"/>
      <c r="B818" s="53"/>
      <c r="C818" s="53"/>
    </row>
    <row r="819">
      <c r="A819" s="53"/>
      <c r="B819" s="53"/>
      <c r="C819" s="53"/>
    </row>
    <row r="820">
      <c r="A820" s="53"/>
      <c r="B820" s="53"/>
      <c r="C820" s="53"/>
    </row>
    <row r="821">
      <c r="A821" s="53"/>
      <c r="B821" s="53"/>
      <c r="C821" s="53"/>
    </row>
    <row r="822">
      <c r="A822" s="53"/>
      <c r="B822" s="53"/>
      <c r="C822" s="53"/>
    </row>
    <row r="823">
      <c r="A823" s="53"/>
      <c r="B823" s="53"/>
      <c r="C823" s="53"/>
    </row>
    <row r="824">
      <c r="A824" s="53"/>
      <c r="B824" s="53"/>
      <c r="C824" s="53"/>
    </row>
    <row r="825">
      <c r="A825" s="53"/>
      <c r="B825" s="53"/>
      <c r="C825" s="53"/>
    </row>
    <row r="826">
      <c r="A826" s="53"/>
      <c r="B826" s="53"/>
      <c r="C826" s="53"/>
    </row>
    <row r="827">
      <c r="A827" s="53"/>
      <c r="B827" s="53"/>
      <c r="C827" s="53"/>
    </row>
    <row r="828">
      <c r="A828" s="53"/>
      <c r="B828" s="53"/>
      <c r="C828" s="53"/>
    </row>
    <row r="829">
      <c r="A829" s="53"/>
      <c r="B829" s="53"/>
      <c r="C829" s="53"/>
    </row>
    <row r="830">
      <c r="A830" s="53"/>
      <c r="B830" s="53"/>
      <c r="C830" s="53"/>
    </row>
    <row r="831">
      <c r="A831" s="53"/>
      <c r="B831" s="53"/>
      <c r="C831" s="53"/>
    </row>
    <row r="832">
      <c r="A832" s="53"/>
      <c r="B832" s="53"/>
      <c r="C832" s="53"/>
    </row>
    <row r="833">
      <c r="A833" s="53"/>
      <c r="B833" s="53"/>
      <c r="C833" s="53"/>
    </row>
    <row r="834">
      <c r="A834" s="53"/>
      <c r="B834" s="53"/>
      <c r="C834" s="53"/>
    </row>
    <row r="835">
      <c r="A835" s="53"/>
      <c r="B835" s="53"/>
      <c r="C835" s="53"/>
    </row>
    <row r="836">
      <c r="A836" s="53"/>
      <c r="B836" s="53"/>
      <c r="C836" s="53"/>
    </row>
    <row r="837">
      <c r="A837" s="53"/>
      <c r="B837" s="53"/>
      <c r="C837" s="53"/>
    </row>
    <row r="838">
      <c r="A838" s="53"/>
      <c r="B838" s="53"/>
      <c r="C838" s="53"/>
    </row>
    <row r="839">
      <c r="A839" s="53"/>
      <c r="B839" s="53"/>
      <c r="C839" s="53"/>
    </row>
    <row r="840">
      <c r="A840" s="53"/>
      <c r="B840" s="53"/>
      <c r="C840" s="53"/>
    </row>
    <row r="841">
      <c r="A841" s="53"/>
      <c r="B841" s="53"/>
      <c r="C841" s="53"/>
    </row>
    <row r="842">
      <c r="A842" s="53"/>
      <c r="B842" s="53"/>
      <c r="C842" s="53"/>
    </row>
    <row r="843">
      <c r="A843" s="53"/>
      <c r="B843" s="53"/>
      <c r="C843" s="53"/>
    </row>
    <row r="844">
      <c r="A844" s="53"/>
      <c r="B844" s="53"/>
      <c r="C844" s="53"/>
    </row>
    <row r="845">
      <c r="A845" s="53"/>
      <c r="B845" s="53"/>
      <c r="C845" s="53"/>
    </row>
    <row r="846">
      <c r="A846" s="53"/>
      <c r="B846" s="53"/>
      <c r="C846" s="53"/>
    </row>
    <row r="847">
      <c r="A847" s="53"/>
      <c r="B847" s="53"/>
      <c r="C847" s="53"/>
    </row>
    <row r="848">
      <c r="A848" s="53"/>
      <c r="B848" s="53"/>
      <c r="C848" s="53"/>
    </row>
    <row r="849">
      <c r="A849" s="53"/>
      <c r="B849" s="53"/>
      <c r="C849" s="53"/>
    </row>
    <row r="850">
      <c r="A850" s="53"/>
      <c r="B850" s="53"/>
      <c r="C850" s="53"/>
    </row>
    <row r="851">
      <c r="A851" s="53"/>
      <c r="B851" s="53"/>
      <c r="C851" s="53"/>
    </row>
    <row r="852">
      <c r="A852" s="53"/>
      <c r="B852" s="53"/>
      <c r="C852" s="53"/>
    </row>
    <row r="853">
      <c r="A853" s="53"/>
      <c r="B853" s="53"/>
      <c r="C853" s="53"/>
    </row>
    <row r="854">
      <c r="A854" s="53"/>
      <c r="B854" s="53"/>
      <c r="C854" s="53"/>
    </row>
    <row r="855">
      <c r="A855" s="53"/>
      <c r="B855" s="53"/>
      <c r="C855" s="53"/>
    </row>
    <row r="856">
      <c r="A856" s="53"/>
      <c r="B856" s="53"/>
      <c r="C856" s="53"/>
    </row>
    <row r="857">
      <c r="A857" s="53"/>
      <c r="B857" s="53"/>
      <c r="C857" s="53"/>
    </row>
    <row r="858">
      <c r="A858" s="53"/>
      <c r="B858" s="53"/>
      <c r="C858" s="53"/>
    </row>
    <row r="859">
      <c r="A859" s="53"/>
      <c r="B859" s="53"/>
      <c r="C859" s="53"/>
    </row>
    <row r="860">
      <c r="A860" s="53"/>
      <c r="B860" s="53"/>
      <c r="C860" s="53"/>
    </row>
    <row r="861">
      <c r="A861" s="53"/>
      <c r="B861" s="53"/>
      <c r="C861" s="53"/>
    </row>
    <row r="862">
      <c r="A862" s="53"/>
      <c r="B862" s="53"/>
      <c r="C862" s="53"/>
    </row>
    <row r="863">
      <c r="A863" s="53"/>
      <c r="B863" s="53"/>
      <c r="C863" s="53"/>
    </row>
    <row r="864">
      <c r="A864" s="53"/>
      <c r="B864" s="53"/>
      <c r="C864" s="53"/>
    </row>
    <row r="865">
      <c r="A865" s="53"/>
      <c r="B865" s="53"/>
      <c r="C865" s="53"/>
    </row>
    <row r="866">
      <c r="A866" s="53"/>
      <c r="B866" s="53"/>
      <c r="C866" s="53"/>
    </row>
    <row r="867">
      <c r="A867" s="53"/>
      <c r="B867" s="53"/>
      <c r="C867" s="53"/>
    </row>
    <row r="868">
      <c r="A868" s="53"/>
      <c r="B868" s="53"/>
      <c r="C868" s="53"/>
    </row>
    <row r="869">
      <c r="A869" s="53"/>
      <c r="B869" s="53"/>
      <c r="C869" s="53"/>
    </row>
    <row r="870">
      <c r="A870" s="53"/>
      <c r="B870" s="53"/>
      <c r="C870" s="53"/>
    </row>
    <row r="871">
      <c r="A871" s="53"/>
      <c r="B871" s="53"/>
      <c r="C871" s="53"/>
    </row>
    <row r="872">
      <c r="A872" s="53"/>
      <c r="B872" s="53"/>
      <c r="C872" s="53"/>
    </row>
    <row r="873">
      <c r="A873" s="53"/>
      <c r="B873" s="53"/>
      <c r="C873" s="53"/>
    </row>
    <row r="874">
      <c r="A874" s="53"/>
      <c r="B874" s="53"/>
      <c r="C874" s="53"/>
    </row>
    <row r="875">
      <c r="A875" s="53"/>
      <c r="B875" s="53"/>
      <c r="C875" s="53"/>
    </row>
    <row r="876">
      <c r="A876" s="53"/>
      <c r="B876" s="53"/>
      <c r="C876" s="53"/>
    </row>
    <row r="877">
      <c r="A877" s="53"/>
      <c r="B877" s="53"/>
      <c r="C877" s="53"/>
    </row>
    <row r="878">
      <c r="A878" s="53"/>
      <c r="B878" s="53"/>
      <c r="C878" s="53"/>
    </row>
    <row r="879">
      <c r="A879" s="53"/>
      <c r="B879" s="53"/>
      <c r="C879" s="53"/>
    </row>
    <row r="880">
      <c r="A880" s="53"/>
      <c r="B880" s="53"/>
      <c r="C880" s="53"/>
    </row>
    <row r="881">
      <c r="A881" s="53"/>
      <c r="B881" s="53"/>
      <c r="C881" s="53"/>
    </row>
    <row r="882">
      <c r="A882" s="53"/>
      <c r="B882" s="53"/>
      <c r="C882" s="53"/>
    </row>
    <row r="883">
      <c r="A883" s="53"/>
      <c r="B883" s="53"/>
      <c r="C883" s="53"/>
    </row>
    <row r="884">
      <c r="A884" s="53"/>
      <c r="B884" s="53"/>
      <c r="C884" s="53"/>
    </row>
    <row r="885">
      <c r="A885" s="53"/>
      <c r="B885" s="53"/>
      <c r="C885" s="53"/>
    </row>
    <row r="886">
      <c r="A886" s="53"/>
      <c r="B886" s="53"/>
      <c r="C886" s="53"/>
    </row>
    <row r="887">
      <c r="A887" s="53"/>
      <c r="B887" s="53"/>
      <c r="C887" s="53"/>
    </row>
    <row r="888">
      <c r="A888" s="53"/>
      <c r="B888" s="53"/>
      <c r="C888" s="53"/>
    </row>
    <row r="889">
      <c r="A889" s="53"/>
      <c r="B889" s="53"/>
      <c r="C889" s="53"/>
    </row>
    <row r="890">
      <c r="A890" s="53"/>
      <c r="B890" s="53"/>
      <c r="C890" s="53"/>
    </row>
    <row r="891">
      <c r="A891" s="53"/>
      <c r="B891" s="53"/>
      <c r="C891" s="53"/>
    </row>
    <row r="892">
      <c r="A892" s="53"/>
      <c r="B892" s="53"/>
      <c r="C892" s="53"/>
    </row>
    <row r="893">
      <c r="A893" s="53"/>
      <c r="B893" s="53"/>
      <c r="C893" s="53"/>
    </row>
    <row r="894">
      <c r="A894" s="53"/>
      <c r="B894" s="53"/>
      <c r="C894" s="53"/>
    </row>
    <row r="895">
      <c r="A895" s="53"/>
      <c r="B895" s="53"/>
      <c r="C895" s="53"/>
    </row>
    <row r="896">
      <c r="A896" s="53"/>
      <c r="B896" s="53"/>
      <c r="C896" s="53"/>
    </row>
    <row r="897">
      <c r="A897" s="53"/>
      <c r="B897" s="53"/>
      <c r="C897" s="53"/>
    </row>
    <row r="898">
      <c r="A898" s="53"/>
      <c r="B898" s="53"/>
      <c r="C898" s="53"/>
    </row>
    <row r="899">
      <c r="A899" s="53"/>
      <c r="B899" s="53"/>
      <c r="C899" s="53"/>
    </row>
    <row r="900">
      <c r="A900" s="53"/>
      <c r="B900" s="53"/>
      <c r="C900" s="53"/>
    </row>
    <row r="901">
      <c r="A901" s="53"/>
      <c r="B901" s="53"/>
      <c r="C901" s="53"/>
    </row>
    <row r="902">
      <c r="A902" s="53"/>
      <c r="B902" s="53"/>
      <c r="C902" s="53"/>
    </row>
    <row r="903">
      <c r="A903" s="53"/>
      <c r="B903" s="53"/>
      <c r="C903" s="53"/>
    </row>
    <row r="904">
      <c r="A904" s="53"/>
      <c r="B904" s="53"/>
      <c r="C904" s="53"/>
    </row>
    <row r="905">
      <c r="A905" s="53"/>
      <c r="B905" s="53"/>
      <c r="C905" s="53"/>
    </row>
    <row r="906">
      <c r="A906" s="53"/>
      <c r="B906" s="53"/>
      <c r="C906" s="53"/>
    </row>
    <row r="907">
      <c r="A907" s="53"/>
      <c r="B907" s="53"/>
      <c r="C907" s="53"/>
    </row>
    <row r="908">
      <c r="A908" s="53"/>
      <c r="B908" s="53"/>
      <c r="C908" s="53"/>
    </row>
    <row r="909">
      <c r="A909" s="53"/>
      <c r="B909" s="53"/>
      <c r="C909" s="53"/>
    </row>
    <row r="910">
      <c r="A910" s="53"/>
      <c r="B910" s="53"/>
      <c r="C910" s="53"/>
    </row>
    <row r="911">
      <c r="A911" s="53"/>
      <c r="B911" s="53"/>
      <c r="C911" s="53"/>
    </row>
    <row r="912">
      <c r="A912" s="53"/>
      <c r="B912" s="53"/>
      <c r="C912" s="53"/>
    </row>
    <row r="913">
      <c r="A913" s="53"/>
      <c r="B913" s="53"/>
      <c r="C913" s="53"/>
    </row>
    <row r="914">
      <c r="A914" s="53"/>
      <c r="B914" s="53"/>
      <c r="C914" s="53"/>
    </row>
    <row r="915">
      <c r="A915" s="53"/>
      <c r="B915" s="53"/>
      <c r="C915" s="53"/>
    </row>
    <row r="916">
      <c r="A916" s="53"/>
      <c r="B916" s="53"/>
      <c r="C916" s="53"/>
    </row>
    <row r="917">
      <c r="A917" s="53"/>
      <c r="B917" s="53"/>
      <c r="C917" s="53"/>
    </row>
    <row r="918">
      <c r="A918" s="53"/>
      <c r="B918" s="53"/>
      <c r="C918" s="53"/>
    </row>
    <row r="919">
      <c r="A919" s="53"/>
      <c r="B919" s="53"/>
      <c r="C919" s="53"/>
    </row>
    <row r="920">
      <c r="A920" s="53"/>
      <c r="B920" s="53"/>
      <c r="C920" s="53"/>
    </row>
    <row r="921">
      <c r="A921" s="53"/>
      <c r="B921" s="53"/>
      <c r="C921" s="53"/>
    </row>
    <row r="922">
      <c r="A922" s="53"/>
      <c r="B922" s="53"/>
      <c r="C922" s="53"/>
    </row>
    <row r="923">
      <c r="A923" s="53"/>
      <c r="B923" s="53"/>
      <c r="C923" s="53"/>
    </row>
    <row r="924">
      <c r="A924" s="53"/>
      <c r="B924" s="53"/>
      <c r="C924" s="53"/>
    </row>
    <row r="925">
      <c r="A925" s="53"/>
      <c r="B925" s="53"/>
      <c r="C925" s="53"/>
    </row>
    <row r="926">
      <c r="A926" s="53"/>
      <c r="B926" s="53"/>
      <c r="C926" s="53"/>
    </row>
    <row r="927">
      <c r="A927" s="53"/>
      <c r="B927" s="53"/>
      <c r="C927" s="53"/>
    </row>
    <row r="928">
      <c r="A928" s="53"/>
      <c r="B928" s="53"/>
      <c r="C928" s="53"/>
    </row>
    <row r="929">
      <c r="A929" s="53"/>
      <c r="B929" s="53"/>
      <c r="C929" s="53"/>
    </row>
    <row r="930">
      <c r="A930" s="53"/>
      <c r="B930" s="53"/>
      <c r="C930" s="53"/>
    </row>
    <row r="931">
      <c r="A931" s="53"/>
      <c r="B931" s="53"/>
      <c r="C931" s="53"/>
    </row>
    <row r="932">
      <c r="A932" s="53"/>
      <c r="B932" s="53"/>
      <c r="C932" s="53"/>
    </row>
    <row r="933">
      <c r="A933" s="53"/>
      <c r="B933" s="53"/>
      <c r="C933" s="53"/>
    </row>
    <row r="934">
      <c r="A934" s="53"/>
      <c r="B934" s="53"/>
      <c r="C934" s="53"/>
    </row>
    <row r="935">
      <c r="A935" s="53"/>
      <c r="B935" s="53"/>
      <c r="C935" s="53"/>
    </row>
    <row r="936">
      <c r="A936" s="53"/>
      <c r="B936" s="53"/>
      <c r="C936" s="53"/>
    </row>
    <row r="937">
      <c r="A937" s="53"/>
      <c r="B937" s="53"/>
      <c r="C937" s="53"/>
    </row>
    <row r="938">
      <c r="A938" s="53"/>
      <c r="B938" s="53"/>
      <c r="C938" s="53"/>
    </row>
    <row r="939">
      <c r="A939" s="53"/>
      <c r="B939" s="53"/>
      <c r="C939" s="53"/>
    </row>
    <row r="940">
      <c r="A940" s="53"/>
      <c r="B940" s="53"/>
      <c r="C940" s="53"/>
    </row>
    <row r="941">
      <c r="A941" s="53"/>
      <c r="B941" s="53"/>
      <c r="C941" s="53"/>
    </row>
    <row r="942">
      <c r="A942" s="53"/>
      <c r="B942" s="53"/>
      <c r="C942" s="53"/>
    </row>
    <row r="943">
      <c r="A943" s="53"/>
      <c r="B943" s="53"/>
      <c r="C943" s="53"/>
    </row>
    <row r="944">
      <c r="A944" s="53"/>
      <c r="B944" s="53"/>
      <c r="C944" s="53"/>
    </row>
    <row r="945">
      <c r="A945" s="53"/>
      <c r="B945" s="53"/>
      <c r="C945" s="53"/>
    </row>
    <row r="946">
      <c r="A946" s="53"/>
      <c r="B946" s="53"/>
      <c r="C946" s="53"/>
    </row>
    <row r="947">
      <c r="A947" s="53"/>
      <c r="B947" s="53"/>
      <c r="C947" s="53"/>
    </row>
    <row r="948">
      <c r="A948" s="53"/>
      <c r="B948" s="53"/>
      <c r="C948" s="53"/>
    </row>
    <row r="949">
      <c r="A949" s="53"/>
      <c r="B949" s="53"/>
      <c r="C949" s="53"/>
    </row>
    <row r="950">
      <c r="A950" s="53"/>
      <c r="B950" s="53"/>
      <c r="C950" s="53"/>
    </row>
    <row r="951">
      <c r="A951" s="53"/>
      <c r="B951" s="53"/>
      <c r="C951" s="53"/>
    </row>
    <row r="952">
      <c r="A952" s="53"/>
      <c r="B952" s="53"/>
      <c r="C952" s="53"/>
    </row>
    <row r="953">
      <c r="A953" s="53"/>
      <c r="B953" s="53"/>
      <c r="C953" s="53"/>
    </row>
    <row r="954">
      <c r="A954" s="53"/>
      <c r="B954" s="53"/>
      <c r="C954" s="53"/>
    </row>
    <row r="955">
      <c r="A955" s="53"/>
      <c r="B955" s="53"/>
      <c r="C955" s="53"/>
    </row>
    <row r="956">
      <c r="A956" s="53"/>
      <c r="B956" s="53"/>
      <c r="C956" s="53"/>
    </row>
    <row r="957">
      <c r="A957" s="53"/>
      <c r="B957" s="53"/>
      <c r="C957" s="53"/>
    </row>
    <row r="958">
      <c r="A958" s="53"/>
      <c r="B958" s="53"/>
      <c r="C958" s="53"/>
    </row>
    <row r="959">
      <c r="A959" s="53"/>
      <c r="B959" s="53"/>
      <c r="C959" s="53"/>
    </row>
    <row r="960">
      <c r="A960" s="53"/>
      <c r="B960" s="53"/>
      <c r="C960" s="53"/>
    </row>
    <row r="961">
      <c r="A961" s="53"/>
      <c r="B961" s="53"/>
      <c r="C961" s="53"/>
    </row>
    <row r="962">
      <c r="A962" s="53"/>
      <c r="B962" s="53"/>
      <c r="C962" s="53"/>
    </row>
    <row r="963">
      <c r="A963" s="53"/>
      <c r="B963" s="53"/>
      <c r="C963" s="53"/>
    </row>
    <row r="964">
      <c r="A964" s="53"/>
      <c r="B964" s="53"/>
      <c r="C964" s="53"/>
    </row>
    <row r="965">
      <c r="A965" s="53"/>
      <c r="B965" s="53"/>
      <c r="C965" s="53"/>
    </row>
    <row r="966">
      <c r="A966" s="53"/>
      <c r="B966" s="53"/>
      <c r="C966" s="53"/>
    </row>
    <row r="967">
      <c r="A967" s="53"/>
      <c r="B967" s="53"/>
      <c r="C967" s="53"/>
    </row>
    <row r="968">
      <c r="A968" s="53"/>
      <c r="B968" s="53"/>
      <c r="C968" s="53"/>
    </row>
    <row r="969">
      <c r="A969" s="53"/>
      <c r="B969" s="53"/>
      <c r="C969" s="53"/>
    </row>
    <row r="970">
      <c r="A970" s="53"/>
      <c r="B970" s="53"/>
      <c r="C970" s="53"/>
    </row>
    <row r="971">
      <c r="A971" s="53"/>
      <c r="B971" s="53"/>
      <c r="C971" s="53"/>
    </row>
    <row r="972">
      <c r="A972" s="53"/>
      <c r="B972" s="53"/>
      <c r="C972" s="53"/>
    </row>
    <row r="973">
      <c r="A973" s="53"/>
      <c r="B973" s="53"/>
      <c r="C973" s="53"/>
    </row>
    <row r="974">
      <c r="A974" s="53"/>
      <c r="B974" s="53"/>
      <c r="C974" s="53"/>
    </row>
    <row r="975">
      <c r="A975" s="53"/>
      <c r="B975" s="53"/>
      <c r="C975" s="53"/>
    </row>
    <row r="976">
      <c r="A976" s="53"/>
      <c r="B976" s="53"/>
      <c r="C976" s="53"/>
    </row>
    <row r="977">
      <c r="A977" s="53"/>
      <c r="B977" s="53"/>
      <c r="C977" s="53"/>
    </row>
    <row r="978">
      <c r="A978" s="53"/>
      <c r="B978" s="53"/>
      <c r="C978" s="53"/>
    </row>
    <row r="979">
      <c r="A979" s="53"/>
      <c r="B979" s="53"/>
      <c r="C979" s="53"/>
    </row>
    <row r="980">
      <c r="A980" s="53"/>
      <c r="B980" s="53"/>
      <c r="C980" s="53"/>
    </row>
    <row r="981">
      <c r="A981" s="53"/>
      <c r="B981" s="53"/>
      <c r="C981" s="53"/>
    </row>
    <row r="982">
      <c r="A982" s="53"/>
      <c r="B982" s="53"/>
      <c r="C982" s="53"/>
    </row>
    <row r="983">
      <c r="A983" s="53"/>
      <c r="B983" s="53"/>
      <c r="C983" s="53"/>
    </row>
    <row r="984">
      <c r="A984" s="53"/>
      <c r="B984" s="53"/>
      <c r="C984" s="53"/>
    </row>
    <row r="985">
      <c r="A985" s="53"/>
      <c r="B985" s="53"/>
      <c r="C985" s="53"/>
    </row>
    <row r="986">
      <c r="A986" s="53"/>
      <c r="B986" s="53"/>
      <c r="C986" s="53"/>
    </row>
    <row r="987">
      <c r="A987" s="53"/>
      <c r="B987" s="53"/>
      <c r="C987" s="53"/>
    </row>
    <row r="988">
      <c r="A988" s="53"/>
      <c r="B988" s="53"/>
      <c r="C988" s="53"/>
    </row>
    <row r="989">
      <c r="A989" s="53"/>
      <c r="B989" s="53"/>
      <c r="C989" s="53"/>
    </row>
    <row r="990">
      <c r="A990" s="53"/>
      <c r="B990" s="53"/>
      <c r="C990" s="53"/>
    </row>
    <row r="991">
      <c r="A991" s="53"/>
      <c r="B991" s="53"/>
      <c r="C991" s="53"/>
    </row>
    <row r="992">
      <c r="A992" s="53"/>
      <c r="B992" s="53"/>
      <c r="C992" s="53"/>
    </row>
    <row r="993">
      <c r="A993" s="53"/>
      <c r="B993" s="53"/>
      <c r="C993" s="53"/>
    </row>
    <row r="994">
      <c r="A994" s="53"/>
      <c r="B994" s="53"/>
      <c r="C994" s="53"/>
    </row>
    <row r="995">
      <c r="A995" s="53"/>
      <c r="B995" s="53"/>
      <c r="C995" s="53"/>
    </row>
    <row r="996">
      <c r="A996" s="53"/>
      <c r="B996" s="53"/>
      <c r="C996" s="53"/>
    </row>
    <row r="997">
      <c r="A997" s="53"/>
      <c r="B997" s="53"/>
      <c r="C997" s="53"/>
    </row>
    <row r="998">
      <c r="A998" s="53"/>
      <c r="B998" s="53"/>
      <c r="C998" s="53"/>
    </row>
    <row r="999">
      <c r="A999" s="53"/>
      <c r="B999" s="53"/>
      <c r="C999" s="53"/>
    </row>
    <row r="1000">
      <c r="A1000" s="53"/>
      <c r="B1000" s="53"/>
      <c r="C1000" s="53"/>
    </row>
    <row r="1001">
      <c r="A1001" s="53"/>
      <c r="B1001" s="53"/>
      <c r="C1001" s="53"/>
    </row>
  </sheetData>
  <hyperlinks>
    <hyperlink r:id="rId1" ref="C1"/>
    <hyperlink r:id="rId2" ref="D1"/>
    <hyperlink r:id="rId3" location="?xywh=41%2C230%2C1063%2C1244&amp;cv=146" ref="K1"/>
  </hyperlinks>
  <drawing r:id="rId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0"/>
  </cols>
  <sheetData>
    <row r="1">
      <c r="A1" s="22" t="s">
        <v>811</v>
      </c>
      <c r="B1" s="22" t="s">
        <v>695</v>
      </c>
      <c r="C1" s="36">
        <v>1890.0</v>
      </c>
      <c r="D1" s="53"/>
      <c r="E1" s="53"/>
      <c r="F1" s="53"/>
      <c r="G1" s="53"/>
      <c r="H1" s="53"/>
      <c r="I1" s="53"/>
      <c r="J1" s="53"/>
      <c r="K1" s="53"/>
      <c r="L1" s="53"/>
      <c r="M1" s="53"/>
      <c r="N1" s="53"/>
      <c r="O1" s="53"/>
      <c r="P1" s="53"/>
      <c r="Q1" s="53"/>
      <c r="R1" s="53"/>
      <c r="S1" s="53"/>
      <c r="T1" s="53"/>
      <c r="U1" s="53"/>
      <c r="V1" s="53"/>
      <c r="W1" s="53"/>
      <c r="X1" s="53"/>
      <c r="Y1" s="53"/>
      <c r="Z1" s="53"/>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666</v>
      </c>
      <c r="C2" s="15">
        <v>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1074</v>
      </c>
      <c r="C3" s="15">
        <v>12.0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674</v>
      </c>
      <c r="C4" s="15">
        <v>78.0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684</v>
      </c>
      <c r="C5" s="15">
        <v>3.0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750</v>
      </c>
      <c r="C6" s="15">
        <v>18.0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0</v>
      </c>
      <c r="C7" s="15">
        <v>143.0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Churches</v>
      </c>
      <c r="B8" s="22" t="s">
        <v>252</v>
      </c>
      <c r="C8" s="15">
        <v>47.0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283</v>
      </c>
      <c r="C9" s="15">
        <v>12.0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Young students (not religious trainees) / children / orphans </v>
      </c>
      <c r="B10" s="22" t="s">
        <v>539</v>
      </c>
      <c r="C10" s="15">
        <v>936.0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732</v>
      </c>
      <c r="C11" s="15">
        <v>34.0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Young students (not religious trainees) / children / orphans </v>
      </c>
      <c r="B12" s="22" t="s">
        <v>539</v>
      </c>
      <c r="C12" s="15">
        <v>3940.0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Catholic Population</v>
      </c>
      <c r="B13" s="22" t="s">
        <v>992</v>
      </c>
      <c r="C13" s="15">
        <v>51759.0</v>
      </c>
    </row>
  </sheetData>
  <hyperlinks>
    <hyperlink r:id="rId1" ref="C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0"/>
    <col customWidth="1" min="2" max="2" width="30.75"/>
  </cols>
  <sheetData>
    <row r="1">
      <c r="A1" s="22" t="s">
        <v>811</v>
      </c>
      <c r="B1" s="22" t="s">
        <v>695</v>
      </c>
      <c r="C1" s="36">
        <v>1890.0</v>
      </c>
      <c r="D1" s="53"/>
      <c r="E1" s="53"/>
      <c r="F1" s="53"/>
      <c r="G1" s="53"/>
      <c r="H1" s="53"/>
      <c r="I1" s="53"/>
      <c r="J1" s="53"/>
      <c r="K1" s="53"/>
      <c r="L1" s="53"/>
      <c r="M1" s="53"/>
      <c r="N1" s="53"/>
      <c r="O1" s="53"/>
      <c r="P1" s="53"/>
      <c r="Q1" s="53"/>
      <c r="R1" s="53"/>
      <c r="S1" s="53"/>
      <c r="T1" s="53"/>
      <c r="U1" s="53"/>
      <c r="V1" s="53"/>
      <c r="W1" s="53"/>
      <c r="X1" s="53"/>
      <c r="Y1" s="53"/>
      <c r="Z1" s="53"/>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666</v>
      </c>
      <c r="C2" s="15">
        <v>2.0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1074</v>
      </c>
      <c r="C3" s="15">
        <v>25.0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674</v>
      </c>
      <c r="C4" s="15">
        <v>37.0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1075</v>
      </c>
      <c r="C5" s="15">
        <v>62.0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685</v>
      </c>
      <c r="C6" s="15">
        <v>168.0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0</v>
      </c>
      <c r="C7" s="15">
        <v>48.0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Churches</v>
      </c>
      <c r="B8" s="22" t="s">
        <v>462</v>
      </c>
      <c r="C8" s="15">
        <v>52.0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Churches</v>
      </c>
      <c r="B9" s="22" t="s">
        <v>252</v>
      </c>
      <c r="C9" s="15">
        <v>74.0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Universities/colleges</v>
      </c>
      <c r="B10" s="22" t="s">
        <v>14</v>
      </c>
      <c r="C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Institutions for those inside the church (vocations)</v>
      </c>
      <c r="B11" s="22" t="s">
        <v>11</v>
      </c>
      <c r="C11" s="15">
        <v>10.0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242</v>
      </c>
      <c r="C12" s="15">
        <v>9.0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Instruction for the public (not religious training) (academies and schools)</v>
      </c>
      <c r="B13" s="22" t="s">
        <v>627</v>
      </c>
      <c r="C13" s="71" t="s">
        <v>1076</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Instruction for the public (not religious training) (academies and schools)</v>
      </c>
      <c r="B14" s="22" t="s">
        <v>629</v>
      </c>
      <c r="C14" s="15" t="s">
        <v>1077</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Charitable Homes (asylums, for orphans, impoverished people, mental health patients)</v>
      </c>
      <c r="B15" s="22" t="s">
        <v>385</v>
      </c>
      <c r="C15" s="15" t="s">
        <v>1078</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Hospitals</v>
      </c>
      <c r="B16" s="22" t="s">
        <v>82</v>
      </c>
      <c r="C16" s="15" t="s">
        <v>1079</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Catholic Population</v>
      </c>
      <c r="B17" s="22" t="s">
        <v>123</v>
      </c>
      <c r="C17" s="48">
        <v>50000.0</v>
      </c>
    </row>
    <row r="18">
      <c r="B18" s="53"/>
    </row>
    <row r="19">
      <c r="B19" s="53"/>
    </row>
    <row r="20">
      <c r="B20" s="53"/>
    </row>
    <row r="21">
      <c r="B21" s="53"/>
    </row>
    <row r="22">
      <c r="B22" s="53"/>
    </row>
    <row r="23">
      <c r="B23" s="53"/>
    </row>
    <row r="24">
      <c r="B24" s="53"/>
    </row>
    <row r="25">
      <c r="B25" s="53"/>
    </row>
    <row r="26">
      <c r="B26" s="53"/>
    </row>
    <row r="27">
      <c r="B27" s="53"/>
    </row>
    <row r="28">
      <c r="B28" s="53"/>
    </row>
    <row r="29">
      <c r="B29" s="53"/>
    </row>
    <row r="30">
      <c r="B30" s="53"/>
    </row>
    <row r="31">
      <c r="B31" s="53"/>
    </row>
    <row r="32">
      <c r="B32" s="53"/>
    </row>
  </sheetData>
  <hyperlinks>
    <hyperlink r:id="rId1" ref="C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0"/>
  </cols>
  <sheetData>
    <row r="1">
      <c r="A1" s="15" t="s">
        <v>811</v>
      </c>
      <c r="B1" s="15" t="s">
        <v>695</v>
      </c>
      <c r="C1" s="36">
        <v>1890.0</v>
      </c>
      <c r="D1" s="22">
        <v>1880.0</v>
      </c>
      <c r="E1" s="22" t="s">
        <v>1080</v>
      </c>
      <c r="F1" s="22" t="s">
        <v>1081</v>
      </c>
      <c r="G1" s="22" t="s">
        <v>1082</v>
      </c>
      <c r="H1" s="22" t="s">
        <v>1083</v>
      </c>
      <c r="I1" s="15" t="s">
        <v>1084</v>
      </c>
      <c r="J1" s="15" t="s">
        <v>1085</v>
      </c>
      <c r="K1" s="22">
        <v>1845.0</v>
      </c>
      <c r="L1" s="22">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25</v>
      </c>
      <c r="E2" s="15"/>
      <c r="F2" s="15">
        <v>88.0</v>
      </c>
      <c r="G2" s="15">
        <v>56.0</v>
      </c>
      <c r="H2" s="15">
        <v>43.0</v>
      </c>
      <c r="I2" s="15">
        <v>35.0</v>
      </c>
      <c r="K2" s="15">
        <v>12.0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0</v>
      </c>
      <c r="C3" s="15">
        <v>164.0</v>
      </c>
      <c r="D3" s="15">
        <v>59.0</v>
      </c>
      <c r="E3" s="15"/>
      <c r="F3" s="15">
        <v>80.0</v>
      </c>
      <c r="G3" s="15">
        <v>64.0</v>
      </c>
      <c r="H3" s="15">
        <v>56.0</v>
      </c>
      <c r="I3" s="15">
        <v>46.0</v>
      </c>
      <c r="J3" s="15">
        <v>39.0</v>
      </c>
      <c r="L3" s="15">
        <v>1.0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295</v>
      </c>
      <c r="C4" s="15"/>
      <c r="D4" s="15">
        <v>6.0</v>
      </c>
      <c r="E4" s="15"/>
      <c r="F4" s="15"/>
      <c r="G4" s="15"/>
      <c r="H4" s="15"/>
      <c r="I4" s="15">
        <v>19.0</v>
      </c>
      <c r="J4" s="15">
        <v>6.0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18</v>
      </c>
      <c r="C5" s="15">
        <v>30.0</v>
      </c>
      <c r="D5" s="15">
        <v>120.0</v>
      </c>
      <c r="E5" s="15"/>
      <c r="F5" s="15"/>
      <c r="G5" s="15"/>
      <c r="H5" s="15"/>
      <c r="I5" s="15">
        <v>60.0</v>
      </c>
      <c r="J5" s="15">
        <v>25.0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Hospitals</v>
      </c>
      <c r="B6" s="22" t="s">
        <v>21</v>
      </c>
      <c r="C6" s="15">
        <v>3.0</v>
      </c>
      <c r="D6" s="15">
        <v>1.0</v>
      </c>
      <c r="E6" s="15">
        <v>2.0</v>
      </c>
      <c r="F6" s="15">
        <v>1.0</v>
      </c>
      <c r="I6" s="15">
        <v>1.0</v>
      </c>
      <c r="J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Charitable Homes (asylums, for orphans, impoverished people, mental health patients)</v>
      </c>
      <c r="B7" s="22" t="s">
        <v>12</v>
      </c>
      <c r="C7" s="15"/>
      <c r="D7" s="15">
        <v>3.0</v>
      </c>
      <c r="E7" s="15">
        <v>4.0</v>
      </c>
      <c r="F7" s="15">
        <v>4.0</v>
      </c>
      <c r="G7" s="15"/>
      <c r="H7" s="15">
        <v>3.0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332</v>
      </c>
      <c r="E8" s="15"/>
      <c r="F8" s="15">
        <v>3.0</v>
      </c>
      <c r="G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254</v>
      </c>
      <c r="C9" s="15"/>
      <c r="D9" s="15">
        <v>6.0</v>
      </c>
      <c r="E9" s="15"/>
      <c r="F9" s="15">
        <v>2.0</v>
      </c>
      <c r="G9" s="15">
        <v>2.0</v>
      </c>
      <c r="H9" s="15">
        <v>4.0</v>
      </c>
      <c r="I9" s="15">
        <v>3.0</v>
      </c>
      <c r="J9" s="15">
        <v>2.0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Charitable Homes (asylums, for orphans, impoverished people, mental health patients)</v>
      </c>
      <c r="B10" s="22" t="s">
        <v>241</v>
      </c>
      <c r="C10" s="15"/>
      <c r="D10" s="15">
        <v>1.0</v>
      </c>
      <c r="E10" s="15"/>
      <c r="F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Catholic Population</v>
      </c>
      <c r="B11" s="22" t="s">
        <v>802</v>
      </c>
      <c r="C11" s="48"/>
      <c r="D11" s="48">
        <v>42000.0</v>
      </c>
      <c r="E11" s="48">
        <v>180000.0</v>
      </c>
      <c r="F11" s="15" t="s">
        <v>1086</v>
      </c>
      <c r="I11" s="48">
        <v>85000.0</v>
      </c>
      <c r="J11" s="15" t="s">
        <v>1087</v>
      </c>
      <c r="K11" s="48">
        <v>40000.0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414</v>
      </c>
      <c r="C12" s="15"/>
      <c r="D12" s="15">
        <v>1.0</v>
      </c>
      <c r="G12" s="15"/>
      <c r="H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532</v>
      </c>
      <c r="E13" s="15"/>
      <c r="F13" s="15" t="s">
        <v>703</v>
      </c>
      <c r="I13" s="15"/>
      <c r="J13" s="15">
        <v>27.0</v>
      </c>
      <c r="K13" s="15">
        <v>14.0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Churches</v>
      </c>
      <c r="B14" s="22" t="s">
        <v>922</v>
      </c>
      <c r="C14" s="15"/>
      <c r="D14" s="15">
        <v>1.0</v>
      </c>
      <c r="I14" s="15"/>
      <c r="J14" s="15">
        <v>6.0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Institutions for those inside the church (vocations)</v>
      </c>
      <c r="B15" s="22" t="s">
        <v>154</v>
      </c>
      <c r="I15" s="15"/>
      <c r="J15" s="15">
        <v>1.0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22" t="s">
        <v>762</v>
      </c>
      <c r="C16" s="15">
        <v>61.0</v>
      </c>
      <c r="I16" s="15"/>
      <c r="J16" s="15">
        <v>15.0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Groups/Association of Laypeople</v>
      </c>
      <c r="B17" s="22" t="s">
        <v>346</v>
      </c>
      <c r="I17" s="15">
        <v>11.0</v>
      </c>
      <c r="J17" s="15">
        <v>11.0</v>
      </c>
      <c r="K17" s="15">
        <v>11.0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Instruction for the public (not religious training) (academies and schools)</v>
      </c>
      <c r="B18" s="22" t="s">
        <v>63</v>
      </c>
      <c r="I18" s="15">
        <v>24.0</v>
      </c>
      <c r="K18" s="15">
        <v>16.0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Churches</v>
      </c>
      <c r="B19" s="22" t="s">
        <v>39</v>
      </c>
      <c r="C19" s="15">
        <v>15.0</v>
      </c>
      <c r="K19" s="15">
        <v>15.0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Churches</v>
      </c>
      <c r="B20" s="22" t="s">
        <v>302</v>
      </c>
      <c r="K20" s="15">
        <v>10.0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Churches</v>
      </c>
      <c r="B21" s="22" t="s">
        <v>309</v>
      </c>
      <c r="K21" s="15">
        <v>16.0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Churches</v>
      </c>
      <c r="B22" s="22" t="s">
        <v>125</v>
      </c>
      <c r="E22" s="15">
        <v>60.0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16</v>
      </c>
      <c r="E23" s="15">
        <v>100.0</v>
      </c>
      <c r="L23" s="15">
        <v>2.0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22" t="s">
        <v>150</v>
      </c>
      <c r="E24" s="15">
        <v>32.0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Instruction for the public (not religious training) (academies and schools)</v>
      </c>
      <c r="B25" s="22" t="s">
        <v>441</v>
      </c>
      <c r="E25" s="15">
        <v>54.0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Institutions for those inside the church (vocations)</v>
      </c>
      <c r="B26" s="22" t="s">
        <v>350</v>
      </c>
      <c r="E26" s="15">
        <v>4.0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Institutions for those inside the church (vocations)</v>
      </c>
      <c r="B27" s="22" t="s">
        <v>357</v>
      </c>
      <c r="E27" s="15">
        <v>9.0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Young students (not religious trainees) / children / orphans </v>
      </c>
      <c r="B28" s="22" t="s">
        <v>59</v>
      </c>
      <c r="C28" s="48"/>
      <c r="D28" s="48">
        <v>5500.0</v>
      </c>
      <c r="E28" s="48">
        <v>15000.0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Religious Individuals / Employees / Ecclesiastical Trainees</v>
      </c>
      <c r="B29" s="22" t="s">
        <v>648</v>
      </c>
      <c r="C29" s="15">
        <v>145.0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Religious Individuals / Employees / Ecclesiastical Trainees</v>
      </c>
      <c r="B30" s="22" t="s">
        <v>686</v>
      </c>
      <c r="C30" s="15">
        <v>106.0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Religious Individuals / Employees / Ecclesiastical Trainees</v>
      </c>
      <c r="B31" s="22" t="s">
        <v>687</v>
      </c>
      <c r="C31" s="15">
        <v>39.0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Religious Individuals / Employees / Ecclesiastical Trainees</v>
      </c>
      <c r="B32" s="22" t="s">
        <v>622</v>
      </c>
      <c r="C32" s="15">
        <v>75.0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Charitable Homes (asylums, for orphans, impoverished people, mental health patients)</v>
      </c>
      <c r="B33" s="22" t="s">
        <v>392</v>
      </c>
      <c r="C33" s="15">
        <v>1.0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Charitable Homes (asylums, for orphans, impoverished people, mental health patients)</v>
      </c>
      <c r="B34" s="22" t="s">
        <v>398</v>
      </c>
      <c r="C34" s="15">
        <v>4.0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Young students (not religious trainees) / children / orphans </v>
      </c>
      <c r="B35" s="22" t="s">
        <v>88</v>
      </c>
      <c r="C35" s="15">
        <v>360.0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Universities/colleges</v>
      </c>
      <c r="B36" s="22" t="s">
        <v>1088</v>
      </c>
      <c r="C36" s="15">
        <v>1.0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Instruction for the public (not religious training) (academies and schools)</v>
      </c>
      <c r="B37" s="22" t="s">
        <v>1089</v>
      </c>
      <c r="C37" s="15">
        <v>9.0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Young students (not religious trainees) / children / orphans </v>
      </c>
      <c r="B38" s="22" t="s">
        <v>772</v>
      </c>
      <c r="C38" s="15">
        <v>13098.0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Instruction for the public (not religious training) (academies and schools)</v>
      </c>
      <c r="B39" s="22" t="s">
        <v>1090</v>
      </c>
      <c r="C39" s="15">
        <v>44.0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Charitable Homes (asylums, for orphans, impoverished people, mental health patients)</v>
      </c>
      <c r="B40" s="22" t="s">
        <v>1091</v>
      </c>
      <c r="C40" s="15">
        <v>1.0</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PICKLES!!!!</v>
      </c>
      <c r="B41" s="52" t="s">
        <v>1092</v>
      </c>
      <c r="C41" s="15">
        <v>5479.0</v>
      </c>
    </row>
    <row r="42">
      <c r="A42" s="14"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PICKLES!!!!</v>
      </c>
      <c r="B42" s="52" t="s">
        <v>1093</v>
      </c>
      <c r="C42" s="15">
        <v>262.0</v>
      </c>
    </row>
    <row r="43">
      <c r="A43" s="14" t="str">
        <f>IF(ISNUMBER(MATCH(LOWER(B43), MasterCategories!A$2:A$901, 0)), MasterCategories!$A$1, IF(ISNUMBER(MATCH(LOWER(B43), MasterCategories!B$2:B$901, 0)), MasterCategories!$B$1, IF(ISNUMBER(MATCH(LOWER(B43), MasterCategories!C$2:C$901, 0)), MasterCategories!$C$1, IF(ISNUMBER(MATCH(LOWER(B43), MasterCategories!D$2:D$901, 0)), MasterCategories!$D$1, IF(ISNUMBER(MATCH(LOWER(B43), MasterCategories!E$2:E$901, 0)), MasterCategories!$E$1, IF(ISNUMBER(MATCH(LOWER(B43), MasterCategories!F$2:F$901, 0)), MasterCategories!$F$1, IF(ISNUMBER(MATCH(LOWER(B43), MasterCategories!G$2:G$901, 0)), MasterCategories!$G$1, IF(ISNUMBER(MATCH(LOWER(B43), MasterCategories!H$2:H$901, 0)), MasterCategories!$H$1, IF(ISNUMBER(MATCH(LOWER(B43), MasterCategories!I$2:I$901, 0)), MasterCategories!$I$1, IF(ISNUMBER(MATCH(LOWER(B43), MasterCategories!J$2:J$901, 0)), MasterCategories!$J$1, IF(ISNUMBER(MATCH(LOWER(B43), MasterCategories!K$2:K$901, 0)), MasterCategories!$K$1, IF(ISNUMBER(MATCH(LOWER(B43), MasterCategories!L$2:L$901, 0)), MasterCategories!$L$1, "PICKLES!!!!"))))))))))))</f>
        <v>PICKLES!!!!</v>
      </c>
      <c r="B43" s="52" t="s">
        <v>1094</v>
      </c>
      <c r="C43" s="15">
        <v>5741.0</v>
      </c>
    </row>
    <row r="44">
      <c r="A44" s="14" t="str">
        <f>IF(ISNUMBER(MATCH(LOWER(B44), MasterCategories!A$2:A$901, 0)), MasterCategories!$A$1, IF(ISNUMBER(MATCH(LOWER(B44), MasterCategories!B$2:B$901, 0)), MasterCategories!$B$1, IF(ISNUMBER(MATCH(LOWER(B44), MasterCategories!C$2:C$901, 0)), MasterCategories!$C$1, IF(ISNUMBER(MATCH(LOWER(B44), MasterCategories!D$2:D$901, 0)), MasterCategories!$D$1, IF(ISNUMBER(MATCH(LOWER(B44), MasterCategories!E$2:E$901, 0)), MasterCategories!$E$1, IF(ISNUMBER(MATCH(LOWER(B44), MasterCategories!F$2:F$901, 0)), MasterCategories!$F$1, IF(ISNUMBER(MATCH(LOWER(B44), MasterCategories!G$2:G$901, 0)), MasterCategories!$G$1, IF(ISNUMBER(MATCH(LOWER(B44), MasterCategories!H$2:H$901, 0)), MasterCategories!$H$1, IF(ISNUMBER(MATCH(LOWER(B44), MasterCategories!I$2:I$901, 0)), MasterCategories!$I$1, IF(ISNUMBER(MATCH(LOWER(B44), MasterCategories!J$2:J$901, 0)), MasterCategories!$J$1, IF(ISNUMBER(MATCH(LOWER(B44), MasterCategories!K$2:K$901, 0)), MasterCategories!$K$1, IF(ISNUMBER(MATCH(LOWER(B44), MasterCategories!L$2:L$901, 0)), MasterCategories!$L$1, "PICKLES!!!!"))))))))))))</f>
        <v>PICKLES!!!!</v>
      </c>
      <c r="B44" s="52" t="s">
        <v>1095</v>
      </c>
      <c r="C44" s="15" t="s">
        <v>1096</v>
      </c>
    </row>
    <row r="45">
      <c r="A45" s="14" t="str">
        <f>IF(ISNUMBER(MATCH(LOWER(B45), MasterCategories!A$2:A$901, 0)), MasterCategories!$A$1, IF(ISNUMBER(MATCH(LOWER(B45), MasterCategories!B$2:B$901, 0)), MasterCategories!$B$1, IF(ISNUMBER(MATCH(LOWER(B45), MasterCategories!C$2:C$901, 0)), MasterCategories!$C$1, IF(ISNUMBER(MATCH(LOWER(B45), MasterCategories!D$2:D$901, 0)), MasterCategories!$D$1, IF(ISNUMBER(MATCH(LOWER(B45), MasterCategories!E$2:E$901, 0)), MasterCategories!$E$1, IF(ISNUMBER(MATCH(LOWER(B45), MasterCategories!F$2:F$901, 0)), MasterCategories!$F$1, IF(ISNUMBER(MATCH(LOWER(B45), MasterCategories!G$2:G$901, 0)), MasterCategories!$G$1, IF(ISNUMBER(MATCH(LOWER(B45), MasterCategories!H$2:H$901, 0)), MasterCategories!$H$1, IF(ISNUMBER(MATCH(LOWER(B45), MasterCategories!I$2:I$901, 0)), MasterCategories!$I$1, IF(ISNUMBER(MATCH(LOWER(B45), MasterCategories!J$2:J$901, 0)), MasterCategories!$J$1, IF(ISNUMBER(MATCH(LOWER(B45), MasterCategories!K$2:K$901, 0)), MasterCategories!$K$1, IF(ISNUMBER(MATCH(LOWER(B45), MasterCategories!L$2:L$901, 0)), MasterCategories!$L$1, "PICKLES!!!!"))))))))))))</f>
        <v>PICKLES!!!!</v>
      </c>
      <c r="B45" s="52" t="s">
        <v>873</v>
      </c>
      <c r="C45" s="15">
        <v>963.0</v>
      </c>
    </row>
    <row r="46">
      <c r="A46" s="14" t="str">
        <f>IF(ISNUMBER(MATCH(LOWER(B46), MasterCategories!A$2:A$901, 0)), MasterCategories!$A$1, IF(ISNUMBER(MATCH(LOWER(B46), MasterCategories!B$2:B$901, 0)), MasterCategories!$B$1, IF(ISNUMBER(MATCH(LOWER(B46), MasterCategories!C$2:C$901, 0)), MasterCategories!$C$1, IF(ISNUMBER(MATCH(LOWER(B46), MasterCategories!D$2:D$901, 0)), MasterCategories!$D$1, IF(ISNUMBER(MATCH(LOWER(B46), MasterCategories!E$2:E$901, 0)), MasterCategories!$E$1, IF(ISNUMBER(MATCH(LOWER(B46), MasterCategories!F$2:F$901, 0)), MasterCategories!$F$1, IF(ISNUMBER(MATCH(LOWER(B46), MasterCategories!G$2:G$901, 0)), MasterCategories!$G$1, IF(ISNUMBER(MATCH(LOWER(B46), MasterCategories!H$2:H$901, 0)), MasterCategories!$H$1, IF(ISNUMBER(MATCH(LOWER(B46), MasterCategories!I$2:I$901, 0)), MasterCategories!$I$1, IF(ISNUMBER(MATCH(LOWER(B46), MasterCategories!J$2:J$901, 0)), MasterCategories!$J$1, IF(ISNUMBER(MATCH(LOWER(B46), MasterCategories!K$2:K$901, 0)), MasterCategories!$K$1, IF(ISNUMBER(MATCH(LOWER(B46), MasterCategories!L$2:L$901, 0)), MasterCategories!$L$1, "PICKLES!!!!"))))))))))))</f>
        <v>PICKLES!!!!</v>
      </c>
      <c r="B46" s="52" t="s">
        <v>1060</v>
      </c>
      <c r="C46" s="15">
        <v>2810.0</v>
      </c>
    </row>
    <row r="47">
      <c r="A47" s="14" t="str">
        <f>IF(ISNUMBER(MATCH(LOWER(B47), MasterCategories!A$2:A$901, 0)), MasterCategories!$A$1, IF(ISNUMBER(MATCH(LOWER(B47), MasterCategories!B$2:B$901, 0)), MasterCategories!$B$1, IF(ISNUMBER(MATCH(LOWER(B47), MasterCategories!C$2:C$901, 0)), MasterCategories!$C$1, IF(ISNUMBER(MATCH(LOWER(B47), MasterCategories!D$2:D$901, 0)), MasterCategories!$D$1, IF(ISNUMBER(MATCH(LOWER(B47), MasterCategories!E$2:E$901, 0)), MasterCategories!$E$1, IF(ISNUMBER(MATCH(LOWER(B47), MasterCategories!F$2:F$901, 0)), MasterCategories!$F$1, IF(ISNUMBER(MATCH(LOWER(B47), MasterCategories!G$2:G$901, 0)), MasterCategories!$G$1, IF(ISNUMBER(MATCH(LOWER(B47), MasterCategories!H$2:H$901, 0)), MasterCategories!$H$1, IF(ISNUMBER(MATCH(LOWER(B47), MasterCategories!I$2:I$901, 0)), MasterCategories!$I$1, IF(ISNUMBER(MATCH(LOWER(B47), MasterCategories!J$2:J$901, 0)), MasterCategories!$J$1, IF(ISNUMBER(MATCH(LOWER(B47), MasterCategories!K$2:K$901, 0)), MasterCategories!$K$1, IF(ISNUMBER(MATCH(LOWER(B47), MasterCategories!L$2:L$901, 0)), MasterCategories!$L$1, "PICKLES!!!!"))))))))))))</f>
        <v>Catholic Population</v>
      </c>
      <c r="B47" s="22" t="s">
        <v>1097</v>
      </c>
      <c r="C47" s="48">
        <v>125000.0</v>
      </c>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row r="1001">
      <c r="A1001" s="53"/>
      <c r="B1001" s="53"/>
    </row>
    <row r="1002">
      <c r="A1002" s="53"/>
      <c r="B1002" s="53"/>
    </row>
  </sheetData>
  <hyperlinks>
    <hyperlink r:id="rId1" ref="C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63"/>
  </cols>
  <sheetData>
    <row r="1">
      <c r="A1" s="15"/>
      <c r="B1" s="15" t="s">
        <v>695</v>
      </c>
      <c r="C1" s="36">
        <v>1890.0</v>
      </c>
      <c r="D1" s="22">
        <v>1875.0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16</v>
      </c>
      <c r="C2" s="15">
        <v>22.0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660</v>
      </c>
      <c r="C3" s="15">
        <v>5.0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674</v>
      </c>
      <c r="C4" s="15">
        <v>17.0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0</v>
      </c>
      <c r="C5" s="15">
        <v>32.0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18</v>
      </c>
      <c r="C6" s="15">
        <v>10.0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732</v>
      </c>
      <c r="C7" s="15">
        <v>5.0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Young students (not religious trainees) / children / orphans </v>
      </c>
      <c r="B8" s="22" t="s">
        <v>542</v>
      </c>
      <c r="C8" s="15">
        <v>900.0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Catholic Population</v>
      </c>
      <c r="B9" s="22" t="s">
        <v>802</v>
      </c>
      <c r="C9" s="15">
        <v>35000.0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Catholic Population</v>
      </c>
      <c r="B10" s="22" t="s">
        <v>161</v>
      </c>
      <c r="C10" s="15">
        <v>30000.0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Catholic Population</v>
      </c>
      <c r="B11" s="22" t="s">
        <v>169</v>
      </c>
      <c r="C11" s="15">
        <v>2500.0</v>
      </c>
    </row>
    <row r="12">
      <c r="B12" s="53"/>
    </row>
    <row r="13">
      <c r="B13" s="53"/>
    </row>
  </sheetData>
  <hyperlinks>
    <hyperlink r:id="rId1" ref="C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75"/>
    <col customWidth="1" min="3" max="5" width="11.0"/>
  </cols>
  <sheetData>
    <row r="1">
      <c r="A1" s="15" t="s">
        <v>811</v>
      </c>
      <c r="B1" s="15" t="s">
        <v>695</v>
      </c>
      <c r="C1" s="36">
        <v>1890.0</v>
      </c>
      <c r="D1" s="22">
        <v>1880.0</v>
      </c>
      <c r="E1" s="22" t="s">
        <v>1098</v>
      </c>
      <c r="F1" s="22" t="s">
        <v>1099</v>
      </c>
      <c r="G1" s="22" t="s">
        <v>1100</v>
      </c>
      <c r="H1" s="22" t="s">
        <v>1101</v>
      </c>
      <c r="I1" s="15" t="s">
        <v>1102</v>
      </c>
      <c r="J1" s="15" t="s">
        <v>1103</v>
      </c>
      <c r="K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105.0</v>
      </c>
      <c r="D2" s="15">
        <v>160.0</v>
      </c>
      <c r="E2" s="15">
        <v>64.0</v>
      </c>
      <c r="F2" s="15">
        <v>52.0</v>
      </c>
      <c r="G2" s="15">
        <v>43.0</v>
      </c>
      <c r="H2" s="15">
        <v>38.0</v>
      </c>
      <c r="I2" s="15">
        <v>32.0</v>
      </c>
      <c r="K2" s="15">
        <v>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16</v>
      </c>
      <c r="C3" s="15">
        <v>72.0</v>
      </c>
      <c r="D3" s="15">
        <v>198.0</v>
      </c>
      <c r="E3" s="15">
        <v>57.0</v>
      </c>
      <c r="F3" s="15"/>
      <c r="G3" s="15"/>
      <c r="H3" s="15"/>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36</v>
      </c>
      <c r="F4" s="15">
        <v>36.0</v>
      </c>
      <c r="G4" s="15">
        <v>23.0</v>
      </c>
      <c r="H4" s="15">
        <v>14.0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103</v>
      </c>
      <c r="E5" s="15"/>
      <c r="F5" s="15">
        <v>7.0</v>
      </c>
      <c r="G5" s="15">
        <v>7.0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750</v>
      </c>
      <c r="C6" s="15">
        <v>10.0</v>
      </c>
      <c r="D6" s="15">
        <v>54.0</v>
      </c>
      <c r="E6" s="15">
        <v>14.0</v>
      </c>
      <c r="F6" s="15">
        <v>12.0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Groups of religious people (orders, societies, etc.)</v>
      </c>
      <c r="B7" s="22" t="s">
        <v>207</v>
      </c>
      <c r="C7" s="15"/>
      <c r="D7" s="15">
        <v>3.0</v>
      </c>
      <c r="E7" s="15">
        <v>2.0</v>
      </c>
      <c r="F7" s="15">
        <v>2.0</v>
      </c>
      <c r="G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Groups of religious people (orders, societies, etc.)</v>
      </c>
      <c r="B8" s="22" t="s">
        <v>214</v>
      </c>
      <c r="C8" s="15"/>
      <c r="D8" s="15">
        <v>14.0</v>
      </c>
      <c r="E8" s="15">
        <v>6.0</v>
      </c>
      <c r="F8" s="15">
        <v>2.0</v>
      </c>
      <c r="G8" s="15">
        <v>3.0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732</v>
      </c>
      <c r="E9" s="15">
        <v>21.0</v>
      </c>
      <c r="F9" s="15">
        <v>14.0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426</v>
      </c>
      <c r="E10" s="15">
        <v>5.0</v>
      </c>
      <c r="F10" s="15">
        <v>5.0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Charitable Homes (asylums, for orphans, impoverished people, mental health patients)</v>
      </c>
      <c r="B11" s="22" t="s">
        <v>197</v>
      </c>
      <c r="C11" s="15"/>
      <c r="D11" s="15">
        <v>1.0</v>
      </c>
      <c r="E11" s="15">
        <v>1.0</v>
      </c>
      <c r="F11" s="15">
        <v>1.0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Catholic Population</v>
      </c>
      <c r="B12" s="22" t="s">
        <v>802</v>
      </c>
      <c r="C12" s="48" t="s">
        <v>1104</v>
      </c>
      <c r="D12" s="48">
        <v>120000.0</v>
      </c>
      <c r="E12" s="49">
        <v>40000.0</v>
      </c>
      <c r="F12" s="58" t="s">
        <v>1105</v>
      </c>
      <c r="G12" s="48"/>
      <c r="H12" s="48">
        <v>20000.0</v>
      </c>
      <c r="I12" s="48">
        <v>13000.0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887</v>
      </c>
      <c r="G13" s="15"/>
      <c r="H13" s="15">
        <v>7.0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Religious Individuals / Employees / Ecclesiastical Trainees</v>
      </c>
      <c r="B14" s="22" t="s">
        <v>279</v>
      </c>
      <c r="G14" s="15"/>
      <c r="H14" s="15">
        <v>21.0</v>
      </c>
      <c r="K14" s="15">
        <v>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Religious Individuals / Employees / Ecclesiastical Trainees</v>
      </c>
      <c r="B15" s="22" t="s">
        <v>285</v>
      </c>
      <c r="C15" s="15"/>
      <c r="D15" s="15">
        <v>13.0</v>
      </c>
      <c r="G15" s="15"/>
      <c r="H15" s="15">
        <v>6.0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Religious Individuals / Employees / Ecclesiastical Trainees</v>
      </c>
      <c r="B16" s="22" t="s">
        <v>889</v>
      </c>
      <c r="C16" s="15"/>
      <c r="D16" s="15">
        <v>198.0</v>
      </c>
      <c r="G16" s="15"/>
      <c r="H16" s="15">
        <v>21.0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Churches</v>
      </c>
      <c r="B17" s="22" t="s">
        <v>18</v>
      </c>
      <c r="C17" s="15"/>
      <c r="D17" s="15">
        <v>125.0</v>
      </c>
      <c r="G17" s="15"/>
      <c r="H17" s="15">
        <v>6.0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Religious Individuals / Employees / Ecclesiastical Trainees</v>
      </c>
      <c r="B18" s="22" t="s">
        <v>709</v>
      </c>
      <c r="C18" s="15"/>
      <c r="D18" s="15">
        <v>54.0</v>
      </c>
      <c r="G18" s="15">
        <v>2.0</v>
      </c>
      <c r="H18" s="15">
        <v>3.0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Institutions for those inside the church (vocations)</v>
      </c>
      <c r="B19" s="22" t="s">
        <v>90</v>
      </c>
      <c r="C19" s="15"/>
      <c r="D19" s="15">
        <v>3.0</v>
      </c>
      <c r="G19" s="15"/>
      <c r="H19" s="15">
        <v>3.0</v>
      </c>
      <c r="I19" s="15">
        <v>2.0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Institutions for those inside the church (vocations)</v>
      </c>
      <c r="B20" s="22" t="s">
        <v>98</v>
      </c>
      <c r="C20" s="15"/>
      <c r="D20" s="15">
        <v>14.0</v>
      </c>
      <c r="G20" s="15"/>
      <c r="H20" s="15">
        <v>2.0</v>
      </c>
      <c r="I20" s="15">
        <v>1.0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Churches</v>
      </c>
      <c r="B21" s="22" t="s">
        <v>720</v>
      </c>
      <c r="G21" s="15">
        <v>2.0</v>
      </c>
      <c r="I21" s="15">
        <v>2.0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Religious Individuals / Employees / Ecclesiastical Trainees</v>
      </c>
      <c r="B22" s="22" t="s">
        <v>25</v>
      </c>
      <c r="I22" s="15">
        <v>16.0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Hospitals</v>
      </c>
      <c r="B23" s="22" t="s">
        <v>3</v>
      </c>
      <c r="C23" s="15" t="s">
        <v>1106</v>
      </c>
      <c r="D23" s="15">
        <v>3.0</v>
      </c>
      <c r="E23" s="15">
        <v>2.0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22" t="s">
        <v>666</v>
      </c>
      <c r="C24" s="15">
        <v>1.0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Churches</v>
      </c>
      <c r="B25" s="22" t="s">
        <v>467</v>
      </c>
      <c r="C25" s="15">
        <v>11.0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Churches</v>
      </c>
      <c r="B26" s="22" t="s">
        <v>453</v>
      </c>
      <c r="C26" s="15">
        <v>35.0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Institutions for those inside the church (vocations)</v>
      </c>
      <c r="B27" s="22" t="s">
        <v>19</v>
      </c>
      <c r="C27" s="15">
        <v>2.0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Institutions for those inside the church (vocations)</v>
      </c>
      <c r="B28" s="22" t="s">
        <v>11</v>
      </c>
      <c r="C28" s="15">
        <v>14.0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Instruction for the public (not religious training) (academies and schools)</v>
      </c>
      <c r="B29" s="22" t="s">
        <v>587</v>
      </c>
      <c r="C29" s="15">
        <v>4.0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Young students (not religious trainees) / children / orphans </v>
      </c>
      <c r="B30" s="22" t="s">
        <v>545</v>
      </c>
      <c r="C30" s="15">
        <v>125.0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Instruction for the public (not religious training) (academies and schools)</v>
      </c>
      <c r="B31" s="22" t="s">
        <v>631</v>
      </c>
      <c r="C31" s="15" t="s">
        <v>1107</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Instruction for the public (not religious training) (academies and schools)</v>
      </c>
      <c r="B32" s="22" t="s">
        <v>633</v>
      </c>
      <c r="C32" s="15" t="s">
        <v>1108</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Instruction for the public (not religious training) (academies and schools)</v>
      </c>
      <c r="B33" s="22" t="s">
        <v>635</v>
      </c>
      <c r="C33" s="15" t="s">
        <v>1109</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Instruction for the public (not religious training) (academies and schools)</v>
      </c>
      <c r="B34" s="22" t="s">
        <v>637</v>
      </c>
      <c r="C34" s="15" t="s">
        <v>1110</v>
      </c>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row r="1001">
      <c r="B1001" s="53"/>
    </row>
  </sheetData>
  <hyperlinks>
    <hyperlink r:id="rId1" ref="C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8.75"/>
    <col customWidth="1" min="3" max="5" width="11.63"/>
  </cols>
  <sheetData>
    <row r="1">
      <c r="A1" s="15" t="s">
        <v>811</v>
      </c>
      <c r="B1" s="15" t="s">
        <v>695</v>
      </c>
      <c r="C1" s="36">
        <v>1890.0</v>
      </c>
      <c r="D1" s="22">
        <v>1880.0</v>
      </c>
      <c r="E1" s="22" t="s">
        <v>1111</v>
      </c>
      <c r="F1" s="22" t="s">
        <v>1112</v>
      </c>
      <c r="G1" s="22" t="s">
        <v>1113</v>
      </c>
      <c r="H1" s="22" t="s">
        <v>1114</v>
      </c>
      <c r="I1" s="15" t="s">
        <v>1115</v>
      </c>
      <c r="K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36</v>
      </c>
      <c r="C2" s="15">
        <v>77.0</v>
      </c>
      <c r="D2" s="15">
        <v>30.0</v>
      </c>
      <c r="E2" s="15">
        <v>52.0</v>
      </c>
      <c r="F2" s="15">
        <v>47.0</v>
      </c>
      <c r="G2" s="15">
        <v>30.0</v>
      </c>
      <c r="K2" s="15" t="s">
        <v>1116</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103</v>
      </c>
      <c r="C3" s="15">
        <v>42.0</v>
      </c>
      <c r="E3" s="15">
        <v>25.0</v>
      </c>
      <c r="F3" s="15">
        <v>21.0</v>
      </c>
      <c r="G3" s="15">
        <v>17.0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150</v>
      </c>
      <c r="E4" s="15">
        <v>21.0</v>
      </c>
      <c r="F4" s="15">
        <v>12.0</v>
      </c>
      <c r="G4" s="15">
        <v>6.0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0</v>
      </c>
      <c r="C5" s="15">
        <v>20.0</v>
      </c>
      <c r="D5" s="15">
        <v>47.0</v>
      </c>
      <c r="E5" s="15">
        <v>93.0</v>
      </c>
      <c r="F5" s="15">
        <v>75.0</v>
      </c>
      <c r="G5" s="15">
        <v>52.0</v>
      </c>
      <c r="H5" s="15">
        <v>29.0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39</v>
      </c>
      <c r="C6" s="15">
        <v>19.0</v>
      </c>
      <c r="D6" s="15">
        <v>24.0</v>
      </c>
      <c r="E6" s="15">
        <v>14.0</v>
      </c>
      <c r="F6" s="15">
        <v>10.0</v>
      </c>
      <c r="G6" s="15">
        <v>6.0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315</v>
      </c>
      <c r="E7" s="15">
        <v>5.0</v>
      </c>
      <c r="F7" s="15">
        <v>5.0</v>
      </c>
      <c r="G7" s="15">
        <v>9.0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Hospitals</v>
      </c>
      <c r="B8" s="22" t="s">
        <v>21</v>
      </c>
      <c r="C8" s="15">
        <v>5.0</v>
      </c>
      <c r="D8" s="15">
        <v>1.0</v>
      </c>
      <c r="E8" s="15">
        <v>1.0</v>
      </c>
      <c r="F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1117</v>
      </c>
      <c r="C9" s="15"/>
      <c r="E9" s="15">
        <v>6.0</v>
      </c>
      <c r="F9" s="15">
        <v>6.0</v>
      </c>
      <c r="G9" s="15">
        <v>5.0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Universities/colleges</v>
      </c>
      <c r="B10" s="22" t="s">
        <v>44</v>
      </c>
      <c r="C10" s="15" t="s">
        <v>1118</v>
      </c>
      <c r="E10" s="15">
        <v>1.0</v>
      </c>
      <c r="F10" s="15">
        <v>1.0</v>
      </c>
      <c r="G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Charitable Homes (asylums, for orphans, impoverished people, mental health patients)</v>
      </c>
      <c r="B11" s="22" t="s">
        <v>197</v>
      </c>
      <c r="C11" s="15"/>
      <c r="D11" s="15">
        <v>1.0</v>
      </c>
      <c r="E11" s="15">
        <v>1.0</v>
      </c>
      <c r="F11" s="15">
        <v>1.0</v>
      </c>
      <c r="G11" s="15"/>
      <c r="H11" s="15">
        <v>2.0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352</v>
      </c>
      <c r="C12" s="15"/>
      <c r="D12" s="15">
        <v>5.0</v>
      </c>
      <c r="E12" s="15">
        <v>15.0</v>
      </c>
      <c r="F12" s="15">
        <v>11.0</v>
      </c>
      <c r="G12" s="15">
        <v>9.0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Instruction for the public (not religious training) (academies and schools)</v>
      </c>
      <c r="B13" s="22" t="s">
        <v>1119</v>
      </c>
      <c r="C13" s="15"/>
      <c r="D13" s="15">
        <v>13.0</v>
      </c>
      <c r="E13" s="15">
        <v>42.0</v>
      </c>
      <c r="F13" s="15">
        <v>40.0</v>
      </c>
      <c r="G13" s="15">
        <v>36.0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Catholic Population</v>
      </c>
      <c r="B14" s="22" t="s">
        <v>802</v>
      </c>
      <c r="C14" s="48"/>
      <c r="D14" s="48">
        <v>45000.0</v>
      </c>
      <c r="E14" s="48">
        <v>70000.0</v>
      </c>
      <c r="F14" s="48">
        <v>46000.0</v>
      </c>
      <c r="G14" s="48">
        <v>35000.0</v>
      </c>
      <c r="H14" s="48">
        <v>25000.0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Religious Individuals / Employees / Ecclesiastical Trainees</v>
      </c>
      <c r="B15" s="22" t="s">
        <v>25</v>
      </c>
      <c r="G15" s="15"/>
      <c r="H15" s="15">
        <v>28.0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Institutions for those inside the church (vocations)</v>
      </c>
      <c r="B16" s="22" t="s">
        <v>727</v>
      </c>
      <c r="G16" s="15"/>
      <c r="H16" s="15">
        <v>2.0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Institutions for those inside the church (vocations)</v>
      </c>
      <c r="B17" s="22" t="s">
        <v>728</v>
      </c>
      <c r="G17" s="15"/>
      <c r="H17" s="15">
        <v>3.0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Instruction for the public (not religious training) (academies and schools)</v>
      </c>
      <c r="B18" s="22" t="s">
        <v>73</v>
      </c>
      <c r="E18" s="15" t="s">
        <v>1120</v>
      </c>
      <c r="G18" s="15"/>
      <c r="H18" s="15">
        <v>1.0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PICKLES!!!!</v>
      </c>
      <c r="B19" s="22" t="s">
        <v>1121</v>
      </c>
      <c r="C19" s="15">
        <v>119.0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580</v>
      </c>
      <c r="C20" s="15">
        <v>20.0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Churches</v>
      </c>
      <c r="B21" s="22" t="s">
        <v>302</v>
      </c>
      <c r="C21" s="15">
        <v>3.0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Instruction for the public (not religious training) (academies and schools)</v>
      </c>
      <c r="B22" s="22" t="s">
        <v>137</v>
      </c>
      <c r="C22" s="15">
        <v>64.0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Young students (not religious trainees) / children / orphans </v>
      </c>
      <c r="B23" s="22" t="s">
        <v>341</v>
      </c>
      <c r="C23" s="15">
        <v>7290.0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Charitable Homes (asylums, for orphans, impoverished people, mental health patients)</v>
      </c>
      <c r="B24" s="22" t="s">
        <v>212</v>
      </c>
      <c r="C24" s="15">
        <v>2.0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PICKLES!!!!</v>
      </c>
      <c r="B25" s="52" t="s">
        <v>1122</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PICKLES!!!!</v>
      </c>
      <c r="B26" s="52" t="s">
        <v>773</v>
      </c>
      <c r="C26" s="15">
        <v>2485.0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PICKLES!!!!</v>
      </c>
      <c r="B27" s="52" t="s">
        <v>712</v>
      </c>
      <c r="C27" s="15">
        <v>446.0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PICKLES!!!!</v>
      </c>
      <c r="B28" s="52" t="s">
        <v>1073</v>
      </c>
      <c r="C28" s="15">
        <v>893.0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PICKLES!!!!</v>
      </c>
      <c r="B29" s="52" t="s">
        <v>1123</v>
      </c>
      <c r="C29" s="15">
        <v>2275.0</v>
      </c>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sheetData>
  <hyperlinks>
    <hyperlink r:id="rId1" ref="C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25"/>
    <col customWidth="1" min="3" max="5" width="10.63"/>
    <col customWidth="1" min="6" max="6" width="9.88"/>
  </cols>
  <sheetData>
    <row r="1">
      <c r="A1" s="15" t="s">
        <v>811</v>
      </c>
      <c r="B1" s="15" t="s">
        <v>695</v>
      </c>
      <c r="C1" s="36">
        <v>1890.0</v>
      </c>
      <c r="D1" s="22">
        <v>1880.0</v>
      </c>
      <c r="E1" s="22" t="s">
        <v>1124</v>
      </c>
      <c r="F1" s="22" t="s">
        <v>1125</v>
      </c>
      <c r="G1" s="41" t="s">
        <v>1126</v>
      </c>
      <c r="H1" s="22" t="s">
        <v>1127</v>
      </c>
      <c r="I1" s="15" t="s">
        <v>1128</v>
      </c>
      <c r="J1" s="15" t="s">
        <v>1129</v>
      </c>
      <c r="K1" s="15" t="s">
        <v>959</v>
      </c>
      <c r="M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16</v>
      </c>
      <c r="C2" s="15">
        <v>48.0</v>
      </c>
      <c r="E2" s="15">
        <v>82.0</v>
      </c>
      <c r="F2" s="15"/>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103</v>
      </c>
      <c r="E3" s="15"/>
      <c r="F3" s="15">
        <v>15.0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36</v>
      </c>
      <c r="E4" s="15"/>
      <c r="F4" s="15">
        <v>60.0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535</v>
      </c>
      <c r="E5" s="15"/>
      <c r="F5" s="15">
        <v>16.0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322</v>
      </c>
      <c r="C6" s="15"/>
      <c r="D6" s="15">
        <v>26.0</v>
      </c>
      <c r="E6" s="15"/>
      <c r="F6" s="15">
        <v>55.0</v>
      </c>
      <c r="G6" s="15"/>
      <c r="H6" s="15">
        <v>44.0</v>
      </c>
      <c r="I6" s="15">
        <v>28.0</v>
      </c>
      <c r="J6" s="15">
        <v>16.0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329</v>
      </c>
      <c r="E7" s="15"/>
      <c r="F7" s="15">
        <v>33.0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Churches</v>
      </c>
      <c r="B8" s="22" t="s">
        <v>336</v>
      </c>
      <c r="E8" s="15"/>
      <c r="F8" s="15">
        <v>22.0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750</v>
      </c>
      <c r="C9" s="15">
        <v>16.0</v>
      </c>
      <c r="E9" s="15">
        <v>2.0</v>
      </c>
      <c r="F9" s="15">
        <v>17.0</v>
      </c>
      <c r="G9" s="15"/>
      <c r="H9" s="15">
        <v>5.0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Universities/colleges</v>
      </c>
      <c r="B10" s="22" t="s">
        <v>33</v>
      </c>
      <c r="C10" s="15">
        <v>1.0</v>
      </c>
      <c r="E10" s="15">
        <v>3.0</v>
      </c>
      <c r="F10" s="15">
        <v>3.0</v>
      </c>
      <c r="G10" s="15"/>
      <c r="H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447</v>
      </c>
      <c r="C11" s="15"/>
      <c r="D11" s="15">
        <v>1.0</v>
      </c>
      <c r="E11" s="15"/>
      <c r="F11" s="15">
        <v>8.0</v>
      </c>
      <c r="G11" s="15"/>
      <c r="H11" s="15">
        <v>5.0</v>
      </c>
      <c r="I11" s="15">
        <v>5.0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182</v>
      </c>
      <c r="C12" s="15">
        <v>12.0</v>
      </c>
      <c r="E12" s="15">
        <v>12.0</v>
      </c>
      <c r="F12" s="15">
        <v>8.0</v>
      </c>
      <c r="G12" s="15"/>
      <c r="H12" s="15">
        <v>4.0</v>
      </c>
      <c r="I12" s="15">
        <v>3.0</v>
      </c>
      <c r="J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Catholic Population</v>
      </c>
      <c r="B13" s="22" t="s">
        <v>802</v>
      </c>
      <c r="C13" s="15">
        <v>41000.0</v>
      </c>
      <c r="D13" s="15" t="s">
        <v>1130</v>
      </c>
      <c r="E13" s="49">
        <v>200000.0</v>
      </c>
      <c r="F13" s="58" t="s">
        <v>1131</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Religious Individuals / Employees / Ecclesiastical Trainees</v>
      </c>
      <c r="B14" s="22" t="s">
        <v>25</v>
      </c>
      <c r="G14" s="15"/>
      <c r="H14" s="15">
        <v>42.0</v>
      </c>
      <c r="I14" s="15">
        <v>35.0</v>
      </c>
      <c r="J14" s="15">
        <v>16.0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Churches</v>
      </c>
      <c r="B15" s="22" t="s">
        <v>720</v>
      </c>
      <c r="G15" s="15"/>
      <c r="H15" s="15">
        <v>4.0</v>
      </c>
      <c r="I15" s="15">
        <v>6.0</v>
      </c>
      <c r="J15" s="15">
        <v>4.0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22" t="s">
        <v>762</v>
      </c>
      <c r="I16" s="15"/>
      <c r="J16" s="15">
        <v>4.0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Churches</v>
      </c>
      <c r="B17" s="22" t="s">
        <v>0</v>
      </c>
      <c r="E17" s="15">
        <v>85.0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Churches</v>
      </c>
      <c r="B18" s="22" t="s">
        <v>39</v>
      </c>
      <c r="E18" s="15">
        <v>165.0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Institutions for those inside the church (vocations)</v>
      </c>
      <c r="B19" s="22" t="s">
        <v>746</v>
      </c>
      <c r="C19" s="15">
        <v>3.0</v>
      </c>
      <c r="E19" s="15">
        <v>4.0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Churches</v>
      </c>
      <c r="B20" s="22" t="s">
        <v>1132</v>
      </c>
      <c r="C20" s="15">
        <v>60.0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PICKLES!!!!</v>
      </c>
      <c r="B21" s="52" t="s">
        <v>773</v>
      </c>
      <c r="C21" s="15">
        <v>1739.0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PICKLES!!!!</v>
      </c>
      <c r="B22" s="52" t="s">
        <v>774</v>
      </c>
      <c r="C22" s="15">
        <v>317.0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PICKLES!!!!</v>
      </c>
      <c r="B23" s="52" t="s">
        <v>1133</v>
      </c>
      <c r="C23" s="15">
        <v>457.0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PICKLES!!!!</v>
      </c>
      <c r="B24" s="52" t="s">
        <v>1134</v>
      </c>
      <c r="C24" s="15">
        <v>3147.0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PICKLES!!!!</v>
      </c>
      <c r="B25" s="52" t="s">
        <v>1135</v>
      </c>
      <c r="C25" s="15">
        <v>1320.0</v>
      </c>
    </row>
    <row r="26">
      <c r="B26" s="53"/>
    </row>
    <row r="27">
      <c r="B27" s="53"/>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sheetData>
  <hyperlinks>
    <hyperlink r:id="rId1" ref="C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s>
  <sheetData>
    <row r="1">
      <c r="C1" s="36">
        <v>1890.0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686</v>
      </c>
      <c r="C2" s="15">
        <v>60.0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687</v>
      </c>
      <c r="C3" s="15">
        <v>10.0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688</v>
      </c>
      <c r="C4" s="15">
        <v>70.0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1136</v>
      </c>
      <c r="C5" s="15">
        <v>36.0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0</v>
      </c>
      <c r="C6" s="15">
        <v>104.0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39</v>
      </c>
      <c r="C7" s="15">
        <v>10.0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Churches</v>
      </c>
      <c r="B8" s="22" t="s">
        <v>18</v>
      </c>
      <c r="C8" s="15">
        <v>61.0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Charitable Homes (asylums, for orphans, impoverished people, mental health patients)</v>
      </c>
      <c r="B9" s="22" t="s">
        <v>12</v>
      </c>
      <c r="C9" s="15">
        <v>2.0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Young students (not religious trainees) / children / orphans </v>
      </c>
      <c r="B10" s="22" t="s">
        <v>88</v>
      </c>
      <c r="C10" s="15">
        <v>100.0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762</v>
      </c>
      <c r="C11" s="15">
        <v>34.0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Young students (not religious trainees) / children / orphans </v>
      </c>
      <c r="B12" s="22" t="s">
        <v>341</v>
      </c>
      <c r="C12" s="15">
        <v>7244.0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Hospitals</v>
      </c>
      <c r="B13" s="22" t="s">
        <v>3</v>
      </c>
      <c r="C13" s="15">
        <v>2.0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Catholic Population</v>
      </c>
      <c r="B14" s="22" t="s">
        <v>177</v>
      </c>
      <c r="C14" s="15">
        <v>14464.0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Catholic Population</v>
      </c>
      <c r="B15" s="22" t="s">
        <v>185</v>
      </c>
      <c r="C15" s="15">
        <v>2000.0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PICKLES!!!!</v>
      </c>
      <c r="B16" s="52" t="s">
        <v>1137</v>
      </c>
      <c r="C16" s="15">
        <v>4597.0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PICKLES!!!!</v>
      </c>
      <c r="B17" s="52" t="s">
        <v>1064</v>
      </c>
      <c r="C17" s="15">
        <v>136.0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PICKLES!!!!</v>
      </c>
      <c r="B18" s="52" t="s">
        <v>712</v>
      </c>
      <c r="C18" s="15">
        <v>630.0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PICKLES!!!!</v>
      </c>
      <c r="B19" s="52" t="s">
        <v>1073</v>
      </c>
      <c r="C19" s="15">
        <v>1439.0</v>
      </c>
    </row>
    <row r="20">
      <c r="B20" s="53"/>
    </row>
  </sheetData>
  <hyperlinks>
    <hyperlink r:id="rId1" ref="C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9.0"/>
    <col customWidth="1" min="3" max="4" width="10.63"/>
  </cols>
  <sheetData>
    <row r="1">
      <c r="A1" s="15" t="s">
        <v>811</v>
      </c>
      <c r="B1" s="15" t="s">
        <v>695</v>
      </c>
      <c r="C1" s="22">
        <v>1880.0</v>
      </c>
      <c r="D1" s="22" t="s">
        <v>1138</v>
      </c>
      <c r="E1" s="22" t="s">
        <v>1139</v>
      </c>
      <c r="F1" s="41" t="s">
        <v>1140</v>
      </c>
      <c r="G1" s="15" t="s">
        <v>1141</v>
      </c>
      <c r="I1" s="15" t="s">
        <v>1142</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747</v>
      </c>
      <c r="C2" s="15">
        <v>10.0</v>
      </c>
      <c r="D2" s="15">
        <v>25.0</v>
      </c>
      <c r="E2" s="15">
        <v>26.0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538</v>
      </c>
      <c r="D3" s="15">
        <v>1.0</v>
      </c>
      <c r="E3" s="15">
        <v>5.0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0</v>
      </c>
      <c r="C4" s="15">
        <v>48.0</v>
      </c>
      <c r="D4" s="15">
        <v>35.0</v>
      </c>
      <c r="E4" s="15">
        <v>35.0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18</v>
      </c>
      <c r="D5" s="15">
        <v>70.0</v>
      </c>
      <c r="E5" s="15">
        <v>70.0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541</v>
      </c>
      <c r="C6" s="15">
        <v>3.0</v>
      </c>
      <c r="D6" s="15">
        <v>5.0</v>
      </c>
      <c r="E6" s="15">
        <v>12.0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544</v>
      </c>
      <c r="C7" s="15">
        <v>2.0</v>
      </c>
      <c r="D7" s="15">
        <v>1.0</v>
      </c>
      <c r="E7" s="15"/>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Institutions for those inside the church (vocations)</v>
      </c>
      <c r="B8" s="22" t="s">
        <v>728</v>
      </c>
      <c r="C8" s="15">
        <v>5.0</v>
      </c>
      <c r="D8" s="15">
        <v>4.0</v>
      </c>
      <c r="E8" s="15">
        <v>3.0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352</v>
      </c>
      <c r="C9" s="15">
        <v>1.0</v>
      </c>
      <c r="D9" s="15">
        <v>4.0</v>
      </c>
      <c r="E9" s="15">
        <v>3.0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Charitable Homes (asylums, for orphans, impoverished people, mental health patients)</v>
      </c>
      <c r="B10" s="22" t="s">
        <v>12</v>
      </c>
      <c r="C10" s="15">
        <v>1.0</v>
      </c>
      <c r="D10" s="15">
        <v>2.0</v>
      </c>
      <c r="E10" s="15">
        <v>2.0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Catholic Population</v>
      </c>
      <c r="B11" s="22" t="s">
        <v>9</v>
      </c>
      <c r="C11" s="15">
        <v>1.0</v>
      </c>
      <c r="D11" s="48">
        <v>14000.0</v>
      </c>
    </row>
    <row r="12">
      <c r="B12" s="53"/>
    </row>
    <row r="13">
      <c r="B13" s="53"/>
    </row>
    <row r="14">
      <c r="B14" s="53"/>
    </row>
    <row r="15">
      <c r="B15" s="53"/>
    </row>
    <row r="16">
      <c r="B16" s="53"/>
    </row>
    <row r="17">
      <c r="B17" s="53"/>
    </row>
    <row r="18">
      <c r="B18" s="53"/>
    </row>
    <row r="19">
      <c r="B19" s="53"/>
    </row>
    <row r="20">
      <c r="B20" s="53"/>
    </row>
    <row r="21">
      <c r="B21" s="53"/>
    </row>
    <row r="22">
      <c r="B22" s="53"/>
    </row>
    <row r="23">
      <c r="B23" s="53"/>
    </row>
    <row r="24">
      <c r="B24" s="53"/>
    </row>
    <row r="25">
      <c r="B25" s="53"/>
    </row>
    <row r="26">
      <c r="B26" s="53"/>
    </row>
    <row r="27">
      <c r="B27" s="53"/>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row r="1001">
      <c r="B1001" s="53"/>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1.88"/>
  </cols>
  <sheetData>
    <row r="1">
      <c r="A1" s="15"/>
      <c r="B1" s="15" t="s">
        <v>695</v>
      </c>
      <c r="C1" s="36">
        <v>1890.0</v>
      </c>
      <c r="D1" s="22">
        <v>1880.0</v>
      </c>
      <c r="E1" s="22" t="s">
        <v>735</v>
      </c>
      <c r="F1" s="22" t="s">
        <v>736</v>
      </c>
      <c r="G1" s="22" t="s">
        <v>737</v>
      </c>
      <c r="H1" s="22" t="s">
        <v>738</v>
      </c>
      <c r="I1" s="15" t="s">
        <v>739</v>
      </c>
      <c r="J1" s="15" t="s">
        <v>740</v>
      </c>
      <c r="K1" s="22">
        <v>1845.0</v>
      </c>
      <c r="L1" s="56" t="s">
        <v>741</v>
      </c>
      <c r="N1" s="15" t="s">
        <v>742</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38" t="s">
        <v>106</v>
      </c>
      <c r="F2" s="16">
        <v>201.0</v>
      </c>
      <c r="G2" s="16">
        <v>120.0</v>
      </c>
      <c r="H2" s="16">
        <v>70.0</v>
      </c>
      <c r="I2" s="16">
        <v>70.0</v>
      </c>
      <c r="J2" s="16">
        <v>78.0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38" t="s">
        <v>0</v>
      </c>
      <c r="E3" s="16">
        <v>300.0</v>
      </c>
      <c r="K3" s="15" t="s">
        <v>743</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38" t="s">
        <v>134</v>
      </c>
      <c r="J4" s="16">
        <v>9.0</v>
      </c>
      <c r="K4" s="15" t="s">
        <v>744</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38" t="s">
        <v>18</v>
      </c>
      <c r="I5" s="16">
        <v>62.0</v>
      </c>
      <c r="J5" s="16">
        <v>32.0</v>
      </c>
      <c r="K5" s="15" t="s">
        <v>745</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41" t="s">
        <v>11</v>
      </c>
      <c r="D6" s="16">
        <v>13.0</v>
      </c>
      <c r="F6" s="16">
        <v>35.0</v>
      </c>
      <c r="G6" s="16">
        <v>15.0</v>
      </c>
      <c r="H6" s="16">
        <v>3.0</v>
      </c>
      <c r="I6" s="16">
        <v>3.0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Institutions for those inside the church (vocations)</v>
      </c>
      <c r="B7" s="41" t="s">
        <v>172</v>
      </c>
      <c r="E7" s="16">
        <v>10.0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Institutions for those inside the church (vocations)</v>
      </c>
      <c r="B8" s="41" t="s">
        <v>728</v>
      </c>
      <c r="J8" s="16">
        <v>3.0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41" t="s">
        <v>746</v>
      </c>
      <c r="K9" s="16">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Charitable Homes (asylums, for orphans, impoverished people, mental health patients)</v>
      </c>
      <c r="B10" s="41" t="s">
        <v>71</v>
      </c>
      <c r="D10" s="16">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Institutions for those inside the church (vocations)</v>
      </c>
      <c r="B11" s="41" t="s">
        <v>180</v>
      </c>
      <c r="K11" s="16">
        <v>1.0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Institutions for those inside the church (vocations)</v>
      </c>
      <c r="B12" s="41" t="s">
        <v>154</v>
      </c>
      <c r="J12" s="16">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Charitable Homes (asylums, for orphans, impoverished people, mental health patients)</v>
      </c>
      <c r="B13" s="42" t="s">
        <v>127</v>
      </c>
      <c r="D13" s="16">
        <v>1.0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Charitable Homes (asylums, for orphans, impoverished people, mental health patients)</v>
      </c>
      <c r="B14" s="42" t="s">
        <v>136</v>
      </c>
      <c r="D14" s="16">
        <v>1.0</v>
      </c>
      <c r="E14" s="16">
        <v>1.0</v>
      </c>
      <c r="F14" s="16">
        <v>1.0</v>
      </c>
      <c r="G14" s="16">
        <v>1.0</v>
      </c>
      <c r="H14" s="16">
        <v>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Charitable Homes (asylums, for orphans, impoverished people, mental health patients)</v>
      </c>
      <c r="B15" s="42" t="s">
        <v>12</v>
      </c>
      <c r="D15" s="16">
        <v>3.0</v>
      </c>
      <c r="E15" s="16">
        <v>3.0</v>
      </c>
      <c r="F15" s="16">
        <v>2.0</v>
      </c>
      <c r="G15" s="16">
        <v>1.0</v>
      </c>
      <c r="H15" s="16">
        <v>2.0</v>
      </c>
      <c r="I15" s="16">
        <v>3.0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Hospitals</v>
      </c>
      <c r="B16" s="43" t="s">
        <v>3</v>
      </c>
      <c r="D16" s="16">
        <v>3.0</v>
      </c>
      <c r="E16" s="16">
        <v>3.0</v>
      </c>
      <c r="F16" s="16">
        <v>3.0</v>
      </c>
      <c r="G16" s="16">
        <v>1.0</v>
      </c>
      <c r="H16" s="16">
        <v>1.0</v>
      </c>
      <c r="I16" s="16">
        <v>1.0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Instruction for the public (not religious training) (academies and schools)</v>
      </c>
      <c r="B17" s="44" t="s">
        <v>156</v>
      </c>
      <c r="I17" s="16">
        <v>12.0</v>
      </c>
      <c r="J17" s="16">
        <v>8.0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Instruction for the public (not religious training) (academies and schools)</v>
      </c>
      <c r="B18" s="44" t="s">
        <v>166</v>
      </c>
      <c r="H18" s="16">
        <v>2.0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Instruction for the public (not religious training) (academies and schools)</v>
      </c>
      <c r="B19" s="44" t="s">
        <v>174</v>
      </c>
      <c r="H19" s="16">
        <v>3.0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Instruction for the public (not religious training) (academies and schools)</v>
      </c>
      <c r="B20" s="44" t="s">
        <v>182</v>
      </c>
      <c r="E20" s="16">
        <v>13.0</v>
      </c>
      <c r="F20" s="16">
        <v>20.0</v>
      </c>
      <c r="G20" s="16">
        <v>8.0</v>
      </c>
      <c r="H20" s="16">
        <v>3.0</v>
      </c>
      <c r="J20" s="16">
        <v>4.0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Instruction for the public (not religious training) (academies and schools)</v>
      </c>
      <c r="B21" s="44" t="s">
        <v>190</v>
      </c>
      <c r="D21" s="16">
        <v>1.0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Instruction for the public (not religious training) (academies and schools)</v>
      </c>
      <c r="B22" s="44" t="s">
        <v>198</v>
      </c>
      <c r="D22" s="16">
        <v>3.0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Instruction for the public (not religious training) (academies and schools)</v>
      </c>
      <c r="B23" s="44" t="s">
        <v>206</v>
      </c>
      <c r="E23" s="16">
        <v>1.0</v>
      </c>
      <c r="F23" s="16">
        <v>1.0</v>
      </c>
      <c r="G23" s="16">
        <v>1.0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Universities/colleges</v>
      </c>
      <c r="B24" s="45" t="s">
        <v>44</v>
      </c>
      <c r="E24" s="16">
        <v>2.0</v>
      </c>
      <c r="G24" s="16">
        <v>1.0</v>
      </c>
      <c r="H24" s="16">
        <v>1.0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Universities/colleges</v>
      </c>
      <c r="B25" s="45" t="s">
        <v>55</v>
      </c>
      <c r="I25" s="16">
        <v>1.0</v>
      </c>
      <c r="J25" s="16">
        <v>1.0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Universities/colleges</v>
      </c>
      <c r="B26" s="45" t="s">
        <v>14</v>
      </c>
      <c r="K26" s="16">
        <v>1.0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Religious Individuals / Employees / Ecclesiastical Trainees</v>
      </c>
      <c r="B27" s="46" t="s">
        <v>747</v>
      </c>
      <c r="D27" s="16">
        <v>142.0</v>
      </c>
      <c r="E27" s="16">
        <v>150.0</v>
      </c>
      <c r="F27" s="16">
        <v>112.0</v>
      </c>
      <c r="G27" s="16">
        <v>80.0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Religious Individuals / Employees / Ecclesiastical Trainees</v>
      </c>
      <c r="B28" s="46" t="s">
        <v>122</v>
      </c>
      <c r="D28" s="16">
        <v>64.0</v>
      </c>
      <c r="E28" s="16">
        <v>46.0</v>
      </c>
      <c r="F28" s="16">
        <v>30.0</v>
      </c>
      <c r="G28" s="16">
        <v>16.0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Religious Individuals / Employees / Ecclesiastical Trainees</v>
      </c>
      <c r="B29" s="46" t="s">
        <v>131</v>
      </c>
      <c r="D29" s="16">
        <v>205.0</v>
      </c>
      <c r="E29" s="16">
        <v>196.0</v>
      </c>
      <c r="F29" s="16">
        <v>142.0</v>
      </c>
      <c r="G29" s="16">
        <v>102.0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Religious Individuals / Employees / Ecclesiastical Trainees</v>
      </c>
      <c r="B30" s="46" t="s">
        <v>25</v>
      </c>
      <c r="H30" s="16">
        <v>65.0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Religious Individuals / Employees / Ecclesiastical Trainees</v>
      </c>
      <c r="B31" s="46" t="s">
        <v>748</v>
      </c>
      <c r="F31" s="16" t="s">
        <v>703</v>
      </c>
      <c r="I31" s="16">
        <v>42.0</v>
      </c>
      <c r="J31" s="16">
        <v>42.0</v>
      </c>
      <c r="K31" s="16">
        <v>21.0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Religious Individuals / Employees / Ecclesiastical Trainees</v>
      </c>
      <c r="B32" s="46" t="s">
        <v>749</v>
      </c>
      <c r="K32" s="16">
        <v>2.0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Religious Individuals / Employees / Ecclesiastical Trainees</v>
      </c>
      <c r="B33" s="46" t="s">
        <v>261</v>
      </c>
      <c r="I33" s="16">
        <v>2.0</v>
      </c>
      <c r="J33" s="16">
        <v>3.0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Religious Individuals / Employees / Ecclesiastical Trainees</v>
      </c>
      <c r="B34" s="46" t="s">
        <v>709</v>
      </c>
      <c r="I34" s="16">
        <v>12.0</v>
      </c>
      <c r="J34" s="16">
        <v>18.0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Religious Individuals / Employees / Ecclesiastical Trainees</v>
      </c>
      <c r="B35" s="46" t="s">
        <v>750</v>
      </c>
      <c r="D35" s="16">
        <v>30.0</v>
      </c>
      <c r="E35" s="16">
        <v>24.0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Catholic Population</v>
      </c>
      <c r="B36" s="47" t="s">
        <v>26</v>
      </c>
      <c r="C36" s="57"/>
      <c r="D36" s="57">
        <v>230000.0</v>
      </c>
      <c r="E36" s="57">
        <v>300000.0</v>
      </c>
      <c r="F36" s="57">
        <v>400000.0</v>
      </c>
      <c r="I36" s="57">
        <v>60000.0</v>
      </c>
      <c r="J36" s="16" t="s">
        <v>751</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Catholic Population</v>
      </c>
      <c r="B37" s="47" t="s">
        <v>37</v>
      </c>
      <c r="K37" s="16">
        <v>59000.0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Young students (not religious trainees) / children / orphans </v>
      </c>
      <c r="B38" s="50" t="s">
        <v>133</v>
      </c>
      <c r="F38" s="16">
        <v>50.0</v>
      </c>
      <c r="G38" s="16">
        <v>50.0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Young students (not religious trainees) / children / orphans </v>
      </c>
      <c r="B39" s="50" t="s">
        <v>105</v>
      </c>
      <c r="D39" s="16">
        <v>25000.0</v>
      </c>
    </row>
  </sheetData>
  <hyperlinks>
    <hyperlink r:id="rId1" ref="C1"/>
  </hyperlinks>
  <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9.0"/>
  </cols>
  <sheetData>
    <row r="1">
      <c r="A1" s="15" t="s">
        <v>811</v>
      </c>
      <c r="B1" s="15" t="s">
        <v>695</v>
      </c>
      <c r="C1" s="36">
        <v>1890.0</v>
      </c>
      <c r="D1" s="22">
        <v>1880.0</v>
      </c>
      <c r="E1" s="22" t="s">
        <v>1143</v>
      </c>
      <c r="F1" s="22" t="s">
        <v>1144</v>
      </c>
      <c r="G1" s="83">
        <v>1860.0</v>
      </c>
      <c r="H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16</v>
      </c>
      <c r="C2" s="15"/>
      <c r="D2" s="15">
        <v>31.0</v>
      </c>
      <c r="E2" s="15">
        <v>56.0</v>
      </c>
      <c r="F2" s="15">
        <v>31.0</v>
      </c>
      <c r="G2" s="84"/>
      <c r="H2" s="15">
        <v>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150</v>
      </c>
      <c r="E3" s="15">
        <v>16.0</v>
      </c>
      <c r="F3" s="15"/>
      <c r="G3" s="84"/>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547</v>
      </c>
      <c r="E4" s="15"/>
      <c r="F4" s="15">
        <v>55.0</v>
      </c>
      <c r="G4" s="84"/>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Instruction for the public (not religious training) (academies and schools)</v>
      </c>
      <c r="B5" s="22" t="s">
        <v>450</v>
      </c>
      <c r="E5" s="15"/>
      <c r="F5" s="15">
        <v>1.0</v>
      </c>
      <c r="G5" s="84"/>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Instruction for the public (not religious training) (academies and schools)</v>
      </c>
      <c r="B6" s="22" t="s">
        <v>454</v>
      </c>
      <c r="C6" s="15"/>
      <c r="D6" s="15">
        <v>66.0</v>
      </c>
      <c r="E6" s="15"/>
      <c r="F6" s="15">
        <v>11.0</v>
      </c>
      <c r="G6" s="84"/>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Catholic Population</v>
      </c>
      <c r="B7" s="22" t="s">
        <v>802</v>
      </c>
      <c r="C7" s="48">
        <v>100000.0</v>
      </c>
      <c r="D7" s="48">
        <v>14000.0</v>
      </c>
      <c r="E7" s="49">
        <v>60000.0</v>
      </c>
      <c r="F7" s="58" t="s">
        <v>1145</v>
      </c>
      <c r="G7" s="84"/>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Churches</v>
      </c>
      <c r="B8" s="22" t="s">
        <v>0</v>
      </c>
      <c r="E8" s="15">
        <v>93.0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Churches</v>
      </c>
      <c r="B9" s="22" t="s">
        <v>18</v>
      </c>
      <c r="C9" s="15"/>
      <c r="D9" s="15">
        <v>70.0</v>
      </c>
      <c r="E9" s="15" t="s">
        <v>1120</v>
      </c>
      <c r="H9" s="15">
        <v>3.0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Religious Individuals / Employees / Ecclesiastical Trainees</v>
      </c>
      <c r="B10" s="22" t="s">
        <v>666</v>
      </c>
      <c r="C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Religious Individuals / Employees / Ecclesiastical Trainees</v>
      </c>
      <c r="B11" s="22" t="s">
        <v>1146</v>
      </c>
      <c r="C11" s="15">
        <v>20.0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Religious Individuals / Employees / Ecclesiastical Trainees</v>
      </c>
      <c r="B12" s="22" t="s">
        <v>1147</v>
      </c>
      <c r="C12" s="15">
        <v>88.0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750</v>
      </c>
      <c r="C13" s="15">
        <v>9.0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Hospitals</v>
      </c>
      <c r="B14" s="22" t="s">
        <v>3</v>
      </c>
      <c r="C14" s="15">
        <v>3.0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22" t="s">
        <v>63</v>
      </c>
      <c r="C15" s="15">
        <v>70.0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Young students (not religious trainees) / children / orphans </v>
      </c>
      <c r="B16" s="22" t="s">
        <v>548</v>
      </c>
      <c r="C16" s="48">
        <v>10271.0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Charitable Homes (asylums, for orphans, impoverished people, mental health patients)</v>
      </c>
      <c r="B17" s="22" t="s">
        <v>12</v>
      </c>
      <c r="C17" s="15">
        <v>3.0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PICKLES!!!!</v>
      </c>
      <c r="B18" s="52" t="s">
        <v>734</v>
      </c>
      <c r="C18" s="15">
        <v>4679.0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PICKLES!!!!</v>
      </c>
      <c r="B19" s="52" t="s">
        <v>712</v>
      </c>
      <c r="C19" s="15">
        <v>781.0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PICKLES!!!!</v>
      </c>
      <c r="B20" s="52" t="s">
        <v>827</v>
      </c>
      <c r="C20" s="15">
        <v>1298.0</v>
      </c>
    </row>
    <row r="21">
      <c r="B21" s="53"/>
    </row>
    <row r="22">
      <c r="B22" s="53"/>
    </row>
    <row r="23">
      <c r="B23" s="53"/>
    </row>
    <row r="24">
      <c r="B24" s="53"/>
    </row>
    <row r="25">
      <c r="B25" s="53"/>
    </row>
    <row r="26">
      <c r="B26" s="53"/>
    </row>
    <row r="27">
      <c r="B27" s="53"/>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row r="1001">
      <c r="B1001" s="53"/>
    </row>
  </sheetData>
  <hyperlinks>
    <hyperlink r:id="rId1" ref="C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9.75"/>
    <col customWidth="1" min="3" max="5" width="10.88"/>
  </cols>
  <sheetData>
    <row r="1">
      <c r="A1" s="15" t="s">
        <v>811</v>
      </c>
      <c r="B1" s="15" t="s">
        <v>695</v>
      </c>
      <c r="C1" s="36">
        <v>1890.0</v>
      </c>
      <c r="D1" s="22">
        <v>1880.0</v>
      </c>
      <c r="E1" s="22" t="s">
        <v>1148</v>
      </c>
      <c r="F1" s="22" t="s">
        <v>1149</v>
      </c>
      <c r="G1" s="83">
        <v>1860.0</v>
      </c>
      <c r="H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16</v>
      </c>
      <c r="C2" s="15" t="s">
        <v>1150</v>
      </c>
      <c r="D2" s="15">
        <v>44.0</v>
      </c>
      <c r="E2" s="15">
        <v>35.0</v>
      </c>
      <c r="F2" s="15">
        <v>32.0</v>
      </c>
      <c r="G2" s="84"/>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750</v>
      </c>
      <c r="E3" s="15">
        <v>14.0</v>
      </c>
      <c r="F3" s="15">
        <v>11.0</v>
      </c>
      <c r="G3" s="84"/>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106</v>
      </c>
      <c r="C4" s="15"/>
      <c r="D4" s="15">
        <v>51.0</v>
      </c>
      <c r="E4" s="15">
        <v>51.0</v>
      </c>
      <c r="F4" s="15">
        <v>42.0</v>
      </c>
      <c r="G4" s="84"/>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720</v>
      </c>
      <c r="E5" s="15"/>
      <c r="F5" s="15">
        <v>4.0</v>
      </c>
      <c r="G5" s="84"/>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722</v>
      </c>
      <c r="C6" s="15"/>
      <c r="D6" s="15">
        <v>26.0</v>
      </c>
      <c r="E6" s="15">
        <v>25.0</v>
      </c>
      <c r="F6" s="15">
        <v>22.0</v>
      </c>
      <c r="G6" s="84"/>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283</v>
      </c>
      <c r="C7" s="15"/>
      <c r="D7" s="15">
        <v>6.0</v>
      </c>
      <c r="E7" s="15">
        <v>16.0</v>
      </c>
      <c r="F7" s="15">
        <v>3.0</v>
      </c>
      <c r="G7" s="84"/>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732</v>
      </c>
      <c r="C8" s="15"/>
      <c r="D8" s="15">
        <v>24.0</v>
      </c>
      <c r="E8" s="15">
        <v>21.0</v>
      </c>
      <c r="F8" s="15">
        <v>8.0</v>
      </c>
      <c r="G8" s="84"/>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364</v>
      </c>
      <c r="E9" s="15"/>
      <c r="F9" s="15">
        <v>7.0</v>
      </c>
      <c r="G9" s="84"/>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Catholic Population</v>
      </c>
      <c r="B10" s="22" t="s">
        <v>802</v>
      </c>
      <c r="C10" s="48"/>
      <c r="D10" s="48">
        <v>20000.0</v>
      </c>
      <c r="E10" s="48">
        <v>26000.0</v>
      </c>
      <c r="F10" s="48">
        <v>25000.0</v>
      </c>
      <c r="G10" s="84"/>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Religious Individuals / Employees / Ecclesiastical Trainees</v>
      </c>
      <c r="B11" s="22" t="s">
        <v>690</v>
      </c>
      <c r="E11" s="15">
        <v>3.0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Charitable Homes (asylums, for orphans, impoverished people, mental health patients)</v>
      </c>
      <c r="B12" s="22" t="s">
        <v>977</v>
      </c>
      <c r="C12" s="15">
        <v>2.0</v>
      </c>
      <c r="D12" s="15">
        <v>2.0</v>
      </c>
      <c r="E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1146</v>
      </c>
      <c r="C13" s="15">
        <v>5.0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Religious Individuals / Employees / Ecclesiastical Trainees</v>
      </c>
      <c r="B14" s="22" t="s">
        <v>662</v>
      </c>
      <c r="C14" s="15">
        <v>55.0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Churches</v>
      </c>
      <c r="B15" s="22" t="s">
        <v>0</v>
      </c>
      <c r="C15" s="15">
        <v>55.0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Churches</v>
      </c>
      <c r="B16" s="22" t="s">
        <v>18</v>
      </c>
      <c r="C16" s="15">
        <v>6.0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Churches</v>
      </c>
      <c r="B17" s="22" t="s">
        <v>39</v>
      </c>
      <c r="C17" s="15">
        <v>20.0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Religious Individuals / Employees / Ecclesiastical Trainees</v>
      </c>
      <c r="B18" s="22" t="s">
        <v>1151</v>
      </c>
      <c r="C18" s="15">
        <v>8.0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Instruction for the public (not religious training) (academies and schools)</v>
      </c>
      <c r="B19" s="22" t="s">
        <v>732</v>
      </c>
      <c r="C19" s="15">
        <v>27.0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Young students (not religious trainees) / children / orphans </v>
      </c>
      <c r="B20" s="22" t="s">
        <v>294</v>
      </c>
      <c r="C20" s="15">
        <v>4344.0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Catholic Population</v>
      </c>
      <c r="B21" s="22" t="s">
        <v>1097</v>
      </c>
      <c r="C21" s="48">
        <v>36430.0</v>
      </c>
    </row>
    <row r="22">
      <c r="B22" s="53"/>
    </row>
    <row r="23">
      <c r="B23" s="53"/>
    </row>
    <row r="24">
      <c r="B24" s="53"/>
    </row>
    <row r="25">
      <c r="B25" s="53"/>
    </row>
    <row r="26">
      <c r="B26" s="53"/>
    </row>
    <row r="27">
      <c r="B27" s="53"/>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sheetData>
  <hyperlinks>
    <hyperlink r:id="rId1" ref="C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8.88"/>
    <col customWidth="1" min="3" max="5" width="11.25"/>
  </cols>
  <sheetData>
    <row r="1">
      <c r="A1" s="15"/>
      <c r="B1" s="15" t="s">
        <v>695</v>
      </c>
      <c r="C1" s="36">
        <v>1890.0</v>
      </c>
      <c r="D1" s="22">
        <v>1880.0</v>
      </c>
      <c r="E1" s="22" t="s">
        <v>1152</v>
      </c>
      <c r="F1" s="22" t="s">
        <v>1153</v>
      </c>
      <c r="G1" s="22" t="s">
        <v>1154</v>
      </c>
      <c r="H1" s="22" t="s">
        <v>1155</v>
      </c>
      <c r="I1" s="15" t="s">
        <v>1156</v>
      </c>
      <c r="J1" s="15" t="s">
        <v>1157</v>
      </c>
      <c r="K1" s="15">
        <v>1845.0</v>
      </c>
      <c r="L1" s="66" t="s">
        <v>741</v>
      </c>
      <c r="M1" s="15" t="s">
        <v>1142</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148.0</v>
      </c>
      <c r="D2" s="15">
        <v>100.0</v>
      </c>
      <c r="E2" s="15">
        <v>80.0</v>
      </c>
      <c r="F2" s="15">
        <v>92.0</v>
      </c>
      <c r="G2" s="15">
        <v>76.0</v>
      </c>
      <c r="H2" s="15">
        <v>58.0</v>
      </c>
      <c r="I2" s="15">
        <v>37.0</v>
      </c>
      <c r="J2" s="15">
        <v>12.0</v>
      </c>
      <c r="K2" s="15">
        <v>10.0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720</v>
      </c>
      <c r="E3" s="15">
        <v>9.0</v>
      </c>
      <c r="F3" s="15">
        <v>10.0</v>
      </c>
      <c r="G3" s="15"/>
      <c r="H3" s="15">
        <v>7.0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722</v>
      </c>
      <c r="C4" s="15"/>
      <c r="D4" s="15">
        <v>26.0</v>
      </c>
      <c r="E4" s="15">
        <v>60.0</v>
      </c>
      <c r="F4" s="15">
        <v>64.0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16</v>
      </c>
      <c r="C5" s="15">
        <v>178.0</v>
      </c>
      <c r="D5" s="15">
        <v>105.0</v>
      </c>
      <c r="E5" s="15">
        <v>76.0</v>
      </c>
      <c r="F5" s="15">
        <v>95.0</v>
      </c>
      <c r="I5" s="15">
        <v>41.0</v>
      </c>
      <c r="J5" s="15">
        <v>14.0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200</v>
      </c>
      <c r="C6" s="15"/>
      <c r="D6" s="15">
        <v>12.0</v>
      </c>
      <c r="E6" s="15">
        <v>4.0</v>
      </c>
      <c r="F6" s="15">
        <v>9.0</v>
      </c>
      <c r="G6" s="15">
        <v>5.0</v>
      </c>
      <c r="H6" s="15">
        <v>6.0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147</v>
      </c>
      <c r="E7" s="15">
        <v>1.0</v>
      </c>
      <c r="F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83</v>
      </c>
      <c r="C8" s="15"/>
      <c r="D8" s="15">
        <v>10.0</v>
      </c>
      <c r="E8" s="15">
        <v>11.0</v>
      </c>
      <c r="F8" s="15">
        <v>9.0</v>
      </c>
      <c r="I8" s="15">
        <v>3.0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459</v>
      </c>
      <c r="C9" s="15"/>
      <c r="D9" s="15">
        <v>22.0</v>
      </c>
      <c r="E9" s="15">
        <v>18.0</v>
      </c>
      <c r="F9" s="15">
        <v>21.0</v>
      </c>
      <c r="G9" s="15">
        <v>17.0</v>
      </c>
      <c r="H9" s="15">
        <v>11.0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Young students (not religious trainees) / children / orphans </v>
      </c>
      <c r="B10" s="22" t="s">
        <v>222</v>
      </c>
      <c r="E10" s="15">
        <v>4700.0</v>
      </c>
      <c r="F10" s="15">
        <v>5000.0</v>
      </c>
      <c r="G10" s="48">
        <v>3280.0</v>
      </c>
      <c r="H10" s="48">
        <v>2000.0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464</v>
      </c>
      <c r="C11" s="15"/>
      <c r="D11" s="15">
        <v>66.0</v>
      </c>
      <c r="E11" s="15">
        <v>20.0</v>
      </c>
      <c r="F11" s="15">
        <v>23.0</v>
      </c>
      <c r="G11" s="15">
        <v>17.0</v>
      </c>
      <c r="H11" s="15">
        <v>12.0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Religious Individuals / Employees / Ecclesiastical Trainees</v>
      </c>
      <c r="B12" s="22" t="s">
        <v>150</v>
      </c>
      <c r="E12" s="15">
        <v>49.0</v>
      </c>
      <c r="F12" s="15">
        <v>70.0</v>
      </c>
      <c r="G12" s="15"/>
      <c r="H12" s="15">
        <v>29.0</v>
      </c>
      <c r="I12" s="15">
        <v>22.0</v>
      </c>
      <c r="J12" s="15">
        <v>7.0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Institutions for those inside the church (vocations)</v>
      </c>
      <c r="B13" s="22" t="s">
        <v>727</v>
      </c>
      <c r="E13" s="15">
        <v>2.0</v>
      </c>
      <c r="F13" s="15">
        <v>2.0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Institutions for those inside the church (vocations)</v>
      </c>
      <c r="B14" s="22" t="s">
        <v>728</v>
      </c>
      <c r="C14" s="15"/>
      <c r="D14" s="15">
        <v>66.0</v>
      </c>
      <c r="E14" s="15">
        <v>5.0</v>
      </c>
      <c r="F14" s="15">
        <v>4.0</v>
      </c>
      <c r="G14" s="15">
        <v>7.0</v>
      </c>
      <c r="H14" s="15">
        <v>4.0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22" t="s">
        <v>73</v>
      </c>
      <c r="C15" s="15"/>
      <c r="D15" s="15">
        <v>8.0</v>
      </c>
      <c r="E15" s="15">
        <v>3.0</v>
      </c>
      <c r="F15" s="15">
        <v>3.0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Young students (not religious trainees) / children / orphans </v>
      </c>
      <c r="B16" s="22" t="s">
        <v>226</v>
      </c>
      <c r="C16" s="48"/>
      <c r="D16" s="48">
        <v>10500.0</v>
      </c>
      <c r="E16" s="15">
        <v>4250.0</v>
      </c>
      <c r="F16" s="15">
        <v>5500.0</v>
      </c>
      <c r="G16" s="48">
        <v>3870.0</v>
      </c>
      <c r="H16" s="48">
        <v>2100.0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Charitable Homes (asylums, for orphans, impoverished people, mental health patients)</v>
      </c>
      <c r="B17" s="22" t="s">
        <v>12</v>
      </c>
      <c r="C17" s="15"/>
      <c r="D17" s="15">
        <v>3.0</v>
      </c>
      <c r="E17" s="15">
        <v>3.0</v>
      </c>
      <c r="F17" s="15">
        <v>4.0</v>
      </c>
      <c r="G17" s="15">
        <v>3.0</v>
      </c>
      <c r="H17" s="15">
        <v>3.0</v>
      </c>
      <c r="I17" s="15">
        <v>3.0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Young students (not religious trainees) / children / orphans </v>
      </c>
      <c r="B18" s="22" t="s">
        <v>68</v>
      </c>
      <c r="E18" s="15">
        <v>150.0</v>
      </c>
      <c r="F18" s="15">
        <v>400.0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Catholic Population</v>
      </c>
      <c r="B19" s="22" t="s">
        <v>802</v>
      </c>
      <c r="C19" s="48"/>
      <c r="D19" s="48">
        <v>175000.0</v>
      </c>
      <c r="E19" s="48">
        <v>145000.0</v>
      </c>
      <c r="F19" s="48">
        <v>200000.0</v>
      </c>
      <c r="G19" s="48">
        <v>110000.0</v>
      </c>
      <c r="H19" s="48">
        <v>100000.0</v>
      </c>
      <c r="I19" s="48">
        <v>55000.0</v>
      </c>
      <c r="J19" s="58" t="s">
        <v>810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36</v>
      </c>
      <c r="C20" s="15">
        <v>169.0</v>
      </c>
      <c r="G20" s="15">
        <v>64.0</v>
      </c>
      <c r="H20" s="15">
        <v>49.0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Religious Individuals / Employees / Ecclesiastical Trainees</v>
      </c>
      <c r="B21" s="22" t="s">
        <v>553</v>
      </c>
      <c r="G21" s="15">
        <v>61.0</v>
      </c>
      <c r="H21" s="15">
        <v>47.0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Churches</v>
      </c>
      <c r="B22" s="22" t="s">
        <v>39</v>
      </c>
      <c r="G22" s="15">
        <v>10.0</v>
      </c>
      <c r="H22" s="15">
        <v>6.0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Churches</v>
      </c>
      <c r="B23" s="22" t="s">
        <v>18</v>
      </c>
      <c r="G23" s="15">
        <v>43.0</v>
      </c>
      <c r="H23" s="15">
        <v>39.0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Instruction for the public (not religious training) (academies and schools)</v>
      </c>
      <c r="B24" s="22" t="s">
        <v>1158</v>
      </c>
      <c r="G24" s="15"/>
      <c r="H24" s="15">
        <v>3.0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Instruction for the public (not religious training) (academies and schools)</v>
      </c>
      <c r="B25" s="22" t="s">
        <v>32</v>
      </c>
      <c r="G25" s="15"/>
      <c r="H25" s="15">
        <v>50.0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Young students (not religious trainees) / children / orphans </v>
      </c>
      <c r="B26" s="22" t="s">
        <v>233</v>
      </c>
      <c r="G26" s="48"/>
      <c r="H26" s="48">
        <v>4500.0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Instruction for the public (not religious training) (academies and schools)</v>
      </c>
      <c r="B27" s="22" t="s">
        <v>43</v>
      </c>
      <c r="G27" s="15"/>
      <c r="H27" s="15">
        <v>50.0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Young students (not religious trainees) / children / orphans </v>
      </c>
      <c r="B28" s="22" t="s">
        <v>238</v>
      </c>
      <c r="G28" s="48"/>
      <c r="H28" s="48">
        <v>5000.0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PICKLES!!!!</v>
      </c>
      <c r="B29" s="52" t="s">
        <v>1159</v>
      </c>
      <c r="G29" s="15"/>
      <c r="H29" s="15">
        <v>8.0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PICKLES!!!!</v>
      </c>
      <c r="B30" s="52" t="s">
        <v>1160</v>
      </c>
      <c r="G30" s="58"/>
      <c r="H30" s="58" t="s">
        <v>1161</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Religious Individuals / Employees / Ecclesiastical Trainees</v>
      </c>
      <c r="B31" s="22" t="s">
        <v>66</v>
      </c>
      <c r="G31" s="15">
        <v>3.0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Religious Individuals / Employees / Ecclesiastical Trainees</v>
      </c>
      <c r="B32" s="22" t="s">
        <v>550</v>
      </c>
      <c r="G32" s="15">
        <v>1.0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Instruction for the public (not religious training) (academies and schools)</v>
      </c>
      <c r="B33" s="22" t="s">
        <v>597</v>
      </c>
      <c r="G33" s="15">
        <v>100.0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Religious Individuals / Employees / Ecclesiastical Trainees</v>
      </c>
      <c r="B34" s="22" t="s">
        <v>1162</v>
      </c>
      <c r="E34" s="15" t="s">
        <v>1120</v>
      </c>
      <c r="K34" s="15">
        <v>7.0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Religious Individuals / Employees / Ecclesiastical Trainees</v>
      </c>
      <c r="B35" s="22" t="s">
        <v>666</v>
      </c>
      <c r="C35" s="15">
        <v>1.0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Religious Individuals / Employees / Ecclesiastical Trainees</v>
      </c>
      <c r="B36" s="22" t="s">
        <v>103</v>
      </c>
      <c r="C36" s="15">
        <v>9.0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Universities/colleges</v>
      </c>
      <c r="B37" s="22" t="s">
        <v>167</v>
      </c>
      <c r="C37" s="15">
        <v>3.0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Religious Individuals / Employees / Ecclesiastical Trainees</v>
      </c>
      <c r="B38" s="22" t="s">
        <v>750</v>
      </c>
      <c r="C38" s="15">
        <v>25.0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Religious Individuals / Employees / Ecclesiastical Trainees</v>
      </c>
      <c r="B39" s="22" t="s">
        <v>488</v>
      </c>
      <c r="C39" s="15">
        <v>9.0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Religious Individuals / Employees / Ecclesiastical Trainees</v>
      </c>
      <c r="B40" s="22" t="s">
        <v>493</v>
      </c>
      <c r="C40" s="15">
        <v>482.0</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Churches</v>
      </c>
      <c r="B41" s="22" t="s">
        <v>246</v>
      </c>
      <c r="C41" s="15">
        <v>37.0</v>
      </c>
    </row>
    <row r="42">
      <c r="A42" s="14"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Churches</v>
      </c>
      <c r="B42" s="22" t="s">
        <v>1163</v>
      </c>
      <c r="C42" s="15">
        <v>34.0</v>
      </c>
    </row>
    <row r="43">
      <c r="A43" s="14" t="str">
        <f>IF(ISNUMBER(MATCH(LOWER(B43), MasterCategories!A$2:A$901, 0)), MasterCategories!$A$1, IF(ISNUMBER(MATCH(LOWER(B43), MasterCategories!B$2:B$901, 0)), MasterCategories!$B$1, IF(ISNUMBER(MATCH(LOWER(B43), MasterCategories!C$2:C$901, 0)), MasterCategories!$C$1, IF(ISNUMBER(MATCH(LOWER(B43), MasterCategories!D$2:D$901, 0)), MasterCategories!$D$1, IF(ISNUMBER(MATCH(LOWER(B43), MasterCategories!E$2:E$901, 0)), MasterCategories!$E$1, IF(ISNUMBER(MATCH(LOWER(B43), MasterCategories!F$2:F$901, 0)), MasterCategories!$F$1, IF(ISNUMBER(MATCH(LOWER(B43), MasterCategories!G$2:G$901, 0)), MasterCategories!$G$1, IF(ISNUMBER(MATCH(LOWER(B43), MasterCategories!H$2:H$901, 0)), MasterCategories!$H$1, IF(ISNUMBER(MATCH(LOWER(B43), MasterCategories!I$2:I$901, 0)), MasterCategories!$I$1, IF(ISNUMBER(MATCH(LOWER(B43), MasterCategories!J$2:J$901, 0)), MasterCategories!$J$1, IF(ISNUMBER(MATCH(LOWER(B43), MasterCategories!K$2:K$901, 0)), MasterCategories!$K$1, IF(ISNUMBER(MATCH(LOWER(B43), MasterCategories!L$2:L$901, 0)), MasterCategories!$L$1, "PICKLES!!!!"))))))))))))</f>
        <v>Instruction for the public (not religious training) (academies and schools)</v>
      </c>
      <c r="B43" s="22" t="s">
        <v>639</v>
      </c>
      <c r="C43" s="15" t="s">
        <v>1164</v>
      </c>
    </row>
    <row r="44">
      <c r="A44" s="14" t="str">
        <f>IF(ISNUMBER(MATCH(LOWER(B44), MasterCategories!A$2:A$901, 0)), MasterCategories!$A$1, IF(ISNUMBER(MATCH(LOWER(B44), MasterCategories!B$2:B$901, 0)), MasterCategories!$B$1, IF(ISNUMBER(MATCH(LOWER(B44), MasterCategories!C$2:C$901, 0)), MasterCategories!$C$1, IF(ISNUMBER(MATCH(LOWER(B44), MasterCategories!D$2:D$901, 0)), MasterCategories!$D$1, IF(ISNUMBER(MATCH(LOWER(B44), MasterCategories!E$2:E$901, 0)), MasterCategories!$E$1, IF(ISNUMBER(MATCH(LOWER(B44), MasterCategories!F$2:F$901, 0)), MasterCategories!$F$1, IF(ISNUMBER(MATCH(LOWER(B44), MasterCategories!G$2:G$901, 0)), MasterCategories!$G$1, IF(ISNUMBER(MATCH(LOWER(B44), MasterCategories!H$2:H$901, 0)), MasterCategories!$H$1, IF(ISNUMBER(MATCH(LOWER(B44), MasterCategories!I$2:I$901, 0)), MasterCategories!$I$1, IF(ISNUMBER(MATCH(LOWER(B44), MasterCategories!J$2:J$901, 0)), MasterCategories!$J$1, IF(ISNUMBER(MATCH(LOWER(B44), MasterCategories!K$2:K$901, 0)), MasterCategories!$K$1, IF(ISNUMBER(MATCH(LOWER(B44), MasterCategories!L$2:L$901, 0)), MasterCategories!$L$1, "PICKLES!!!!"))))))))))))</f>
        <v>Instruction for the public (not religious training) (academies and schools)</v>
      </c>
      <c r="B44" s="22" t="s">
        <v>641</v>
      </c>
      <c r="C44" s="15" t="s">
        <v>1165</v>
      </c>
    </row>
    <row r="45">
      <c r="A45" s="14" t="str">
        <f>IF(ISNUMBER(MATCH(LOWER(B45), MasterCategories!A$2:A$901, 0)), MasterCategories!$A$1, IF(ISNUMBER(MATCH(LOWER(B45), MasterCategories!B$2:B$901, 0)), MasterCategories!$B$1, IF(ISNUMBER(MATCH(LOWER(B45), MasterCategories!C$2:C$901, 0)), MasterCategories!$C$1, IF(ISNUMBER(MATCH(LOWER(B45), MasterCategories!D$2:D$901, 0)), MasterCategories!$D$1, IF(ISNUMBER(MATCH(LOWER(B45), MasterCategories!E$2:E$901, 0)), MasterCategories!$E$1, IF(ISNUMBER(MATCH(LOWER(B45), MasterCategories!F$2:F$901, 0)), MasterCategories!$F$1, IF(ISNUMBER(MATCH(LOWER(B45), MasterCategories!G$2:G$901, 0)), MasterCategories!$G$1, IF(ISNUMBER(MATCH(LOWER(B45), MasterCategories!H$2:H$901, 0)), MasterCategories!$H$1, IF(ISNUMBER(MATCH(LOWER(B45), MasterCategories!I$2:I$901, 0)), MasterCategories!$I$1, IF(ISNUMBER(MATCH(LOWER(B45), MasterCategories!J$2:J$901, 0)), MasterCategories!$J$1, IF(ISNUMBER(MATCH(LOWER(B45), MasterCategories!K$2:K$901, 0)), MasterCategories!$K$1, IF(ISNUMBER(MATCH(LOWER(B45), MasterCategories!L$2:L$901, 0)), MasterCategories!$L$1, "PICKLES!!!!"))))))))))))</f>
        <v>Instruction for the public (not religious training) (academies and schools)</v>
      </c>
      <c r="B45" s="22" t="s">
        <v>643</v>
      </c>
      <c r="C45" s="15" t="s">
        <v>1166</v>
      </c>
    </row>
    <row r="46">
      <c r="A46" s="14" t="str">
        <f>IF(ISNUMBER(MATCH(LOWER(B46), MasterCategories!A$2:A$901, 0)), MasterCategories!$A$1, IF(ISNUMBER(MATCH(LOWER(B46), MasterCategories!B$2:B$901, 0)), MasterCategories!$B$1, IF(ISNUMBER(MATCH(LOWER(B46), MasterCategories!C$2:C$901, 0)), MasterCategories!$C$1, IF(ISNUMBER(MATCH(LOWER(B46), MasterCategories!D$2:D$901, 0)), MasterCategories!$D$1, IF(ISNUMBER(MATCH(LOWER(B46), MasterCategories!E$2:E$901, 0)), MasterCategories!$E$1, IF(ISNUMBER(MATCH(LOWER(B46), MasterCategories!F$2:F$901, 0)), MasterCategories!$F$1, IF(ISNUMBER(MATCH(LOWER(B46), MasterCategories!G$2:G$901, 0)), MasterCategories!$G$1, IF(ISNUMBER(MATCH(LOWER(B46), MasterCategories!H$2:H$901, 0)), MasterCategories!$H$1, IF(ISNUMBER(MATCH(LOWER(B46), MasterCategories!I$2:I$901, 0)), MasterCategories!$I$1, IF(ISNUMBER(MATCH(LOWER(B46), MasterCategories!J$2:J$901, 0)), MasterCategories!$J$1, IF(ISNUMBER(MATCH(LOWER(B46), MasterCategories!K$2:K$901, 0)), MasterCategories!$K$1, IF(ISNUMBER(MATCH(LOWER(B46), MasterCategories!L$2:L$901, 0)), MasterCategories!$L$1, "PICKLES!!!!"))))))))))))</f>
        <v>Instruction for the public (not religious training) (academies and schools)</v>
      </c>
      <c r="B46" s="22" t="s">
        <v>645</v>
      </c>
      <c r="C46" s="15" t="s">
        <v>1167</v>
      </c>
    </row>
    <row r="47">
      <c r="A47" s="14" t="str">
        <f>IF(ISNUMBER(MATCH(LOWER(B47), MasterCategories!A$2:A$901, 0)), MasterCategories!$A$1, IF(ISNUMBER(MATCH(LOWER(B47), MasterCategories!B$2:B$901, 0)), MasterCategories!$B$1, IF(ISNUMBER(MATCH(LOWER(B47), MasterCategories!C$2:C$901, 0)), MasterCategories!$C$1, IF(ISNUMBER(MATCH(LOWER(B47), MasterCategories!D$2:D$901, 0)), MasterCategories!$D$1, IF(ISNUMBER(MATCH(LOWER(B47), MasterCategories!E$2:E$901, 0)), MasterCategories!$E$1, IF(ISNUMBER(MATCH(LOWER(B47), MasterCategories!F$2:F$901, 0)), MasterCategories!$F$1, IF(ISNUMBER(MATCH(LOWER(B47), MasterCategories!G$2:G$901, 0)), MasterCategories!$G$1, IF(ISNUMBER(MATCH(LOWER(B47), MasterCategories!H$2:H$901, 0)), MasterCategories!$H$1, IF(ISNUMBER(MATCH(LOWER(B47), MasterCategories!I$2:I$901, 0)), MasterCategories!$I$1, IF(ISNUMBER(MATCH(LOWER(B47), MasterCategories!J$2:J$901, 0)), MasterCategories!$J$1, IF(ISNUMBER(MATCH(LOWER(B47), MasterCategories!K$2:K$901, 0)), MasterCategories!$K$1, IF(ISNUMBER(MATCH(LOWER(B47), MasterCategories!L$2:L$901, 0)), MasterCategories!$L$1, "PICKLES!!!!"))))))))))))</f>
        <v>Instruction for the public (not religious training) (academies and schools)</v>
      </c>
      <c r="B47" s="22" t="s">
        <v>647</v>
      </c>
      <c r="C47" s="15">
        <v>1.0</v>
      </c>
    </row>
    <row r="48">
      <c r="A48" s="14" t="str">
        <f>IF(ISNUMBER(MATCH(LOWER(B48), MasterCategories!A$2:A$901, 0)), MasterCategories!$A$1, IF(ISNUMBER(MATCH(LOWER(B48), MasterCategories!B$2:B$901, 0)), MasterCategories!$B$1, IF(ISNUMBER(MATCH(LOWER(B48), MasterCategories!C$2:C$901, 0)), MasterCategories!$C$1, IF(ISNUMBER(MATCH(LOWER(B48), MasterCategories!D$2:D$901, 0)), MasterCategories!$D$1, IF(ISNUMBER(MATCH(LOWER(B48), MasterCategories!E$2:E$901, 0)), MasterCategories!$E$1, IF(ISNUMBER(MATCH(LOWER(B48), MasterCategories!F$2:F$901, 0)), MasterCategories!$F$1, IF(ISNUMBER(MATCH(LOWER(B48), MasterCategories!G$2:G$901, 0)), MasterCategories!$G$1, IF(ISNUMBER(MATCH(LOWER(B48), MasterCategories!H$2:H$901, 0)), MasterCategories!$H$1, IF(ISNUMBER(MATCH(LOWER(B48), MasterCategories!I$2:I$901, 0)), MasterCategories!$I$1, IF(ISNUMBER(MATCH(LOWER(B48), MasterCategories!J$2:J$901, 0)), MasterCategories!$J$1, IF(ISNUMBER(MATCH(LOWER(B48), MasterCategories!K$2:K$901, 0)), MasterCategories!$K$1, IF(ISNUMBER(MATCH(LOWER(B48), MasterCategories!L$2:L$901, 0)), MasterCategories!$L$1, "PICKLES!!!!"))))))))))))</f>
        <v>Young students (not religious trainees) / children / orphans </v>
      </c>
      <c r="B48" s="22" t="s">
        <v>551</v>
      </c>
      <c r="C48" s="15" t="s">
        <v>1168</v>
      </c>
    </row>
    <row r="49">
      <c r="A49" s="14" t="str">
        <f>IF(ISNUMBER(MATCH(LOWER(B49), MasterCategories!A$2:A$901, 0)), MasterCategories!$A$1, IF(ISNUMBER(MATCH(LOWER(B49), MasterCategories!B$2:B$901, 0)), MasterCategories!$B$1, IF(ISNUMBER(MATCH(LOWER(B49), MasterCategories!C$2:C$901, 0)), MasterCategories!$C$1, IF(ISNUMBER(MATCH(LOWER(B49), MasterCategories!D$2:D$901, 0)), MasterCategories!$D$1, IF(ISNUMBER(MATCH(LOWER(B49), MasterCategories!E$2:E$901, 0)), MasterCategories!$E$1, IF(ISNUMBER(MATCH(LOWER(B49), MasterCategories!F$2:F$901, 0)), MasterCategories!$F$1, IF(ISNUMBER(MATCH(LOWER(B49), MasterCategories!G$2:G$901, 0)), MasterCategories!$G$1, IF(ISNUMBER(MATCH(LOWER(B49), MasterCategories!H$2:H$901, 0)), MasterCategories!$H$1, IF(ISNUMBER(MATCH(LOWER(B49), MasterCategories!I$2:I$901, 0)), MasterCategories!$I$1, IF(ISNUMBER(MATCH(LOWER(B49), MasterCategories!J$2:J$901, 0)), MasterCategories!$J$1, IF(ISNUMBER(MATCH(LOWER(B49), MasterCategories!K$2:K$901, 0)), MasterCategories!$K$1, IF(ISNUMBER(MATCH(LOWER(B49), MasterCategories!L$2:L$901, 0)), MasterCategories!$L$1, "PICKLES!!!!"))))))))))))</f>
        <v>Charitable Homes (asylums, for orphans, impoverished people, mental health patients)</v>
      </c>
      <c r="B49" s="22" t="s">
        <v>405</v>
      </c>
      <c r="C49" s="15" t="s">
        <v>1167</v>
      </c>
    </row>
    <row r="50">
      <c r="A50" s="14" t="str">
        <f>IF(ISNUMBER(MATCH(LOWER(B50), MasterCategories!A$2:A$901, 0)), MasterCategories!$A$1, IF(ISNUMBER(MATCH(LOWER(B50), MasterCategories!B$2:B$901, 0)), MasterCategories!$B$1, IF(ISNUMBER(MATCH(LOWER(B50), MasterCategories!C$2:C$901, 0)), MasterCategories!$C$1, IF(ISNUMBER(MATCH(LOWER(B50), MasterCategories!D$2:D$901, 0)), MasterCategories!$D$1, IF(ISNUMBER(MATCH(LOWER(B50), MasterCategories!E$2:E$901, 0)), MasterCategories!$E$1, IF(ISNUMBER(MATCH(LOWER(B50), MasterCategories!F$2:F$901, 0)), MasterCategories!$F$1, IF(ISNUMBER(MATCH(LOWER(B50), MasterCategories!G$2:G$901, 0)), MasterCategories!$G$1, IF(ISNUMBER(MATCH(LOWER(B50), MasterCategories!H$2:H$901, 0)), MasterCategories!$H$1, IF(ISNUMBER(MATCH(LOWER(B50), MasterCategories!I$2:I$901, 0)), MasterCategories!$I$1, IF(ISNUMBER(MATCH(LOWER(B50), MasterCategories!J$2:J$901, 0)), MasterCategories!$J$1, IF(ISNUMBER(MATCH(LOWER(B50), MasterCategories!K$2:K$901, 0)), MasterCategories!$K$1, IF(ISNUMBER(MATCH(LOWER(B50), MasterCategories!L$2:L$901, 0)), MasterCategories!$L$1, "PICKLES!!!!"))))))))))))</f>
        <v>Charitable Homes (asylums, for orphans, impoverished people, mental health patients)</v>
      </c>
      <c r="B50" s="22" t="s">
        <v>413</v>
      </c>
      <c r="C50" s="78">
        <v>45319.0</v>
      </c>
    </row>
    <row r="51">
      <c r="A51" s="14" t="str">
        <f>IF(ISNUMBER(MATCH(LOWER(B51), MasterCategories!A$2:A$901, 0)), MasterCategories!$A$1, IF(ISNUMBER(MATCH(LOWER(B51), MasterCategories!B$2:B$901, 0)), MasterCategories!$B$1, IF(ISNUMBER(MATCH(LOWER(B51), MasterCategories!C$2:C$901, 0)), MasterCategories!$C$1, IF(ISNUMBER(MATCH(LOWER(B51), MasterCategories!D$2:D$901, 0)), MasterCategories!$D$1, IF(ISNUMBER(MATCH(LOWER(B51), MasterCategories!E$2:E$901, 0)), MasterCategories!$E$1, IF(ISNUMBER(MATCH(LOWER(B51), MasterCategories!F$2:F$901, 0)), MasterCategories!$F$1, IF(ISNUMBER(MATCH(LOWER(B51), MasterCategories!G$2:G$901, 0)), MasterCategories!$G$1, IF(ISNUMBER(MATCH(LOWER(B51), MasterCategories!H$2:H$901, 0)), MasterCategories!$H$1, IF(ISNUMBER(MATCH(LOWER(B51), MasterCategories!I$2:I$901, 0)), MasterCategories!$I$1, IF(ISNUMBER(MATCH(LOWER(B51), MasterCategories!J$2:J$901, 0)), MasterCategories!$J$1, IF(ISNUMBER(MATCH(LOWER(B51), MasterCategories!K$2:K$901, 0)), MasterCategories!$K$1, IF(ISNUMBER(MATCH(LOWER(B51), MasterCategories!L$2:L$901, 0)), MasterCategories!$L$1, "PICKLES!!!!"))))))))))))</f>
        <v>Charitable Homes (asylums, for orphans, impoverished people, mental health patients)</v>
      </c>
      <c r="B51" s="22" t="s">
        <v>420</v>
      </c>
      <c r="C51" s="15" t="s">
        <v>1169</v>
      </c>
    </row>
    <row r="52">
      <c r="A52" s="14" t="str">
        <f>IF(ISNUMBER(MATCH(LOWER(B52), MasterCategories!A$2:A$901, 0)), MasterCategories!$A$1, IF(ISNUMBER(MATCH(LOWER(B52), MasterCategories!B$2:B$901, 0)), MasterCategories!$B$1, IF(ISNUMBER(MATCH(LOWER(B52), MasterCategories!C$2:C$901, 0)), MasterCategories!$C$1, IF(ISNUMBER(MATCH(LOWER(B52), MasterCategories!D$2:D$901, 0)), MasterCategories!$D$1, IF(ISNUMBER(MATCH(LOWER(B52), MasterCategories!E$2:E$901, 0)), MasterCategories!$E$1, IF(ISNUMBER(MATCH(LOWER(B52), MasterCategories!F$2:F$901, 0)), MasterCategories!$F$1, IF(ISNUMBER(MATCH(LOWER(B52), MasterCategories!G$2:G$901, 0)), MasterCategories!$G$1, IF(ISNUMBER(MATCH(LOWER(B52), MasterCategories!H$2:H$901, 0)), MasterCategories!$H$1, IF(ISNUMBER(MATCH(LOWER(B52), MasterCategories!I$2:I$901, 0)), MasterCategories!$I$1, IF(ISNUMBER(MATCH(LOWER(B52), MasterCategories!J$2:J$901, 0)), MasterCategories!$J$1, IF(ISNUMBER(MATCH(LOWER(B52), MasterCategories!K$2:K$901, 0)), MasterCategories!$K$1, IF(ISNUMBER(MATCH(LOWER(B52), MasterCategories!L$2:L$901, 0)), MasterCategories!$L$1, "PICKLES!!!!"))))))))))))</f>
        <v>PICKLES!!!!</v>
      </c>
      <c r="B52" s="52" t="s">
        <v>1170</v>
      </c>
      <c r="C52" s="15">
        <v>7000.0</v>
      </c>
    </row>
    <row r="53">
      <c r="A53" s="14" t="str">
        <f>IF(ISNUMBER(MATCH(LOWER(B53), MasterCategories!A$2:A$901, 0)), MasterCategories!$A$1, IF(ISNUMBER(MATCH(LOWER(B53), MasterCategories!B$2:B$901, 0)), MasterCategories!$B$1, IF(ISNUMBER(MATCH(LOWER(B53), MasterCategories!C$2:C$901, 0)), MasterCategories!$C$1, IF(ISNUMBER(MATCH(LOWER(B53), MasterCategories!D$2:D$901, 0)), MasterCategories!$D$1, IF(ISNUMBER(MATCH(LOWER(B53), MasterCategories!E$2:E$901, 0)), MasterCategories!$E$1, IF(ISNUMBER(MATCH(LOWER(B53), MasterCategories!F$2:F$901, 0)), MasterCategories!$F$1, IF(ISNUMBER(MATCH(LOWER(B53), MasterCategories!G$2:G$901, 0)), MasterCategories!$G$1, IF(ISNUMBER(MATCH(LOWER(B53), MasterCategories!H$2:H$901, 0)), MasterCategories!$H$1, IF(ISNUMBER(MATCH(LOWER(B53), MasterCategories!I$2:I$901, 0)), MasterCategories!$I$1, IF(ISNUMBER(MATCH(LOWER(B53), MasterCategories!J$2:J$901, 0)), MasterCategories!$J$1, IF(ISNUMBER(MATCH(LOWER(B53), MasterCategories!K$2:K$901, 0)), MasterCategories!$K$1, IF(ISNUMBER(MATCH(LOWER(B53), MasterCategories!L$2:L$901, 0)), MasterCategories!$L$1, "PICKLES!!!!"))))))))))))</f>
        <v>PICKLES!!!!</v>
      </c>
      <c r="B53" s="52" t="s">
        <v>1171</v>
      </c>
      <c r="C53" s="15">
        <v>1700.0</v>
      </c>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hyperlinks>
    <hyperlink r:id="rId1" ref="C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3"/>
      <c r="C1" s="36">
        <v>1890.0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16</v>
      </c>
      <c r="C2" s="15">
        <v>27.0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1172</v>
      </c>
      <c r="C3" s="15">
        <v>31.0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Hospitals</v>
      </c>
      <c r="B4" s="22" t="s">
        <v>3</v>
      </c>
      <c r="C4" s="15">
        <v>6.0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1151</v>
      </c>
      <c r="C5" s="15">
        <v>2.0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Instruction for the public (not religious training) (academies and schools)</v>
      </c>
      <c r="B6" s="22" t="s">
        <v>283</v>
      </c>
      <c r="C6" s="15">
        <v>8.0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732</v>
      </c>
      <c r="C7" s="15">
        <v>7.0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1173</v>
      </c>
      <c r="C8" s="15">
        <v>30000.0</v>
      </c>
    </row>
    <row r="9">
      <c r="B9" s="53"/>
    </row>
    <row r="10">
      <c r="B10" s="53"/>
    </row>
    <row r="11">
      <c r="B11" s="53"/>
    </row>
    <row r="12">
      <c r="B12" s="53"/>
    </row>
    <row r="13">
      <c r="B13" s="53"/>
    </row>
    <row r="14">
      <c r="B14" s="53"/>
    </row>
    <row r="15">
      <c r="B15" s="53"/>
    </row>
    <row r="16">
      <c r="B16" s="53"/>
    </row>
    <row r="17">
      <c r="B17" s="53"/>
    </row>
    <row r="18">
      <c r="B18" s="53"/>
    </row>
    <row r="19">
      <c r="B19" s="53"/>
    </row>
    <row r="20">
      <c r="B20" s="53"/>
    </row>
    <row r="21">
      <c r="B21" s="53"/>
    </row>
    <row r="22">
      <c r="B22" s="53"/>
    </row>
    <row r="23">
      <c r="B23" s="53"/>
    </row>
    <row r="24">
      <c r="B24" s="53"/>
    </row>
    <row r="25">
      <c r="B25" s="53"/>
    </row>
    <row r="26">
      <c r="B26" s="53"/>
    </row>
    <row r="27">
      <c r="B27" s="53"/>
    </row>
    <row r="28">
      <c r="B28" s="53"/>
    </row>
    <row r="29">
      <c r="B29" s="53"/>
    </row>
    <row r="30">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sheetData>
  <hyperlinks>
    <hyperlink r:id="rId1" ref="C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3"/>
      <c r="C1" s="36">
        <v>1890.0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666</v>
      </c>
      <c r="C2" s="15">
        <v>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16</v>
      </c>
      <c r="C3" s="15">
        <v>33.0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94</v>
      </c>
      <c r="C4" s="15" t="s">
        <v>963</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0</v>
      </c>
      <c r="C5" s="15">
        <v>60.0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18</v>
      </c>
      <c r="C6" s="15">
        <v>81.0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283</v>
      </c>
      <c r="C7" s="15">
        <v>2.0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118</v>
      </c>
      <c r="C8" s="15">
        <v>12.0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Hospitals</v>
      </c>
      <c r="B9" s="22" t="s">
        <v>3</v>
      </c>
      <c r="C9" s="15">
        <v>1.0</v>
      </c>
    </row>
    <row r="10">
      <c r="B10" s="53"/>
    </row>
    <row r="11">
      <c r="B11" s="53"/>
    </row>
    <row r="12">
      <c r="B12" s="53"/>
    </row>
    <row r="13">
      <c r="B13" s="53"/>
    </row>
    <row r="14">
      <c r="B14" s="53"/>
    </row>
    <row r="15">
      <c r="B15" s="53"/>
    </row>
    <row r="16">
      <c r="B16" s="53"/>
    </row>
    <row r="17">
      <c r="B17" s="53"/>
    </row>
    <row r="18">
      <c r="B18" s="53"/>
    </row>
    <row r="19">
      <c r="B19" s="53"/>
    </row>
    <row r="20">
      <c r="B20" s="53"/>
    </row>
    <row r="21">
      <c r="B21" s="53"/>
    </row>
    <row r="22">
      <c r="B22" s="53"/>
    </row>
    <row r="23">
      <c r="B23" s="53"/>
    </row>
    <row r="24">
      <c r="B24" s="53"/>
    </row>
    <row r="25">
      <c r="B25" s="53"/>
    </row>
    <row r="26">
      <c r="B26" s="53"/>
    </row>
    <row r="27">
      <c r="B27" s="53"/>
    </row>
  </sheetData>
  <hyperlinks>
    <hyperlink r:id="rId1" ref="C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5.38"/>
    <col customWidth="1" min="3" max="4" width="11.0"/>
    <col customWidth="1" min="7" max="7" width="11.13"/>
  </cols>
  <sheetData>
    <row r="1">
      <c r="A1" s="15"/>
      <c r="B1" s="15" t="s">
        <v>695</v>
      </c>
      <c r="C1" s="36">
        <v>1890.0</v>
      </c>
      <c r="D1" s="22">
        <v>1880.0</v>
      </c>
      <c r="E1" s="22" t="s">
        <v>1174</v>
      </c>
      <c r="F1" s="22" t="s">
        <v>1175</v>
      </c>
      <c r="G1" s="22" t="s">
        <v>1176</v>
      </c>
      <c r="H1" s="15" t="s">
        <v>1177</v>
      </c>
      <c r="I1" s="15" t="s">
        <v>1178</v>
      </c>
      <c r="K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44.0</v>
      </c>
      <c r="D2" s="15">
        <v>100.0</v>
      </c>
      <c r="E2" s="15">
        <v>33.0</v>
      </c>
      <c r="F2" s="15">
        <v>25.0</v>
      </c>
      <c r="G2" s="15">
        <v>15.0</v>
      </c>
      <c r="H2" s="15">
        <v>5.0</v>
      </c>
      <c r="K2" s="15">
        <v>30.0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18</v>
      </c>
      <c r="C3" s="15">
        <v>28.0</v>
      </c>
      <c r="E3" s="15">
        <v>39.0</v>
      </c>
      <c r="F3" s="15">
        <v>35.0</v>
      </c>
      <c r="G3" s="15">
        <v>23.0</v>
      </c>
      <c r="H3" s="15">
        <v>11.0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36</v>
      </c>
      <c r="C4" s="15">
        <v>36.0</v>
      </c>
      <c r="D4" s="15">
        <v>26.0</v>
      </c>
      <c r="E4" s="15">
        <v>16.0</v>
      </c>
      <c r="F4" s="15">
        <v>7.0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103</v>
      </c>
      <c r="C5" s="15">
        <v>27.0</v>
      </c>
      <c r="D5" s="15">
        <v>105.0</v>
      </c>
      <c r="E5" s="15">
        <v>18.0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22" t="s">
        <v>727</v>
      </c>
      <c r="C6" s="15"/>
      <c r="D6" s="15">
        <v>12.0</v>
      </c>
      <c r="E6" s="15">
        <v>4.0</v>
      </c>
      <c r="F6" s="15">
        <v>4.0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Institutions for those inside the church (vocations)</v>
      </c>
      <c r="B7" s="22" t="s">
        <v>728</v>
      </c>
      <c r="E7" s="15">
        <v>6.0</v>
      </c>
      <c r="F7" s="15">
        <v>4.0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Universities/colleges</v>
      </c>
      <c r="B8" s="22" t="s">
        <v>33</v>
      </c>
      <c r="C8" s="15">
        <v>1.0</v>
      </c>
      <c r="E8" s="15">
        <v>2.0</v>
      </c>
      <c r="F8" s="15">
        <v>1.0</v>
      </c>
      <c r="G8" s="15">
        <v>1.0</v>
      </c>
      <c r="K8" s="15">
        <v>4.0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150</v>
      </c>
      <c r="E9" s="15">
        <v>10.0</v>
      </c>
      <c r="F9" s="15">
        <v>6.0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Young students (not religious trainees) / children / orphans </v>
      </c>
      <c r="B10" s="22" t="s">
        <v>245</v>
      </c>
      <c r="E10" s="15">
        <v>850.0</v>
      </c>
      <c r="F10" s="15">
        <v>430.0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Young students (not religious trainees) / children / orphans </v>
      </c>
      <c r="B11" s="22" t="s">
        <v>251</v>
      </c>
      <c r="C11" s="48"/>
      <c r="D11" s="48">
        <v>10500.0</v>
      </c>
      <c r="E11" s="15">
        <v>575.0</v>
      </c>
      <c r="F11" s="15">
        <v>400.0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Young students (not religious trainees) / children / orphans </v>
      </c>
      <c r="B12" s="22" t="s">
        <v>257</v>
      </c>
      <c r="C12" s="15"/>
      <c r="D12" s="15">
        <v>8.0</v>
      </c>
      <c r="E12" s="15">
        <v>680.0</v>
      </c>
      <c r="F12" s="15">
        <v>550.0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Young students (not religious trainees) / children / orphans </v>
      </c>
      <c r="B13" s="22" t="s">
        <v>262</v>
      </c>
      <c r="E13" s="15">
        <v>600.0</v>
      </c>
      <c r="F13" s="15">
        <v>480.0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Charitable Homes (asylums, for orphans, impoverished people, mental health patients)</v>
      </c>
      <c r="B14" s="22" t="s">
        <v>197</v>
      </c>
      <c r="C14" s="15">
        <v>1.0</v>
      </c>
      <c r="D14" s="15">
        <v>3.0</v>
      </c>
      <c r="E14" s="15">
        <v>1.0</v>
      </c>
      <c r="F14" s="15">
        <v>1.0</v>
      </c>
      <c r="K14" s="15">
        <v>18.0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Groups/Association of Laypeople</v>
      </c>
      <c r="B15" s="22" t="s">
        <v>380</v>
      </c>
      <c r="E15" s="15">
        <v>1.0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PICKLES!!!!</v>
      </c>
      <c r="B16" s="52" t="s">
        <v>1179</v>
      </c>
      <c r="E16" s="15">
        <v>3.0</v>
      </c>
      <c r="F16" s="15">
        <v>2.0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Hospitals</v>
      </c>
      <c r="B17" s="22" t="s">
        <v>21</v>
      </c>
      <c r="C17" s="15">
        <v>4.0</v>
      </c>
      <c r="E17" s="15">
        <v>1.0</v>
      </c>
      <c r="F17" s="15">
        <v>1.0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Religious Individuals / Employees / Ecclesiastical Trainees</v>
      </c>
      <c r="B18" s="22" t="s">
        <v>25</v>
      </c>
      <c r="F18" s="15"/>
      <c r="G18" s="15">
        <v>16.0</v>
      </c>
      <c r="H18" s="15">
        <v>8.0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Groups of religious people (orders, societies, etc.)</v>
      </c>
      <c r="B19" s="22" t="s">
        <v>801</v>
      </c>
      <c r="F19" s="15"/>
      <c r="G19" s="15">
        <v>6.0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Instruction for the public (not religious training) (academies and schools)</v>
      </c>
      <c r="B20" s="22" t="s">
        <v>469</v>
      </c>
      <c r="F20" s="15"/>
      <c r="G20" s="15">
        <v>3.0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Instruction for the public (not religious training) (academies and schools)</v>
      </c>
      <c r="B21" s="22" t="s">
        <v>474</v>
      </c>
      <c r="F21" s="15"/>
      <c r="G21" s="15">
        <v>3.0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Instruction for the public (not religious training) (academies and schools)</v>
      </c>
      <c r="B22" s="22" t="s">
        <v>447</v>
      </c>
      <c r="H22" s="15">
        <v>2.0</v>
      </c>
      <c r="K22" s="15">
        <v>8.0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Instruction for the public (not religious training) (academies and schools)</v>
      </c>
      <c r="B23" s="22" t="s">
        <v>271</v>
      </c>
      <c r="H23" s="15">
        <v>2.0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Catholic Population</v>
      </c>
      <c r="B24" s="22" t="s">
        <v>802</v>
      </c>
      <c r="C24" s="48"/>
      <c r="D24" s="48">
        <v>175000.0</v>
      </c>
      <c r="H24" s="48">
        <v>3700.0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Religious Individuals / Employees / Ecclesiastical Trainees</v>
      </c>
      <c r="B25" s="22" t="s">
        <v>122</v>
      </c>
      <c r="F25" s="15">
        <v>12.0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Institutions for those inside the church (vocations)</v>
      </c>
      <c r="B26" s="22" t="s">
        <v>384</v>
      </c>
      <c r="E26" s="15" t="s">
        <v>1120</v>
      </c>
      <c r="F26" s="15">
        <v>3.0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Religious Individuals / Employees / Ecclesiastical Trainees</v>
      </c>
      <c r="B27" s="22" t="s">
        <v>1075</v>
      </c>
      <c r="C27" s="15">
        <v>63.0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Churches</v>
      </c>
      <c r="B28" s="22" t="s">
        <v>39</v>
      </c>
      <c r="C28" s="15">
        <v>9.0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Instruction for the public (not religious training) (academies and schools)</v>
      </c>
      <c r="B29" s="22" t="s">
        <v>283</v>
      </c>
      <c r="C29" s="15">
        <v>8.0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Religious Individuals / Employees / Ecclesiastical Trainees</v>
      </c>
      <c r="B30" s="22" t="s">
        <v>689</v>
      </c>
      <c r="C30" s="15">
        <v>631.0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Young students (not religious trainees) / children / orphans </v>
      </c>
      <c r="B31" s="22" t="s">
        <v>301</v>
      </c>
      <c r="C31" s="15">
        <v>2948.0</v>
      </c>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hyperlinks>
    <hyperlink r:id="rId2" ref="C1"/>
  </hyperlinks>
  <drawing r:id="rId3"/>
  <legacyDrawing r:id="rId4"/>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4.88"/>
    <col customWidth="1" min="3" max="5" width="11.13"/>
  </cols>
  <sheetData>
    <row r="1">
      <c r="A1" s="15"/>
      <c r="B1" s="15" t="s">
        <v>695</v>
      </c>
      <c r="C1" s="36">
        <v>1890.0</v>
      </c>
      <c r="D1" s="22">
        <v>1880.0</v>
      </c>
      <c r="E1" s="22" t="s">
        <v>1180</v>
      </c>
      <c r="F1" s="22" t="s">
        <v>1181</v>
      </c>
      <c r="G1" s="83">
        <v>1860.0</v>
      </c>
      <c r="H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342</v>
      </c>
      <c r="C2" s="15"/>
      <c r="D2" s="15">
        <v>50.0</v>
      </c>
      <c r="E2" s="15">
        <v>31.0</v>
      </c>
      <c r="F2" s="15">
        <v>23.0</v>
      </c>
      <c r="G2" s="84"/>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349</v>
      </c>
      <c r="C3" s="15"/>
      <c r="D3" s="15">
        <v>22.0</v>
      </c>
      <c r="E3" s="15">
        <v>49.0</v>
      </c>
      <c r="F3" s="15">
        <v>37.0</v>
      </c>
      <c r="G3" s="84"/>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356</v>
      </c>
      <c r="C4" s="15"/>
      <c r="D4" s="15">
        <v>25.0</v>
      </c>
      <c r="E4" s="58">
        <v>23.0</v>
      </c>
      <c r="F4" s="58" t="s">
        <v>1182</v>
      </c>
      <c r="G4" s="84"/>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Instruction for the public (not religious training) (academies and schools)</v>
      </c>
      <c r="B5" s="22" t="s">
        <v>1119</v>
      </c>
      <c r="C5" s="15">
        <v>58.0</v>
      </c>
      <c r="D5" s="15">
        <v>56.0</v>
      </c>
      <c r="E5" s="15">
        <v>14.0</v>
      </c>
      <c r="F5" s="15">
        <v>6.0</v>
      </c>
      <c r="G5" s="84"/>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16</v>
      </c>
      <c r="C6" s="15"/>
      <c r="D6" s="15">
        <v>50.0</v>
      </c>
      <c r="E6" s="15">
        <v>36.0</v>
      </c>
      <c r="F6" s="15">
        <v>22.0</v>
      </c>
      <c r="G6" s="84"/>
      <c r="H6" s="15">
        <v>29.0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556</v>
      </c>
      <c r="E7" s="15"/>
      <c r="F7" s="15">
        <v>1.0</v>
      </c>
      <c r="G7" s="84"/>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Young students (not religious trainees) / children / orphans </v>
      </c>
      <c r="B8" s="22" t="s">
        <v>268</v>
      </c>
      <c r="E8" s="15"/>
      <c r="F8" s="15">
        <v>6.0</v>
      </c>
      <c r="G8" s="84"/>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Churches</v>
      </c>
      <c r="B9" s="22" t="s">
        <v>363</v>
      </c>
      <c r="E9" s="15">
        <v>80.0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Institutions for those inside the church (vocations)</v>
      </c>
      <c r="B10" s="22" t="s">
        <v>391</v>
      </c>
      <c r="C10" s="15"/>
      <c r="D10" s="15">
        <v>6.0</v>
      </c>
      <c r="E10" s="15">
        <v>3.0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Religious Individuals / Employees / Ecclesiastical Trainees</v>
      </c>
      <c r="B11" s="22" t="s">
        <v>750</v>
      </c>
      <c r="C11" s="15">
        <v>18.0</v>
      </c>
      <c r="D11" s="15">
        <v>96.0</v>
      </c>
      <c r="E11" s="15">
        <v>7.0</v>
      </c>
      <c r="H11" s="15">
        <v>920.0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Catholic Population</v>
      </c>
      <c r="B12" s="22" t="s">
        <v>802</v>
      </c>
      <c r="C12" s="48"/>
      <c r="D12" s="48">
        <v>46000.0</v>
      </c>
      <c r="E12" s="48">
        <v>40000.0</v>
      </c>
    </row>
    <row r="13">
      <c r="A13" s="53"/>
      <c r="B13" s="22" t="s">
        <v>1059</v>
      </c>
      <c r="C13" s="15">
        <v>79.0</v>
      </c>
    </row>
    <row r="14">
      <c r="A14" s="53"/>
      <c r="B14" s="22" t="s">
        <v>660</v>
      </c>
      <c r="C14" s="15">
        <v>18.0</v>
      </c>
    </row>
    <row r="15">
      <c r="A15" s="53"/>
      <c r="B15" s="22" t="s">
        <v>1183</v>
      </c>
      <c r="C15" s="15">
        <v>77.0</v>
      </c>
    </row>
    <row r="16">
      <c r="A16" s="53"/>
      <c r="B16" s="22" t="s">
        <v>1184</v>
      </c>
      <c r="C16" s="15">
        <v>120.0</v>
      </c>
    </row>
    <row r="17">
      <c r="A17" s="53"/>
      <c r="B17" s="22" t="s">
        <v>1185</v>
      </c>
      <c r="C17" s="15">
        <v>1.0</v>
      </c>
    </row>
    <row r="18">
      <c r="A18" s="53"/>
      <c r="B18" s="22" t="s">
        <v>1072</v>
      </c>
      <c r="C18" s="15">
        <v>2.0</v>
      </c>
    </row>
    <row r="19">
      <c r="A19" s="53"/>
      <c r="B19" s="22" t="s">
        <v>1186</v>
      </c>
      <c r="C19" s="15">
        <v>4.0</v>
      </c>
    </row>
    <row r="20">
      <c r="A20" s="53"/>
      <c r="B20" s="22" t="s">
        <v>1187</v>
      </c>
      <c r="C20" s="15">
        <v>2.0</v>
      </c>
    </row>
    <row r="21">
      <c r="A21" s="53"/>
      <c r="B21" s="22" t="s">
        <v>1188</v>
      </c>
    </row>
    <row r="22">
      <c r="A22" s="53"/>
      <c r="B22" s="22" t="s">
        <v>161</v>
      </c>
      <c r="C22" s="15">
        <v>65500.0</v>
      </c>
    </row>
    <row r="23">
      <c r="A23" s="53"/>
      <c r="B23" s="22" t="s">
        <v>169</v>
      </c>
      <c r="C23" s="15">
        <v>1500.0</v>
      </c>
    </row>
    <row r="24">
      <c r="A24" s="53"/>
      <c r="B24" s="22" t="s">
        <v>1189</v>
      </c>
      <c r="C24" s="15">
        <v>67000.0</v>
      </c>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hyperlinks>
    <hyperlink r:id="rId1" ref="C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88"/>
  </cols>
  <sheetData>
    <row r="1">
      <c r="B1" s="53"/>
      <c r="C1" s="40">
        <v>1890.0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666</v>
      </c>
      <c r="C2" s="15">
        <v>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1059</v>
      </c>
      <c r="C3" s="15">
        <v>75.0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1074</v>
      </c>
      <c r="C4" s="15">
        <v>49.0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307</v>
      </c>
      <c r="C5" s="15">
        <v>2.0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750</v>
      </c>
      <c r="C6" s="15">
        <v>20.0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0</v>
      </c>
      <c r="C7" s="15">
        <v>172.0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Churches</v>
      </c>
      <c r="B8" s="22" t="s">
        <v>472</v>
      </c>
      <c r="C8" s="15">
        <v>22.0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Churches</v>
      </c>
      <c r="B9" s="22" t="s">
        <v>477</v>
      </c>
      <c r="C9" s="15">
        <v>4.0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Churches</v>
      </c>
      <c r="B10" s="22" t="s">
        <v>39</v>
      </c>
      <c r="C10" s="15">
        <v>13.0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Universities/colleges</v>
      </c>
      <c r="B11" s="22" t="s">
        <v>33</v>
      </c>
      <c r="C11" s="15">
        <v>3.0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283</v>
      </c>
      <c r="C12" s="15">
        <v>4.0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Instruction for the public (not religious training) (academies and schools)</v>
      </c>
      <c r="B13" s="22" t="s">
        <v>649</v>
      </c>
      <c r="C13" s="15">
        <v>55.0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Young students (not religious trainees) / children / orphans </v>
      </c>
      <c r="B14" s="22" t="s">
        <v>554</v>
      </c>
      <c r="C14" s="15">
        <v>4600.0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Charitable Homes (asylums, for orphans, impoverished people, mental health patients)</v>
      </c>
      <c r="B15" s="22" t="s">
        <v>212</v>
      </c>
      <c r="C15" s="15">
        <v>2.0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Hospitals</v>
      </c>
      <c r="B16" s="22" t="s">
        <v>3</v>
      </c>
      <c r="C16" s="15">
        <v>4.0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Catholic Population</v>
      </c>
      <c r="B17" s="22" t="s">
        <v>193</v>
      </c>
      <c r="C17" s="48">
        <v>60000.0</v>
      </c>
    </row>
    <row r="18">
      <c r="B18" s="53"/>
    </row>
  </sheetData>
  <hyperlinks>
    <hyperlink r:id="rId1" ref="C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13"/>
    <col customWidth="1" min="2" max="2" width="28.0"/>
  </cols>
  <sheetData>
    <row r="1">
      <c r="C1" s="40">
        <v>1890.0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666</v>
      </c>
      <c r="C2" s="15">
        <v>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16</v>
      </c>
      <c r="C3" s="15">
        <v>42.0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94</v>
      </c>
      <c r="C4" s="15">
        <v>9.0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481</v>
      </c>
      <c r="C5" s="15">
        <v>35.0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485</v>
      </c>
      <c r="C6" s="15">
        <v>38.0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490</v>
      </c>
      <c r="C7" s="15">
        <v>73.0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Churches</v>
      </c>
      <c r="B8" s="22" t="s">
        <v>495</v>
      </c>
      <c r="C8" s="15">
        <v>40.0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Churches</v>
      </c>
      <c r="B9" s="22" t="s">
        <v>39</v>
      </c>
      <c r="C9" s="15">
        <v>4.0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Hospitals</v>
      </c>
      <c r="B10" s="22" t="s">
        <v>21</v>
      </c>
      <c r="C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Groups of religious people (orders, societies, etc.)</v>
      </c>
      <c r="B11" s="22" t="s">
        <v>1190</v>
      </c>
      <c r="C11" s="15">
        <v>7.0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Religious Individuals / Employees / Ecclesiastical Trainees</v>
      </c>
      <c r="B12" s="22" t="s">
        <v>691</v>
      </c>
      <c r="C12" s="15">
        <v>59.0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Instruction for the public (not religious training) (academies and schools)</v>
      </c>
      <c r="B13" s="22" t="s">
        <v>653</v>
      </c>
      <c r="C13" s="15">
        <v>185.0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Instruction for the public (not religious training) (academies and schools)</v>
      </c>
      <c r="B14" s="22" t="s">
        <v>654</v>
      </c>
      <c r="C14" s="15">
        <v>630.0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Catholic Population</v>
      </c>
      <c r="B15" s="22" t="s">
        <v>802</v>
      </c>
      <c r="C15" s="48">
        <v>20000.0</v>
      </c>
    </row>
    <row r="16">
      <c r="B16" s="53"/>
    </row>
    <row r="17">
      <c r="B17" s="53"/>
    </row>
  </sheetData>
  <hyperlinks>
    <hyperlink r:id="rId1" ref="C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1.5"/>
    <col customWidth="1" min="3" max="3" width="9.5"/>
    <col customWidth="1" min="4" max="6" width="10.25"/>
  </cols>
  <sheetData>
    <row r="1">
      <c r="A1" s="22" t="s">
        <v>703</v>
      </c>
      <c r="B1" s="22" t="s">
        <v>695</v>
      </c>
      <c r="C1" s="22">
        <v>1890.0</v>
      </c>
      <c r="D1" s="22">
        <v>1880.0</v>
      </c>
      <c r="E1" s="22" t="s">
        <v>752</v>
      </c>
      <c r="F1" s="22" t="s">
        <v>753</v>
      </c>
      <c r="G1" s="22" t="s">
        <v>754</v>
      </c>
      <c r="H1" s="22" t="s">
        <v>755</v>
      </c>
      <c r="I1" s="15" t="s">
        <v>756</v>
      </c>
      <c r="J1" s="15" t="s">
        <v>757</v>
      </c>
      <c r="K1" s="22">
        <v>1845.0</v>
      </c>
      <c r="L1" s="22">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196.0</v>
      </c>
      <c r="D2" s="15">
        <v>195.0</v>
      </c>
      <c r="E2" s="15">
        <v>190.0</v>
      </c>
      <c r="F2" s="15">
        <v>123.0</v>
      </c>
      <c r="G2" s="15">
        <v>155.0</v>
      </c>
      <c r="H2" s="15">
        <v>128.0</v>
      </c>
      <c r="I2" s="15">
        <v>109.0</v>
      </c>
      <c r="J2" s="58">
        <v>70.0</v>
      </c>
      <c r="K2" s="15">
        <v>70.0</v>
      </c>
      <c r="L2" s="15">
        <v>30.0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69</v>
      </c>
      <c r="C3" s="15"/>
      <c r="D3" s="15">
        <v>2.0</v>
      </c>
      <c r="E3" s="15">
        <v>2.0</v>
      </c>
      <c r="F3" s="15">
        <v>7.0</v>
      </c>
      <c r="G3" s="15">
        <v>8.0</v>
      </c>
      <c r="H3" s="15">
        <v>12.0</v>
      </c>
      <c r="I3" s="15">
        <v>11.0</v>
      </c>
      <c r="J3" s="59">
        <v>45453.0</v>
      </c>
      <c r="K3" s="15" t="s">
        <v>758</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39</v>
      </c>
      <c r="C4" s="15">
        <v>35.0</v>
      </c>
      <c r="D4" s="15">
        <v>18.0</v>
      </c>
      <c r="E4" s="15">
        <v>18.0</v>
      </c>
      <c r="F4" s="15">
        <v>15.0</v>
      </c>
      <c r="G4" s="15">
        <v>9.0</v>
      </c>
      <c r="J4" s="60"/>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18</v>
      </c>
      <c r="C5" s="15" t="s">
        <v>759</v>
      </c>
      <c r="D5" s="15">
        <v>60.0</v>
      </c>
      <c r="E5" s="15">
        <v>60.0</v>
      </c>
      <c r="F5" s="15">
        <v>42.0</v>
      </c>
      <c r="G5" s="15">
        <v>59.0</v>
      </c>
      <c r="H5" s="15">
        <v>70.0</v>
      </c>
      <c r="I5" s="15">
        <v>70.0</v>
      </c>
      <c r="J5" s="58" t="s">
        <v>760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16</v>
      </c>
      <c r="C6" s="15">
        <v>226.0</v>
      </c>
      <c r="D6" s="15">
        <v>168.0</v>
      </c>
      <c r="E6" s="15">
        <v>160.0</v>
      </c>
      <c r="F6" s="15">
        <v>131.0</v>
      </c>
      <c r="G6" s="15">
        <v>163.0</v>
      </c>
      <c r="I6" s="15">
        <v>104.0</v>
      </c>
      <c r="J6" s="60"/>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Groups of religious people (orders, societies, etc.)</v>
      </c>
      <c r="B7" s="61" t="s">
        <v>75</v>
      </c>
      <c r="C7" s="15"/>
      <c r="D7" s="15">
        <v>7.0</v>
      </c>
      <c r="E7" s="15">
        <v>7.0</v>
      </c>
      <c r="F7" s="15">
        <v>4.0</v>
      </c>
      <c r="G7" s="15">
        <v>5.0</v>
      </c>
      <c r="H7" s="15">
        <v>7.0</v>
      </c>
      <c r="I7" s="62">
        <v>14.0</v>
      </c>
      <c r="J7" s="58">
        <v>10.0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Groups of religious people (orders, societies, etc.)</v>
      </c>
      <c r="B8" s="61" t="s">
        <v>85</v>
      </c>
      <c r="C8" s="15"/>
      <c r="D8" s="15">
        <v>8.0</v>
      </c>
      <c r="E8" s="15">
        <v>8.0</v>
      </c>
      <c r="F8" s="15">
        <v>7.0</v>
      </c>
      <c r="G8" s="15">
        <v>8.0</v>
      </c>
      <c r="H8" s="15">
        <v>8.0</v>
      </c>
      <c r="J8" s="60"/>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61" t="s">
        <v>188</v>
      </c>
      <c r="C9" s="15"/>
      <c r="D9" s="15">
        <v>2.0</v>
      </c>
      <c r="E9" s="15">
        <v>2.0</v>
      </c>
      <c r="F9" s="15">
        <v>2.0</v>
      </c>
      <c r="G9" s="15">
        <v>2.0</v>
      </c>
      <c r="H9" s="15">
        <v>1.0</v>
      </c>
      <c r="I9" s="15">
        <v>1.0</v>
      </c>
      <c r="J9" s="58">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Universities/colleges</v>
      </c>
      <c r="B10" s="61" t="s">
        <v>33</v>
      </c>
      <c r="C10" s="15"/>
      <c r="D10" s="15">
        <v>3.0</v>
      </c>
      <c r="E10" s="15">
        <v>3.0</v>
      </c>
      <c r="F10" s="15">
        <v>3.0</v>
      </c>
      <c r="G10" s="15"/>
      <c r="H10" s="15">
        <v>3.0</v>
      </c>
      <c r="I10" s="15">
        <v>2.0</v>
      </c>
      <c r="J10" s="58">
        <v>1.0</v>
      </c>
      <c r="L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61" t="s">
        <v>22</v>
      </c>
      <c r="C11" s="15"/>
      <c r="D11" s="15">
        <v>12.0</v>
      </c>
      <c r="E11" s="15">
        <v>12.0</v>
      </c>
      <c r="F11" s="15">
        <v>9.0</v>
      </c>
      <c r="J11" s="60"/>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Charitable Homes (asylums, for orphans, impoverished people, mental health patients)</v>
      </c>
      <c r="B12" s="61" t="s">
        <v>729</v>
      </c>
      <c r="C12" s="15"/>
      <c r="D12" s="15">
        <v>3.0</v>
      </c>
      <c r="E12" s="15">
        <v>3.0</v>
      </c>
      <c r="F12" s="15">
        <v>2.0</v>
      </c>
      <c r="G12" s="15">
        <v>3.0</v>
      </c>
      <c r="J12" s="60"/>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Charitable Homes (asylums, for orphans, impoverished people, mental health patients)</v>
      </c>
      <c r="B13" s="61" t="s">
        <v>99</v>
      </c>
      <c r="C13" s="15">
        <v>1.0</v>
      </c>
      <c r="D13" s="15">
        <v>1.0</v>
      </c>
      <c r="E13" s="15">
        <v>1.0</v>
      </c>
      <c r="F13" s="15">
        <v>1.0</v>
      </c>
      <c r="J13" s="60"/>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Hospitals</v>
      </c>
      <c r="B14" s="26" t="s">
        <v>3</v>
      </c>
      <c r="C14" s="15">
        <v>4.0</v>
      </c>
      <c r="D14" s="15">
        <v>2.0</v>
      </c>
      <c r="E14" s="15">
        <v>2.0</v>
      </c>
      <c r="F14" s="15">
        <v>2.0</v>
      </c>
      <c r="G14" s="15">
        <v>2.0</v>
      </c>
      <c r="J14" s="60"/>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Institutions for those inside the church (vocations)</v>
      </c>
      <c r="B15" s="63" t="s">
        <v>116</v>
      </c>
      <c r="C15" s="15"/>
      <c r="D15" s="15">
        <v>10.0</v>
      </c>
      <c r="E15" s="15">
        <v>10.0</v>
      </c>
      <c r="F15" s="15">
        <v>6.0</v>
      </c>
      <c r="J15" s="60"/>
      <c r="K15" s="15">
        <v>5.0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61" t="s">
        <v>118</v>
      </c>
      <c r="C16" s="15" t="s">
        <v>761</v>
      </c>
      <c r="D16" s="15">
        <v>140.0</v>
      </c>
      <c r="E16" s="15">
        <v>140.0</v>
      </c>
      <c r="F16" s="15">
        <v>76.0</v>
      </c>
      <c r="J16" s="60"/>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Catholic Population</v>
      </c>
      <c r="B17" s="61" t="s">
        <v>9</v>
      </c>
      <c r="C17" s="48"/>
      <c r="D17" s="48">
        <v>200000.0</v>
      </c>
      <c r="E17" s="48">
        <v>240000.0</v>
      </c>
      <c r="F17" s="48">
        <v>139000.0</v>
      </c>
      <c r="G17" s="48"/>
      <c r="H17" s="48">
        <v>150000.0</v>
      </c>
      <c r="I17" s="48">
        <v>100000.0</v>
      </c>
      <c r="J17" s="49">
        <v>75000.0</v>
      </c>
      <c r="K17" s="48">
        <v>65000.0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Religious Individuals / Employees / Ecclesiastical Trainees</v>
      </c>
      <c r="B18" s="22" t="s">
        <v>25</v>
      </c>
      <c r="G18" s="15"/>
      <c r="H18" s="15">
        <v>112.0</v>
      </c>
      <c r="J18" s="60"/>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22" t="s">
        <v>709</v>
      </c>
      <c r="G19" s="15"/>
      <c r="H19" s="15">
        <v>40.0</v>
      </c>
      <c r="I19" s="15">
        <v>38.0</v>
      </c>
      <c r="J19" s="58">
        <v>14.0</v>
      </c>
      <c r="K19" s="15">
        <v>19.0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Instruction for the public (not religious training) (academies and schools)</v>
      </c>
      <c r="B20" s="22" t="s">
        <v>762</v>
      </c>
      <c r="G20" s="58"/>
      <c r="H20" s="58" t="s">
        <v>763</v>
      </c>
      <c r="I20" s="58" t="s">
        <v>764</v>
      </c>
      <c r="J20" s="58">
        <v>12.0</v>
      </c>
      <c r="L20" s="15">
        <v>8.0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Charitable Homes (asylums, for orphans, impoverished people, mental health patients)</v>
      </c>
      <c r="B21" s="64" t="s">
        <v>108</v>
      </c>
      <c r="G21" s="15"/>
      <c r="H21" s="15">
        <v>7.0</v>
      </c>
      <c r="J21" s="60"/>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Religious Individuals / Employees / Ecclesiastical Trainees</v>
      </c>
      <c r="B22" s="22" t="s">
        <v>748</v>
      </c>
      <c r="I22" s="15"/>
      <c r="J22" s="58">
        <v>58.0</v>
      </c>
      <c r="K22" s="15">
        <v>56.0</v>
      </c>
      <c r="L22" s="15">
        <v>18.0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765</v>
      </c>
      <c r="I23" s="15"/>
      <c r="J23" s="58">
        <v>12.0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Instruction for the public (not religious training) (academies and schools)</v>
      </c>
      <c r="B24" s="22" t="s">
        <v>766</v>
      </c>
      <c r="G24" s="15">
        <v>7.0</v>
      </c>
      <c r="I24" s="15">
        <v>8.0</v>
      </c>
      <c r="J24" s="58">
        <v>6.0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Institutions for those inside the church (vocations)</v>
      </c>
      <c r="B25" s="22" t="s">
        <v>164</v>
      </c>
      <c r="I25" s="15">
        <v>7.0</v>
      </c>
      <c r="J25" s="58">
        <v>6.0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Groups of religious people (orders, societies, etc.)</v>
      </c>
      <c r="B26" s="22" t="s">
        <v>139</v>
      </c>
      <c r="G26" s="15"/>
      <c r="H26" s="15"/>
      <c r="I26" s="58" t="s">
        <v>767</v>
      </c>
      <c r="J26" s="58">
        <v>12.0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Instruction for the public (not religious training) (academies and schools)</v>
      </c>
      <c r="B27" s="22" t="s">
        <v>147</v>
      </c>
      <c r="G27" s="15">
        <v>4.0</v>
      </c>
      <c r="J27" s="60"/>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Instruction for the public (not religious training) (academies and schools)</v>
      </c>
      <c r="B28" s="22" t="s">
        <v>63</v>
      </c>
      <c r="G28" s="15">
        <v>80.0</v>
      </c>
      <c r="J28" s="60"/>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Churches</v>
      </c>
      <c r="B29" s="22" t="s">
        <v>768</v>
      </c>
      <c r="J29" s="60"/>
      <c r="K29" s="15">
        <v>59.0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Religious Individuals / Employees / Ecclesiastical Trainees</v>
      </c>
      <c r="B30" s="22" t="s">
        <v>769</v>
      </c>
      <c r="K30" s="15">
        <v>10.0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Institutions for those inside the church (vocations)</v>
      </c>
      <c r="B31" s="22" t="s">
        <v>770</v>
      </c>
      <c r="K31" s="15">
        <v>1.0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Universities/colleges</v>
      </c>
      <c r="B32" s="22" t="s">
        <v>148</v>
      </c>
      <c r="K32" s="15">
        <v>1.0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Groups of religious people (orders, societies, etc.)</v>
      </c>
      <c r="B33" s="22" t="s">
        <v>771</v>
      </c>
      <c r="K33" s="15">
        <v>5.0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Instruction for the public (not religious training) (academies and schools)</v>
      </c>
      <c r="B34" s="22" t="s">
        <v>230</v>
      </c>
      <c r="K34" s="15">
        <v>2.0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Institutions for those inside the church (vocations)</v>
      </c>
      <c r="B35" s="22" t="s">
        <v>204</v>
      </c>
      <c r="K35" s="15">
        <v>12.0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Young students (not religious trainees) / children / orphans </v>
      </c>
      <c r="B36" s="22" t="s">
        <v>114</v>
      </c>
      <c r="C36" s="15"/>
      <c r="D36" s="15">
        <v>90.0</v>
      </c>
      <c r="E36" s="15">
        <v>110.0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Young students (not religious trainees) / children / orphans </v>
      </c>
      <c r="B37" s="22" t="s">
        <v>124</v>
      </c>
      <c r="C37" s="15"/>
      <c r="D37" s="15">
        <v>3.0</v>
      </c>
      <c r="E37" s="15">
        <v>30.0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Instruction for the public (not religious training) (academies and schools)</v>
      </c>
      <c r="B38" s="22" t="s">
        <v>318</v>
      </c>
      <c r="C38" s="15"/>
      <c r="D38" s="15"/>
      <c r="E38" s="15">
        <v>45.0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Institutions for those inside the church (vocations)</v>
      </c>
      <c r="B39" s="22" t="s">
        <v>107</v>
      </c>
      <c r="C39" s="15">
        <v>2.0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Universities/colleges</v>
      </c>
      <c r="B40" s="22" t="s">
        <v>582</v>
      </c>
      <c r="C40" s="15">
        <v>3.0</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Young students (not religious trainees) / children / orphans </v>
      </c>
      <c r="B41" s="22" t="s">
        <v>772</v>
      </c>
      <c r="C41" s="15">
        <v>655.0</v>
      </c>
    </row>
    <row r="42">
      <c r="A42" s="14"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Instruction for the public (not religious training) (academies and schools)</v>
      </c>
      <c r="B42" s="22" t="s">
        <v>585</v>
      </c>
      <c r="C42" s="15">
        <v>2.0</v>
      </c>
    </row>
    <row r="43">
      <c r="A43" s="14" t="str">
        <f>IF(ISNUMBER(MATCH(LOWER(B43), MasterCategories!A$2:A$901, 0)), MasterCategories!$A$1, IF(ISNUMBER(MATCH(LOWER(B43), MasterCategories!B$2:B$901, 0)), MasterCategories!$B$1, IF(ISNUMBER(MATCH(LOWER(B43), MasterCategories!C$2:C$901, 0)), MasterCategories!$C$1, IF(ISNUMBER(MATCH(LOWER(B43), MasterCategories!D$2:D$901, 0)), MasterCategories!$D$1, IF(ISNUMBER(MATCH(LOWER(B43), MasterCategories!E$2:E$901, 0)), MasterCategories!$E$1, IF(ISNUMBER(MATCH(LOWER(B43), MasterCategories!F$2:F$901, 0)), MasterCategories!$F$1, IF(ISNUMBER(MATCH(LOWER(B43), MasterCategories!G$2:G$901, 0)), MasterCategories!$G$1, IF(ISNUMBER(MATCH(LOWER(B43), MasterCategories!H$2:H$901, 0)), MasterCategories!$H$1, IF(ISNUMBER(MATCH(LOWER(B43), MasterCategories!I$2:I$901, 0)), MasterCategories!$I$1, IF(ISNUMBER(MATCH(LOWER(B43), MasterCategories!J$2:J$901, 0)), MasterCategories!$J$1, IF(ISNUMBER(MATCH(LOWER(B43), MasterCategories!K$2:K$901, 0)), MasterCategories!$K$1, IF(ISNUMBER(MATCH(LOWER(B43), MasterCategories!L$2:L$901, 0)), MasterCategories!$L$1, "PICKLES!!!!"))))))))))))</f>
        <v>Young students (not religious trainees) / children / orphans </v>
      </c>
      <c r="B43" s="22" t="s">
        <v>772</v>
      </c>
      <c r="C43" s="15">
        <v>280.0</v>
      </c>
    </row>
    <row r="44">
      <c r="A44" s="14" t="str">
        <f>IF(ISNUMBER(MATCH(LOWER(B44), MasterCategories!A$2:A$901, 0)), MasterCategories!$A$1, IF(ISNUMBER(MATCH(LOWER(B44), MasterCategories!B$2:B$901, 0)), MasterCategories!$B$1, IF(ISNUMBER(MATCH(LOWER(B44), MasterCategories!C$2:C$901, 0)), MasterCategories!$C$1, IF(ISNUMBER(MATCH(LOWER(B44), MasterCategories!D$2:D$901, 0)), MasterCategories!$D$1, IF(ISNUMBER(MATCH(LOWER(B44), MasterCategories!E$2:E$901, 0)), MasterCategories!$E$1, IF(ISNUMBER(MATCH(LOWER(B44), MasterCategories!F$2:F$901, 0)), MasterCategories!$F$1, IF(ISNUMBER(MATCH(LOWER(B44), MasterCategories!G$2:G$901, 0)), MasterCategories!$G$1, IF(ISNUMBER(MATCH(LOWER(B44), MasterCategories!H$2:H$901, 0)), MasterCategories!$H$1, IF(ISNUMBER(MATCH(LOWER(B44), MasterCategories!I$2:I$901, 0)), MasterCategories!$I$1, IF(ISNUMBER(MATCH(LOWER(B44), MasterCategories!J$2:J$901, 0)), MasterCategories!$J$1, IF(ISNUMBER(MATCH(LOWER(B44), MasterCategories!K$2:K$901, 0)), MasterCategories!$K$1, IF(ISNUMBER(MATCH(LOWER(B44), MasterCategories!L$2:L$901, 0)), MasterCategories!$L$1, "PICKLES!!!!"))))))))))))</f>
        <v>Instruction for the public (not religious training) (academies and schools)</v>
      </c>
      <c r="B44" s="22" t="s">
        <v>587</v>
      </c>
      <c r="C44" s="15">
        <v>9.0</v>
      </c>
    </row>
    <row r="45">
      <c r="A45" s="14" t="str">
        <f>IF(ISNUMBER(MATCH(LOWER(B45), MasterCategories!A$2:A$901, 0)), MasterCategories!$A$1, IF(ISNUMBER(MATCH(LOWER(B45), MasterCategories!B$2:B$901, 0)), MasterCategories!$B$1, IF(ISNUMBER(MATCH(LOWER(B45), MasterCategories!C$2:C$901, 0)), MasterCategories!$C$1, IF(ISNUMBER(MATCH(LOWER(B45), MasterCategories!D$2:D$901, 0)), MasterCategories!$D$1, IF(ISNUMBER(MATCH(LOWER(B45), MasterCategories!E$2:E$901, 0)), MasterCategories!$E$1, IF(ISNUMBER(MATCH(LOWER(B45), MasterCategories!F$2:F$901, 0)), MasterCategories!$F$1, IF(ISNUMBER(MATCH(LOWER(B45), MasterCategories!G$2:G$901, 0)), MasterCategories!$G$1, IF(ISNUMBER(MATCH(LOWER(B45), MasterCategories!H$2:H$901, 0)), MasterCategories!$H$1, IF(ISNUMBER(MATCH(LOWER(B45), MasterCategories!I$2:I$901, 0)), MasterCategories!$I$1, IF(ISNUMBER(MATCH(LOWER(B45), MasterCategories!J$2:J$901, 0)), MasterCategories!$J$1, IF(ISNUMBER(MATCH(LOWER(B45), MasterCategories!K$2:K$901, 0)), MasterCategories!$K$1, IF(ISNUMBER(MATCH(LOWER(B45), MasterCategories!L$2:L$901, 0)), MasterCategories!$L$1, "PICKLES!!!!"))))))))))))</f>
        <v>Young students (not religious trainees) / children / orphans </v>
      </c>
      <c r="B45" s="22" t="s">
        <v>341</v>
      </c>
      <c r="C45" s="15">
        <v>740.0</v>
      </c>
    </row>
    <row r="46">
      <c r="A46" s="14" t="str">
        <f>IF(ISNUMBER(MATCH(LOWER(B46), MasterCategories!A$2:A$901, 0)), MasterCategories!$A$1, IF(ISNUMBER(MATCH(LOWER(B46), MasterCategories!B$2:B$901, 0)), MasterCategories!$B$1, IF(ISNUMBER(MATCH(LOWER(B46), MasterCategories!C$2:C$901, 0)), MasterCategories!$C$1, IF(ISNUMBER(MATCH(LOWER(B46), MasterCategories!D$2:D$901, 0)), MasterCategories!$D$1, IF(ISNUMBER(MATCH(LOWER(B46), MasterCategories!E$2:E$901, 0)), MasterCategories!$E$1, IF(ISNUMBER(MATCH(LOWER(B46), MasterCategories!F$2:F$901, 0)), MasterCategories!$F$1, IF(ISNUMBER(MATCH(LOWER(B46), MasterCategories!G$2:G$901, 0)), MasterCategories!$G$1, IF(ISNUMBER(MATCH(LOWER(B46), MasterCategories!H$2:H$901, 0)), MasterCategories!$H$1, IF(ISNUMBER(MATCH(LOWER(B46), MasterCategories!I$2:I$901, 0)), MasterCategories!$I$1, IF(ISNUMBER(MATCH(LOWER(B46), MasterCategories!J$2:J$901, 0)), MasterCategories!$J$1, IF(ISNUMBER(MATCH(LOWER(B46), MasterCategories!K$2:K$901, 0)), MasterCategories!$K$1, IF(ISNUMBER(MATCH(LOWER(B46), MasterCategories!L$2:L$901, 0)), MasterCategories!$L$1, "PICKLES!!!!"))))))))))))</f>
        <v>Charitable Homes (asylums, for orphans, impoverished people, mental health patients)</v>
      </c>
      <c r="B46" s="22" t="s">
        <v>212</v>
      </c>
      <c r="C46" s="15">
        <v>2.0</v>
      </c>
    </row>
    <row r="47">
      <c r="A47" s="14" t="str">
        <f>IF(ISNUMBER(MATCH(LOWER(B47), MasterCategories!A$2:A$901, 0)), MasterCategories!$A$1, IF(ISNUMBER(MATCH(LOWER(B47), MasterCategories!B$2:B$901, 0)), MasterCategories!$B$1, IF(ISNUMBER(MATCH(LOWER(B47), MasterCategories!C$2:C$901, 0)), MasterCategories!$C$1, IF(ISNUMBER(MATCH(LOWER(B47), MasterCategories!D$2:D$901, 0)), MasterCategories!$D$1, IF(ISNUMBER(MATCH(LOWER(B47), MasterCategories!E$2:E$901, 0)), MasterCategories!$E$1, IF(ISNUMBER(MATCH(LOWER(B47), MasterCategories!F$2:F$901, 0)), MasterCategories!$F$1, IF(ISNUMBER(MATCH(LOWER(B47), MasterCategories!G$2:G$901, 0)), MasterCategories!$G$1, IF(ISNUMBER(MATCH(LOWER(B47), MasterCategories!H$2:H$901, 0)), MasterCategories!$H$1, IF(ISNUMBER(MATCH(LOWER(B47), MasterCategories!I$2:I$901, 0)), MasterCategories!$I$1, IF(ISNUMBER(MATCH(LOWER(B47), MasterCategories!J$2:J$901, 0)), MasterCategories!$J$1, IF(ISNUMBER(MATCH(LOWER(B47), MasterCategories!K$2:K$901, 0)), MasterCategories!$K$1, IF(ISNUMBER(MATCH(LOWER(B47), MasterCategories!L$2:L$901, 0)), MasterCategories!$L$1, "PICKLES!!!!"))))))))))))</f>
        <v>Charitable Homes (asylums, for orphans, impoverished people, mental health patients)</v>
      </c>
      <c r="B47" s="22" t="s">
        <v>282</v>
      </c>
      <c r="C47" s="15">
        <v>2.0</v>
      </c>
    </row>
    <row r="48">
      <c r="A48" s="51" t="str">
        <f>IF(ISNUMBER(MATCH(LOWER(B48), MasterCategories!A$2:A$901, 0)), MasterCategories!$A$1, IF(ISNUMBER(MATCH(LOWER(B48), MasterCategories!B$2:B$901, 0)), MasterCategories!$B$1, IF(ISNUMBER(MATCH(LOWER(B48), MasterCategories!C$2:C$901, 0)), MasterCategories!$C$1, IF(ISNUMBER(MATCH(LOWER(B48), MasterCategories!D$2:D$901, 0)), MasterCategories!$D$1, IF(ISNUMBER(MATCH(LOWER(B48), MasterCategories!E$2:E$901, 0)), MasterCategories!$E$1, IF(ISNUMBER(MATCH(LOWER(B48), MasterCategories!F$2:F$901, 0)), MasterCategories!$F$1, IF(ISNUMBER(MATCH(LOWER(B48), MasterCategories!G$2:G$901, 0)), MasterCategories!$G$1, IF(ISNUMBER(MATCH(LOWER(B48), MasterCategories!H$2:H$901, 0)), MasterCategories!$H$1, IF(ISNUMBER(MATCH(LOWER(B48), MasterCategories!I$2:I$901, 0)), MasterCategories!$I$1, IF(ISNUMBER(MATCH(LOWER(B48), MasterCategories!J$2:J$901, 0)), MasterCategories!$J$1, IF(ISNUMBER(MATCH(LOWER(B48), MasterCategories!K$2:K$901, 0)), MasterCategories!$K$1, IF(ISNUMBER(MATCH(LOWER(B48), MasterCategories!L$2:L$901, 0)), MasterCategories!$L$1, "PICKLES!!!!"))))))))))))</f>
        <v>PICKLES!!!!</v>
      </c>
      <c r="B48" s="52" t="s">
        <v>773</v>
      </c>
      <c r="C48" s="15">
        <v>7726.0</v>
      </c>
    </row>
    <row r="49">
      <c r="A49" s="51" t="str">
        <f>IF(ISNUMBER(MATCH(LOWER(B49), MasterCategories!A$2:A$901, 0)), MasterCategories!$A$1, IF(ISNUMBER(MATCH(LOWER(B49), MasterCategories!B$2:B$901, 0)), MasterCategories!$B$1, IF(ISNUMBER(MATCH(LOWER(B49), MasterCategories!C$2:C$901, 0)), MasterCategories!$C$1, IF(ISNUMBER(MATCH(LOWER(B49), MasterCategories!D$2:D$901, 0)), MasterCategories!$D$1, IF(ISNUMBER(MATCH(LOWER(B49), MasterCategories!E$2:E$901, 0)), MasterCategories!$E$1, IF(ISNUMBER(MATCH(LOWER(B49), MasterCategories!F$2:F$901, 0)), MasterCategories!$F$1, IF(ISNUMBER(MATCH(LOWER(B49), MasterCategories!G$2:G$901, 0)), MasterCategories!$G$1, IF(ISNUMBER(MATCH(LOWER(B49), MasterCategories!H$2:H$901, 0)), MasterCategories!$H$1, IF(ISNUMBER(MATCH(LOWER(B49), MasterCategories!I$2:I$901, 0)), MasterCategories!$I$1, IF(ISNUMBER(MATCH(LOWER(B49), MasterCategories!J$2:J$901, 0)), MasterCategories!$J$1, IF(ISNUMBER(MATCH(LOWER(B49), MasterCategories!K$2:K$901, 0)), MasterCategories!$K$1, IF(ISNUMBER(MATCH(LOWER(B49), MasterCategories!L$2:L$901, 0)), MasterCategories!$L$1, "PICKLES!!!!"))))))))))))</f>
        <v>PICKLES!!!!</v>
      </c>
      <c r="B49" s="52" t="s">
        <v>774</v>
      </c>
      <c r="C49" s="15">
        <v>1541.0</v>
      </c>
    </row>
    <row r="50">
      <c r="A50" s="51" t="str">
        <f>IF(ISNUMBER(MATCH(LOWER(B50), MasterCategories!A$2:A$901, 0)), MasterCategories!$A$1, IF(ISNUMBER(MATCH(LOWER(B50), MasterCategories!B$2:B$901, 0)), MasterCategories!$B$1, IF(ISNUMBER(MATCH(LOWER(B50), MasterCategories!C$2:C$901, 0)), MasterCategories!$C$1, IF(ISNUMBER(MATCH(LOWER(B50), MasterCategories!D$2:D$901, 0)), MasterCategories!$D$1, IF(ISNUMBER(MATCH(LOWER(B50), MasterCategories!E$2:E$901, 0)), MasterCategories!$E$1, IF(ISNUMBER(MATCH(LOWER(B50), MasterCategories!F$2:F$901, 0)), MasterCategories!$F$1, IF(ISNUMBER(MATCH(LOWER(B50), MasterCategories!G$2:G$901, 0)), MasterCategories!$G$1, IF(ISNUMBER(MATCH(LOWER(B50), MasterCategories!H$2:H$901, 0)), MasterCategories!$H$1, IF(ISNUMBER(MATCH(LOWER(B50), MasterCategories!I$2:I$901, 0)), MasterCategories!$I$1, IF(ISNUMBER(MATCH(LOWER(B50), MasterCategories!J$2:J$901, 0)), MasterCategories!$J$1, IF(ISNUMBER(MATCH(LOWER(B50), MasterCategories!K$2:K$901, 0)), MasterCategories!$K$1, IF(ISNUMBER(MATCH(LOWER(B50), MasterCategories!L$2:L$901, 0)), MasterCategories!$L$1, "PICKLES!!!!"))))))))))))</f>
        <v>PICKLES!!!!</v>
      </c>
      <c r="B50" s="52" t="s">
        <v>775</v>
      </c>
      <c r="C50" s="15">
        <v>3926.0</v>
      </c>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sheetData>
  <mergeCells count="1">
    <mergeCell ref="I7:I8"/>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1.38"/>
    <col customWidth="1" min="3" max="5" width="11.5"/>
    <col customWidth="1" min="6" max="6" width="9.0"/>
  </cols>
  <sheetData>
    <row r="1">
      <c r="A1" s="15"/>
      <c r="B1" s="15" t="s">
        <v>695</v>
      </c>
      <c r="C1" s="36">
        <v>1890.0</v>
      </c>
      <c r="D1" s="22">
        <v>1880.0</v>
      </c>
      <c r="E1" s="22" t="s">
        <v>1191</v>
      </c>
      <c r="F1" s="22" t="s">
        <v>1192</v>
      </c>
      <c r="G1" s="41" t="s">
        <v>1193</v>
      </c>
      <c r="H1" s="22" t="s">
        <v>1194</v>
      </c>
      <c r="I1" s="15" t="s">
        <v>1195</v>
      </c>
      <c r="J1" s="15" t="s">
        <v>1196</v>
      </c>
      <c r="K1" s="15">
        <v>1845.0</v>
      </c>
      <c r="L1" s="15" t="s">
        <v>1197</v>
      </c>
      <c r="N1" s="15">
        <v>1840.0</v>
      </c>
    </row>
    <row r="2">
      <c r="A2" s="38"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38" t="s">
        <v>0</v>
      </c>
      <c r="C2" s="15"/>
      <c r="D2" s="15">
        <v>130.0</v>
      </c>
      <c r="E2" s="58">
        <v>20.0</v>
      </c>
      <c r="F2" s="58">
        <v>11.0</v>
      </c>
      <c r="G2" s="15"/>
      <c r="H2" s="15">
        <v>11.0</v>
      </c>
      <c r="I2" s="15">
        <v>11.0</v>
      </c>
      <c r="J2" s="15">
        <v>7.0</v>
      </c>
      <c r="K2" s="15">
        <v>2.0</v>
      </c>
      <c r="N2" s="15" t="s">
        <v>1198</v>
      </c>
    </row>
    <row r="3">
      <c r="A3" s="38"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38" t="s">
        <v>89</v>
      </c>
      <c r="E3" s="58">
        <v>1.0</v>
      </c>
      <c r="F3" s="58">
        <v>2.0</v>
      </c>
    </row>
    <row r="4">
      <c r="A4" s="38"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38" t="s">
        <v>18</v>
      </c>
      <c r="E4" s="58">
        <v>25.0</v>
      </c>
      <c r="F4" s="58" t="s">
        <v>1199</v>
      </c>
      <c r="G4" s="15"/>
      <c r="H4" s="15">
        <v>60.0</v>
      </c>
      <c r="I4" s="15">
        <v>20.0</v>
      </c>
      <c r="J4" s="15">
        <v>12.0</v>
      </c>
      <c r="K4" s="15">
        <v>6.0</v>
      </c>
    </row>
    <row r="5">
      <c r="A5" s="38"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38" t="s">
        <v>39</v>
      </c>
      <c r="G5" s="15"/>
      <c r="H5" s="15">
        <v>5.0</v>
      </c>
      <c r="I5" s="15">
        <v>3.0</v>
      </c>
      <c r="J5" s="15">
        <v>1.0</v>
      </c>
    </row>
    <row r="6">
      <c r="A6" s="38"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41" t="s">
        <v>40</v>
      </c>
      <c r="C6" s="15"/>
      <c r="D6" s="15">
        <v>6.0</v>
      </c>
      <c r="E6" s="58"/>
      <c r="F6" s="58" t="s">
        <v>963</v>
      </c>
    </row>
    <row r="7">
      <c r="A7" s="38"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Institutions for those inside the church (vocations)</v>
      </c>
      <c r="B7" s="41" t="s">
        <v>1200</v>
      </c>
      <c r="C7" s="15"/>
      <c r="D7" s="15">
        <v>1.0</v>
      </c>
      <c r="E7" s="58"/>
      <c r="F7" s="58" t="s">
        <v>963</v>
      </c>
    </row>
    <row r="8">
      <c r="A8" s="38"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Institutions for those inside the church (vocations)</v>
      </c>
      <c r="B8" s="41" t="s">
        <v>728</v>
      </c>
      <c r="E8" s="58">
        <v>2.0</v>
      </c>
      <c r="F8" s="58">
        <v>2.0</v>
      </c>
      <c r="I8" s="15">
        <v>2.0</v>
      </c>
      <c r="K8" s="15">
        <v>2.0</v>
      </c>
    </row>
    <row r="9">
      <c r="A9" s="38"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41" t="s">
        <v>11</v>
      </c>
      <c r="G9" s="15"/>
      <c r="H9" s="15">
        <v>3.0</v>
      </c>
      <c r="J9" s="15">
        <v>1.0</v>
      </c>
    </row>
    <row r="10">
      <c r="A10" s="38"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Institutions for those inside the church (vocations)</v>
      </c>
      <c r="B10" s="41" t="s">
        <v>154</v>
      </c>
      <c r="I10" s="15">
        <v>1.0</v>
      </c>
    </row>
    <row r="11">
      <c r="A11" s="38"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Institutions for those inside the church (vocations)</v>
      </c>
      <c r="B11" s="41" t="s">
        <v>1201</v>
      </c>
      <c r="C11" s="15"/>
      <c r="D11" s="15">
        <v>6.0</v>
      </c>
      <c r="E11" s="58"/>
      <c r="F11" s="58" t="s">
        <v>963</v>
      </c>
      <c r="I11" s="15">
        <v>3.0</v>
      </c>
    </row>
    <row r="12">
      <c r="A12" s="38"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Charitable Homes (asylums, for orphans, impoverished people, mental health patients)</v>
      </c>
      <c r="B12" s="42" t="s">
        <v>12</v>
      </c>
      <c r="E12" s="58"/>
      <c r="F12" s="58" t="s">
        <v>963</v>
      </c>
    </row>
    <row r="13">
      <c r="A13" s="38"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Hospitals</v>
      </c>
      <c r="B13" s="43" t="s">
        <v>3</v>
      </c>
      <c r="C13" s="15"/>
      <c r="D13" s="15">
        <v>12.0</v>
      </c>
      <c r="E13" s="58"/>
      <c r="F13" s="58" t="s">
        <v>963</v>
      </c>
    </row>
    <row r="14">
      <c r="A14" s="38"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Instruction for the public (not religious training) (academies and schools)</v>
      </c>
      <c r="B14" s="44" t="s">
        <v>732</v>
      </c>
      <c r="C14" s="15"/>
      <c r="D14" s="15">
        <v>26.0</v>
      </c>
      <c r="E14" s="58">
        <v>2.0</v>
      </c>
      <c r="F14" s="58">
        <v>3.0</v>
      </c>
    </row>
    <row r="15">
      <c r="A15" s="38"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44" t="s">
        <v>73</v>
      </c>
      <c r="E15" s="58">
        <v>1.0</v>
      </c>
      <c r="F15" s="58">
        <v>1.0</v>
      </c>
    </row>
    <row r="16">
      <c r="A16" s="38"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44" t="s">
        <v>83</v>
      </c>
      <c r="E16" s="58">
        <v>2.0</v>
      </c>
      <c r="F16" s="58">
        <v>2.0</v>
      </c>
      <c r="G16" s="15"/>
      <c r="H16" s="15">
        <v>3.0</v>
      </c>
      <c r="K16" s="15">
        <v>2.0</v>
      </c>
    </row>
    <row r="17">
      <c r="A17" s="38"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Universities/colleges</v>
      </c>
      <c r="B17" s="45" t="s">
        <v>14</v>
      </c>
      <c r="C17" s="15">
        <v>1.0</v>
      </c>
      <c r="G17" s="15"/>
      <c r="H17" s="15">
        <v>1.0</v>
      </c>
      <c r="I17" s="15">
        <v>1.0</v>
      </c>
    </row>
    <row r="18">
      <c r="A18" s="38"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Religious Individuals / Employees / Ecclesiastical Trainees</v>
      </c>
      <c r="B18" s="46" t="s">
        <v>750</v>
      </c>
      <c r="C18" s="15"/>
      <c r="D18" s="15">
        <v>26.0</v>
      </c>
      <c r="G18" s="15"/>
      <c r="H18" s="15">
        <v>3.0</v>
      </c>
      <c r="I18" s="15"/>
      <c r="J18" s="15">
        <v>5.0</v>
      </c>
    </row>
    <row r="19">
      <c r="A19" s="38"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46" t="s">
        <v>16</v>
      </c>
      <c r="C19" s="15">
        <v>29.0</v>
      </c>
      <c r="D19" s="15">
        <v>132.0</v>
      </c>
      <c r="E19" s="58">
        <v>10.0</v>
      </c>
      <c r="F19" s="58">
        <v>8.0</v>
      </c>
    </row>
    <row r="20">
      <c r="A20" s="38"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46" t="s">
        <v>225</v>
      </c>
      <c r="E20" s="58"/>
      <c r="F20" s="58">
        <v>1.0</v>
      </c>
    </row>
    <row r="21">
      <c r="A21" s="38"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Religious Individuals / Employees / Ecclesiastical Trainees</v>
      </c>
      <c r="B21" s="46" t="s">
        <v>25</v>
      </c>
      <c r="C21" s="15"/>
      <c r="D21" s="15">
        <v>132.0</v>
      </c>
      <c r="K21" s="15">
        <v>2.0</v>
      </c>
    </row>
    <row r="22">
      <c r="A22" s="38"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Religious Individuals / Employees / Ecclesiastical Trainees</v>
      </c>
      <c r="B22" s="46" t="s">
        <v>232</v>
      </c>
      <c r="G22" s="15"/>
      <c r="H22" s="15">
        <v>10.0</v>
      </c>
      <c r="I22" s="15">
        <v>9.0</v>
      </c>
      <c r="J22" s="15">
        <v>6.0</v>
      </c>
    </row>
    <row r="23">
      <c r="A23" s="38"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46" t="s">
        <v>150</v>
      </c>
      <c r="C23" s="15"/>
      <c r="D23" s="15">
        <v>26.0</v>
      </c>
      <c r="E23" s="58"/>
      <c r="F23" s="58">
        <v>56.0</v>
      </c>
    </row>
    <row r="24">
      <c r="A24" s="38"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Catholic Population</v>
      </c>
      <c r="B24" s="47" t="s">
        <v>802</v>
      </c>
      <c r="C24" s="48">
        <v>9000.0</v>
      </c>
      <c r="D24" s="48">
        <v>166293.0</v>
      </c>
      <c r="E24" s="49">
        <v>2000.0</v>
      </c>
      <c r="F24" s="49">
        <v>2000.0</v>
      </c>
    </row>
    <row r="25">
      <c r="A25" s="38"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Young students (not religious trainees) / children / orphans </v>
      </c>
      <c r="B25" s="50" t="s">
        <v>96</v>
      </c>
      <c r="C25" s="15"/>
      <c r="D25" s="15">
        <v>6458.0</v>
      </c>
      <c r="E25" s="58">
        <v>250.0</v>
      </c>
      <c r="F25" s="58">
        <v>250.0</v>
      </c>
    </row>
    <row r="26">
      <c r="A26" s="38"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Young students (not religious trainees) / children / orphans </v>
      </c>
      <c r="B26" s="50" t="s">
        <v>68</v>
      </c>
      <c r="E26" s="58">
        <v>10.0</v>
      </c>
      <c r="F26" s="58">
        <v>6.0</v>
      </c>
    </row>
    <row r="27">
      <c r="A27" s="53"/>
      <c r="B27" s="22" t="s">
        <v>750</v>
      </c>
      <c r="C27" s="15">
        <v>4.0</v>
      </c>
    </row>
    <row r="28">
      <c r="A28" s="53"/>
      <c r="B28" s="22" t="s">
        <v>807</v>
      </c>
      <c r="C28" s="15">
        <v>46.0</v>
      </c>
    </row>
    <row r="29">
      <c r="A29" s="53"/>
      <c r="B29" s="22" t="s">
        <v>1202</v>
      </c>
      <c r="C29" s="15">
        <v>27.0</v>
      </c>
    </row>
    <row r="30">
      <c r="A30" s="53"/>
      <c r="B30" s="22" t="s">
        <v>1203</v>
      </c>
    </row>
    <row r="31">
      <c r="A31" s="53"/>
      <c r="B31" s="22" t="s">
        <v>1204</v>
      </c>
      <c r="C31" s="15">
        <v>1130.0</v>
      </c>
    </row>
    <row r="32">
      <c r="A32" s="53"/>
      <c r="B32" s="22" t="s">
        <v>1205</v>
      </c>
      <c r="C32" s="15">
        <v>300.0</v>
      </c>
    </row>
    <row r="33">
      <c r="A33" s="53"/>
      <c r="B33" s="22" t="s">
        <v>712</v>
      </c>
      <c r="C33" s="15" t="s">
        <v>1206</v>
      </c>
    </row>
    <row r="34">
      <c r="A34" s="53"/>
      <c r="B34" s="22" t="s">
        <v>1065</v>
      </c>
      <c r="C34" s="15" t="s">
        <v>1206</v>
      </c>
    </row>
    <row r="35">
      <c r="A35" s="53"/>
      <c r="B35" s="22" t="s">
        <v>1063</v>
      </c>
      <c r="C35" s="15" t="s">
        <v>1206</v>
      </c>
    </row>
    <row r="36">
      <c r="A36" s="53"/>
      <c r="B36" s="22" t="s">
        <v>1064</v>
      </c>
      <c r="C36" s="15" t="s">
        <v>1206</v>
      </c>
    </row>
    <row r="37">
      <c r="A37" s="53"/>
      <c r="B37" s="22" t="s">
        <v>1207</v>
      </c>
      <c r="C37" s="15" t="s">
        <v>1206</v>
      </c>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hyperlinks>
    <hyperlink r:id="rId1" ref="C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5" width="11.25"/>
    <col customWidth="1" min="6" max="7" width="11.88"/>
  </cols>
  <sheetData>
    <row r="1">
      <c r="A1" s="15"/>
      <c r="B1" s="15" t="s">
        <v>695</v>
      </c>
      <c r="C1" s="36">
        <v>1890.0</v>
      </c>
      <c r="D1" s="22">
        <v>1880.0</v>
      </c>
      <c r="E1" s="22" t="s">
        <v>1208</v>
      </c>
      <c r="F1" s="22" t="s">
        <v>1209</v>
      </c>
      <c r="G1" s="22" t="s">
        <v>1210</v>
      </c>
      <c r="H1" s="22" t="s">
        <v>1211</v>
      </c>
      <c r="I1" s="15" t="s">
        <v>1212</v>
      </c>
      <c r="J1" s="15" t="s">
        <v>1213</v>
      </c>
      <c r="K1" s="15">
        <v>1845.0</v>
      </c>
      <c r="L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747</v>
      </c>
      <c r="C2" s="15">
        <v>90.0</v>
      </c>
      <c r="E2" s="15">
        <v>66.0</v>
      </c>
      <c r="F2" s="15">
        <v>48.0</v>
      </c>
      <c r="G2" s="15">
        <v>51.0</v>
      </c>
      <c r="H2" s="15">
        <v>45.0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122</v>
      </c>
      <c r="C3" s="15"/>
      <c r="D3" s="15">
        <v>76.0</v>
      </c>
      <c r="E3" s="15">
        <v>43.0</v>
      </c>
      <c r="F3" s="15">
        <v>36.0</v>
      </c>
      <c r="G3" s="15">
        <v>24.0</v>
      </c>
      <c r="H3" s="15">
        <v>25.0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131</v>
      </c>
      <c r="C4" s="15"/>
      <c r="D4" s="15">
        <v>119.0</v>
      </c>
      <c r="E4" s="15">
        <v>100.0</v>
      </c>
      <c r="F4" s="15"/>
      <c r="G4" s="15"/>
      <c r="H4" s="15"/>
      <c r="I4" s="15"/>
      <c r="J4" s="15"/>
      <c r="K4" s="15"/>
      <c r="L4" s="15">
        <v>47.0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0</v>
      </c>
      <c r="C5" s="15" t="s">
        <v>1214</v>
      </c>
      <c r="D5" s="15">
        <v>97.0</v>
      </c>
      <c r="E5" s="15">
        <v>97.0</v>
      </c>
      <c r="F5" s="15">
        <v>68.0</v>
      </c>
      <c r="G5" s="15">
        <v>80.0</v>
      </c>
      <c r="H5" s="15">
        <v>68.0</v>
      </c>
      <c r="I5" s="15"/>
      <c r="J5" s="15">
        <v>46.0</v>
      </c>
      <c r="K5" s="15">
        <v>40.0</v>
      </c>
      <c r="L5" s="15">
        <v>54.0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281</v>
      </c>
      <c r="E6" s="15">
        <v>5.0</v>
      </c>
      <c r="F6" s="15">
        <v>7.0</v>
      </c>
      <c r="G6" s="15">
        <v>5.0</v>
      </c>
      <c r="H6" s="15">
        <v>8.0</v>
      </c>
      <c r="L6" s="15">
        <v>12.0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Institutions for those inside the church (vocations)</v>
      </c>
      <c r="B7" s="22" t="s">
        <v>323</v>
      </c>
      <c r="E7" s="15">
        <v>1.0</v>
      </c>
      <c r="F7" s="15">
        <v>1.0</v>
      </c>
      <c r="G7" s="15">
        <v>1.0</v>
      </c>
      <c r="H7" s="15">
        <v>1.0</v>
      </c>
      <c r="I7" s="15">
        <v>1.0</v>
      </c>
      <c r="L7" s="15">
        <v>2.0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Universities/colleges</v>
      </c>
      <c r="B8" s="22" t="s">
        <v>33</v>
      </c>
      <c r="E8" s="15">
        <v>2.0</v>
      </c>
      <c r="F8" s="15"/>
      <c r="G8" s="15"/>
      <c r="H8" s="15"/>
      <c r="L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150</v>
      </c>
      <c r="E9" s="15"/>
      <c r="F9" s="15">
        <v>90.0</v>
      </c>
      <c r="G9" s="15">
        <v>25.0</v>
      </c>
      <c r="H9" s="15">
        <v>20.0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Institutions for those inside the church (vocations)</v>
      </c>
      <c r="B10" s="22" t="s">
        <v>727</v>
      </c>
      <c r="C10" s="15"/>
      <c r="D10" s="15">
        <v>6.0</v>
      </c>
      <c r="E10" s="15">
        <v>7.0</v>
      </c>
      <c r="F10" s="15">
        <v>6.0</v>
      </c>
      <c r="G10" s="15">
        <v>6.0</v>
      </c>
      <c r="H10" s="15">
        <v>4.0</v>
      </c>
      <c r="I10" s="15"/>
      <c r="J10" s="15">
        <v>2.0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Institutions for those inside the church (vocations)</v>
      </c>
      <c r="B11" s="22" t="s">
        <v>728</v>
      </c>
      <c r="C11" s="15"/>
      <c r="D11" s="15">
        <v>10.0</v>
      </c>
      <c r="E11" s="15">
        <v>9.0</v>
      </c>
      <c r="F11" s="15">
        <v>9.0</v>
      </c>
      <c r="G11" s="15">
        <v>6.0</v>
      </c>
      <c r="H11" s="15">
        <v>3.0</v>
      </c>
      <c r="I11" s="15"/>
      <c r="J11" s="15">
        <v>4.0</v>
      </c>
      <c r="K11" s="15">
        <v>4.0</v>
      </c>
      <c r="L11" s="15">
        <v>11.0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478</v>
      </c>
      <c r="E12" s="15"/>
      <c r="F12" s="15">
        <v>1.0</v>
      </c>
      <c r="L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Instruction for the public (not religious training) (academies and schools)</v>
      </c>
      <c r="B13" s="22" t="s">
        <v>83</v>
      </c>
      <c r="E13" s="15">
        <v>27.0</v>
      </c>
      <c r="F13" s="15">
        <v>14.0</v>
      </c>
      <c r="G13" s="15">
        <v>16.0</v>
      </c>
      <c r="H13" s="15">
        <v>10.0</v>
      </c>
      <c r="I13" s="15">
        <v>10.0</v>
      </c>
      <c r="J13" s="15">
        <v>11.0</v>
      </c>
      <c r="K13" s="15">
        <v>11.0</v>
      </c>
      <c r="L13" s="15">
        <v>11.0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Instruction for the public (not religious training) (academies and schools)</v>
      </c>
      <c r="B14" s="22" t="s">
        <v>482</v>
      </c>
      <c r="E14" s="15"/>
      <c r="F14" s="15">
        <v>1.0</v>
      </c>
      <c r="L14" s="15">
        <v>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22" t="s">
        <v>459</v>
      </c>
      <c r="E15" s="15">
        <v>24.0</v>
      </c>
      <c r="F15" s="15">
        <v>12.0</v>
      </c>
      <c r="G15" s="15">
        <v>8.0</v>
      </c>
      <c r="H15" s="15">
        <v>6.0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22" t="s">
        <v>464</v>
      </c>
      <c r="E16" s="15">
        <v>29.0</v>
      </c>
      <c r="F16" s="15">
        <v>13.0</v>
      </c>
      <c r="G16" s="15">
        <v>8.0</v>
      </c>
      <c r="H16" s="15">
        <v>6.0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Hospitals</v>
      </c>
      <c r="B17" s="22" t="s">
        <v>42</v>
      </c>
      <c r="E17" s="15" t="s">
        <v>1215</v>
      </c>
      <c r="F17" s="15">
        <v>1.0</v>
      </c>
      <c r="G17" s="15">
        <v>1.0</v>
      </c>
      <c r="I17" s="15">
        <v>1.0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Charitable Homes (asylums, for orphans, impoverished people, mental health patients)</v>
      </c>
      <c r="B18" s="22" t="s">
        <v>12</v>
      </c>
      <c r="E18" s="15">
        <v>4.0</v>
      </c>
      <c r="F18" s="15">
        <v>3.0</v>
      </c>
      <c r="G18" s="15">
        <v>4.0</v>
      </c>
      <c r="I18" s="15">
        <v>3.0</v>
      </c>
      <c r="L18" s="15">
        <v>42.0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Young students (not religious trainees) / children / orphans </v>
      </c>
      <c r="B19" s="22" t="s">
        <v>68</v>
      </c>
      <c r="E19" s="15">
        <v>400.0</v>
      </c>
      <c r="F19" s="15">
        <v>500.0</v>
      </c>
      <c r="L19" s="15">
        <v>42.0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Catholic Population</v>
      </c>
      <c r="B20" s="22" t="s">
        <v>802</v>
      </c>
      <c r="C20" s="48"/>
      <c r="D20" s="48">
        <v>150000.0</v>
      </c>
      <c r="E20" s="48">
        <v>100000.0</v>
      </c>
      <c r="F20" s="48">
        <v>100000.0</v>
      </c>
      <c r="G20" s="48">
        <v>70000.0</v>
      </c>
      <c r="H20" s="48">
        <v>60000.0</v>
      </c>
      <c r="I20" s="48">
        <v>49000.0</v>
      </c>
      <c r="J20" s="48">
        <v>35000.0</v>
      </c>
      <c r="K20" s="15">
        <v>30000.0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Religious Individuals / Employees / Ecclesiastical Trainees</v>
      </c>
      <c r="B21" s="22" t="s">
        <v>160</v>
      </c>
      <c r="G21" s="15">
        <v>65.0</v>
      </c>
      <c r="H21" s="15">
        <v>46.0</v>
      </c>
      <c r="L21" s="15">
        <v>47.0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Religious Individuals / Employees / Ecclesiastical Trainees</v>
      </c>
      <c r="B22" s="22" t="s">
        <v>66</v>
      </c>
      <c r="G22" s="15">
        <v>10.0</v>
      </c>
      <c r="H22" s="15">
        <v>24.0</v>
      </c>
      <c r="L22" s="15">
        <v>26.0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Churches</v>
      </c>
      <c r="B23" s="22" t="s">
        <v>18</v>
      </c>
      <c r="G23" s="58" t="s">
        <v>1216</v>
      </c>
      <c r="H23" s="58" t="s">
        <v>1217</v>
      </c>
      <c r="I23" s="15"/>
      <c r="J23" s="15">
        <v>75.0</v>
      </c>
      <c r="K23" s="15">
        <v>3.0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Institutions for those inside the church (vocations)</v>
      </c>
      <c r="B24" s="22" t="s">
        <v>40</v>
      </c>
      <c r="G24" s="15"/>
      <c r="H24" s="15">
        <v>1.0</v>
      </c>
      <c r="I24" s="15"/>
      <c r="J24" s="15">
        <v>2.0</v>
      </c>
      <c r="L24" s="15">
        <v>2.0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Universities/colleges</v>
      </c>
      <c r="B25" s="22" t="s">
        <v>33</v>
      </c>
      <c r="G25" s="15">
        <v>2.0</v>
      </c>
      <c r="H25" s="15">
        <v>2.0</v>
      </c>
      <c r="I25" s="15">
        <v>2.0</v>
      </c>
      <c r="J25" s="15">
        <v>3.0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PICKLES!!!!</v>
      </c>
      <c r="B26" s="52" t="s">
        <v>1218</v>
      </c>
      <c r="G26" s="48">
        <v>3500.0</v>
      </c>
      <c r="H26" s="48">
        <v>2746.0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Churches</v>
      </c>
      <c r="B27" s="22" t="s">
        <v>39</v>
      </c>
      <c r="I27" s="15"/>
      <c r="J27" s="15">
        <v>10.0</v>
      </c>
      <c r="K27" s="15">
        <v>10.0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Religious Individuals / Employees / Ecclesiastical Trainees</v>
      </c>
      <c r="B28" s="22" t="s">
        <v>25</v>
      </c>
      <c r="I28" s="15"/>
      <c r="J28" s="15">
        <v>57.0</v>
      </c>
      <c r="L28" s="15">
        <v>47.0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Groups/Association of Laypeople</v>
      </c>
      <c r="B29" s="22" t="s">
        <v>401</v>
      </c>
      <c r="I29" s="15"/>
      <c r="J29" s="15">
        <v>4.0</v>
      </c>
      <c r="K29" s="15">
        <v>4.0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Churches</v>
      </c>
      <c r="B30" s="22" t="s">
        <v>807</v>
      </c>
      <c r="C30" s="15"/>
      <c r="D30" s="15">
        <v>97.0</v>
      </c>
      <c r="I30" s="15">
        <v>63.0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Religious Individuals / Employees / Ecclesiastical Trainees</v>
      </c>
      <c r="B31" s="22" t="s">
        <v>562</v>
      </c>
      <c r="I31" s="15">
        <v>44.0</v>
      </c>
      <c r="J31" s="15">
        <v>31.0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Religious Individuals / Employees / Ecclesiastical Trainees</v>
      </c>
      <c r="B32" s="22" t="s">
        <v>749</v>
      </c>
      <c r="I32" s="15">
        <v>24.0</v>
      </c>
      <c r="L32" s="15">
        <v>26.0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Groups of religious people (orders, societies, etc.)</v>
      </c>
      <c r="B33" s="22" t="s">
        <v>191</v>
      </c>
      <c r="I33" s="15">
        <v>4.0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Groups of religious people (orders, societies, etc.)</v>
      </c>
      <c r="B34" s="22" t="s">
        <v>199</v>
      </c>
      <c r="I34" s="15">
        <v>14.0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Religious Individuals / Employees / Ecclesiastical Trainees</v>
      </c>
      <c r="B35" s="22" t="s">
        <v>565</v>
      </c>
      <c r="G35" s="15">
        <v>24.0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Religious Individuals / Employees / Ecclesiastical Trainees</v>
      </c>
      <c r="B36" s="22" t="s">
        <v>493</v>
      </c>
      <c r="G36" s="15">
        <v>500.0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Instruction for the public (not religious training) (academies and schools)</v>
      </c>
      <c r="B37" s="22" t="s">
        <v>1219</v>
      </c>
      <c r="G37" s="15">
        <v>4.0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Churches</v>
      </c>
      <c r="B38" s="22" t="s">
        <v>370</v>
      </c>
      <c r="J38" s="15">
        <v>75.0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Religious Individuals / Employees / Ecclesiastical Trainees</v>
      </c>
      <c r="B39" s="22" t="s">
        <v>559</v>
      </c>
      <c r="K39" s="15">
        <v>23.0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Universities/colleges</v>
      </c>
      <c r="B40" s="22" t="s">
        <v>101</v>
      </c>
      <c r="K40" s="15">
        <v>3.0</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Religious Individuals / Employees / Ecclesiastical Trainees</v>
      </c>
      <c r="B41" s="22" t="s">
        <v>750</v>
      </c>
      <c r="C41" s="15">
        <v>16.0</v>
      </c>
      <c r="E41" s="15">
        <v>54.0</v>
      </c>
    </row>
    <row r="42">
      <c r="A42" s="53"/>
      <c r="B42" s="22" t="s">
        <v>1220</v>
      </c>
      <c r="C42" s="15">
        <v>1.0</v>
      </c>
    </row>
    <row r="43">
      <c r="A43" s="53"/>
      <c r="B43" s="22" t="s">
        <v>660</v>
      </c>
      <c r="C43" s="15">
        <v>42.0</v>
      </c>
    </row>
    <row r="44">
      <c r="A44" s="53"/>
      <c r="B44" s="22" t="s">
        <v>1221</v>
      </c>
      <c r="C44" s="15">
        <v>22.0</v>
      </c>
    </row>
    <row r="45">
      <c r="A45" s="53"/>
      <c r="B45" s="22" t="s">
        <v>1222</v>
      </c>
      <c r="C45" s="15">
        <v>92.0</v>
      </c>
    </row>
    <row r="46">
      <c r="A46" s="53"/>
      <c r="B46" s="22" t="s">
        <v>1223</v>
      </c>
      <c r="C46" s="15">
        <v>5.0</v>
      </c>
    </row>
    <row r="47">
      <c r="A47" s="53"/>
      <c r="B47" s="22" t="s">
        <v>938</v>
      </c>
      <c r="C47" s="15">
        <v>3.0</v>
      </c>
    </row>
    <row r="48">
      <c r="A48" s="53"/>
      <c r="B48" s="22" t="s">
        <v>1224</v>
      </c>
      <c r="C48" s="15">
        <v>14.0</v>
      </c>
    </row>
    <row r="49">
      <c r="A49" s="53"/>
      <c r="B49" s="22" t="s">
        <v>1225</v>
      </c>
      <c r="C49" s="15">
        <v>1337.0</v>
      </c>
    </row>
    <row r="50">
      <c r="A50" s="53"/>
      <c r="B50" s="22" t="s">
        <v>1226</v>
      </c>
      <c r="C50" s="15">
        <v>2.0</v>
      </c>
    </row>
    <row r="51">
      <c r="A51" s="53"/>
      <c r="B51" s="22" t="s">
        <v>587</v>
      </c>
      <c r="C51" s="15">
        <v>25.0</v>
      </c>
    </row>
    <row r="52">
      <c r="A52" s="53"/>
      <c r="B52" s="22" t="s">
        <v>372</v>
      </c>
      <c r="C52" s="15">
        <v>67.0</v>
      </c>
    </row>
    <row r="53">
      <c r="A53" s="53"/>
      <c r="B53" s="22" t="s">
        <v>386</v>
      </c>
      <c r="C53" s="15">
        <v>65.0</v>
      </c>
    </row>
    <row r="54">
      <c r="A54" s="53"/>
      <c r="B54" s="22" t="s">
        <v>1227</v>
      </c>
      <c r="C54" s="15">
        <v>3.0</v>
      </c>
    </row>
    <row r="55">
      <c r="A55" s="53"/>
      <c r="B55" s="22" t="s">
        <v>212</v>
      </c>
      <c r="C55" s="15">
        <v>3.0</v>
      </c>
    </row>
    <row r="56">
      <c r="A56" s="53"/>
      <c r="B56" s="22" t="s">
        <v>3</v>
      </c>
      <c r="C56" s="15">
        <v>3.0</v>
      </c>
    </row>
    <row r="57">
      <c r="A57" s="53"/>
      <c r="B57" s="22" t="s">
        <v>41</v>
      </c>
      <c r="C57" s="15">
        <v>3.0</v>
      </c>
    </row>
    <row r="58">
      <c r="A58" s="53"/>
      <c r="B58" s="22" t="s">
        <v>1228</v>
      </c>
      <c r="C58" s="48">
        <v>125000.0</v>
      </c>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row r="1001">
      <c r="A1001" s="53"/>
      <c r="B1001" s="53"/>
    </row>
    <row r="1002">
      <c r="A1002" s="53"/>
      <c r="B1002" s="53"/>
    </row>
  </sheetData>
  <hyperlinks>
    <hyperlink r:id="rId1" ref="C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38"/>
  </cols>
  <sheetData>
    <row r="1">
      <c r="B1" s="53"/>
      <c r="C1" s="36">
        <v>1890.0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50.0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720</v>
      </c>
      <c r="C3" s="15">
        <v>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39</v>
      </c>
      <c r="C4" s="15">
        <v>12.0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674</v>
      </c>
      <c r="C5" s="15">
        <v>57.0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660</v>
      </c>
      <c r="C6" s="15">
        <v>2.0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580</v>
      </c>
      <c r="C7" s="15">
        <v>20.0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Groups of religious people (orders, societies, etc.)</v>
      </c>
      <c r="B8" s="22" t="s">
        <v>339</v>
      </c>
      <c r="C8" s="15">
        <v>6.0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Groups of religious people (orders, societies, etc.)</v>
      </c>
      <c r="B9" s="22" t="s">
        <v>345</v>
      </c>
      <c r="C9" s="15">
        <v>5.0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Groups of religious people (orders, societies, etc.)</v>
      </c>
      <c r="B10" s="22" t="s">
        <v>353</v>
      </c>
      <c r="C10" s="15">
        <v>165.0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Groups of religious people (orders, societies, etc.)</v>
      </c>
      <c r="B11" s="22" t="s">
        <v>360</v>
      </c>
      <c r="C11" s="15">
        <v>17.0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Groups of religious people (orders, societies, etc.)</v>
      </c>
      <c r="B12" s="22" t="s">
        <v>367</v>
      </c>
      <c r="C12" s="15">
        <v>30.0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Groups of religious people (orders, societies, etc.)</v>
      </c>
      <c r="B13" s="22" t="s">
        <v>373</v>
      </c>
      <c r="C13" s="15">
        <v>19.0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Groups of religious people (orders, societies, etc.)</v>
      </c>
      <c r="B14" s="22" t="s">
        <v>379</v>
      </c>
      <c r="C14" s="15">
        <v>6.0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Groups of religious people (orders, societies, etc.)</v>
      </c>
      <c r="B15" s="22" t="s">
        <v>387</v>
      </c>
      <c r="C15" s="15">
        <v>6.0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Institutions for those inside the church (vocations)</v>
      </c>
      <c r="B16" s="22" t="s">
        <v>11</v>
      </c>
      <c r="C16" s="15">
        <v>17.0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Instruction for the public (not religious training) (academies and schools)</v>
      </c>
      <c r="B17" s="22" t="s">
        <v>656</v>
      </c>
      <c r="C17" s="15">
        <v>5.0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Instruction for the public (not religious training) (academies and schools)</v>
      </c>
      <c r="B18" s="22" t="s">
        <v>657</v>
      </c>
      <c r="C18" s="15">
        <v>2.0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Instruction for the public (not religious training) (academies and schools)</v>
      </c>
      <c r="B19" s="22" t="s">
        <v>659</v>
      </c>
      <c r="C19" s="15">
        <v>21.0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Instruction for the public (not religious training) (academies and schools)</v>
      </c>
      <c r="B20" s="22" t="s">
        <v>661</v>
      </c>
      <c r="C20" s="15">
        <v>21.0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Young students (not religious trainees) / children / orphans </v>
      </c>
      <c r="B21" s="22" t="s">
        <v>557</v>
      </c>
      <c r="C21" s="15">
        <v>7000.0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Charitable Homes (asylums, for orphans, impoverished people, mental health patients)</v>
      </c>
      <c r="B22" s="22" t="s">
        <v>12</v>
      </c>
      <c r="C22" s="15">
        <v>33.0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Young students (not religious trainees) / children / orphans </v>
      </c>
      <c r="B23" s="22" t="s">
        <v>560</v>
      </c>
      <c r="C23" s="15">
        <v>200.0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Hospitals</v>
      </c>
      <c r="B24" s="22" t="s">
        <v>21</v>
      </c>
      <c r="C24" s="15">
        <v>1.0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Charitable Homes (asylums, for orphans, impoverished people, mental health patients)</v>
      </c>
      <c r="B25" s="22" t="s">
        <v>91</v>
      </c>
      <c r="C25" s="15">
        <v>1.0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Catholic Population</v>
      </c>
      <c r="B26" s="22" t="s">
        <v>1229</v>
      </c>
      <c r="C26" s="48">
        <v>73000.0</v>
      </c>
    </row>
  </sheetData>
  <hyperlinks>
    <hyperlink r:id="rId1" ref="C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4.38"/>
    <col customWidth="1" min="3" max="5" width="12.25"/>
    <col customWidth="1" min="6" max="7" width="11.5"/>
    <col customWidth="1" min="8" max="8" width="11.88"/>
  </cols>
  <sheetData>
    <row r="1">
      <c r="A1" s="15"/>
      <c r="B1" s="15" t="s">
        <v>695</v>
      </c>
      <c r="C1" s="36">
        <v>1890.0</v>
      </c>
      <c r="D1" s="22">
        <v>1880.0</v>
      </c>
      <c r="E1" s="22" t="s">
        <v>1230</v>
      </c>
      <c r="F1" s="22" t="s">
        <v>1231</v>
      </c>
      <c r="G1" s="22" t="s">
        <v>1232</v>
      </c>
      <c r="H1" s="22" t="s">
        <v>1233</v>
      </c>
      <c r="I1" s="15" t="s">
        <v>1234</v>
      </c>
      <c r="J1" s="15" t="s">
        <v>1235</v>
      </c>
      <c r="L1" s="15" t="s">
        <v>1142</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747</v>
      </c>
      <c r="C2" s="15">
        <v>44.0</v>
      </c>
      <c r="D2" s="15">
        <v>58.0</v>
      </c>
      <c r="E2" s="15"/>
      <c r="F2" s="15">
        <v>14.0</v>
      </c>
      <c r="G2" s="15">
        <v>17.0</v>
      </c>
      <c r="H2" s="15">
        <v>12.0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1236</v>
      </c>
      <c r="C3" s="15">
        <v>6.0</v>
      </c>
      <c r="D3" s="15">
        <v>11.0</v>
      </c>
      <c r="E3" s="15"/>
      <c r="F3" s="15">
        <v>1.0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150</v>
      </c>
      <c r="E4" s="15"/>
      <c r="F4" s="15">
        <v>3.0</v>
      </c>
      <c r="G4" s="15">
        <v>5.0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Institutions for those inside the church (vocations)</v>
      </c>
      <c r="B5" s="22" t="s">
        <v>1117</v>
      </c>
      <c r="C5" s="15"/>
      <c r="D5" s="15">
        <v>97.0</v>
      </c>
      <c r="E5" s="15"/>
      <c r="F5" s="15">
        <v>4.0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0</v>
      </c>
      <c r="C6" s="15">
        <v>50.0</v>
      </c>
      <c r="D6" s="15">
        <v>74.0</v>
      </c>
      <c r="E6" s="15">
        <v>27.0</v>
      </c>
      <c r="F6" s="15">
        <v>21.0</v>
      </c>
      <c r="G6" s="15">
        <v>32.0</v>
      </c>
      <c r="H6" s="15">
        <v>23.0</v>
      </c>
      <c r="I6" s="15">
        <v>13.0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18</v>
      </c>
      <c r="C7" s="15">
        <v>65.0</v>
      </c>
      <c r="D7" s="15">
        <v>23.0</v>
      </c>
      <c r="E7" s="15"/>
      <c r="F7" s="15">
        <v>16.0</v>
      </c>
      <c r="G7" s="15">
        <v>18.0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802</v>
      </c>
      <c r="C8" s="48" t="s">
        <v>1237</v>
      </c>
      <c r="D8" s="48">
        <v>65500.0</v>
      </c>
      <c r="E8" s="49">
        <v>20000.0</v>
      </c>
      <c r="F8" s="58" t="s">
        <v>1238</v>
      </c>
      <c r="G8" s="48">
        <v>15000.0</v>
      </c>
      <c r="H8" s="48">
        <v>7000.0</v>
      </c>
      <c r="I8" s="48">
        <v>5700.0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122</v>
      </c>
      <c r="C9" s="15"/>
      <c r="D9" s="15">
        <v>11.0</v>
      </c>
      <c r="G9" s="15"/>
      <c r="H9" s="15">
        <v>4.0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Religious Individuals / Employees / Ecclesiastical Trainees</v>
      </c>
      <c r="B10" s="22" t="s">
        <v>907</v>
      </c>
      <c r="G10" s="15"/>
      <c r="H10" s="15">
        <v>16.0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Religious Individuals / Employees / Ecclesiastical Trainees</v>
      </c>
      <c r="B11" s="22" t="s">
        <v>692</v>
      </c>
      <c r="G11" s="15"/>
      <c r="H11" s="15">
        <v>1.0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Churches</v>
      </c>
      <c r="B12" s="22" t="s">
        <v>217</v>
      </c>
      <c r="G12" s="15"/>
      <c r="H12" s="15">
        <v>2.0</v>
      </c>
      <c r="I12" s="15">
        <v>4.0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Institutions for those inside the church (vocations)</v>
      </c>
      <c r="B13" s="22" t="s">
        <v>1200</v>
      </c>
      <c r="G13" s="15"/>
      <c r="H13" s="15">
        <v>3.0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Institutions for those inside the church (vocations)</v>
      </c>
      <c r="B14" s="22" t="s">
        <v>98</v>
      </c>
      <c r="C14" s="15"/>
      <c r="D14" s="15">
        <v>63.0</v>
      </c>
      <c r="G14" s="15">
        <v>1.0</v>
      </c>
      <c r="H14" s="15">
        <v>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Religious Individuals / Employees / Ecclesiastical Trainees</v>
      </c>
      <c r="B15" s="22" t="s">
        <v>25</v>
      </c>
      <c r="C15" s="15"/>
      <c r="D15" s="15">
        <v>69.0</v>
      </c>
      <c r="I15" s="15">
        <v>11.0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22" t="s">
        <v>762</v>
      </c>
      <c r="C16" s="15"/>
      <c r="D16" s="15">
        <v>10.0</v>
      </c>
      <c r="I16" s="15">
        <v>8.0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Instruction for the public (not religious training) (academies and schools)</v>
      </c>
      <c r="B17" s="22" t="s">
        <v>487</v>
      </c>
      <c r="G17" s="15">
        <v>13.0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Young students (not religious trainees) / children / orphans </v>
      </c>
      <c r="B18" s="22" t="s">
        <v>274</v>
      </c>
      <c r="G18" s="15">
        <v>400.0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22" t="s">
        <v>568</v>
      </c>
      <c r="C19" s="15"/>
      <c r="D19" s="15">
        <v>69.0</v>
      </c>
      <c r="E19" s="15">
        <v>19.0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Institutions for those inside the church (vocations)</v>
      </c>
      <c r="B20" s="22" t="s">
        <v>357</v>
      </c>
      <c r="C20" s="15"/>
      <c r="D20" s="15">
        <v>63.0</v>
      </c>
      <c r="E20" s="15">
        <v>2.0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Institutions for those inside the church (vocations)</v>
      </c>
      <c r="B21" s="22" t="s">
        <v>746</v>
      </c>
      <c r="E21" s="15">
        <v>2.0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Instruction for the public (not religious training) (academies and schools)</v>
      </c>
      <c r="B22" s="22" t="s">
        <v>83</v>
      </c>
      <c r="E22" s="15">
        <v>2.0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1239</v>
      </c>
      <c r="C23" s="15">
        <v>50.0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Churches</v>
      </c>
      <c r="B24" s="22" t="s">
        <v>39</v>
      </c>
      <c r="C24" s="15">
        <v>6.0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Institutions for those inside the church (vocations)</v>
      </c>
      <c r="B25" s="22" t="s">
        <v>1240</v>
      </c>
      <c r="C25" s="15" t="s">
        <v>745</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Religious Individuals / Employees / Ecclesiastical Trainees</v>
      </c>
      <c r="B26" s="22" t="s">
        <v>1241</v>
      </c>
      <c r="C26" s="15">
        <v>9.0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Universities/colleges</v>
      </c>
      <c r="B27" s="22" t="s">
        <v>845</v>
      </c>
      <c r="C27" s="15" t="s">
        <v>745</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Instruction for the public (not religious training) (academies and schools)</v>
      </c>
      <c r="B28" s="22" t="s">
        <v>283</v>
      </c>
      <c r="C28" s="15">
        <v>1.0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Instruction for the public (not religious training) (academies and schools)</v>
      </c>
      <c r="B29" s="22" t="s">
        <v>732</v>
      </c>
      <c r="C29" s="15">
        <v>13.0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Young students (not religious trainees) / children / orphans </v>
      </c>
      <c r="B30" s="22" t="s">
        <v>563</v>
      </c>
      <c r="C30" s="15">
        <v>2500.0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Charitable Homes (asylums, for orphans, impoverished people, mental health patients)</v>
      </c>
      <c r="B31" s="22" t="s">
        <v>729</v>
      </c>
      <c r="C31" s="15">
        <v>2.0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Young students (not religious trainees) / children / orphans </v>
      </c>
      <c r="B32" s="22" t="s">
        <v>566</v>
      </c>
      <c r="C32" s="15">
        <v>50.0</v>
      </c>
    </row>
    <row r="33">
      <c r="A33" s="51"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PICKLES!!!!</v>
      </c>
      <c r="B33" s="52" t="s">
        <v>1063</v>
      </c>
      <c r="C33" s="15">
        <v>2390.0</v>
      </c>
    </row>
    <row r="34">
      <c r="A34" s="51"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PICKLES!!!!</v>
      </c>
      <c r="B34" s="52" t="s">
        <v>1242</v>
      </c>
      <c r="C34" s="15">
        <v>49.0</v>
      </c>
    </row>
    <row r="35">
      <c r="A35" s="51"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PICKLES!!!!</v>
      </c>
      <c r="B35" s="52" t="s">
        <v>1243</v>
      </c>
      <c r="C35" s="15">
        <v>2501.0</v>
      </c>
    </row>
    <row r="36">
      <c r="A36" s="51"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PICKLES!!!!</v>
      </c>
      <c r="B36" s="52" t="s">
        <v>712</v>
      </c>
      <c r="C36" s="15">
        <v>461.0</v>
      </c>
    </row>
    <row r="37">
      <c r="A37" s="51"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PICKLES!!!!</v>
      </c>
      <c r="B37" s="52" t="s">
        <v>1073</v>
      </c>
      <c r="C37" s="15">
        <v>430.0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Religious Individuals / Employees / Ecclesiastical Trainees</v>
      </c>
      <c r="B38" s="22" t="s">
        <v>693</v>
      </c>
      <c r="C38" s="15">
        <v>9.0</v>
      </c>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hyperlinks>
    <hyperlink r:id="rId2" ref="C1"/>
  </hyperlinks>
  <drawing r:id="rId3"/>
  <legacyDrawing r:id="rId4"/>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1.38"/>
    <col customWidth="1" min="3" max="5" width="11.25"/>
    <col customWidth="1" min="6" max="6" width="9.38"/>
  </cols>
  <sheetData>
    <row r="1">
      <c r="A1" s="15"/>
      <c r="B1" s="15" t="s">
        <v>695</v>
      </c>
      <c r="C1" s="36">
        <v>1890.0</v>
      </c>
      <c r="D1" s="22">
        <v>1880.0</v>
      </c>
      <c r="E1" s="22" t="s">
        <v>1244</v>
      </c>
      <c r="F1" s="22" t="s">
        <v>1245</v>
      </c>
      <c r="G1" s="41" t="s">
        <v>1246</v>
      </c>
      <c r="H1" s="22" t="s">
        <v>1247</v>
      </c>
      <c r="I1" s="15" t="s">
        <v>1248</v>
      </c>
      <c r="J1" s="15" t="s">
        <v>1249</v>
      </c>
      <c r="K1" s="15">
        <v>1845.0</v>
      </c>
      <c r="L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46.0</v>
      </c>
      <c r="D2" s="15">
        <v>27.0</v>
      </c>
      <c r="E2" s="15">
        <v>26.0</v>
      </c>
      <c r="F2" s="15">
        <v>25.0</v>
      </c>
      <c r="G2" s="15"/>
      <c r="H2" s="15">
        <v>12.0</v>
      </c>
      <c r="I2" s="15">
        <v>12.0</v>
      </c>
      <c r="J2" s="15">
        <v>16.0</v>
      </c>
      <c r="K2" s="54">
        <v>12.0</v>
      </c>
      <c r="L2" s="15"/>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16</v>
      </c>
      <c r="C3" s="15">
        <v>40.0</v>
      </c>
      <c r="D3" s="15">
        <v>20.0</v>
      </c>
      <c r="E3" s="15">
        <v>22.0</v>
      </c>
      <c r="F3" s="15">
        <v>33.0</v>
      </c>
      <c r="G3" s="15"/>
      <c r="H3" s="15">
        <v>27.0</v>
      </c>
      <c r="I3" s="15">
        <v>22.0</v>
      </c>
      <c r="J3" s="15">
        <v>20.0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Institutions for those inside the church (vocations)</v>
      </c>
      <c r="B4" s="22" t="s">
        <v>180</v>
      </c>
      <c r="C4" s="15"/>
      <c r="D4" s="15">
        <v>1.0</v>
      </c>
      <c r="E4" s="15">
        <v>1.0</v>
      </c>
      <c r="F4" s="15">
        <v>1.0</v>
      </c>
      <c r="I4" s="15">
        <v>1.0</v>
      </c>
      <c r="J4" s="15">
        <v>1.0</v>
      </c>
      <c r="K4" s="15">
        <v>1.0</v>
      </c>
      <c r="L4" s="15">
        <v>1.0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750</v>
      </c>
      <c r="C5" s="15">
        <v>12.0</v>
      </c>
      <c r="D5" s="15">
        <v>54.0</v>
      </c>
      <c r="E5" s="15">
        <v>6.0</v>
      </c>
      <c r="F5" s="15">
        <v>8.0</v>
      </c>
      <c r="I5" s="15"/>
      <c r="J5" s="15">
        <v>5.0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Universities/colleges</v>
      </c>
      <c r="B6" s="22" t="s">
        <v>14</v>
      </c>
      <c r="C6" s="15">
        <v>1.0</v>
      </c>
      <c r="D6" s="15">
        <v>1.0</v>
      </c>
      <c r="E6" s="15">
        <v>1.0</v>
      </c>
      <c r="F6" s="15">
        <v>1.0</v>
      </c>
      <c r="G6" s="15"/>
      <c r="H6" s="15">
        <v>1.0</v>
      </c>
      <c r="I6" s="15">
        <v>1.0</v>
      </c>
      <c r="J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83</v>
      </c>
      <c r="C7" s="15"/>
      <c r="D7" s="15">
        <v>1.0</v>
      </c>
      <c r="E7" s="15">
        <v>10.0</v>
      </c>
      <c r="F7" s="15">
        <v>2.0</v>
      </c>
      <c r="G7" s="15"/>
      <c r="H7" s="15">
        <v>3.0</v>
      </c>
      <c r="I7" s="15">
        <v>2.0</v>
      </c>
      <c r="J7" s="15">
        <v>3.0</v>
      </c>
      <c r="K7" s="15">
        <v>4.0</v>
      </c>
      <c r="L7" s="15">
        <v>4.0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198</v>
      </c>
      <c r="E8" s="15">
        <v>1.0</v>
      </c>
      <c r="F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500</v>
      </c>
      <c r="C9" s="15"/>
      <c r="D9" s="15">
        <v>1.0</v>
      </c>
      <c r="E9" s="15">
        <v>1.0</v>
      </c>
      <c r="F9" s="15">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504</v>
      </c>
      <c r="E10" s="15">
        <v>19.0</v>
      </c>
      <c r="F10" s="15">
        <v>11.0</v>
      </c>
      <c r="G10" s="15"/>
      <c r="H10" s="15">
        <v>14.0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Catholic Population</v>
      </c>
      <c r="B11" s="22" t="s">
        <v>802</v>
      </c>
      <c r="C11" s="48"/>
      <c r="D11" s="48">
        <v>20000.0</v>
      </c>
      <c r="E11" s="49">
        <v>16000.0</v>
      </c>
      <c r="F11" s="49" t="s">
        <v>1250</v>
      </c>
      <c r="I11" s="48">
        <v>12500.0</v>
      </c>
      <c r="J11" s="48">
        <v>11000.0</v>
      </c>
      <c r="K11" s="15">
        <v>11000.0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414</v>
      </c>
      <c r="E12" s="15">
        <v>8.0</v>
      </c>
      <c r="G12" s="15"/>
      <c r="H12" s="15">
        <v>3.0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Charitable Homes (asylums, for orphans, impoverished people, mental health patients)</v>
      </c>
      <c r="B13" s="22" t="s">
        <v>12</v>
      </c>
      <c r="C13" s="15"/>
      <c r="D13" s="15">
        <v>1.0</v>
      </c>
      <c r="G13" s="15"/>
      <c r="H13" s="15">
        <v>2.0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Hospitals</v>
      </c>
      <c r="B14" s="22" t="s">
        <v>53</v>
      </c>
      <c r="C14" s="15">
        <v>1.0</v>
      </c>
      <c r="D14" s="15">
        <v>1.0</v>
      </c>
      <c r="G14" s="15"/>
      <c r="H14" s="15">
        <v>1.0</v>
      </c>
      <c r="L14" s="15">
        <v>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22" t="s">
        <v>492</v>
      </c>
      <c r="G15" s="15"/>
      <c r="H15" s="15">
        <v>1.0</v>
      </c>
      <c r="L15" s="15">
        <v>1.0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22" t="s">
        <v>497</v>
      </c>
      <c r="G16" s="15"/>
      <c r="H16" s="15">
        <v>2.0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Churches</v>
      </c>
      <c r="B17" s="22" t="s">
        <v>39</v>
      </c>
      <c r="I17" s="15"/>
      <c r="J17" s="15">
        <v>5.0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Churches</v>
      </c>
      <c r="B18" s="22" t="s">
        <v>376</v>
      </c>
      <c r="C18" s="15"/>
      <c r="D18" s="15">
        <v>66.0</v>
      </c>
      <c r="I18" s="15"/>
      <c r="J18" s="15">
        <v>18.0</v>
      </c>
      <c r="K18" s="15"/>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Institutions for those inside the church (vocations)</v>
      </c>
      <c r="B19" s="22" t="s">
        <v>746</v>
      </c>
      <c r="C19" s="15"/>
      <c r="D19" s="15">
        <v>12.0</v>
      </c>
      <c r="E19" s="15">
        <v>2.0</v>
      </c>
      <c r="I19" s="15">
        <v>3.0</v>
      </c>
      <c r="J19" s="15">
        <v>3.0</v>
      </c>
      <c r="K19" s="15">
        <v>7.0</v>
      </c>
      <c r="L19" s="15">
        <v>5.0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Churches</v>
      </c>
      <c r="B20" s="22" t="s">
        <v>720</v>
      </c>
      <c r="I20" s="15"/>
      <c r="J20" s="15">
        <v>2.0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Churches</v>
      </c>
      <c r="B21" s="22" t="s">
        <v>18</v>
      </c>
      <c r="K21" s="15">
        <v>30.0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Religious Individuals / Employees / Ecclesiastical Trainees</v>
      </c>
      <c r="B22" s="22" t="s">
        <v>1162</v>
      </c>
      <c r="K22" s="15">
        <v>12.0</v>
      </c>
      <c r="L22" s="15">
        <v>35.0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709</v>
      </c>
      <c r="K23" s="15">
        <v>7.0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Universities/colleges</v>
      </c>
      <c r="B24" s="22" t="s">
        <v>92</v>
      </c>
      <c r="C24" s="15"/>
      <c r="D24" s="15">
        <v>1.0</v>
      </c>
      <c r="K24" s="15">
        <v>1.0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Churches</v>
      </c>
      <c r="B25" s="22" t="s">
        <v>106</v>
      </c>
      <c r="E25" s="15">
        <v>26.0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Churches</v>
      </c>
      <c r="B26" s="22" t="s">
        <v>281</v>
      </c>
      <c r="C26" s="15"/>
      <c r="D26" s="15">
        <v>5.0</v>
      </c>
      <c r="E26" s="15">
        <v>3.0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Hospitals</v>
      </c>
      <c r="B27" s="22" t="s">
        <v>3</v>
      </c>
      <c r="C27" s="15"/>
      <c r="D27" s="15">
        <v>2.0</v>
      </c>
      <c r="E27" s="15">
        <v>2.0</v>
      </c>
      <c r="L27" s="15">
        <v>1.0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Religious Individuals / Employees / Ecclesiastical Trainees</v>
      </c>
      <c r="B28" s="22" t="s">
        <v>1059</v>
      </c>
      <c r="C28" s="15">
        <v>18.0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Religious Individuals / Employees / Ecclesiastical Trainees</v>
      </c>
      <c r="B29" s="22" t="s">
        <v>1074</v>
      </c>
      <c r="C29" s="15">
        <v>20.0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Instruction for the public (not religious training) (academies and schools)</v>
      </c>
      <c r="B30" s="22" t="s">
        <v>663</v>
      </c>
      <c r="C30" s="15">
        <v>6.0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Instruction for the public (not religious training) (academies and schools)</v>
      </c>
      <c r="B31" s="22" t="s">
        <v>732</v>
      </c>
      <c r="C31" s="15">
        <v>18.0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Young students (not religious trainees) / children / orphans </v>
      </c>
      <c r="B32" s="22" t="s">
        <v>569</v>
      </c>
      <c r="C32" s="15">
        <v>1553.0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Charitable Homes (asylums, for orphans, impoverished people, mental health patients)</v>
      </c>
      <c r="B33" s="22" t="s">
        <v>212</v>
      </c>
      <c r="C33" s="15">
        <v>2.0</v>
      </c>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hyperlinks>
    <hyperlink r:id="rId1" ref="C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9.5"/>
    <col customWidth="1" min="3" max="4" width="10.75"/>
  </cols>
  <sheetData>
    <row r="1">
      <c r="A1" s="15"/>
      <c r="B1" s="15" t="s">
        <v>695</v>
      </c>
      <c r="C1" s="22">
        <v>1880.0</v>
      </c>
      <c r="D1" s="22" t="s">
        <v>1251</v>
      </c>
      <c r="E1" s="22" t="s">
        <v>1252</v>
      </c>
      <c r="F1" s="22" t="s">
        <v>1253</v>
      </c>
      <c r="G1" s="22" t="s">
        <v>1254</v>
      </c>
      <c r="H1" s="15" t="s">
        <v>1255</v>
      </c>
      <c r="I1" s="15" t="s">
        <v>919</v>
      </c>
      <c r="J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15" t="s">
        <v>0</v>
      </c>
      <c r="C2" s="82">
        <v>333.0</v>
      </c>
      <c r="D2" s="15">
        <v>27.0</v>
      </c>
      <c r="E2" s="15">
        <v>24.0</v>
      </c>
      <c r="F2" s="15">
        <v>21.0</v>
      </c>
      <c r="G2" s="15">
        <v>25.0</v>
      </c>
      <c r="H2" s="15">
        <v>23.0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15" t="s">
        <v>720</v>
      </c>
      <c r="C3" s="53"/>
      <c r="D3" s="15">
        <v>4.0</v>
      </c>
      <c r="E3" s="15">
        <v>2.0</v>
      </c>
      <c r="F3" s="15">
        <v>2.0</v>
      </c>
      <c r="G3" s="15">
        <v>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15" t="s">
        <v>79</v>
      </c>
      <c r="C4" s="53"/>
      <c r="D4" s="15"/>
      <c r="E4" s="15">
        <v>23.0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15" t="s">
        <v>574</v>
      </c>
      <c r="C5" s="82">
        <v>1172.0</v>
      </c>
      <c r="D5" s="15">
        <v>32.0</v>
      </c>
      <c r="E5" s="15">
        <v>22.0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15" t="s">
        <v>576</v>
      </c>
      <c r="C6" s="53"/>
      <c r="D6" s="15">
        <v>14.0</v>
      </c>
      <c r="E6" s="15">
        <v>10.0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15" t="s">
        <v>73</v>
      </c>
      <c r="C7" s="22"/>
      <c r="D7" s="15">
        <v>4.0</v>
      </c>
      <c r="E7" s="15">
        <v>3.0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15" t="s">
        <v>507</v>
      </c>
      <c r="C8" s="53"/>
      <c r="D8" s="15">
        <v>5.0</v>
      </c>
      <c r="E8" s="15">
        <v>5.0</v>
      </c>
      <c r="J8" s="15">
        <v>4.0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15" t="s">
        <v>412</v>
      </c>
      <c r="C9" s="22">
        <v>93.0</v>
      </c>
      <c r="D9" s="15">
        <v>2.0</v>
      </c>
      <c r="E9" s="15">
        <v>1.0</v>
      </c>
      <c r="F9" s="15">
        <v>5.0</v>
      </c>
      <c r="J9" s="15">
        <v>4.0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Charitable Homes (asylums, for orphans, impoverished people, mental health patients)</v>
      </c>
      <c r="B10" s="15" t="s">
        <v>248</v>
      </c>
      <c r="C10" s="53"/>
      <c r="D10" s="15">
        <v>1.0</v>
      </c>
      <c r="E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15" t="s">
        <v>459</v>
      </c>
      <c r="C11" s="53"/>
      <c r="D11" s="15">
        <v>2.0</v>
      </c>
      <c r="E11" s="15">
        <v>2.0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Religious Individuals / Employees / Ecclesiastical Trainees</v>
      </c>
      <c r="B12" s="15" t="s">
        <v>571</v>
      </c>
      <c r="C12" s="53"/>
      <c r="D12" s="15">
        <v>2.0</v>
      </c>
      <c r="E12" s="15">
        <v>5.0</v>
      </c>
      <c r="F12" s="15">
        <v>5.0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Institutions for those inside the church (vocations)</v>
      </c>
      <c r="B13" s="15" t="s">
        <v>727</v>
      </c>
      <c r="C13" s="22">
        <v>55.0</v>
      </c>
      <c r="D13" s="15">
        <v>3.0</v>
      </c>
      <c r="E13" s="15">
        <v>2.0</v>
      </c>
      <c r="F13" s="15">
        <v>1.0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Hospitals</v>
      </c>
      <c r="B14" s="15" t="s">
        <v>21</v>
      </c>
      <c r="C14" s="53"/>
      <c r="D14" s="15">
        <v>1.0</v>
      </c>
      <c r="E14" s="15">
        <v>1.0</v>
      </c>
      <c r="F14" s="15">
        <v>1.0</v>
      </c>
      <c r="G14" s="15">
        <v>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Young students (not religious trainees) / children / orphans </v>
      </c>
      <c r="B15" s="15" t="s">
        <v>280</v>
      </c>
      <c r="C15" s="53"/>
      <c r="D15" s="15">
        <v>150.0</v>
      </c>
      <c r="E15" s="15">
        <v>100.0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Catholic Population</v>
      </c>
      <c r="B16" s="15" t="s">
        <v>9</v>
      </c>
      <c r="C16" s="53"/>
      <c r="D16" s="49">
        <v>34000.0</v>
      </c>
      <c r="E16" s="49" t="s">
        <v>1256</v>
      </c>
      <c r="F16" s="48"/>
      <c r="G16" s="48">
        <v>28000.0</v>
      </c>
      <c r="H16" s="48">
        <v>26000.0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Religious Individuals / Employees / Ecclesiastical Trainees</v>
      </c>
      <c r="B17" s="15" t="s">
        <v>16</v>
      </c>
      <c r="C17" s="53"/>
      <c r="F17" s="15"/>
      <c r="G17" s="15">
        <v>20.0</v>
      </c>
      <c r="H17" s="15">
        <v>17.0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Churches</v>
      </c>
      <c r="B18" s="15" t="s">
        <v>18</v>
      </c>
      <c r="C18" s="53"/>
      <c r="D18" s="15">
        <v>24.0</v>
      </c>
      <c r="F18" s="15">
        <v>7.0</v>
      </c>
      <c r="G18" s="15">
        <v>9.0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Institutions for those inside the church (vocations)</v>
      </c>
      <c r="B19" s="15" t="s">
        <v>419</v>
      </c>
      <c r="C19" s="53"/>
      <c r="F19" s="15"/>
      <c r="G19" s="15">
        <v>1.0</v>
      </c>
      <c r="H19" s="15">
        <v>2.0</v>
      </c>
      <c r="J19" s="15">
        <v>1.0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Universities/colleges</v>
      </c>
      <c r="B20" s="15" t="s">
        <v>14</v>
      </c>
      <c r="C20" s="53"/>
      <c r="F20" s="15">
        <v>1.0</v>
      </c>
      <c r="G20" s="15">
        <v>1.0</v>
      </c>
      <c r="J20" s="15">
        <v>1.0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Charitable Homes (asylums, for orphans, impoverished people, mental health patients)</v>
      </c>
      <c r="B21" s="15" t="s">
        <v>12</v>
      </c>
      <c r="C21" s="53"/>
      <c r="F21" s="15">
        <v>4.0</v>
      </c>
      <c r="G21" s="15">
        <v>2.0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Instruction for the public (not religious training) (academies and schools)</v>
      </c>
      <c r="B22" s="15" t="s">
        <v>504</v>
      </c>
      <c r="C22" s="22">
        <v>5.0</v>
      </c>
      <c r="F22" s="15">
        <v>7.0</v>
      </c>
      <c r="G22" s="15">
        <v>5.0</v>
      </c>
      <c r="H22" s="15">
        <v>4.0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Young students (not religious trainees) / children / orphans </v>
      </c>
      <c r="B23" s="15" t="s">
        <v>286</v>
      </c>
      <c r="C23" s="53"/>
      <c r="F23" s="15">
        <v>500.0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15" t="s">
        <v>907</v>
      </c>
      <c r="C24" s="53"/>
      <c r="F24" s="15">
        <v>18.0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Religious Individuals / Employees / Ecclesiastical Trainees</v>
      </c>
      <c r="B25" s="15" t="s">
        <v>122</v>
      </c>
      <c r="C25" s="53"/>
      <c r="F25" s="15">
        <v>4.0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Religious Individuals / Employees / Ecclesiastical Trainees</v>
      </c>
      <c r="B26" s="15" t="s">
        <v>131</v>
      </c>
      <c r="C26" s="53"/>
      <c r="F26" s="15">
        <v>22.0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Churches</v>
      </c>
      <c r="B27" s="15" t="s">
        <v>383</v>
      </c>
      <c r="C27" s="53"/>
      <c r="D27" s="15">
        <v>3.0</v>
      </c>
      <c r="F27" s="15">
        <v>3.0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Churches</v>
      </c>
      <c r="B28" s="15" t="s">
        <v>390</v>
      </c>
      <c r="C28" s="53"/>
      <c r="D28" s="15">
        <v>9.0</v>
      </c>
      <c r="F28" s="15">
        <v>6.0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Instruction for the public (not religious training) (academies and schools)</v>
      </c>
      <c r="B29" s="15" t="s">
        <v>510</v>
      </c>
      <c r="C29" s="53"/>
      <c r="D29" s="15">
        <v>2.0</v>
      </c>
    </row>
    <row r="30">
      <c r="A30" s="53"/>
      <c r="B30" s="53"/>
      <c r="C30" s="53"/>
    </row>
    <row r="31">
      <c r="A31" s="53"/>
      <c r="B31" s="53"/>
      <c r="C31" s="53"/>
    </row>
    <row r="32">
      <c r="A32" s="53"/>
      <c r="B32" s="53"/>
      <c r="C32" s="53"/>
    </row>
    <row r="33">
      <c r="A33" s="53"/>
      <c r="B33" s="53"/>
      <c r="C33" s="53"/>
    </row>
    <row r="34">
      <c r="A34" s="53"/>
      <c r="B34" s="53"/>
      <c r="C34" s="53"/>
    </row>
    <row r="35">
      <c r="A35" s="53"/>
      <c r="B35" s="53"/>
      <c r="C35" s="53"/>
    </row>
    <row r="36">
      <c r="A36" s="53"/>
      <c r="B36" s="53"/>
      <c r="C36" s="53"/>
    </row>
    <row r="37">
      <c r="A37" s="53"/>
      <c r="B37" s="53"/>
      <c r="C37" s="53"/>
    </row>
    <row r="38">
      <c r="A38" s="53"/>
      <c r="B38" s="53"/>
      <c r="C38" s="53"/>
    </row>
    <row r="39">
      <c r="A39" s="53"/>
      <c r="B39" s="53"/>
      <c r="C39" s="53"/>
    </row>
    <row r="40">
      <c r="A40" s="53"/>
      <c r="B40" s="53"/>
      <c r="C40" s="53"/>
    </row>
    <row r="41">
      <c r="A41" s="53"/>
      <c r="B41" s="53"/>
      <c r="C41" s="53"/>
    </row>
    <row r="42">
      <c r="A42" s="53"/>
      <c r="B42" s="53"/>
      <c r="C42" s="53"/>
    </row>
    <row r="43">
      <c r="A43" s="53"/>
      <c r="B43" s="53"/>
      <c r="C43" s="53"/>
    </row>
    <row r="44">
      <c r="A44" s="53"/>
      <c r="B44" s="53"/>
      <c r="C44" s="53"/>
    </row>
    <row r="45">
      <c r="A45" s="53"/>
      <c r="B45" s="53"/>
      <c r="C45" s="53"/>
    </row>
    <row r="46">
      <c r="A46" s="53"/>
      <c r="B46" s="53"/>
      <c r="C46" s="53"/>
    </row>
    <row r="47">
      <c r="A47" s="53"/>
      <c r="B47" s="53"/>
      <c r="C47" s="53"/>
    </row>
    <row r="48">
      <c r="A48" s="53"/>
      <c r="B48" s="53"/>
      <c r="C48" s="53"/>
    </row>
    <row r="49">
      <c r="A49" s="53"/>
      <c r="B49" s="53"/>
      <c r="C49" s="53"/>
    </row>
    <row r="50">
      <c r="A50" s="53"/>
      <c r="B50" s="53"/>
      <c r="C50" s="53"/>
    </row>
    <row r="51">
      <c r="A51" s="53"/>
      <c r="B51" s="53"/>
      <c r="C51" s="53"/>
    </row>
    <row r="52">
      <c r="A52" s="53"/>
      <c r="B52" s="53"/>
      <c r="C52" s="53"/>
    </row>
    <row r="53">
      <c r="A53" s="53"/>
      <c r="B53" s="53"/>
      <c r="C53" s="53"/>
    </row>
    <row r="54">
      <c r="A54" s="53"/>
      <c r="B54" s="53"/>
      <c r="C54" s="53"/>
    </row>
    <row r="55">
      <c r="A55" s="53"/>
      <c r="B55" s="53"/>
      <c r="C55" s="53"/>
    </row>
    <row r="56">
      <c r="A56" s="53"/>
      <c r="B56" s="53"/>
      <c r="C56" s="53"/>
    </row>
    <row r="57">
      <c r="A57" s="53"/>
      <c r="B57" s="53"/>
      <c r="C57" s="53"/>
    </row>
    <row r="58">
      <c r="A58" s="53"/>
      <c r="B58" s="53"/>
      <c r="C58" s="53"/>
    </row>
    <row r="59">
      <c r="A59" s="53"/>
      <c r="B59" s="53"/>
      <c r="C59" s="53"/>
    </row>
    <row r="60">
      <c r="A60" s="53"/>
      <c r="B60" s="53"/>
      <c r="C60" s="53"/>
    </row>
    <row r="61">
      <c r="A61" s="53"/>
      <c r="B61" s="53"/>
      <c r="C61" s="53"/>
    </row>
    <row r="62">
      <c r="A62" s="53"/>
      <c r="B62" s="53"/>
      <c r="C62" s="53"/>
    </row>
    <row r="63">
      <c r="A63" s="53"/>
      <c r="B63" s="53"/>
      <c r="C63" s="53"/>
    </row>
    <row r="64">
      <c r="A64" s="53"/>
      <c r="B64" s="53"/>
      <c r="C64" s="53"/>
    </row>
    <row r="65">
      <c r="A65" s="53"/>
      <c r="B65" s="53"/>
      <c r="C65" s="53"/>
    </row>
    <row r="66">
      <c r="A66" s="53"/>
      <c r="B66" s="53"/>
      <c r="C66" s="53"/>
    </row>
    <row r="67">
      <c r="A67" s="53"/>
      <c r="B67" s="53"/>
      <c r="C67" s="53"/>
    </row>
    <row r="68">
      <c r="A68" s="53"/>
      <c r="B68" s="53"/>
      <c r="C68" s="53"/>
    </row>
    <row r="69">
      <c r="A69" s="53"/>
      <c r="B69" s="53"/>
      <c r="C69" s="53"/>
    </row>
    <row r="70">
      <c r="A70" s="53"/>
      <c r="B70" s="53"/>
      <c r="C70" s="53"/>
    </row>
    <row r="71">
      <c r="A71" s="53"/>
      <c r="B71" s="53"/>
      <c r="C71" s="53"/>
    </row>
    <row r="72">
      <c r="A72" s="53"/>
      <c r="B72" s="53"/>
      <c r="C72" s="53"/>
    </row>
    <row r="73">
      <c r="A73" s="53"/>
      <c r="B73" s="53"/>
      <c r="C73" s="53"/>
    </row>
    <row r="74">
      <c r="A74" s="53"/>
      <c r="B74" s="53"/>
      <c r="C74" s="53"/>
    </row>
    <row r="75">
      <c r="A75" s="53"/>
      <c r="B75" s="53"/>
      <c r="C75" s="53"/>
    </row>
    <row r="76">
      <c r="A76" s="53"/>
      <c r="B76" s="53"/>
      <c r="C76" s="53"/>
    </row>
    <row r="77">
      <c r="A77" s="53"/>
      <c r="B77" s="53"/>
      <c r="C77" s="53"/>
    </row>
    <row r="78">
      <c r="A78" s="53"/>
      <c r="B78" s="53"/>
      <c r="C78" s="53"/>
    </row>
    <row r="79">
      <c r="A79" s="53"/>
      <c r="B79" s="53"/>
      <c r="C79" s="53"/>
    </row>
    <row r="80">
      <c r="A80" s="53"/>
      <c r="B80" s="53"/>
      <c r="C80" s="53"/>
    </row>
    <row r="81">
      <c r="A81" s="53"/>
      <c r="B81" s="53"/>
      <c r="C81" s="53"/>
    </row>
    <row r="82">
      <c r="A82" s="53"/>
      <c r="B82" s="53"/>
      <c r="C82" s="53"/>
    </row>
    <row r="83">
      <c r="A83" s="53"/>
      <c r="B83" s="53"/>
      <c r="C83" s="53"/>
    </row>
    <row r="84">
      <c r="A84" s="53"/>
      <c r="B84" s="53"/>
      <c r="C84" s="53"/>
    </row>
    <row r="85">
      <c r="A85" s="53"/>
      <c r="B85" s="53"/>
      <c r="C85" s="53"/>
    </row>
    <row r="86">
      <c r="A86" s="53"/>
      <c r="B86" s="53"/>
      <c r="C86" s="53"/>
    </row>
    <row r="87">
      <c r="A87" s="53"/>
      <c r="B87" s="53"/>
      <c r="C87" s="53"/>
    </row>
    <row r="88">
      <c r="A88" s="53"/>
      <c r="B88" s="53"/>
      <c r="C88" s="53"/>
    </row>
    <row r="89">
      <c r="A89" s="53"/>
      <c r="B89" s="53"/>
      <c r="C89" s="53"/>
    </row>
    <row r="90">
      <c r="A90" s="53"/>
      <c r="B90" s="53"/>
      <c r="C90" s="53"/>
    </row>
    <row r="91">
      <c r="A91" s="53"/>
      <c r="B91" s="53"/>
      <c r="C91" s="53"/>
    </row>
    <row r="92">
      <c r="A92" s="53"/>
      <c r="B92" s="53"/>
      <c r="C92" s="53"/>
    </row>
    <row r="93">
      <c r="A93" s="53"/>
      <c r="B93" s="53"/>
      <c r="C93" s="53"/>
    </row>
    <row r="94">
      <c r="A94" s="53"/>
      <c r="B94" s="53"/>
      <c r="C94" s="53"/>
    </row>
    <row r="95">
      <c r="A95" s="53"/>
      <c r="B95" s="53"/>
      <c r="C95" s="53"/>
    </row>
    <row r="96">
      <c r="A96" s="53"/>
      <c r="B96" s="53"/>
      <c r="C96" s="53"/>
    </row>
    <row r="97">
      <c r="A97" s="53"/>
      <c r="B97" s="53"/>
      <c r="C97" s="53"/>
    </row>
    <row r="98">
      <c r="A98" s="53"/>
      <c r="B98" s="53"/>
      <c r="C98" s="53"/>
    </row>
    <row r="99">
      <c r="A99" s="53"/>
      <c r="B99" s="53"/>
      <c r="C99" s="53"/>
    </row>
    <row r="100">
      <c r="A100" s="53"/>
      <c r="B100" s="53"/>
      <c r="C100" s="53"/>
    </row>
    <row r="101">
      <c r="A101" s="53"/>
      <c r="B101" s="53"/>
      <c r="C101" s="53"/>
    </row>
    <row r="102">
      <c r="A102" s="53"/>
      <c r="B102" s="53"/>
      <c r="C102" s="53"/>
    </row>
    <row r="103">
      <c r="A103" s="53"/>
      <c r="B103" s="53"/>
      <c r="C103" s="53"/>
    </row>
    <row r="104">
      <c r="A104" s="53"/>
      <c r="B104" s="53"/>
      <c r="C104" s="53"/>
    </row>
    <row r="105">
      <c r="A105" s="53"/>
      <c r="B105" s="53"/>
      <c r="C105" s="53"/>
    </row>
    <row r="106">
      <c r="A106" s="53"/>
      <c r="B106" s="53"/>
      <c r="C106" s="53"/>
    </row>
    <row r="107">
      <c r="A107" s="53"/>
      <c r="B107" s="53"/>
      <c r="C107" s="53"/>
    </row>
    <row r="108">
      <c r="A108" s="53"/>
      <c r="B108" s="53"/>
      <c r="C108" s="53"/>
    </row>
    <row r="109">
      <c r="A109" s="53"/>
      <c r="B109" s="53"/>
      <c r="C109" s="53"/>
    </row>
    <row r="110">
      <c r="A110" s="53"/>
      <c r="B110" s="53"/>
      <c r="C110" s="53"/>
    </row>
    <row r="111">
      <c r="A111" s="53"/>
      <c r="B111" s="53"/>
      <c r="C111" s="53"/>
    </row>
    <row r="112">
      <c r="A112" s="53"/>
      <c r="B112" s="53"/>
      <c r="C112" s="53"/>
    </row>
    <row r="113">
      <c r="A113" s="53"/>
      <c r="B113" s="53"/>
      <c r="C113" s="53"/>
    </row>
    <row r="114">
      <c r="A114" s="53"/>
      <c r="B114" s="53"/>
      <c r="C114" s="53"/>
    </row>
    <row r="115">
      <c r="A115" s="53"/>
      <c r="B115" s="53"/>
      <c r="C115" s="53"/>
    </row>
    <row r="116">
      <c r="A116" s="53"/>
      <c r="B116" s="53"/>
      <c r="C116" s="53"/>
    </row>
    <row r="117">
      <c r="A117" s="53"/>
      <c r="B117" s="53"/>
      <c r="C117" s="53"/>
    </row>
    <row r="118">
      <c r="A118" s="53"/>
      <c r="B118" s="53"/>
      <c r="C118" s="53"/>
    </row>
    <row r="119">
      <c r="A119" s="53"/>
      <c r="B119" s="53"/>
      <c r="C119" s="53"/>
    </row>
    <row r="120">
      <c r="A120" s="53"/>
      <c r="B120" s="53"/>
      <c r="C120" s="53"/>
    </row>
    <row r="121">
      <c r="A121" s="53"/>
      <c r="B121" s="53"/>
      <c r="C121" s="53"/>
    </row>
    <row r="122">
      <c r="A122" s="53"/>
      <c r="B122" s="53"/>
      <c r="C122" s="53"/>
    </row>
    <row r="123">
      <c r="A123" s="53"/>
      <c r="B123" s="53"/>
      <c r="C123" s="53"/>
    </row>
    <row r="124">
      <c r="A124" s="53"/>
      <c r="B124" s="53"/>
      <c r="C124" s="53"/>
    </row>
    <row r="125">
      <c r="A125" s="53"/>
      <c r="B125" s="53"/>
      <c r="C125" s="53"/>
    </row>
    <row r="126">
      <c r="A126" s="53"/>
      <c r="B126" s="53"/>
      <c r="C126" s="53"/>
    </row>
    <row r="127">
      <c r="A127" s="53"/>
      <c r="B127" s="53"/>
      <c r="C127" s="53"/>
    </row>
    <row r="128">
      <c r="A128" s="53"/>
      <c r="B128" s="53"/>
      <c r="C128" s="53"/>
    </row>
    <row r="129">
      <c r="A129" s="53"/>
      <c r="B129" s="53"/>
      <c r="C129" s="53"/>
    </row>
    <row r="130">
      <c r="A130" s="53"/>
      <c r="B130" s="53"/>
      <c r="C130" s="53"/>
    </row>
    <row r="131">
      <c r="A131" s="53"/>
      <c r="B131" s="53"/>
      <c r="C131" s="53"/>
    </row>
    <row r="132">
      <c r="A132" s="53"/>
      <c r="B132" s="53"/>
      <c r="C132" s="53"/>
    </row>
    <row r="133">
      <c r="A133" s="53"/>
      <c r="B133" s="53"/>
      <c r="C133" s="53"/>
    </row>
    <row r="134">
      <c r="A134" s="53"/>
      <c r="B134" s="53"/>
      <c r="C134" s="53"/>
    </row>
    <row r="135">
      <c r="A135" s="53"/>
      <c r="B135" s="53"/>
      <c r="C135" s="53"/>
    </row>
    <row r="136">
      <c r="A136" s="53"/>
      <c r="B136" s="53"/>
      <c r="C136" s="53"/>
    </row>
    <row r="137">
      <c r="A137" s="53"/>
      <c r="B137" s="53"/>
      <c r="C137" s="53"/>
    </row>
    <row r="138">
      <c r="A138" s="53"/>
      <c r="B138" s="53"/>
      <c r="C138" s="53"/>
    </row>
    <row r="139">
      <c r="A139" s="53"/>
      <c r="B139" s="53"/>
      <c r="C139" s="53"/>
    </row>
    <row r="140">
      <c r="A140" s="53"/>
      <c r="B140" s="53"/>
      <c r="C140" s="53"/>
    </row>
    <row r="141">
      <c r="A141" s="53"/>
      <c r="B141" s="53"/>
      <c r="C141" s="53"/>
    </row>
    <row r="142">
      <c r="A142" s="53"/>
      <c r="B142" s="53"/>
      <c r="C142" s="53"/>
    </row>
    <row r="143">
      <c r="A143" s="53"/>
      <c r="B143" s="53"/>
      <c r="C143" s="53"/>
    </row>
    <row r="144">
      <c r="A144" s="53"/>
      <c r="B144" s="53"/>
      <c r="C144" s="53"/>
    </row>
    <row r="145">
      <c r="A145" s="53"/>
      <c r="B145" s="53"/>
      <c r="C145" s="53"/>
    </row>
    <row r="146">
      <c r="A146" s="53"/>
      <c r="B146" s="53"/>
      <c r="C146" s="53"/>
    </row>
    <row r="147">
      <c r="A147" s="53"/>
      <c r="B147" s="53"/>
      <c r="C147" s="53"/>
    </row>
    <row r="148">
      <c r="A148" s="53"/>
      <c r="B148" s="53"/>
      <c r="C148" s="53"/>
    </row>
    <row r="149">
      <c r="A149" s="53"/>
      <c r="B149" s="53"/>
      <c r="C149" s="53"/>
    </row>
    <row r="150">
      <c r="A150" s="53"/>
      <c r="B150" s="53"/>
      <c r="C150" s="53"/>
    </row>
    <row r="151">
      <c r="A151" s="53"/>
      <c r="B151" s="53"/>
      <c r="C151" s="53"/>
    </row>
    <row r="152">
      <c r="A152" s="53"/>
      <c r="B152" s="53"/>
      <c r="C152" s="53"/>
    </row>
    <row r="153">
      <c r="A153" s="53"/>
      <c r="B153" s="53"/>
      <c r="C153" s="53"/>
    </row>
    <row r="154">
      <c r="A154" s="53"/>
      <c r="B154" s="53"/>
      <c r="C154" s="53"/>
    </row>
    <row r="155">
      <c r="A155" s="53"/>
      <c r="B155" s="53"/>
      <c r="C155" s="53"/>
    </row>
    <row r="156">
      <c r="A156" s="53"/>
      <c r="B156" s="53"/>
      <c r="C156" s="53"/>
    </row>
    <row r="157">
      <c r="A157" s="53"/>
      <c r="B157" s="53"/>
      <c r="C157" s="53"/>
    </row>
    <row r="158">
      <c r="A158" s="53"/>
      <c r="B158" s="53"/>
      <c r="C158" s="53"/>
    </row>
    <row r="159">
      <c r="A159" s="53"/>
      <c r="B159" s="53"/>
      <c r="C159" s="53"/>
    </row>
    <row r="160">
      <c r="A160" s="53"/>
      <c r="B160" s="53"/>
      <c r="C160" s="53"/>
    </row>
    <row r="161">
      <c r="A161" s="53"/>
      <c r="B161" s="53"/>
      <c r="C161" s="53"/>
    </row>
    <row r="162">
      <c r="A162" s="53"/>
      <c r="B162" s="53"/>
      <c r="C162" s="53"/>
    </row>
    <row r="163">
      <c r="A163" s="53"/>
      <c r="B163" s="53"/>
      <c r="C163" s="53"/>
    </row>
    <row r="164">
      <c r="A164" s="53"/>
      <c r="B164" s="53"/>
      <c r="C164" s="53"/>
    </row>
    <row r="165">
      <c r="A165" s="53"/>
      <c r="B165" s="53"/>
      <c r="C165" s="53"/>
    </row>
    <row r="166">
      <c r="A166" s="53"/>
      <c r="B166" s="53"/>
      <c r="C166" s="53"/>
    </row>
    <row r="167">
      <c r="A167" s="53"/>
      <c r="B167" s="53"/>
      <c r="C167" s="53"/>
    </row>
    <row r="168">
      <c r="A168" s="53"/>
      <c r="B168" s="53"/>
      <c r="C168" s="53"/>
    </row>
    <row r="169">
      <c r="A169" s="53"/>
      <c r="B169" s="53"/>
      <c r="C169" s="53"/>
    </row>
    <row r="170">
      <c r="A170" s="53"/>
      <c r="B170" s="53"/>
      <c r="C170" s="53"/>
    </row>
    <row r="171">
      <c r="A171" s="53"/>
      <c r="B171" s="53"/>
      <c r="C171" s="53"/>
    </row>
    <row r="172">
      <c r="A172" s="53"/>
      <c r="B172" s="53"/>
      <c r="C172" s="53"/>
    </row>
    <row r="173">
      <c r="A173" s="53"/>
      <c r="B173" s="53"/>
      <c r="C173" s="53"/>
    </row>
    <row r="174">
      <c r="A174" s="53"/>
      <c r="B174" s="53"/>
      <c r="C174" s="53"/>
    </row>
    <row r="175">
      <c r="A175" s="53"/>
      <c r="B175" s="53"/>
      <c r="C175" s="53"/>
    </row>
    <row r="176">
      <c r="A176" s="53"/>
      <c r="B176" s="53"/>
      <c r="C176" s="53"/>
    </row>
    <row r="177">
      <c r="A177" s="53"/>
      <c r="B177" s="53"/>
      <c r="C177" s="53"/>
    </row>
    <row r="178">
      <c r="A178" s="53"/>
      <c r="B178" s="53"/>
      <c r="C178" s="53"/>
    </row>
    <row r="179">
      <c r="A179" s="53"/>
      <c r="B179" s="53"/>
      <c r="C179" s="53"/>
    </row>
    <row r="180">
      <c r="A180" s="53"/>
      <c r="B180" s="53"/>
      <c r="C180" s="53"/>
    </row>
    <row r="181">
      <c r="A181" s="53"/>
      <c r="B181" s="53"/>
      <c r="C181" s="53"/>
    </row>
    <row r="182">
      <c r="A182" s="53"/>
      <c r="B182" s="53"/>
      <c r="C182" s="53"/>
    </row>
    <row r="183">
      <c r="A183" s="53"/>
      <c r="B183" s="53"/>
      <c r="C183" s="53"/>
    </row>
    <row r="184">
      <c r="A184" s="53"/>
      <c r="B184" s="53"/>
      <c r="C184" s="53"/>
    </row>
    <row r="185">
      <c r="A185" s="53"/>
      <c r="B185" s="53"/>
      <c r="C185" s="53"/>
    </row>
    <row r="186">
      <c r="A186" s="53"/>
      <c r="B186" s="53"/>
      <c r="C186" s="53"/>
    </row>
    <row r="187">
      <c r="A187" s="53"/>
      <c r="B187" s="53"/>
      <c r="C187" s="53"/>
    </row>
    <row r="188">
      <c r="A188" s="53"/>
      <c r="B188" s="53"/>
      <c r="C188" s="53"/>
    </row>
    <row r="189">
      <c r="A189" s="53"/>
      <c r="B189" s="53"/>
      <c r="C189" s="53"/>
    </row>
    <row r="190">
      <c r="A190" s="53"/>
      <c r="B190" s="53"/>
      <c r="C190" s="53"/>
    </row>
    <row r="191">
      <c r="A191" s="53"/>
      <c r="B191" s="53"/>
      <c r="C191" s="53"/>
    </row>
    <row r="192">
      <c r="A192" s="53"/>
      <c r="B192" s="53"/>
      <c r="C192" s="53"/>
    </row>
    <row r="193">
      <c r="A193" s="53"/>
      <c r="B193" s="53"/>
      <c r="C193" s="53"/>
    </row>
    <row r="194">
      <c r="A194" s="53"/>
      <c r="B194" s="53"/>
      <c r="C194" s="53"/>
    </row>
    <row r="195">
      <c r="A195" s="53"/>
      <c r="B195" s="53"/>
      <c r="C195" s="53"/>
    </row>
    <row r="196">
      <c r="A196" s="53"/>
      <c r="B196" s="53"/>
      <c r="C196" s="53"/>
    </row>
    <row r="197">
      <c r="A197" s="53"/>
      <c r="B197" s="53"/>
      <c r="C197" s="53"/>
    </row>
    <row r="198">
      <c r="A198" s="53"/>
      <c r="B198" s="53"/>
      <c r="C198" s="53"/>
    </row>
    <row r="199">
      <c r="A199" s="53"/>
      <c r="B199" s="53"/>
      <c r="C199" s="53"/>
    </row>
    <row r="200">
      <c r="A200" s="53"/>
      <c r="B200" s="53"/>
      <c r="C200" s="53"/>
    </row>
    <row r="201">
      <c r="A201" s="53"/>
      <c r="B201" s="53"/>
      <c r="C201" s="53"/>
    </row>
    <row r="202">
      <c r="A202" s="53"/>
      <c r="B202" s="53"/>
      <c r="C202" s="53"/>
    </row>
    <row r="203">
      <c r="A203" s="53"/>
      <c r="B203" s="53"/>
      <c r="C203" s="53"/>
    </row>
    <row r="204">
      <c r="A204" s="53"/>
      <c r="B204" s="53"/>
      <c r="C204" s="53"/>
    </row>
    <row r="205">
      <c r="A205" s="53"/>
      <c r="B205" s="53"/>
      <c r="C205" s="53"/>
    </row>
    <row r="206">
      <c r="A206" s="53"/>
      <c r="B206" s="53"/>
      <c r="C206" s="53"/>
    </row>
    <row r="207">
      <c r="A207" s="53"/>
      <c r="B207" s="53"/>
      <c r="C207" s="53"/>
    </row>
    <row r="208">
      <c r="A208" s="53"/>
      <c r="B208" s="53"/>
      <c r="C208" s="53"/>
    </row>
    <row r="209">
      <c r="A209" s="53"/>
      <c r="B209" s="53"/>
      <c r="C209" s="53"/>
    </row>
    <row r="210">
      <c r="A210" s="53"/>
      <c r="B210" s="53"/>
      <c r="C210" s="53"/>
    </row>
    <row r="211">
      <c r="A211" s="53"/>
      <c r="B211" s="53"/>
      <c r="C211" s="53"/>
    </row>
    <row r="212">
      <c r="A212" s="53"/>
      <c r="B212" s="53"/>
      <c r="C212" s="53"/>
    </row>
    <row r="213">
      <c r="A213" s="53"/>
      <c r="B213" s="53"/>
      <c r="C213" s="53"/>
    </row>
    <row r="214">
      <c r="A214" s="53"/>
      <c r="B214" s="53"/>
      <c r="C214" s="53"/>
    </row>
    <row r="215">
      <c r="A215" s="53"/>
      <c r="B215" s="53"/>
      <c r="C215" s="53"/>
    </row>
    <row r="216">
      <c r="A216" s="53"/>
      <c r="B216" s="53"/>
      <c r="C216" s="53"/>
    </row>
    <row r="217">
      <c r="A217" s="53"/>
      <c r="B217" s="53"/>
      <c r="C217" s="53"/>
    </row>
    <row r="218">
      <c r="A218" s="53"/>
      <c r="B218" s="53"/>
      <c r="C218" s="53"/>
    </row>
    <row r="219">
      <c r="A219" s="53"/>
      <c r="B219" s="53"/>
      <c r="C219" s="53"/>
    </row>
    <row r="220">
      <c r="A220" s="53"/>
      <c r="B220" s="53"/>
      <c r="C220" s="53"/>
    </row>
    <row r="221">
      <c r="A221" s="53"/>
      <c r="B221" s="53"/>
      <c r="C221" s="53"/>
    </row>
    <row r="222">
      <c r="A222" s="53"/>
      <c r="B222" s="53"/>
      <c r="C222" s="53"/>
    </row>
    <row r="223">
      <c r="A223" s="53"/>
      <c r="B223" s="53"/>
      <c r="C223" s="53"/>
    </row>
    <row r="224">
      <c r="A224" s="53"/>
      <c r="B224" s="53"/>
      <c r="C224" s="53"/>
    </row>
    <row r="225">
      <c r="A225" s="53"/>
      <c r="B225" s="53"/>
      <c r="C225" s="53"/>
    </row>
    <row r="226">
      <c r="A226" s="53"/>
      <c r="B226" s="53"/>
      <c r="C226" s="53"/>
    </row>
    <row r="227">
      <c r="A227" s="53"/>
      <c r="B227" s="53"/>
      <c r="C227" s="53"/>
    </row>
    <row r="228">
      <c r="A228" s="53"/>
      <c r="B228" s="53"/>
      <c r="C228" s="53"/>
    </row>
    <row r="229">
      <c r="A229" s="53"/>
      <c r="B229" s="53"/>
      <c r="C229" s="53"/>
    </row>
    <row r="230">
      <c r="A230" s="53"/>
      <c r="B230" s="53"/>
      <c r="C230" s="53"/>
    </row>
    <row r="231">
      <c r="A231" s="53"/>
      <c r="B231" s="53"/>
      <c r="C231" s="53"/>
    </row>
    <row r="232">
      <c r="A232" s="53"/>
      <c r="B232" s="53"/>
      <c r="C232" s="53"/>
    </row>
    <row r="233">
      <c r="A233" s="53"/>
      <c r="B233" s="53"/>
      <c r="C233" s="53"/>
    </row>
    <row r="234">
      <c r="A234" s="53"/>
      <c r="B234" s="53"/>
      <c r="C234" s="53"/>
    </row>
    <row r="235">
      <c r="A235" s="53"/>
      <c r="B235" s="53"/>
      <c r="C235" s="53"/>
    </row>
    <row r="236">
      <c r="A236" s="53"/>
      <c r="B236" s="53"/>
      <c r="C236" s="53"/>
    </row>
    <row r="237">
      <c r="A237" s="53"/>
      <c r="B237" s="53"/>
      <c r="C237" s="53"/>
    </row>
    <row r="238">
      <c r="A238" s="53"/>
      <c r="B238" s="53"/>
      <c r="C238" s="53"/>
    </row>
    <row r="239">
      <c r="A239" s="53"/>
      <c r="B239" s="53"/>
      <c r="C239" s="53"/>
    </row>
    <row r="240">
      <c r="A240" s="53"/>
      <c r="B240" s="53"/>
      <c r="C240" s="53"/>
    </row>
    <row r="241">
      <c r="A241" s="53"/>
      <c r="B241" s="53"/>
      <c r="C241" s="53"/>
    </row>
    <row r="242">
      <c r="A242" s="53"/>
      <c r="B242" s="53"/>
      <c r="C242" s="53"/>
    </row>
    <row r="243">
      <c r="A243" s="53"/>
      <c r="B243" s="53"/>
      <c r="C243" s="53"/>
    </row>
    <row r="244">
      <c r="A244" s="53"/>
      <c r="B244" s="53"/>
      <c r="C244" s="53"/>
    </row>
    <row r="245">
      <c r="A245" s="53"/>
      <c r="B245" s="53"/>
      <c r="C245" s="53"/>
    </row>
    <row r="246">
      <c r="A246" s="53"/>
      <c r="B246" s="53"/>
      <c r="C246" s="53"/>
    </row>
    <row r="247">
      <c r="A247" s="53"/>
      <c r="B247" s="53"/>
      <c r="C247" s="53"/>
    </row>
    <row r="248">
      <c r="A248" s="53"/>
      <c r="B248" s="53"/>
      <c r="C248" s="53"/>
    </row>
    <row r="249">
      <c r="A249" s="53"/>
      <c r="B249" s="53"/>
      <c r="C249" s="53"/>
    </row>
    <row r="250">
      <c r="A250" s="53"/>
      <c r="B250" s="53"/>
      <c r="C250" s="53"/>
    </row>
    <row r="251">
      <c r="A251" s="53"/>
      <c r="B251" s="53"/>
      <c r="C251" s="53"/>
    </row>
    <row r="252">
      <c r="A252" s="53"/>
      <c r="B252" s="53"/>
      <c r="C252" s="53"/>
    </row>
    <row r="253">
      <c r="A253" s="53"/>
      <c r="B253" s="53"/>
      <c r="C253" s="53"/>
    </row>
    <row r="254">
      <c r="A254" s="53"/>
      <c r="B254" s="53"/>
      <c r="C254" s="53"/>
    </row>
    <row r="255">
      <c r="A255" s="53"/>
      <c r="B255" s="53"/>
      <c r="C255" s="53"/>
    </row>
    <row r="256">
      <c r="A256" s="53"/>
      <c r="B256" s="53"/>
      <c r="C256" s="53"/>
    </row>
    <row r="257">
      <c r="A257" s="53"/>
      <c r="B257" s="53"/>
      <c r="C257" s="53"/>
    </row>
    <row r="258">
      <c r="A258" s="53"/>
      <c r="B258" s="53"/>
      <c r="C258" s="53"/>
    </row>
    <row r="259">
      <c r="A259" s="53"/>
      <c r="B259" s="53"/>
      <c r="C259" s="53"/>
    </row>
    <row r="260">
      <c r="A260" s="53"/>
      <c r="B260" s="53"/>
      <c r="C260" s="53"/>
    </row>
    <row r="261">
      <c r="A261" s="53"/>
      <c r="B261" s="53"/>
      <c r="C261" s="53"/>
    </row>
    <row r="262">
      <c r="A262" s="53"/>
      <c r="B262" s="53"/>
      <c r="C262" s="53"/>
    </row>
    <row r="263">
      <c r="A263" s="53"/>
      <c r="B263" s="53"/>
      <c r="C263" s="53"/>
    </row>
    <row r="264">
      <c r="A264" s="53"/>
      <c r="B264" s="53"/>
      <c r="C264" s="53"/>
    </row>
    <row r="265">
      <c r="A265" s="53"/>
      <c r="B265" s="53"/>
      <c r="C265" s="53"/>
    </row>
    <row r="266">
      <c r="A266" s="53"/>
      <c r="B266" s="53"/>
      <c r="C266" s="53"/>
    </row>
    <row r="267">
      <c r="A267" s="53"/>
      <c r="B267" s="53"/>
      <c r="C267" s="53"/>
    </row>
    <row r="268">
      <c r="A268" s="53"/>
      <c r="B268" s="53"/>
      <c r="C268" s="53"/>
    </row>
    <row r="269">
      <c r="A269" s="53"/>
      <c r="B269" s="53"/>
      <c r="C269" s="53"/>
    </row>
    <row r="270">
      <c r="A270" s="53"/>
      <c r="B270" s="53"/>
      <c r="C270" s="53"/>
    </row>
    <row r="271">
      <c r="A271" s="53"/>
      <c r="B271" s="53"/>
      <c r="C271" s="53"/>
    </row>
    <row r="272">
      <c r="A272" s="53"/>
      <c r="B272" s="53"/>
      <c r="C272" s="53"/>
    </row>
    <row r="273">
      <c r="A273" s="53"/>
      <c r="B273" s="53"/>
      <c r="C273" s="53"/>
    </row>
    <row r="274">
      <c r="A274" s="53"/>
      <c r="B274" s="53"/>
      <c r="C274" s="53"/>
    </row>
    <row r="275">
      <c r="A275" s="53"/>
      <c r="B275" s="53"/>
      <c r="C275" s="53"/>
    </row>
    <row r="276">
      <c r="A276" s="53"/>
      <c r="B276" s="53"/>
      <c r="C276" s="53"/>
    </row>
    <row r="277">
      <c r="A277" s="53"/>
      <c r="B277" s="53"/>
      <c r="C277" s="53"/>
    </row>
    <row r="278">
      <c r="A278" s="53"/>
      <c r="B278" s="53"/>
      <c r="C278" s="53"/>
    </row>
    <row r="279">
      <c r="A279" s="53"/>
      <c r="B279" s="53"/>
      <c r="C279" s="53"/>
    </row>
    <row r="280">
      <c r="A280" s="53"/>
      <c r="B280" s="53"/>
      <c r="C280" s="53"/>
    </row>
    <row r="281">
      <c r="A281" s="53"/>
      <c r="B281" s="53"/>
      <c r="C281" s="53"/>
    </row>
    <row r="282">
      <c r="A282" s="53"/>
      <c r="B282" s="53"/>
      <c r="C282" s="53"/>
    </row>
    <row r="283">
      <c r="A283" s="53"/>
      <c r="B283" s="53"/>
      <c r="C283" s="53"/>
    </row>
    <row r="284">
      <c r="A284" s="53"/>
      <c r="B284" s="53"/>
      <c r="C284" s="53"/>
    </row>
    <row r="285">
      <c r="A285" s="53"/>
      <c r="B285" s="53"/>
      <c r="C285" s="53"/>
    </row>
    <row r="286">
      <c r="A286" s="53"/>
      <c r="B286" s="53"/>
      <c r="C286" s="53"/>
    </row>
    <row r="287">
      <c r="A287" s="53"/>
      <c r="B287" s="53"/>
      <c r="C287" s="53"/>
    </row>
    <row r="288">
      <c r="A288" s="53"/>
      <c r="B288" s="53"/>
      <c r="C288" s="53"/>
    </row>
    <row r="289">
      <c r="A289" s="53"/>
      <c r="B289" s="53"/>
      <c r="C289" s="53"/>
    </row>
    <row r="290">
      <c r="A290" s="53"/>
      <c r="B290" s="53"/>
      <c r="C290" s="53"/>
    </row>
    <row r="291">
      <c r="A291" s="53"/>
      <c r="B291" s="53"/>
      <c r="C291" s="53"/>
    </row>
    <row r="292">
      <c r="A292" s="53"/>
      <c r="B292" s="53"/>
      <c r="C292" s="53"/>
    </row>
    <row r="293">
      <c r="A293" s="53"/>
      <c r="B293" s="53"/>
      <c r="C293" s="53"/>
    </row>
    <row r="294">
      <c r="A294" s="53"/>
      <c r="B294" s="53"/>
      <c r="C294" s="53"/>
    </row>
    <row r="295">
      <c r="A295" s="53"/>
      <c r="B295" s="53"/>
      <c r="C295" s="53"/>
    </row>
    <row r="296">
      <c r="A296" s="53"/>
      <c r="B296" s="53"/>
      <c r="C296" s="53"/>
    </row>
    <row r="297">
      <c r="A297" s="53"/>
      <c r="B297" s="53"/>
      <c r="C297" s="53"/>
    </row>
    <row r="298">
      <c r="A298" s="53"/>
      <c r="B298" s="53"/>
      <c r="C298" s="53"/>
    </row>
    <row r="299">
      <c r="A299" s="53"/>
      <c r="B299" s="53"/>
      <c r="C299" s="53"/>
    </row>
    <row r="300">
      <c r="A300" s="53"/>
      <c r="B300" s="53"/>
      <c r="C300" s="53"/>
    </row>
    <row r="301">
      <c r="A301" s="53"/>
      <c r="B301" s="53"/>
      <c r="C301" s="53"/>
    </row>
    <row r="302">
      <c r="A302" s="53"/>
      <c r="B302" s="53"/>
      <c r="C302" s="53"/>
    </row>
    <row r="303">
      <c r="A303" s="53"/>
      <c r="B303" s="53"/>
      <c r="C303" s="53"/>
    </row>
    <row r="304">
      <c r="A304" s="53"/>
      <c r="B304" s="53"/>
      <c r="C304" s="53"/>
    </row>
    <row r="305">
      <c r="A305" s="53"/>
      <c r="B305" s="53"/>
      <c r="C305" s="53"/>
    </row>
    <row r="306">
      <c r="A306" s="53"/>
      <c r="B306" s="53"/>
      <c r="C306" s="53"/>
    </row>
    <row r="307">
      <c r="A307" s="53"/>
      <c r="B307" s="53"/>
      <c r="C307" s="53"/>
    </row>
    <row r="308">
      <c r="A308" s="53"/>
      <c r="B308" s="53"/>
      <c r="C308" s="53"/>
    </row>
    <row r="309">
      <c r="A309" s="53"/>
      <c r="B309" s="53"/>
      <c r="C309" s="53"/>
    </row>
    <row r="310">
      <c r="A310" s="53"/>
      <c r="B310" s="53"/>
      <c r="C310" s="53"/>
    </row>
    <row r="311">
      <c r="A311" s="53"/>
      <c r="B311" s="53"/>
      <c r="C311" s="53"/>
    </row>
    <row r="312">
      <c r="A312" s="53"/>
      <c r="B312" s="53"/>
      <c r="C312" s="53"/>
    </row>
    <row r="313">
      <c r="A313" s="53"/>
      <c r="B313" s="53"/>
      <c r="C313" s="53"/>
    </row>
    <row r="314">
      <c r="A314" s="53"/>
      <c r="B314" s="53"/>
      <c r="C314" s="53"/>
    </row>
    <row r="315">
      <c r="A315" s="53"/>
      <c r="B315" s="53"/>
      <c r="C315" s="53"/>
    </row>
    <row r="316">
      <c r="A316" s="53"/>
      <c r="B316" s="53"/>
      <c r="C316" s="53"/>
    </row>
    <row r="317">
      <c r="A317" s="53"/>
      <c r="B317" s="53"/>
      <c r="C317" s="53"/>
    </row>
    <row r="318">
      <c r="A318" s="53"/>
      <c r="B318" s="53"/>
      <c r="C318" s="53"/>
    </row>
    <row r="319">
      <c r="A319" s="53"/>
      <c r="B319" s="53"/>
      <c r="C319" s="53"/>
    </row>
    <row r="320">
      <c r="A320" s="53"/>
      <c r="B320" s="53"/>
      <c r="C320" s="53"/>
    </row>
    <row r="321">
      <c r="A321" s="53"/>
      <c r="B321" s="53"/>
      <c r="C321" s="53"/>
    </row>
    <row r="322">
      <c r="A322" s="53"/>
      <c r="B322" s="53"/>
      <c r="C322" s="53"/>
    </row>
    <row r="323">
      <c r="A323" s="53"/>
      <c r="B323" s="53"/>
      <c r="C323" s="53"/>
    </row>
    <row r="324">
      <c r="A324" s="53"/>
      <c r="B324" s="53"/>
      <c r="C324" s="53"/>
    </row>
    <row r="325">
      <c r="A325" s="53"/>
      <c r="B325" s="53"/>
      <c r="C325" s="53"/>
    </row>
    <row r="326">
      <c r="A326" s="53"/>
      <c r="B326" s="53"/>
      <c r="C326" s="53"/>
    </row>
    <row r="327">
      <c r="A327" s="53"/>
      <c r="B327" s="53"/>
      <c r="C327" s="53"/>
    </row>
    <row r="328">
      <c r="A328" s="53"/>
      <c r="B328" s="53"/>
      <c r="C328" s="53"/>
    </row>
    <row r="329">
      <c r="A329" s="53"/>
      <c r="B329" s="53"/>
      <c r="C329" s="53"/>
    </row>
    <row r="330">
      <c r="A330" s="53"/>
      <c r="B330" s="53"/>
      <c r="C330" s="53"/>
    </row>
    <row r="331">
      <c r="A331" s="53"/>
      <c r="B331" s="53"/>
      <c r="C331" s="53"/>
    </row>
    <row r="332">
      <c r="A332" s="53"/>
      <c r="B332" s="53"/>
      <c r="C332" s="53"/>
    </row>
    <row r="333">
      <c r="A333" s="53"/>
      <c r="B333" s="53"/>
      <c r="C333" s="53"/>
    </row>
    <row r="334">
      <c r="A334" s="53"/>
      <c r="B334" s="53"/>
      <c r="C334" s="53"/>
    </row>
    <row r="335">
      <c r="A335" s="53"/>
      <c r="B335" s="53"/>
      <c r="C335" s="53"/>
    </row>
    <row r="336">
      <c r="A336" s="53"/>
      <c r="B336" s="53"/>
      <c r="C336" s="53"/>
    </row>
    <row r="337">
      <c r="A337" s="53"/>
      <c r="B337" s="53"/>
      <c r="C337" s="53"/>
    </row>
    <row r="338">
      <c r="A338" s="53"/>
      <c r="B338" s="53"/>
      <c r="C338" s="53"/>
    </row>
    <row r="339">
      <c r="A339" s="53"/>
      <c r="B339" s="53"/>
      <c r="C339" s="53"/>
    </row>
    <row r="340">
      <c r="A340" s="53"/>
      <c r="B340" s="53"/>
      <c r="C340" s="53"/>
    </row>
    <row r="341">
      <c r="A341" s="53"/>
      <c r="B341" s="53"/>
      <c r="C341" s="53"/>
    </row>
    <row r="342">
      <c r="A342" s="53"/>
      <c r="B342" s="53"/>
      <c r="C342" s="53"/>
    </row>
    <row r="343">
      <c r="A343" s="53"/>
      <c r="B343" s="53"/>
      <c r="C343" s="53"/>
    </row>
    <row r="344">
      <c r="A344" s="53"/>
      <c r="B344" s="53"/>
      <c r="C344" s="53"/>
    </row>
    <row r="345">
      <c r="A345" s="53"/>
      <c r="B345" s="53"/>
      <c r="C345" s="53"/>
    </row>
    <row r="346">
      <c r="A346" s="53"/>
      <c r="B346" s="53"/>
      <c r="C346" s="53"/>
    </row>
    <row r="347">
      <c r="A347" s="53"/>
      <c r="B347" s="53"/>
      <c r="C347" s="53"/>
    </row>
    <row r="348">
      <c r="A348" s="53"/>
      <c r="B348" s="53"/>
      <c r="C348" s="53"/>
    </row>
    <row r="349">
      <c r="A349" s="53"/>
      <c r="B349" s="53"/>
      <c r="C349" s="53"/>
    </row>
    <row r="350">
      <c r="A350" s="53"/>
      <c r="B350" s="53"/>
      <c r="C350" s="53"/>
    </row>
    <row r="351">
      <c r="A351" s="53"/>
      <c r="B351" s="53"/>
      <c r="C351" s="53"/>
    </row>
    <row r="352">
      <c r="A352" s="53"/>
      <c r="B352" s="53"/>
      <c r="C352" s="53"/>
    </row>
    <row r="353">
      <c r="A353" s="53"/>
      <c r="B353" s="53"/>
      <c r="C353" s="53"/>
    </row>
    <row r="354">
      <c r="A354" s="53"/>
      <c r="B354" s="53"/>
      <c r="C354" s="53"/>
    </row>
    <row r="355">
      <c r="A355" s="53"/>
      <c r="B355" s="53"/>
      <c r="C355" s="53"/>
    </row>
    <row r="356">
      <c r="A356" s="53"/>
      <c r="B356" s="53"/>
      <c r="C356" s="53"/>
    </row>
    <row r="357">
      <c r="A357" s="53"/>
      <c r="B357" s="53"/>
      <c r="C357" s="53"/>
    </row>
    <row r="358">
      <c r="A358" s="53"/>
      <c r="B358" s="53"/>
      <c r="C358" s="53"/>
    </row>
    <row r="359">
      <c r="A359" s="53"/>
      <c r="B359" s="53"/>
      <c r="C359" s="53"/>
    </row>
    <row r="360">
      <c r="A360" s="53"/>
      <c r="B360" s="53"/>
      <c r="C360" s="53"/>
    </row>
    <row r="361">
      <c r="A361" s="53"/>
      <c r="B361" s="53"/>
      <c r="C361" s="53"/>
    </row>
    <row r="362">
      <c r="A362" s="53"/>
      <c r="B362" s="53"/>
      <c r="C362" s="53"/>
    </row>
    <row r="363">
      <c r="A363" s="53"/>
      <c r="B363" s="53"/>
      <c r="C363" s="53"/>
    </row>
    <row r="364">
      <c r="A364" s="53"/>
      <c r="B364" s="53"/>
      <c r="C364" s="53"/>
    </row>
    <row r="365">
      <c r="A365" s="53"/>
      <c r="B365" s="53"/>
      <c r="C365" s="53"/>
    </row>
    <row r="366">
      <c r="A366" s="53"/>
      <c r="B366" s="53"/>
      <c r="C366" s="53"/>
    </row>
    <row r="367">
      <c r="A367" s="53"/>
      <c r="B367" s="53"/>
      <c r="C367" s="53"/>
    </row>
    <row r="368">
      <c r="A368" s="53"/>
      <c r="B368" s="53"/>
      <c r="C368" s="53"/>
    </row>
    <row r="369">
      <c r="A369" s="53"/>
      <c r="B369" s="53"/>
      <c r="C369" s="53"/>
    </row>
    <row r="370">
      <c r="A370" s="53"/>
      <c r="B370" s="53"/>
      <c r="C370" s="53"/>
    </row>
    <row r="371">
      <c r="A371" s="53"/>
      <c r="B371" s="53"/>
      <c r="C371" s="53"/>
    </row>
    <row r="372">
      <c r="A372" s="53"/>
      <c r="B372" s="53"/>
      <c r="C372" s="53"/>
    </row>
    <row r="373">
      <c r="A373" s="53"/>
      <c r="B373" s="53"/>
      <c r="C373" s="53"/>
    </row>
    <row r="374">
      <c r="A374" s="53"/>
      <c r="B374" s="53"/>
      <c r="C374" s="53"/>
    </row>
    <row r="375">
      <c r="A375" s="53"/>
      <c r="B375" s="53"/>
      <c r="C375" s="53"/>
    </row>
    <row r="376">
      <c r="A376" s="53"/>
      <c r="B376" s="53"/>
      <c r="C376" s="53"/>
    </row>
    <row r="377">
      <c r="A377" s="53"/>
      <c r="B377" s="53"/>
      <c r="C377" s="53"/>
    </row>
    <row r="378">
      <c r="A378" s="53"/>
      <c r="B378" s="53"/>
      <c r="C378" s="53"/>
    </row>
    <row r="379">
      <c r="A379" s="53"/>
      <c r="B379" s="53"/>
      <c r="C379" s="53"/>
    </row>
    <row r="380">
      <c r="A380" s="53"/>
      <c r="B380" s="53"/>
      <c r="C380" s="53"/>
    </row>
    <row r="381">
      <c r="A381" s="53"/>
      <c r="B381" s="53"/>
      <c r="C381" s="53"/>
    </row>
    <row r="382">
      <c r="A382" s="53"/>
      <c r="B382" s="53"/>
      <c r="C382" s="53"/>
    </row>
    <row r="383">
      <c r="A383" s="53"/>
      <c r="B383" s="53"/>
      <c r="C383" s="53"/>
    </row>
    <row r="384">
      <c r="A384" s="53"/>
      <c r="B384" s="53"/>
      <c r="C384" s="53"/>
    </row>
    <row r="385">
      <c r="A385" s="53"/>
      <c r="B385" s="53"/>
      <c r="C385" s="53"/>
    </row>
    <row r="386">
      <c r="A386" s="53"/>
      <c r="B386" s="53"/>
      <c r="C386" s="53"/>
    </row>
    <row r="387">
      <c r="A387" s="53"/>
      <c r="B387" s="53"/>
      <c r="C387" s="53"/>
    </row>
    <row r="388">
      <c r="A388" s="53"/>
      <c r="B388" s="53"/>
      <c r="C388" s="53"/>
    </row>
    <row r="389">
      <c r="A389" s="53"/>
      <c r="B389" s="53"/>
      <c r="C389" s="53"/>
    </row>
    <row r="390">
      <c r="A390" s="53"/>
      <c r="B390" s="53"/>
      <c r="C390" s="53"/>
    </row>
    <row r="391">
      <c r="A391" s="53"/>
      <c r="B391" s="53"/>
      <c r="C391" s="53"/>
    </row>
    <row r="392">
      <c r="A392" s="53"/>
      <c r="B392" s="53"/>
      <c r="C392" s="53"/>
    </row>
    <row r="393">
      <c r="A393" s="53"/>
      <c r="B393" s="53"/>
      <c r="C393" s="53"/>
    </row>
    <row r="394">
      <c r="A394" s="53"/>
      <c r="B394" s="53"/>
      <c r="C394" s="53"/>
    </row>
    <row r="395">
      <c r="A395" s="53"/>
      <c r="B395" s="53"/>
      <c r="C395" s="53"/>
    </row>
    <row r="396">
      <c r="A396" s="53"/>
      <c r="B396" s="53"/>
      <c r="C396" s="53"/>
    </row>
    <row r="397">
      <c r="A397" s="53"/>
      <c r="B397" s="53"/>
      <c r="C397" s="53"/>
    </row>
    <row r="398">
      <c r="A398" s="53"/>
      <c r="B398" s="53"/>
      <c r="C398" s="53"/>
    </row>
    <row r="399">
      <c r="A399" s="53"/>
      <c r="B399" s="53"/>
      <c r="C399" s="53"/>
    </row>
    <row r="400">
      <c r="A400" s="53"/>
      <c r="B400" s="53"/>
      <c r="C400" s="53"/>
    </row>
    <row r="401">
      <c r="A401" s="53"/>
      <c r="B401" s="53"/>
      <c r="C401" s="53"/>
    </row>
    <row r="402">
      <c r="A402" s="53"/>
      <c r="B402" s="53"/>
      <c r="C402" s="53"/>
    </row>
    <row r="403">
      <c r="A403" s="53"/>
      <c r="B403" s="53"/>
      <c r="C403" s="53"/>
    </row>
    <row r="404">
      <c r="A404" s="53"/>
      <c r="B404" s="53"/>
      <c r="C404" s="53"/>
    </row>
    <row r="405">
      <c r="A405" s="53"/>
      <c r="B405" s="53"/>
      <c r="C405" s="53"/>
    </row>
    <row r="406">
      <c r="A406" s="53"/>
      <c r="B406" s="53"/>
      <c r="C406" s="53"/>
    </row>
    <row r="407">
      <c r="A407" s="53"/>
      <c r="B407" s="53"/>
      <c r="C407" s="53"/>
    </row>
    <row r="408">
      <c r="A408" s="53"/>
      <c r="B408" s="53"/>
      <c r="C408" s="53"/>
    </row>
    <row r="409">
      <c r="A409" s="53"/>
      <c r="B409" s="53"/>
      <c r="C409" s="53"/>
    </row>
    <row r="410">
      <c r="A410" s="53"/>
      <c r="B410" s="53"/>
      <c r="C410" s="53"/>
    </row>
    <row r="411">
      <c r="A411" s="53"/>
      <c r="B411" s="53"/>
      <c r="C411" s="53"/>
    </row>
    <row r="412">
      <c r="A412" s="53"/>
      <c r="B412" s="53"/>
      <c r="C412" s="53"/>
    </row>
    <row r="413">
      <c r="A413" s="53"/>
      <c r="B413" s="53"/>
      <c r="C413" s="53"/>
    </row>
    <row r="414">
      <c r="A414" s="53"/>
      <c r="B414" s="53"/>
      <c r="C414" s="53"/>
    </row>
    <row r="415">
      <c r="A415" s="53"/>
      <c r="B415" s="53"/>
      <c r="C415" s="53"/>
    </row>
    <row r="416">
      <c r="A416" s="53"/>
      <c r="B416" s="53"/>
      <c r="C416" s="53"/>
    </row>
    <row r="417">
      <c r="A417" s="53"/>
      <c r="B417" s="53"/>
      <c r="C417" s="53"/>
    </row>
    <row r="418">
      <c r="A418" s="53"/>
      <c r="B418" s="53"/>
      <c r="C418" s="53"/>
    </row>
    <row r="419">
      <c r="A419" s="53"/>
      <c r="B419" s="53"/>
      <c r="C419" s="53"/>
    </row>
    <row r="420">
      <c r="A420" s="53"/>
      <c r="B420" s="53"/>
      <c r="C420" s="53"/>
    </row>
    <row r="421">
      <c r="A421" s="53"/>
      <c r="B421" s="53"/>
      <c r="C421" s="53"/>
    </row>
    <row r="422">
      <c r="A422" s="53"/>
      <c r="B422" s="53"/>
      <c r="C422" s="53"/>
    </row>
    <row r="423">
      <c r="A423" s="53"/>
      <c r="B423" s="53"/>
      <c r="C423" s="53"/>
    </row>
    <row r="424">
      <c r="A424" s="53"/>
      <c r="B424" s="53"/>
      <c r="C424" s="53"/>
    </row>
    <row r="425">
      <c r="A425" s="53"/>
      <c r="B425" s="53"/>
      <c r="C425" s="53"/>
    </row>
    <row r="426">
      <c r="A426" s="53"/>
      <c r="B426" s="53"/>
      <c r="C426" s="53"/>
    </row>
    <row r="427">
      <c r="A427" s="53"/>
      <c r="B427" s="53"/>
      <c r="C427" s="53"/>
    </row>
    <row r="428">
      <c r="A428" s="53"/>
      <c r="B428" s="53"/>
      <c r="C428" s="53"/>
    </row>
    <row r="429">
      <c r="A429" s="53"/>
      <c r="B429" s="53"/>
      <c r="C429" s="53"/>
    </row>
    <row r="430">
      <c r="A430" s="53"/>
      <c r="B430" s="53"/>
      <c r="C430" s="53"/>
    </row>
    <row r="431">
      <c r="A431" s="53"/>
      <c r="B431" s="53"/>
      <c r="C431" s="53"/>
    </row>
    <row r="432">
      <c r="A432" s="53"/>
      <c r="B432" s="53"/>
      <c r="C432" s="53"/>
    </row>
    <row r="433">
      <c r="A433" s="53"/>
      <c r="B433" s="53"/>
      <c r="C433" s="53"/>
    </row>
    <row r="434">
      <c r="A434" s="53"/>
      <c r="B434" s="53"/>
      <c r="C434" s="53"/>
    </row>
    <row r="435">
      <c r="A435" s="53"/>
      <c r="B435" s="53"/>
      <c r="C435" s="53"/>
    </row>
    <row r="436">
      <c r="A436" s="53"/>
      <c r="B436" s="53"/>
      <c r="C436" s="53"/>
    </row>
    <row r="437">
      <c r="A437" s="53"/>
      <c r="B437" s="53"/>
      <c r="C437" s="53"/>
    </row>
    <row r="438">
      <c r="A438" s="53"/>
      <c r="B438" s="53"/>
      <c r="C438" s="53"/>
    </row>
    <row r="439">
      <c r="A439" s="53"/>
      <c r="B439" s="53"/>
      <c r="C439" s="53"/>
    </row>
    <row r="440">
      <c r="A440" s="53"/>
      <c r="B440" s="53"/>
      <c r="C440" s="53"/>
    </row>
    <row r="441">
      <c r="A441" s="53"/>
      <c r="B441" s="53"/>
      <c r="C441" s="53"/>
    </row>
    <row r="442">
      <c r="A442" s="53"/>
      <c r="B442" s="53"/>
      <c r="C442" s="53"/>
    </row>
    <row r="443">
      <c r="A443" s="53"/>
      <c r="B443" s="53"/>
      <c r="C443" s="53"/>
    </row>
    <row r="444">
      <c r="A444" s="53"/>
      <c r="B444" s="53"/>
      <c r="C444" s="53"/>
    </row>
    <row r="445">
      <c r="A445" s="53"/>
      <c r="B445" s="53"/>
      <c r="C445" s="53"/>
    </row>
    <row r="446">
      <c r="A446" s="53"/>
      <c r="B446" s="53"/>
      <c r="C446" s="53"/>
    </row>
    <row r="447">
      <c r="A447" s="53"/>
      <c r="B447" s="53"/>
      <c r="C447" s="53"/>
    </row>
    <row r="448">
      <c r="A448" s="53"/>
      <c r="B448" s="53"/>
      <c r="C448" s="53"/>
    </row>
    <row r="449">
      <c r="A449" s="53"/>
      <c r="B449" s="53"/>
      <c r="C449" s="53"/>
    </row>
    <row r="450">
      <c r="A450" s="53"/>
      <c r="B450" s="53"/>
      <c r="C450" s="53"/>
    </row>
    <row r="451">
      <c r="A451" s="53"/>
      <c r="B451" s="53"/>
      <c r="C451" s="53"/>
    </row>
    <row r="452">
      <c r="A452" s="53"/>
      <c r="B452" s="53"/>
      <c r="C452" s="53"/>
    </row>
    <row r="453">
      <c r="A453" s="53"/>
      <c r="B453" s="53"/>
      <c r="C453" s="53"/>
    </row>
    <row r="454">
      <c r="A454" s="53"/>
      <c r="B454" s="53"/>
      <c r="C454" s="53"/>
    </row>
    <row r="455">
      <c r="A455" s="53"/>
      <c r="B455" s="53"/>
      <c r="C455" s="53"/>
    </row>
    <row r="456">
      <c r="A456" s="53"/>
      <c r="B456" s="53"/>
      <c r="C456" s="53"/>
    </row>
    <row r="457">
      <c r="A457" s="53"/>
      <c r="B457" s="53"/>
      <c r="C457" s="53"/>
    </row>
    <row r="458">
      <c r="A458" s="53"/>
      <c r="B458" s="53"/>
      <c r="C458" s="53"/>
    </row>
    <row r="459">
      <c r="A459" s="53"/>
      <c r="B459" s="53"/>
      <c r="C459" s="53"/>
    </row>
    <row r="460">
      <c r="A460" s="53"/>
      <c r="B460" s="53"/>
      <c r="C460" s="53"/>
    </row>
    <row r="461">
      <c r="A461" s="53"/>
      <c r="B461" s="53"/>
      <c r="C461" s="53"/>
    </row>
    <row r="462">
      <c r="A462" s="53"/>
      <c r="B462" s="53"/>
      <c r="C462" s="53"/>
    </row>
    <row r="463">
      <c r="A463" s="53"/>
      <c r="B463" s="53"/>
      <c r="C463" s="53"/>
    </row>
    <row r="464">
      <c r="A464" s="53"/>
      <c r="B464" s="53"/>
      <c r="C464" s="53"/>
    </row>
    <row r="465">
      <c r="A465" s="53"/>
      <c r="B465" s="53"/>
      <c r="C465" s="53"/>
    </row>
    <row r="466">
      <c r="A466" s="53"/>
      <c r="B466" s="53"/>
      <c r="C466" s="53"/>
    </row>
    <row r="467">
      <c r="A467" s="53"/>
      <c r="B467" s="53"/>
      <c r="C467" s="53"/>
    </row>
    <row r="468">
      <c r="A468" s="53"/>
      <c r="B468" s="53"/>
      <c r="C468" s="53"/>
    </row>
    <row r="469">
      <c r="A469" s="53"/>
      <c r="B469" s="53"/>
      <c r="C469" s="53"/>
    </row>
    <row r="470">
      <c r="A470" s="53"/>
      <c r="B470" s="53"/>
      <c r="C470" s="53"/>
    </row>
    <row r="471">
      <c r="A471" s="53"/>
      <c r="B471" s="53"/>
      <c r="C471" s="53"/>
    </row>
    <row r="472">
      <c r="A472" s="53"/>
      <c r="B472" s="53"/>
      <c r="C472" s="53"/>
    </row>
    <row r="473">
      <c r="A473" s="53"/>
      <c r="B473" s="53"/>
      <c r="C473" s="53"/>
    </row>
    <row r="474">
      <c r="A474" s="53"/>
      <c r="B474" s="53"/>
      <c r="C474" s="53"/>
    </row>
    <row r="475">
      <c r="A475" s="53"/>
      <c r="B475" s="53"/>
      <c r="C475" s="53"/>
    </row>
    <row r="476">
      <c r="A476" s="53"/>
      <c r="B476" s="53"/>
      <c r="C476" s="53"/>
    </row>
    <row r="477">
      <c r="A477" s="53"/>
      <c r="B477" s="53"/>
      <c r="C477" s="53"/>
    </row>
    <row r="478">
      <c r="A478" s="53"/>
      <c r="B478" s="53"/>
      <c r="C478" s="53"/>
    </row>
    <row r="479">
      <c r="A479" s="53"/>
      <c r="B479" s="53"/>
      <c r="C479" s="53"/>
    </row>
    <row r="480">
      <c r="A480" s="53"/>
      <c r="B480" s="53"/>
      <c r="C480" s="53"/>
    </row>
    <row r="481">
      <c r="A481" s="53"/>
      <c r="B481" s="53"/>
      <c r="C481" s="53"/>
    </row>
    <row r="482">
      <c r="A482" s="53"/>
      <c r="B482" s="53"/>
      <c r="C482" s="53"/>
    </row>
    <row r="483">
      <c r="A483" s="53"/>
      <c r="B483" s="53"/>
      <c r="C483" s="53"/>
    </row>
    <row r="484">
      <c r="A484" s="53"/>
      <c r="B484" s="53"/>
      <c r="C484" s="53"/>
    </row>
    <row r="485">
      <c r="A485" s="53"/>
      <c r="B485" s="53"/>
      <c r="C485" s="53"/>
    </row>
    <row r="486">
      <c r="A486" s="53"/>
      <c r="B486" s="53"/>
      <c r="C486" s="53"/>
    </row>
    <row r="487">
      <c r="A487" s="53"/>
      <c r="B487" s="53"/>
      <c r="C487" s="53"/>
    </row>
    <row r="488">
      <c r="A488" s="53"/>
      <c r="B488" s="53"/>
      <c r="C488" s="53"/>
    </row>
    <row r="489">
      <c r="A489" s="53"/>
      <c r="B489" s="53"/>
      <c r="C489" s="53"/>
    </row>
    <row r="490">
      <c r="A490" s="53"/>
      <c r="B490" s="53"/>
      <c r="C490" s="53"/>
    </row>
    <row r="491">
      <c r="A491" s="53"/>
      <c r="B491" s="53"/>
      <c r="C491" s="53"/>
    </row>
    <row r="492">
      <c r="A492" s="53"/>
      <c r="B492" s="53"/>
      <c r="C492" s="53"/>
    </row>
    <row r="493">
      <c r="A493" s="53"/>
      <c r="B493" s="53"/>
      <c r="C493" s="53"/>
    </row>
    <row r="494">
      <c r="A494" s="53"/>
      <c r="B494" s="53"/>
      <c r="C494" s="53"/>
    </row>
    <row r="495">
      <c r="A495" s="53"/>
      <c r="B495" s="53"/>
      <c r="C495" s="53"/>
    </row>
    <row r="496">
      <c r="A496" s="53"/>
      <c r="B496" s="53"/>
      <c r="C496" s="53"/>
    </row>
    <row r="497">
      <c r="A497" s="53"/>
      <c r="B497" s="53"/>
      <c r="C497" s="53"/>
    </row>
    <row r="498">
      <c r="A498" s="53"/>
      <c r="B498" s="53"/>
      <c r="C498" s="53"/>
    </row>
    <row r="499">
      <c r="A499" s="53"/>
      <c r="B499" s="53"/>
      <c r="C499" s="53"/>
    </row>
    <row r="500">
      <c r="A500" s="53"/>
      <c r="B500" s="53"/>
      <c r="C500" s="53"/>
    </row>
    <row r="501">
      <c r="A501" s="53"/>
      <c r="B501" s="53"/>
      <c r="C501" s="53"/>
    </row>
    <row r="502">
      <c r="A502" s="53"/>
      <c r="B502" s="53"/>
      <c r="C502" s="53"/>
    </row>
    <row r="503">
      <c r="A503" s="53"/>
      <c r="B503" s="53"/>
      <c r="C503" s="53"/>
    </row>
    <row r="504">
      <c r="A504" s="53"/>
      <c r="B504" s="53"/>
      <c r="C504" s="53"/>
    </row>
    <row r="505">
      <c r="A505" s="53"/>
      <c r="B505" s="53"/>
      <c r="C505" s="53"/>
    </row>
    <row r="506">
      <c r="A506" s="53"/>
      <c r="B506" s="53"/>
      <c r="C506" s="53"/>
    </row>
    <row r="507">
      <c r="A507" s="53"/>
      <c r="B507" s="53"/>
      <c r="C507" s="53"/>
    </row>
    <row r="508">
      <c r="A508" s="53"/>
      <c r="B508" s="53"/>
      <c r="C508" s="53"/>
    </row>
    <row r="509">
      <c r="A509" s="53"/>
      <c r="B509" s="53"/>
      <c r="C509" s="53"/>
    </row>
    <row r="510">
      <c r="A510" s="53"/>
      <c r="B510" s="53"/>
      <c r="C510" s="53"/>
    </row>
    <row r="511">
      <c r="A511" s="53"/>
      <c r="B511" s="53"/>
      <c r="C511" s="53"/>
    </row>
    <row r="512">
      <c r="A512" s="53"/>
      <c r="B512" s="53"/>
      <c r="C512" s="53"/>
    </row>
    <row r="513">
      <c r="A513" s="53"/>
      <c r="B513" s="53"/>
      <c r="C513" s="53"/>
    </row>
    <row r="514">
      <c r="A514" s="53"/>
      <c r="B514" s="53"/>
      <c r="C514" s="53"/>
    </row>
    <row r="515">
      <c r="A515" s="53"/>
      <c r="B515" s="53"/>
      <c r="C515" s="53"/>
    </row>
    <row r="516">
      <c r="A516" s="53"/>
      <c r="B516" s="53"/>
      <c r="C516" s="53"/>
    </row>
    <row r="517">
      <c r="A517" s="53"/>
      <c r="B517" s="53"/>
      <c r="C517" s="53"/>
    </row>
    <row r="518">
      <c r="A518" s="53"/>
      <c r="B518" s="53"/>
      <c r="C518" s="53"/>
    </row>
    <row r="519">
      <c r="A519" s="53"/>
      <c r="B519" s="53"/>
      <c r="C519" s="53"/>
    </row>
    <row r="520">
      <c r="A520" s="53"/>
      <c r="B520" s="53"/>
      <c r="C520" s="53"/>
    </row>
    <row r="521">
      <c r="A521" s="53"/>
      <c r="B521" s="53"/>
      <c r="C521" s="53"/>
    </row>
    <row r="522">
      <c r="A522" s="53"/>
      <c r="B522" s="53"/>
      <c r="C522" s="53"/>
    </row>
    <row r="523">
      <c r="A523" s="53"/>
      <c r="B523" s="53"/>
      <c r="C523" s="53"/>
    </row>
    <row r="524">
      <c r="A524" s="53"/>
      <c r="B524" s="53"/>
      <c r="C524" s="53"/>
    </row>
    <row r="525">
      <c r="A525" s="53"/>
      <c r="B525" s="53"/>
      <c r="C525" s="53"/>
    </row>
    <row r="526">
      <c r="A526" s="53"/>
      <c r="B526" s="53"/>
      <c r="C526" s="53"/>
    </row>
    <row r="527">
      <c r="A527" s="53"/>
      <c r="B527" s="53"/>
      <c r="C527" s="53"/>
    </row>
    <row r="528">
      <c r="A528" s="53"/>
      <c r="B528" s="53"/>
      <c r="C528" s="53"/>
    </row>
    <row r="529">
      <c r="A529" s="53"/>
      <c r="B529" s="53"/>
      <c r="C529" s="53"/>
    </row>
    <row r="530">
      <c r="A530" s="53"/>
      <c r="B530" s="53"/>
      <c r="C530" s="53"/>
    </row>
    <row r="531">
      <c r="A531" s="53"/>
      <c r="B531" s="53"/>
      <c r="C531" s="53"/>
    </row>
    <row r="532">
      <c r="A532" s="53"/>
      <c r="B532" s="53"/>
      <c r="C532" s="53"/>
    </row>
    <row r="533">
      <c r="A533" s="53"/>
      <c r="B533" s="53"/>
      <c r="C533" s="53"/>
    </row>
    <row r="534">
      <c r="A534" s="53"/>
      <c r="B534" s="53"/>
      <c r="C534" s="53"/>
    </row>
    <row r="535">
      <c r="A535" s="53"/>
      <c r="B535" s="53"/>
      <c r="C535" s="53"/>
    </row>
    <row r="536">
      <c r="A536" s="53"/>
      <c r="B536" s="53"/>
      <c r="C536" s="53"/>
    </row>
    <row r="537">
      <c r="A537" s="53"/>
      <c r="B537" s="53"/>
      <c r="C537" s="53"/>
    </row>
    <row r="538">
      <c r="A538" s="53"/>
      <c r="B538" s="53"/>
      <c r="C538" s="53"/>
    </row>
    <row r="539">
      <c r="A539" s="53"/>
      <c r="B539" s="53"/>
      <c r="C539" s="53"/>
    </row>
    <row r="540">
      <c r="A540" s="53"/>
      <c r="B540" s="53"/>
      <c r="C540" s="53"/>
    </row>
    <row r="541">
      <c r="A541" s="53"/>
      <c r="B541" s="53"/>
      <c r="C541" s="53"/>
    </row>
    <row r="542">
      <c r="A542" s="53"/>
      <c r="B542" s="53"/>
      <c r="C542" s="53"/>
    </row>
    <row r="543">
      <c r="A543" s="53"/>
      <c r="B543" s="53"/>
      <c r="C543" s="53"/>
    </row>
    <row r="544">
      <c r="A544" s="53"/>
      <c r="B544" s="53"/>
      <c r="C544" s="53"/>
    </row>
    <row r="545">
      <c r="A545" s="53"/>
      <c r="B545" s="53"/>
      <c r="C545" s="53"/>
    </row>
    <row r="546">
      <c r="A546" s="53"/>
      <c r="B546" s="53"/>
      <c r="C546" s="53"/>
    </row>
    <row r="547">
      <c r="A547" s="53"/>
      <c r="B547" s="53"/>
      <c r="C547" s="53"/>
    </row>
    <row r="548">
      <c r="A548" s="53"/>
      <c r="B548" s="53"/>
      <c r="C548" s="53"/>
    </row>
    <row r="549">
      <c r="A549" s="53"/>
      <c r="B549" s="53"/>
      <c r="C549" s="53"/>
    </row>
    <row r="550">
      <c r="A550" s="53"/>
      <c r="B550" s="53"/>
      <c r="C550" s="53"/>
    </row>
    <row r="551">
      <c r="A551" s="53"/>
      <c r="B551" s="53"/>
      <c r="C551" s="53"/>
    </row>
    <row r="552">
      <c r="A552" s="53"/>
      <c r="B552" s="53"/>
      <c r="C552" s="53"/>
    </row>
    <row r="553">
      <c r="A553" s="53"/>
      <c r="B553" s="53"/>
      <c r="C553" s="53"/>
    </row>
    <row r="554">
      <c r="A554" s="53"/>
      <c r="B554" s="53"/>
      <c r="C554" s="53"/>
    </row>
    <row r="555">
      <c r="A555" s="53"/>
      <c r="B555" s="53"/>
      <c r="C555" s="53"/>
    </row>
    <row r="556">
      <c r="A556" s="53"/>
      <c r="B556" s="53"/>
      <c r="C556" s="53"/>
    </row>
    <row r="557">
      <c r="A557" s="53"/>
      <c r="B557" s="53"/>
      <c r="C557" s="53"/>
    </row>
    <row r="558">
      <c r="A558" s="53"/>
      <c r="B558" s="53"/>
      <c r="C558" s="53"/>
    </row>
    <row r="559">
      <c r="A559" s="53"/>
      <c r="B559" s="53"/>
      <c r="C559" s="53"/>
    </row>
    <row r="560">
      <c r="A560" s="53"/>
      <c r="B560" s="53"/>
      <c r="C560" s="53"/>
    </row>
    <row r="561">
      <c r="A561" s="53"/>
      <c r="B561" s="53"/>
      <c r="C561" s="53"/>
    </row>
    <row r="562">
      <c r="A562" s="53"/>
      <c r="B562" s="53"/>
      <c r="C562" s="53"/>
    </row>
    <row r="563">
      <c r="A563" s="53"/>
      <c r="B563" s="53"/>
      <c r="C563" s="53"/>
    </row>
    <row r="564">
      <c r="A564" s="53"/>
      <c r="B564" s="53"/>
      <c r="C564" s="53"/>
    </row>
    <row r="565">
      <c r="A565" s="53"/>
      <c r="B565" s="53"/>
      <c r="C565" s="53"/>
    </row>
    <row r="566">
      <c r="A566" s="53"/>
      <c r="B566" s="53"/>
      <c r="C566" s="53"/>
    </row>
    <row r="567">
      <c r="A567" s="53"/>
      <c r="B567" s="53"/>
      <c r="C567" s="53"/>
    </row>
    <row r="568">
      <c r="A568" s="53"/>
      <c r="B568" s="53"/>
      <c r="C568" s="53"/>
    </row>
    <row r="569">
      <c r="A569" s="53"/>
      <c r="B569" s="53"/>
      <c r="C569" s="53"/>
    </row>
    <row r="570">
      <c r="A570" s="53"/>
      <c r="B570" s="53"/>
      <c r="C570" s="53"/>
    </row>
    <row r="571">
      <c r="A571" s="53"/>
      <c r="B571" s="53"/>
      <c r="C571" s="53"/>
    </row>
    <row r="572">
      <c r="A572" s="53"/>
      <c r="B572" s="53"/>
      <c r="C572" s="53"/>
    </row>
    <row r="573">
      <c r="A573" s="53"/>
      <c r="B573" s="53"/>
      <c r="C573" s="53"/>
    </row>
    <row r="574">
      <c r="A574" s="53"/>
      <c r="B574" s="53"/>
      <c r="C574" s="53"/>
    </row>
    <row r="575">
      <c r="A575" s="53"/>
      <c r="B575" s="53"/>
      <c r="C575" s="53"/>
    </row>
    <row r="576">
      <c r="A576" s="53"/>
      <c r="B576" s="53"/>
      <c r="C576" s="53"/>
    </row>
    <row r="577">
      <c r="A577" s="53"/>
      <c r="B577" s="53"/>
      <c r="C577" s="53"/>
    </row>
    <row r="578">
      <c r="A578" s="53"/>
      <c r="B578" s="53"/>
      <c r="C578" s="53"/>
    </row>
    <row r="579">
      <c r="A579" s="53"/>
      <c r="B579" s="53"/>
      <c r="C579" s="53"/>
    </row>
    <row r="580">
      <c r="A580" s="53"/>
      <c r="B580" s="53"/>
      <c r="C580" s="53"/>
    </row>
    <row r="581">
      <c r="A581" s="53"/>
      <c r="B581" s="53"/>
      <c r="C581" s="53"/>
    </row>
    <row r="582">
      <c r="A582" s="53"/>
      <c r="B582" s="53"/>
      <c r="C582" s="53"/>
    </row>
    <row r="583">
      <c r="A583" s="53"/>
      <c r="B583" s="53"/>
      <c r="C583" s="53"/>
    </row>
    <row r="584">
      <c r="A584" s="53"/>
      <c r="B584" s="53"/>
      <c r="C584" s="53"/>
    </row>
    <row r="585">
      <c r="A585" s="53"/>
      <c r="B585" s="53"/>
      <c r="C585" s="53"/>
    </row>
    <row r="586">
      <c r="A586" s="53"/>
      <c r="B586" s="53"/>
      <c r="C586" s="53"/>
    </row>
    <row r="587">
      <c r="A587" s="53"/>
      <c r="B587" s="53"/>
      <c r="C587" s="53"/>
    </row>
    <row r="588">
      <c r="A588" s="53"/>
      <c r="B588" s="53"/>
      <c r="C588" s="53"/>
    </row>
    <row r="589">
      <c r="A589" s="53"/>
      <c r="B589" s="53"/>
      <c r="C589" s="53"/>
    </row>
    <row r="590">
      <c r="A590" s="53"/>
      <c r="B590" s="53"/>
      <c r="C590" s="53"/>
    </row>
    <row r="591">
      <c r="A591" s="53"/>
      <c r="B591" s="53"/>
      <c r="C591" s="53"/>
    </row>
    <row r="592">
      <c r="A592" s="53"/>
      <c r="B592" s="53"/>
      <c r="C592" s="53"/>
    </row>
    <row r="593">
      <c r="A593" s="53"/>
      <c r="B593" s="53"/>
      <c r="C593" s="53"/>
    </row>
    <row r="594">
      <c r="A594" s="53"/>
      <c r="B594" s="53"/>
      <c r="C594" s="53"/>
    </row>
    <row r="595">
      <c r="A595" s="53"/>
      <c r="B595" s="53"/>
      <c r="C595" s="53"/>
    </row>
    <row r="596">
      <c r="A596" s="53"/>
      <c r="B596" s="53"/>
      <c r="C596" s="53"/>
    </row>
    <row r="597">
      <c r="A597" s="53"/>
      <c r="B597" s="53"/>
      <c r="C597" s="53"/>
    </row>
    <row r="598">
      <c r="A598" s="53"/>
      <c r="B598" s="53"/>
      <c r="C598" s="53"/>
    </row>
    <row r="599">
      <c r="A599" s="53"/>
      <c r="B599" s="53"/>
      <c r="C599" s="53"/>
    </row>
    <row r="600">
      <c r="A600" s="53"/>
      <c r="B600" s="53"/>
      <c r="C600" s="53"/>
    </row>
    <row r="601">
      <c r="A601" s="53"/>
      <c r="B601" s="53"/>
      <c r="C601" s="53"/>
    </row>
    <row r="602">
      <c r="A602" s="53"/>
      <c r="B602" s="53"/>
      <c r="C602" s="53"/>
    </row>
    <row r="603">
      <c r="A603" s="53"/>
      <c r="B603" s="53"/>
      <c r="C603" s="53"/>
    </row>
    <row r="604">
      <c r="A604" s="53"/>
      <c r="B604" s="53"/>
      <c r="C604" s="53"/>
    </row>
    <row r="605">
      <c r="A605" s="53"/>
      <c r="B605" s="53"/>
      <c r="C605" s="53"/>
    </row>
    <row r="606">
      <c r="A606" s="53"/>
      <c r="B606" s="53"/>
      <c r="C606" s="53"/>
    </row>
    <row r="607">
      <c r="A607" s="53"/>
      <c r="B607" s="53"/>
      <c r="C607" s="53"/>
    </row>
    <row r="608">
      <c r="A608" s="53"/>
      <c r="B608" s="53"/>
      <c r="C608" s="53"/>
    </row>
    <row r="609">
      <c r="A609" s="53"/>
      <c r="B609" s="53"/>
      <c r="C609" s="53"/>
    </row>
    <row r="610">
      <c r="A610" s="53"/>
      <c r="B610" s="53"/>
      <c r="C610" s="53"/>
    </row>
    <row r="611">
      <c r="A611" s="53"/>
      <c r="B611" s="53"/>
      <c r="C611" s="53"/>
    </row>
    <row r="612">
      <c r="A612" s="53"/>
      <c r="B612" s="53"/>
      <c r="C612" s="53"/>
    </row>
    <row r="613">
      <c r="A613" s="53"/>
      <c r="B613" s="53"/>
      <c r="C613" s="53"/>
    </row>
    <row r="614">
      <c r="A614" s="53"/>
      <c r="B614" s="53"/>
      <c r="C614" s="53"/>
    </row>
    <row r="615">
      <c r="A615" s="53"/>
      <c r="B615" s="53"/>
      <c r="C615" s="53"/>
    </row>
    <row r="616">
      <c r="A616" s="53"/>
      <c r="B616" s="53"/>
      <c r="C616" s="53"/>
    </row>
    <row r="617">
      <c r="A617" s="53"/>
      <c r="B617" s="53"/>
      <c r="C617" s="53"/>
    </row>
    <row r="618">
      <c r="A618" s="53"/>
      <c r="B618" s="53"/>
      <c r="C618" s="53"/>
    </row>
    <row r="619">
      <c r="A619" s="53"/>
      <c r="B619" s="53"/>
      <c r="C619" s="53"/>
    </row>
    <row r="620">
      <c r="A620" s="53"/>
      <c r="B620" s="53"/>
      <c r="C620" s="53"/>
    </row>
    <row r="621">
      <c r="A621" s="53"/>
      <c r="B621" s="53"/>
      <c r="C621" s="53"/>
    </row>
    <row r="622">
      <c r="A622" s="53"/>
      <c r="B622" s="53"/>
      <c r="C622" s="53"/>
    </row>
    <row r="623">
      <c r="A623" s="53"/>
      <c r="B623" s="53"/>
      <c r="C623" s="53"/>
    </row>
    <row r="624">
      <c r="A624" s="53"/>
      <c r="B624" s="53"/>
      <c r="C624" s="53"/>
    </row>
    <row r="625">
      <c r="A625" s="53"/>
      <c r="B625" s="53"/>
      <c r="C625" s="53"/>
    </row>
    <row r="626">
      <c r="A626" s="53"/>
      <c r="B626" s="53"/>
      <c r="C626" s="53"/>
    </row>
    <row r="627">
      <c r="A627" s="53"/>
      <c r="B627" s="53"/>
      <c r="C627" s="53"/>
    </row>
    <row r="628">
      <c r="A628" s="53"/>
      <c r="B628" s="53"/>
      <c r="C628" s="53"/>
    </row>
    <row r="629">
      <c r="A629" s="53"/>
      <c r="B629" s="53"/>
      <c r="C629" s="53"/>
    </row>
    <row r="630">
      <c r="A630" s="53"/>
      <c r="B630" s="53"/>
      <c r="C630" s="53"/>
    </row>
    <row r="631">
      <c r="A631" s="53"/>
      <c r="B631" s="53"/>
      <c r="C631" s="53"/>
    </row>
    <row r="632">
      <c r="A632" s="53"/>
      <c r="B632" s="53"/>
      <c r="C632" s="53"/>
    </row>
    <row r="633">
      <c r="A633" s="53"/>
      <c r="B633" s="53"/>
      <c r="C633" s="53"/>
    </row>
    <row r="634">
      <c r="A634" s="53"/>
      <c r="B634" s="53"/>
      <c r="C634" s="53"/>
    </row>
    <row r="635">
      <c r="A635" s="53"/>
      <c r="B635" s="53"/>
      <c r="C635" s="53"/>
    </row>
    <row r="636">
      <c r="A636" s="53"/>
      <c r="B636" s="53"/>
      <c r="C636" s="53"/>
    </row>
    <row r="637">
      <c r="A637" s="53"/>
      <c r="B637" s="53"/>
      <c r="C637" s="53"/>
    </row>
    <row r="638">
      <c r="A638" s="53"/>
      <c r="B638" s="53"/>
      <c r="C638" s="53"/>
    </row>
    <row r="639">
      <c r="A639" s="53"/>
      <c r="B639" s="53"/>
      <c r="C639" s="53"/>
    </row>
    <row r="640">
      <c r="A640" s="53"/>
      <c r="B640" s="53"/>
      <c r="C640" s="53"/>
    </row>
    <row r="641">
      <c r="A641" s="53"/>
      <c r="B641" s="53"/>
      <c r="C641" s="53"/>
    </row>
    <row r="642">
      <c r="A642" s="53"/>
      <c r="B642" s="53"/>
      <c r="C642" s="53"/>
    </row>
    <row r="643">
      <c r="A643" s="53"/>
      <c r="B643" s="53"/>
      <c r="C643" s="53"/>
    </row>
    <row r="644">
      <c r="A644" s="53"/>
      <c r="B644" s="53"/>
      <c r="C644" s="53"/>
    </row>
    <row r="645">
      <c r="A645" s="53"/>
      <c r="B645" s="53"/>
      <c r="C645" s="53"/>
    </row>
    <row r="646">
      <c r="A646" s="53"/>
      <c r="B646" s="53"/>
      <c r="C646" s="53"/>
    </row>
    <row r="647">
      <c r="A647" s="53"/>
      <c r="B647" s="53"/>
      <c r="C647" s="53"/>
    </row>
    <row r="648">
      <c r="A648" s="53"/>
      <c r="B648" s="53"/>
      <c r="C648" s="53"/>
    </row>
    <row r="649">
      <c r="A649" s="53"/>
      <c r="B649" s="53"/>
      <c r="C649" s="53"/>
    </row>
    <row r="650">
      <c r="A650" s="53"/>
      <c r="B650" s="53"/>
      <c r="C650" s="53"/>
    </row>
    <row r="651">
      <c r="A651" s="53"/>
      <c r="B651" s="53"/>
      <c r="C651" s="53"/>
    </row>
    <row r="652">
      <c r="A652" s="53"/>
      <c r="B652" s="53"/>
      <c r="C652" s="53"/>
    </row>
    <row r="653">
      <c r="A653" s="53"/>
      <c r="B653" s="53"/>
      <c r="C653" s="53"/>
    </row>
    <row r="654">
      <c r="A654" s="53"/>
      <c r="B654" s="53"/>
      <c r="C654" s="53"/>
    </row>
    <row r="655">
      <c r="A655" s="53"/>
      <c r="B655" s="53"/>
      <c r="C655" s="53"/>
    </row>
    <row r="656">
      <c r="A656" s="53"/>
      <c r="B656" s="53"/>
      <c r="C656" s="53"/>
    </row>
    <row r="657">
      <c r="A657" s="53"/>
      <c r="B657" s="53"/>
      <c r="C657" s="53"/>
    </row>
    <row r="658">
      <c r="A658" s="53"/>
      <c r="B658" s="53"/>
      <c r="C658" s="53"/>
    </row>
    <row r="659">
      <c r="A659" s="53"/>
      <c r="B659" s="53"/>
      <c r="C659" s="53"/>
    </row>
    <row r="660">
      <c r="A660" s="53"/>
      <c r="B660" s="53"/>
      <c r="C660" s="53"/>
    </row>
    <row r="661">
      <c r="A661" s="53"/>
      <c r="B661" s="53"/>
      <c r="C661" s="53"/>
    </row>
    <row r="662">
      <c r="A662" s="53"/>
      <c r="B662" s="53"/>
      <c r="C662" s="53"/>
    </row>
    <row r="663">
      <c r="A663" s="53"/>
      <c r="B663" s="53"/>
      <c r="C663" s="53"/>
    </row>
    <row r="664">
      <c r="A664" s="53"/>
      <c r="B664" s="53"/>
      <c r="C664" s="53"/>
    </row>
    <row r="665">
      <c r="A665" s="53"/>
      <c r="B665" s="53"/>
      <c r="C665" s="53"/>
    </row>
    <row r="666">
      <c r="A666" s="53"/>
      <c r="B666" s="53"/>
      <c r="C666" s="53"/>
    </row>
    <row r="667">
      <c r="A667" s="53"/>
      <c r="B667" s="53"/>
      <c r="C667" s="53"/>
    </row>
    <row r="668">
      <c r="A668" s="53"/>
      <c r="B668" s="53"/>
      <c r="C668" s="53"/>
    </row>
    <row r="669">
      <c r="A669" s="53"/>
      <c r="B669" s="53"/>
      <c r="C669" s="53"/>
    </row>
    <row r="670">
      <c r="A670" s="53"/>
      <c r="B670" s="53"/>
      <c r="C670" s="53"/>
    </row>
    <row r="671">
      <c r="A671" s="53"/>
      <c r="B671" s="53"/>
      <c r="C671" s="53"/>
    </row>
    <row r="672">
      <c r="A672" s="53"/>
      <c r="B672" s="53"/>
      <c r="C672" s="53"/>
    </row>
    <row r="673">
      <c r="A673" s="53"/>
      <c r="B673" s="53"/>
      <c r="C673" s="53"/>
    </row>
    <row r="674">
      <c r="A674" s="53"/>
      <c r="B674" s="53"/>
      <c r="C674" s="53"/>
    </row>
    <row r="675">
      <c r="A675" s="53"/>
      <c r="B675" s="53"/>
      <c r="C675" s="53"/>
    </row>
    <row r="676">
      <c r="A676" s="53"/>
      <c r="B676" s="53"/>
      <c r="C676" s="53"/>
    </row>
    <row r="677">
      <c r="A677" s="53"/>
      <c r="B677" s="53"/>
      <c r="C677" s="53"/>
    </row>
    <row r="678">
      <c r="A678" s="53"/>
      <c r="B678" s="53"/>
      <c r="C678" s="53"/>
    </row>
    <row r="679">
      <c r="A679" s="53"/>
      <c r="B679" s="53"/>
      <c r="C679" s="53"/>
    </row>
    <row r="680">
      <c r="A680" s="53"/>
      <c r="B680" s="53"/>
      <c r="C680" s="53"/>
    </row>
    <row r="681">
      <c r="A681" s="53"/>
      <c r="B681" s="53"/>
      <c r="C681" s="53"/>
    </row>
    <row r="682">
      <c r="A682" s="53"/>
      <c r="B682" s="53"/>
      <c r="C682" s="53"/>
    </row>
    <row r="683">
      <c r="A683" s="53"/>
      <c r="B683" s="53"/>
      <c r="C683" s="53"/>
    </row>
    <row r="684">
      <c r="A684" s="53"/>
      <c r="B684" s="53"/>
      <c r="C684" s="53"/>
    </row>
    <row r="685">
      <c r="A685" s="53"/>
      <c r="B685" s="53"/>
      <c r="C685" s="53"/>
    </row>
    <row r="686">
      <c r="A686" s="53"/>
      <c r="B686" s="53"/>
      <c r="C686" s="53"/>
    </row>
    <row r="687">
      <c r="A687" s="53"/>
      <c r="B687" s="53"/>
      <c r="C687" s="53"/>
    </row>
    <row r="688">
      <c r="A688" s="53"/>
      <c r="B688" s="53"/>
      <c r="C688" s="53"/>
    </row>
    <row r="689">
      <c r="A689" s="53"/>
      <c r="B689" s="53"/>
      <c r="C689" s="53"/>
    </row>
    <row r="690">
      <c r="A690" s="53"/>
      <c r="B690" s="53"/>
      <c r="C690" s="53"/>
    </row>
    <row r="691">
      <c r="A691" s="53"/>
      <c r="B691" s="53"/>
      <c r="C691" s="53"/>
    </row>
    <row r="692">
      <c r="A692" s="53"/>
      <c r="B692" s="53"/>
      <c r="C692" s="53"/>
    </row>
    <row r="693">
      <c r="A693" s="53"/>
      <c r="B693" s="53"/>
      <c r="C693" s="53"/>
    </row>
    <row r="694">
      <c r="A694" s="53"/>
      <c r="B694" s="53"/>
      <c r="C694" s="53"/>
    </row>
    <row r="695">
      <c r="A695" s="53"/>
      <c r="B695" s="53"/>
      <c r="C695" s="53"/>
    </row>
    <row r="696">
      <c r="A696" s="53"/>
      <c r="B696" s="53"/>
      <c r="C696" s="53"/>
    </row>
    <row r="697">
      <c r="A697" s="53"/>
      <c r="B697" s="53"/>
      <c r="C697" s="53"/>
    </row>
    <row r="698">
      <c r="A698" s="53"/>
      <c r="B698" s="53"/>
      <c r="C698" s="53"/>
    </row>
    <row r="699">
      <c r="A699" s="53"/>
      <c r="B699" s="53"/>
      <c r="C699" s="53"/>
    </row>
    <row r="700">
      <c r="A700" s="53"/>
      <c r="B700" s="53"/>
      <c r="C700" s="53"/>
    </row>
    <row r="701">
      <c r="A701" s="53"/>
      <c r="B701" s="53"/>
      <c r="C701" s="53"/>
    </row>
    <row r="702">
      <c r="A702" s="53"/>
      <c r="B702" s="53"/>
      <c r="C702" s="53"/>
    </row>
    <row r="703">
      <c r="A703" s="53"/>
      <c r="B703" s="53"/>
      <c r="C703" s="53"/>
    </row>
    <row r="704">
      <c r="A704" s="53"/>
      <c r="B704" s="53"/>
      <c r="C704" s="53"/>
    </row>
    <row r="705">
      <c r="A705" s="53"/>
      <c r="B705" s="53"/>
      <c r="C705" s="53"/>
    </row>
    <row r="706">
      <c r="A706" s="53"/>
      <c r="B706" s="53"/>
      <c r="C706" s="53"/>
    </row>
    <row r="707">
      <c r="A707" s="53"/>
      <c r="B707" s="53"/>
      <c r="C707" s="53"/>
    </row>
    <row r="708">
      <c r="A708" s="53"/>
      <c r="B708" s="53"/>
      <c r="C708" s="53"/>
    </row>
    <row r="709">
      <c r="A709" s="53"/>
      <c r="B709" s="53"/>
      <c r="C709" s="53"/>
    </row>
    <row r="710">
      <c r="A710" s="53"/>
      <c r="B710" s="53"/>
      <c r="C710" s="53"/>
    </row>
    <row r="711">
      <c r="A711" s="53"/>
      <c r="B711" s="53"/>
      <c r="C711" s="53"/>
    </row>
    <row r="712">
      <c r="A712" s="53"/>
      <c r="B712" s="53"/>
      <c r="C712" s="53"/>
    </row>
    <row r="713">
      <c r="A713" s="53"/>
      <c r="B713" s="53"/>
      <c r="C713" s="53"/>
    </row>
    <row r="714">
      <c r="A714" s="53"/>
      <c r="B714" s="53"/>
      <c r="C714" s="53"/>
    </row>
    <row r="715">
      <c r="A715" s="53"/>
      <c r="B715" s="53"/>
      <c r="C715" s="53"/>
    </row>
    <row r="716">
      <c r="A716" s="53"/>
      <c r="B716" s="53"/>
      <c r="C716" s="53"/>
    </row>
    <row r="717">
      <c r="A717" s="53"/>
      <c r="B717" s="53"/>
      <c r="C717" s="53"/>
    </row>
    <row r="718">
      <c r="A718" s="53"/>
      <c r="B718" s="53"/>
      <c r="C718" s="53"/>
    </row>
    <row r="719">
      <c r="A719" s="53"/>
      <c r="B719" s="53"/>
      <c r="C719" s="53"/>
    </row>
    <row r="720">
      <c r="A720" s="53"/>
      <c r="B720" s="53"/>
      <c r="C720" s="53"/>
    </row>
    <row r="721">
      <c r="A721" s="53"/>
      <c r="B721" s="53"/>
      <c r="C721" s="53"/>
    </row>
    <row r="722">
      <c r="A722" s="53"/>
      <c r="B722" s="53"/>
      <c r="C722" s="53"/>
    </row>
    <row r="723">
      <c r="A723" s="53"/>
      <c r="B723" s="53"/>
      <c r="C723" s="53"/>
    </row>
    <row r="724">
      <c r="A724" s="53"/>
      <c r="B724" s="53"/>
      <c r="C724" s="53"/>
    </row>
    <row r="725">
      <c r="A725" s="53"/>
      <c r="B725" s="53"/>
      <c r="C725" s="53"/>
    </row>
    <row r="726">
      <c r="A726" s="53"/>
      <c r="B726" s="53"/>
      <c r="C726" s="53"/>
    </row>
    <row r="727">
      <c r="A727" s="53"/>
      <c r="B727" s="53"/>
      <c r="C727" s="53"/>
    </row>
    <row r="728">
      <c r="A728" s="53"/>
      <c r="B728" s="53"/>
      <c r="C728" s="53"/>
    </row>
    <row r="729">
      <c r="A729" s="53"/>
      <c r="B729" s="53"/>
      <c r="C729" s="53"/>
    </row>
    <row r="730">
      <c r="A730" s="53"/>
      <c r="B730" s="53"/>
      <c r="C730" s="53"/>
    </row>
    <row r="731">
      <c r="A731" s="53"/>
      <c r="B731" s="53"/>
      <c r="C731" s="53"/>
    </row>
    <row r="732">
      <c r="A732" s="53"/>
      <c r="B732" s="53"/>
      <c r="C732" s="53"/>
    </row>
    <row r="733">
      <c r="A733" s="53"/>
      <c r="B733" s="53"/>
      <c r="C733" s="53"/>
    </row>
    <row r="734">
      <c r="A734" s="53"/>
      <c r="B734" s="53"/>
      <c r="C734" s="53"/>
    </row>
    <row r="735">
      <c r="A735" s="53"/>
      <c r="B735" s="53"/>
      <c r="C735" s="53"/>
    </row>
    <row r="736">
      <c r="A736" s="53"/>
      <c r="B736" s="53"/>
      <c r="C736" s="53"/>
    </row>
    <row r="737">
      <c r="A737" s="53"/>
      <c r="B737" s="53"/>
      <c r="C737" s="53"/>
    </row>
    <row r="738">
      <c r="A738" s="53"/>
      <c r="B738" s="53"/>
      <c r="C738" s="53"/>
    </row>
    <row r="739">
      <c r="A739" s="53"/>
      <c r="B739" s="53"/>
      <c r="C739" s="53"/>
    </row>
    <row r="740">
      <c r="A740" s="53"/>
      <c r="B740" s="53"/>
      <c r="C740" s="53"/>
    </row>
    <row r="741">
      <c r="A741" s="53"/>
      <c r="B741" s="53"/>
      <c r="C741" s="53"/>
    </row>
    <row r="742">
      <c r="A742" s="53"/>
      <c r="B742" s="53"/>
      <c r="C742" s="53"/>
    </row>
    <row r="743">
      <c r="A743" s="53"/>
      <c r="B743" s="53"/>
      <c r="C743" s="53"/>
    </row>
    <row r="744">
      <c r="A744" s="53"/>
      <c r="B744" s="53"/>
      <c r="C744" s="53"/>
    </row>
    <row r="745">
      <c r="A745" s="53"/>
      <c r="B745" s="53"/>
      <c r="C745" s="53"/>
    </row>
    <row r="746">
      <c r="A746" s="53"/>
      <c r="B746" s="53"/>
      <c r="C746" s="53"/>
    </row>
    <row r="747">
      <c r="A747" s="53"/>
      <c r="B747" s="53"/>
      <c r="C747" s="53"/>
    </row>
    <row r="748">
      <c r="A748" s="53"/>
      <c r="B748" s="53"/>
      <c r="C748" s="53"/>
    </row>
    <row r="749">
      <c r="A749" s="53"/>
      <c r="B749" s="53"/>
      <c r="C749" s="53"/>
    </row>
    <row r="750">
      <c r="A750" s="53"/>
      <c r="B750" s="53"/>
      <c r="C750" s="53"/>
    </row>
    <row r="751">
      <c r="A751" s="53"/>
      <c r="B751" s="53"/>
      <c r="C751" s="53"/>
    </row>
    <row r="752">
      <c r="A752" s="53"/>
      <c r="B752" s="53"/>
      <c r="C752" s="53"/>
    </row>
    <row r="753">
      <c r="A753" s="53"/>
      <c r="B753" s="53"/>
      <c r="C753" s="53"/>
    </row>
    <row r="754">
      <c r="A754" s="53"/>
      <c r="B754" s="53"/>
      <c r="C754" s="53"/>
    </row>
    <row r="755">
      <c r="A755" s="53"/>
      <c r="B755" s="53"/>
      <c r="C755" s="53"/>
    </row>
    <row r="756">
      <c r="A756" s="53"/>
      <c r="B756" s="53"/>
      <c r="C756" s="53"/>
    </row>
    <row r="757">
      <c r="A757" s="53"/>
      <c r="B757" s="53"/>
      <c r="C757" s="53"/>
    </row>
    <row r="758">
      <c r="A758" s="53"/>
      <c r="B758" s="53"/>
      <c r="C758" s="53"/>
    </row>
    <row r="759">
      <c r="A759" s="53"/>
      <c r="B759" s="53"/>
      <c r="C759" s="53"/>
    </row>
    <row r="760">
      <c r="A760" s="53"/>
      <c r="B760" s="53"/>
      <c r="C760" s="53"/>
    </row>
    <row r="761">
      <c r="A761" s="53"/>
      <c r="B761" s="53"/>
      <c r="C761" s="53"/>
    </row>
    <row r="762">
      <c r="A762" s="53"/>
      <c r="B762" s="53"/>
      <c r="C762" s="53"/>
    </row>
    <row r="763">
      <c r="A763" s="53"/>
      <c r="B763" s="53"/>
      <c r="C763" s="53"/>
    </row>
    <row r="764">
      <c r="A764" s="53"/>
      <c r="B764" s="53"/>
      <c r="C764" s="53"/>
    </row>
    <row r="765">
      <c r="A765" s="53"/>
      <c r="B765" s="53"/>
      <c r="C765" s="53"/>
    </row>
    <row r="766">
      <c r="A766" s="53"/>
      <c r="B766" s="53"/>
      <c r="C766" s="53"/>
    </row>
    <row r="767">
      <c r="A767" s="53"/>
      <c r="B767" s="53"/>
      <c r="C767" s="53"/>
    </row>
    <row r="768">
      <c r="A768" s="53"/>
      <c r="B768" s="53"/>
      <c r="C768" s="53"/>
    </row>
    <row r="769">
      <c r="A769" s="53"/>
      <c r="B769" s="53"/>
      <c r="C769" s="53"/>
    </row>
    <row r="770">
      <c r="A770" s="53"/>
      <c r="B770" s="53"/>
      <c r="C770" s="53"/>
    </row>
    <row r="771">
      <c r="A771" s="53"/>
      <c r="B771" s="53"/>
      <c r="C771" s="53"/>
    </row>
    <row r="772">
      <c r="A772" s="53"/>
      <c r="B772" s="53"/>
      <c r="C772" s="53"/>
    </row>
    <row r="773">
      <c r="A773" s="53"/>
      <c r="B773" s="53"/>
      <c r="C773" s="53"/>
    </row>
    <row r="774">
      <c r="A774" s="53"/>
      <c r="B774" s="53"/>
      <c r="C774" s="53"/>
    </row>
    <row r="775">
      <c r="A775" s="53"/>
      <c r="B775" s="53"/>
      <c r="C775" s="53"/>
    </row>
    <row r="776">
      <c r="A776" s="53"/>
      <c r="B776" s="53"/>
      <c r="C776" s="53"/>
    </row>
    <row r="777">
      <c r="A777" s="53"/>
      <c r="B777" s="53"/>
      <c r="C777" s="53"/>
    </row>
    <row r="778">
      <c r="A778" s="53"/>
      <c r="B778" s="53"/>
      <c r="C778" s="53"/>
    </row>
    <row r="779">
      <c r="A779" s="53"/>
      <c r="B779" s="53"/>
      <c r="C779" s="53"/>
    </row>
    <row r="780">
      <c r="A780" s="53"/>
      <c r="B780" s="53"/>
      <c r="C780" s="53"/>
    </row>
    <row r="781">
      <c r="A781" s="53"/>
      <c r="B781" s="53"/>
      <c r="C781" s="53"/>
    </row>
    <row r="782">
      <c r="A782" s="53"/>
      <c r="B782" s="53"/>
      <c r="C782" s="53"/>
    </row>
    <row r="783">
      <c r="A783" s="53"/>
      <c r="B783" s="53"/>
      <c r="C783" s="53"/>
    </row>
    <row r="784">
      <c r="A784" s="53"/>
      <c r="B784" s="53"/>
      <c r="C784" s="53"/>
    </row>
    <row r="785">
      <c r="A785" s="53"/>
      <c r="B785" s="53"/>
      <c r="C785" s="53"/>
    </row>
    <row r="786">
      <c r="A786" s="53"/>
      <c r="B786" s="53"/>
      <c r="C786" s="53"/>
    </row>
    <row r="787">
      <c r="A787" s="53"/>
      <c r="B787" s="53"/>
      <c r="C787" s="53"/>
    </row>
    <row r="788">
      <c r="A788" s="53"/>
      <c r="B788" s="53"/>
      <c r="C788" s="53"/>
    </row>
    <row r="789">
      <c r="A789" s="53"/>
      <c r="B789" s="53"/>
      <c r="C789" s="53"/>
    </row>
    <row r="790">
      <c r="A790" s="53"/>
      <c r="B790" s="53"/>
      <c r="C790" s="53"/>
    </row>
    <row r="791">
      <c r="A791" s="53"/>
      <c r="B791" s="53"/>
      <c r="C791" s="53"/>
    </row>
    <row r="792">
      <c r="A792" s="53"/>
      <c r="B792" s="53"/>
      <c r="C792" s="53"/>
    </row>
    <row r="793">
      <c r="A793" s="53"/>
      <c r="B793" s="53"/>
      <c r="C793" s="53"/>
    </row>
    <row r="794">
      <c r="A794" s="53"/>
      <c r="B794" s="53"/>
      <c r="C794" s="53"/>
    </row>
    <row r="795">
      <c r="A795" s="53"/>
      <c r="B795" s="53"/>
      <c r="C795" s="53"/>
    </row>
    <row r="796">
      <c r="A796" s="53"/>
      <c r="B796" s="53"/>
      <c r="C796" s="53"/>
    </row>
    <row r="797">
      <c r="A797" s="53"/>
      <c r="B797" s="53"/>
      <c r="C797" s="53"/>
    </row>
    <row r="798">
      <c r="A798" s="53"/>
      <c r="B798" s="53"/>
      <c r="C798" s="53"/>
    </row>
    <row r="799">
      <c r="A799" s="53"/>
      <c r="B799" s="53"/>
      <c r="C799" s="53"/>
    </row>
    <row r="800">
      <c r="A800" s="53"/>
      <c r="B800" s="53"/>
      <c r="C800" s="53"/>
    </row>
    <row r="801">
      <c r="A801" s="53"/>
      <c r="B801" s="53"/>
      <c r="C801" s="53"/>
    </row>
    <row r="802">
      <c r="A802" s="53"/>
      <c r="B802" s="53"/>
      <c r="C802" s="53"/>
    </row>
    <row r="803">
      <c r="A803" s="53"/>
      <c r="B803" s="53"/>
      <c r="C803" s="53"/>
    </row>
    <row r="804">
      <c r="A804" s="53"/>
      <c r="B804" s="53"/>
      <c r="C804" s="53"/>
    </row>
    <row r="805">
      <c r="A805" s="53"/>
      <c r="B805" s="53"/>
      <c r="C805" s="53"/>
    </row>
    <row r="806">
      <c r="A806" s="53"/>
      <c r="B806" s="53"/>
      <c r="C806" s="53"/>
    </row>
    <row r="807">
      <c r="A807" s="53"/>
      <c r="B807" s="53"/>
      <c r="C807" s="53"/>
    </row>
    <row r="808">
      <c r="A808" s="53"/>
      <c r="B808" s="53"/>
      <c r="C808" s="53"/>
    </row>
    <row r="809">
      <c r="A809" s="53"/>
      <c r="B809" s="53"/>
      <c r="C809" s="53"/>
    </row>
    <row r="810">
      <c r="A810" s="53"/>
      <c r="B810" s="53"/>
      <c r="C810" s="53"/>
    </row>
    <row r="811">
      <c r="A811" s="53"/>
      <c r="B811" s="53"/>
      <c r="C811" s="53"/>
    </row>
    <row r="812">
      <c r="A812" s="53"/>
      <c r="B812" s="53"/>
      <c r="C812" s="53"/>
    </row>
    <row r="813">
      <c r="A813" s="53"/>
      <c r="B813" s="53"/>
      <c r="C813" s="53"/>
    </row>
    <row r="814">
      <c r="A814" s="53"/>
      <c r="B814" s="53"/>
      <c r="C814" s="53"/>
    </row>
    <row r="815">
      <c r="A815" s="53"/>
      <c r="B815" s="53"/>
      <c r="C815" s="53"/>
    </row>
    <row r="816">
      <c r="A816" s="53"/>
      <c r="B816" s="53"/>
      <c r="C816" s="53"/>
    </row>
    <row r="817">
      <c r="A817" s="53"/>
      <c r="B817" s="53"/>
      <c r="C817" s="53"/>
    </row>
    <row r="818">
      <c r="A818" s="53"/>
      <c r="B818" s="53"/>
      <c r="C818" s="53"/>
    </row>
    <row r="819">
      <c r="A819" s="53"/>
      <c r="B819" s="53"/>
      <c r="C819" s="53"/>
    </row>
    <row r="820">
      <c r="A820" s="53"/>
      <c r="B820" s="53"/>
      <c r="C820" s="53"/>
    </row>
    <row r="821">
      <c r="A821" s="53"/>
      <c r="B821" s="53"/>
      <c r="C821" s="53"/>
    </row>
    <row r="822">
      <c r="A822" s="53"/>
      <c r="B822" s="53"/>
      <c r="C822" s="53"/>
    </row>
    <row r="823">
      <c r="A823" s="53"/>
      <c r="B823" s="53"/>
      <c r="C823" s="53"/>
    </row>
    <row r="824">
      <c r="A824" s="53"/>
      <c r="B824" s="53"/>
      <c r="C824" s="53"/>
    </row>
    <row r="825">
      <c r="A825" s="53"/>
      <c r="B825" s="53"/>
      <c r="C825" s="53"/>
    </row>
    <row r="826">
      <c r="A826" s="53"/>
      <c r="B826" s="53"/>
      <c r="C826" s="53"/>
    </row>
    <row r="827">
      <c r="A827" s="53"/>
      <c r="B827" s="53"/>
      <c r="C827" s="53"/>
    </row>
    <row r="828">
      <c r="A828" s="53"/>
      <c r="B828" s="53"/>
      <c r="C828" s="53"/>
    </row>
    <row r="829">
      <c r="A829" s="53"/>
      <c r="B829" s="53"/>
      <c r="C829" s="53"/>
    </row>
    <row r="830">
      <c r="A830" s="53"/>
      <c r="B830" s="53"/>
      <c r="C830" s="53"/>
    </row>
    <row r="831">
      <c r="A831" s="53"/>
      <c r="B831" s="53"/>
      <c r="C831" s="53"/>
    </row>
    <row r="832">
      <c r="A832" s="53"/>
      <c r="B832" s="53"/>
      <c r="C832" s="53"/>
    </row>
    <row r="833">
      <c r="A833" s="53"/>
      <c r="B833" s="53"/>
      <c r="C833" s="53"/>
    </row>
    <row r="834">
      <c r="A834" s="53"/>
      <c r="B834" s="53"/>
      <c r="C834" s="53"/>
    </row>
    <row r="835">
      <c r="A835" s="53"/>
      <c r="B835" s="53"/>
      <c r="C835" s="53"/>
    </row>
    <row r="836">
      <c r="A836" s="53"/>
      <c r="B836" s="53"/>
      <c r="C836" s="53"/>
    </row>
    <row r="837">
      <c r="A837" s="53"/>
      <c r="B837" s="53"/>
      <c r="C837" s="53"/>
    </row>
    <row r="838">
      <c r="A838" s="53"/>
      <c r="B838" s="53"/>
      <c r="C838" s="53"/>
    </row>
    <row r="839">
      <c r="A839" s="53"/>
      <c r="B839" s="53"/>
      <c r="C839" s="53"/>
    </row>
    <row r="840">
      <c r="A840" s="53"/>
      <c r="B840" s="53"/>
      <c r="C840" s="53"/>
    </row>
    <row r="841">
      <c r="A841" s="53"/>
      <c r="B841" s="53"/>
      <c r="C841" s="53"/>
    </row>
    <row r="842">
      <c r="A842" s="53"/>
      <c r="B842" s="53"/>
      <c r="C842" s="53"/>
    </row>
    <row r="843">
      <c r="A843" s="53"/>
      <c r="B843" s="53"/>
      <c r="C843" s="53"/>
    </row>
    <row r="844">
      <c r="A844" s="53"/>
      <c r="B844" s="53"/>
      <c r="C844" s="53"/>
    </row>
    <row r="845">
      <c r="A845" s="53"/>
      <c r="B845" s="53"/>
      <c r="C845" s="53"/>
    </row>
    <row r="846">
      <c r="A846" s="53"/>
      <c r="B846" s="53"/>
      <c r="C846" s="53"/>
    </row>
    <row r="847">
      <c r="A847" s="53"/>
      <c r="B847" s="53"/>
      <c r="C847" s="53"/>
    </row>
    <row r="848">
      <c r="A848" s="53"/>
      <c r="B848" s="53"/>
      <c r="C848" s="53"/>
    </row>
    <row r="849">
      <c r="A849" s="53"/>
      <c r="B849" s="53"/>
      <c r="C849" s="53"/>
    </row>
    <row r="850">
      <c r="A850" s="53"/>
      <c r="B850" s="53"/>
      <c r="C850" s="53"/>
    </row>
    <row r="851">
      <c r="A851" s="53"/>
      <c r="B851" s="53"/>
      <c r="C851" s="53"/>
    </row>
    <row r="852">
      <c r="A852" s="53"/>
      <c r="B852" s="53"/>
      <c r="C852" s="53"/>
    </row>
    <row r="853">
      <c r="A853" s="53"/>
      <c r="B853" s="53"/>
      <c r="C853" s="53"/>
    </row>
    <row r="854">
      <c r="A854" s="53"/>
      <c r="B854" s="53"/>
      <c r="C854" s="53"/>
    </row>
    <row r="855">
      <c r="A855" s="53"/>
      <c r="B855" s="53"/>
      <c r="C855" s="53"/>
    </row>
    <row r="856">
      <c r="A856" s="53"/>
      <c r="B856" s="53"/>
      <c r="C856" s="53"/>
    </row>
    <row r="857">
      <c r="A857" s="53"/>
      <c r="B857" s="53"/>
      <c r="C857" s="53"/>
    </row>
    <row r="858">
      <c r="A858" s="53"/>
      <c r="B858" s="53"/>
      <c r="C858" s="53"/>
    </row>
    <row r="859">
      <c r="A859" s="53"/>
      <c r="B859" s="53"/>
      <c r="C859" s="53"/>
    </row>
    <row r="860">
      <c r="A860" s="53"/>
      <c r="B860" s="53"/>
      <c r="C860" s="53"/>
    </row>
    <row r="861">
      <c r="A861" s="53"/>
      <c r="B861" s="53"/>
      <c r="C861" s="53"/>
    </row>
    <row r="862">
      <c r="A862" s="53"/>
      <c r="B862" s="53"/>
      <c r="C862" s="53"/>
    </row>
    <row r="863">
      <c r="A863" s="53"/>
      <c r="B863" s="53"/>
      <c r="C863" s="53"/>
    </row>
    <row r="864">
      <c r="A864" s="53"/>
      <c r="B864" s="53"/>
      <c r="C864" s="53"/>
    </row>
    <row r="865">
      <c r="A865" s="53"/>
      <c r="B865" s="53"/>
      <c r="C865" s="53"/>
    </row>
    <row r="866">
      <c r="A866" s="53"/>
      <c r="B866" s="53"/>
      <c r="C866" s="53"/>
    </row>
    <row r="867">
      <c r="A867" s="53"/>
      <c r="B867" s="53"/>
      <c r="C867" s="53"/>
    </row>
    <row r="868">
      <c r="A868" s="53"/>
      <c r="B868" s="53"/>
      <c r="C868" s="53"/>
    </row>
    <row r="869">
      <c r="A869" s="53"/>
      <c r="B869" s="53"/>
      <c r="C869" s="53"/>
    </row>
    <row r="870">
      <c r="A870" s="53"/>
      <c r="B870" s="53"/>
      <c r="C870" s="53"/>
    </row>
    <row r="871">
      <c r="A871" s="53"/>
      <c r="B871" s="53"/>
      <c r="C871" s="53"/>
    </row>
    <row r="872">
      <c r="A872" s="53"/>
      <c r="B872" s="53"/>
      <c r="C872" s="53"/>
    </row>
    <row r="873">
      <c r="A873" s="53"/>
      <c r="B873" s="53"/>
      <c r="C873" s="53"/>
    </row>
    <row r="874">
      <c r="A874" s="53"/>
      <c r="B874" s="53"/>
      <c r="C874" s="53"/>
    </row>
    <row r="875">
      <c r="A875" s="53"/>
      <c r="B875" s="53"/>
      <c r="C875" s="53"/>
    </row>
    <row r="876">
      <c r="A876" s="53"/>
      <c r="B876" s="53"/>
      <c r="C876" s="53"/>
    </row>
    <row r="877">
      <c r="A877" s="53"/>
      <c r="B877" s="53"/>
      <c r="C877" s="53"/>
    </row>
    <row r="878">
      <c r="A878" s="53"/>
      <c r="B878" s="53"/>
      <c r="C878" s="53"/>
    </row>
    <row r="879">
      <c r="A879" s="53"/>
      <c r="B879" s="53"/>
      <c r="C879" s="53"/>
    </row>
    <row r="880">
      <c r="A880" s="53"/>
      <c r="B880" s="53"/>
      <c r="C880" s="53"/>
    </row>
    <row r="881">
      <c r="A881" s="53"/>
      <c r="B881" s="53"/>
      <c r="C881" s="53"/>
    </row>
    <row r="882">
      <c r="A882" s="53"/>
      <c r="B882" s="53"/>
      <c r="C882" s="53"/>
    </row>
    <row r="883">
      <c r="A883" s="53"/>
      <c r="B883" s="53"/>
      <c r="C883" s="53"/>
    </row>
    <row r="884">
      <c r="A884" s="53"/>
      <c r="B884" s="53"/>
      <c r="C884" s="53"/>
    </row>
    <row r="885">
      <c r="A885" s="53"/>
      <c r="B885" s="53"/>
      <c r="C885" s="53"/>
    </row>
    <row r="886">
      <c r="A886" s="53"/>
      <c r="B886" s="53"/>
      <c r="C886" s="53"/>
    </row>
    <row r="887">
      <c r="A887" s="53"/>
      <c r="B887" s="53"/>
      <c r="C887" s="53"/>
    </row>
    <row r="888">
      <c r="A888" s="53"/>
      <c r="B888" s="53"/>
      <c r="C888" s="53"/>
    </row>
    <row r="889">
      <c r="A889" s="53"/>
      <c r="B889" s="53"/>
      <c r="C889" s="53"/>
    </row>
    <row r="890">
      <c r="A890" s="53"/>
      <c r="B890" s="53"/>
      <c r="C890" s="53"/>
    </row>
    <row r="891">
      <c r="A891" s="53"/>
      <c r="B891" s="53"/>
      <c r="C891" s="53"/>
    </row>
    <row r="892">
      <c r="A892" s="53"/>
      <c r="B892" s="53"/>
      <c r="C892" s="53"/>
    </row>
    <row r="893">
      <c r="A893" s="53"/>
      <c r="B893" s="53"/>
      <c r="C893" s="53"/>
    </row>
    <row r="894">
      <c r="A894" s="53"/>
      <c r="B894" s="53"/>
      <c r="C894" s="53"/>
    </row>
    <row r="895">
      <c r="A895" s="53"/>
      <c r="B895" s="53"/>
      <c r="C895" s="53"/>
    </row>
    <row r="896">
      <c r="A896" s="53"/>
      <c r="B896" s="53"/>
      <c r="C896" s="53"/>
    </row>
    <row r="897">
      <c r="A897" s="53"/>
      <c r="B897" s="53"/>
      <c r="C897" s="53"/>
    </row>
    <row r="898">
      <c r="A898" s="53"/>
      <c r="B898" s="53"/>
      <c r="C898" s="53"/>
    </row>
    <row r="899">
      <c r="A899" s="53"/>
      <c r="B899" s="53"/>
      <c r="C899" s="53"/>
    </row>
    <row r="900">
      <c r="A900" s="53"/>
      <c r="B900" s="53"/>
      <c r="C900" s="53"/>
    </row>
    <row r="901">
      <c r="A901" s="53"/>
      <c r="B901" s="53"/>
      <c r="C901" s="53"/>
    </row>
    <row r="902">
      <c r="A902" s="53"/>
      <c r="B902" s="53"/>
      <c r="C902" s="53"/>
    </row>
    <row r="903">
      <c r="A903" s="53"/>
      <c r="B903" s="53"/>
      <c r="C903" s="53"/>
    </row>
    <row r="904">
      <c r="A904" s="53"/>
      <c r="B904" s="53"/>
      <c r="C904" s="53"/>
    </row>
    <row r="905">
      <c r="A905" s="53"/>
      <c r="B905" s="53"/>
      <c r="C905" s="53"/>
    </row>
    <row r="906">
      <c r="A906" s="53"/>
      <c r="B906" s="53"/>
      <c r="C906" s="53"/>
    </row>
    <row r="907">
      <c r="A907" s="53"/>
      <c r="B907" s="53"/>
      <c r="C907" s="53"/>
    </row>
    <row r="908">
      <c r="A908" s="53"/>
      <c r="B908" s="53"/>
      <c r="C908" s="53"/>
    </row>
    <row r="909">
      <c r="A909" s="53"/>
      <c r="B909" s="53"/>
      <c r="C909" s="53"/>
    </row>
    <row r="910">
      <c r="A910" s="53"/>
      <c r="B910" s="53"/>
      <c r="C910" s="53"/>
    </row>
    <row r="911">
      <c r="A911" s="53"/>
      <c r="B911" s="53"/>
      <c r="C911" s="53"/>
    </row>
    <row r="912">
      <c r="A912" s="53"/>
      <c r="B912" s="53"/>
      <c r="C912" s="53"/>
    </row>
    <row r="913">
      <c r="A913" s="53"/>
      <c r="B913" s="53"/>
      <c r="C913" s="53"/>
    </row>
    <row r="914">
      <c r="A914" s="53"/>
      <c r="B914" s="53"/>
      <c r="C914" s="53"/>
    </row>
    <row r="915">
      <c r="A915" s="53"/>
      <c r="B915" s="53"/>
      <c r="C915" s="53"/>
    </row>
    <row r="916">
      <c r="A916" s="53"/>
      <c r="B916" s="53"/>
      <c r="C916" s="53"/>
    </row>
    <row r="917">
      <c r="A917" s="53"/>
      <c r="B917" s="53"/>
      <c r="C917" s="53"/>
    </row>
    <row r="918">
      <c r="A918" s="53"/>
      <c r="B918" s="53"/>
      <c r="C918" s="53"/>
    </row>
    <row r="919">
      <c r="A919" s="53"/>
      <c r="B919" s="53"/>
      <c r="C919" s="53"/>
    </row>
    <row r="920">
      <c r="A920" s="53"/>
      <c r="B920" s="53"/>
      <c r="C920" s="53"/>
    </row>
    <row r="921">
      <c r="A921" s="53"/>
      <c r="B921" s="53"/>
      <c r="C921" s="53"/>
    </row>
    <row r="922">
      <c r="A922" s="53"/>
      <c r="B922" s="53"/>
      <c r="C922" s="53"/>
    </row>
    <row r="923">
      <c r="A923" s="53"/>
      <c r="B923" s="53"/>
      <c r="C923" s="53"/>
    </row>
    <row r="924">
      <c r="A924" s="53"/>
      <c r="B924" s="53"/>
      <c r="C924" s="53"/>
    </row>
    <row r="925">
      <c r="A925" s="53"/>
      <c r="B925" s="53"/>
      <c r="C925" s="53"/>
    </row>
    <row r="926">
      <c r="A926" s="53"/>
      <c r="B926" s="53"/>
      <c r="C926" s="53"/>
    </row>
    <row r="927">
      <c r="A927" s="53"/>
      <c r="B927" s="53"/>
      <c r="C927" s="53"/>
    </row>
    <row r="928">
      <c r="A928" s="53"/>
      <c r="B928" s="53"/>
      <c r="C928" s="53"/>
    </row>
    <row r="929">
      <c r="A929" s="53"/>
      <c r="B929" s="53"/>
      <c r="C929" s="53"/>
    </row>
    <row r="930">
      <c r="A930" s="53"/>
      <c r="B930" s="53"/>
      <c r="C930" s="53"/>
    </row>
    <row r="931">
      <c r="A931" s="53"/>
      <c r="B931" s="53"/>
      <c r="C931" s="53"/>
    </row>
    <row r="932">
      <c r="A932" s="53"/>
      <c r="B932" s="53"/>
      <c r="C932" s="53"/>
    </row>
    <row r="933">
      <c r="A933" s="53"/>
      <c r="B933" s="53"/>
      <c r="C933" s="53"/>
    </row>
    <row r="934">
      <c r="A934" s="53"/>
      <c r="B934" s="53"/>
      <c r="C934" s="53"/>
    </row>
    <row r="935">
      <c r="A935" s="53"/>
      <c r="B935" s="53"/>
      <c r="C935" s="53"/>
    </row>
    <row r="936">
      <c r="A936" s="53"/>
      <c r="B936" s="53"/>
      <c r="C936" s="53"/>
    </row>
    <row r="937">
      <c r="A937" s="53"/>
      <c r="B937" s="53"/>
      <c r="C937" s="53"/>
    </row>
    <row r="938">
      <c r="A938" s="53"/>
      <c r="B938" s="53"/>
      <c r="C938" s="53"/>
    </row>
    <row r="939">
      <c r="A939" s="53"/>
      <c r="B939" s="53"/>
      <c r="C939" s="53"/>
    </row>
    <row r="940">
      <c r="A940" s="53"/>
      <c r="B940" s="53"/>
      <c r="C940" s="53"/>
    </row>
    <row r="941">
      <c r="A941" s="53"/>
      <c r="B941" s="53"/>
      <c r="C941" s="53"/>
    </row>
    <row r="942">
      <c r="A942" s="53"/>
      <c r="B942" s="53"/>
      <c r="C942" s="53"/>
    </row>
    <row r="943">
      <c r="A943" s="53"/>
      <c r="B943" s="53"/>
      <c r="C943" s="53"/>
    </row>
    <row r="944">
      <c r="A944" s="53"/>
      <c r="B944" s="53"/>
      <c r="C944" s="53"/>
    </row>
    <row r="945">
      <c r="A945" s="53"/>
      <c r="B945" s="53"/>
      <c r="C945" s="53"/>
    </row>
    <row r="946">
      <c r="A946" s="53"/>
      <c r="B946" s="53"/>
      <c r="C946" s="53"/>
    </row>
    <row r="947">
      <c r="A947" s="53"/>
      <c r="B947" s="53"/>
      <c r="C947" s="53"/>
    </row>
    <row r="948">
      <c r="A948" s="53"/>
      <c r="B948" s="53"/>
      <c r="C948" s="53"/>
    </row>
    <row r="949">
      <c r="A949" s="53"/>
      <c r="B949" s="53"/>
      <c r="C949" s="53"/>
    </row>
    <row r="950">
      <c r="A950" s="53"/>
      <c r="B950" s="53"/>
      <c r="C950" s="53"/>
    </row>
    <row r="951">
      <c r="A951" s="53"/>
      <c r="B951" s="53"/>
      <c r="C951" s="53"/>
    </row>
    <row r="952">
      <c r="A952" s="53"/>
      <c r="B952" s="53"/>
      <c r="C952" s="53"/>
    </row>
    <row r="953">
      <c r="A953" s="53"/>
      <c r="B953" s="53"/>
      <c r="C953" s="53"/>
    </row>
    <row r="954">
      <c r="A954" s="53"/>
      <c r="B954" s="53"/>
      <c r="C954" s="53"/>
    </row>
    <row r="955">
      <c r="A955" s="53"/>
      <c r="B955" s="53"/>
      <c r="C955" s="53"/>
    </row>
    <row r="956">
      <c r="A956" s="53"/>
      <c r="B956" s="53"/>
      <c r="C956" s="53"/>
    </row>
    <row r="957">
      <c r="A957" s="53"/>
      <c r="B957" s="53"/>
      <c r="C957" s="53"/>
    </row>
    <row r="958">
      <c r="A958" s="53"/>
      <c r="B958" s="53"/>
      <c r="C958" s="53"/>
    </row>
    <row r="959">
      <c r="A959" s="53"/>
      <c r="B959" s="53"/>
      <c r="C959" s="53"/>
    </row>
    <row r="960">
      <c r="A960" s="53"/>
      <c r="B960" s="53"/>
      <c r="C960" s="53"/>
    </row>
    <row r="961">
      <c r="A961" s="53"/>
      <c r="B961" s="53"/>
      <c r="C961" s="53"/>
    </row>
    <row r="962">
      <c r="A962" s="53"/>
      <c r="B962" s="53"/>
      <c r="C962" s="53"/>
    </row>
    <row r="963">
      <c r="A963" s="53"/>
      <c r="B963" s="53"/>
      <c r="C963" s="53"/>
    </row>
    <row r="964">
      <c r="A964" s="53"/>
      <c r="B964" s="53"/>
      <c r="C964" s="53"/>
    </row>
    <row r="965">
      <c r="A965" s="53"/>
      <c r="B965" s="53"/>
      <c r="C965" s="53"/>
    </row>
    <row r="966">
      <c r="A966" s="53"/>
      <c r="B966" s="53"/>
      <c r="C966" s="53"/>
    </row>
    <row r="967">
      <c r="A967" s="53"/>
      <c r="B967" s="53"/>
      <c r="C967" s="53"/>
    </row>
    <row r="968">
      <c r="A968" s="53"/>
      <c r="B968" s="53"/>
      <c r="C968" s="53"/>
    </row>
    <row r="969">
      <c r="A969" s="53"/>
      <c r="B969" s="53"/>
      <c r="C969" s="53"/>
    </row>
    <row r="970">
      <c r="A970" s="53"/>
      <c r="B970" s="53"/>
      <c r="C970" s="53"/>
    </row>
    <row r="971">
      <c r="A971" s="53"/>
      <c r="B971" s="53"/>
      <c r="C971" s="53"/>
    </row>
    <row r="972">
      <c r="A972" s="53"/>
      <c r="B972" s="53"/>
      <c r="C972" s="53"/>
    </row>
    <row r="973">
      <c r="A973" s="53"/>
      <c r="B973" s="53"/>
      <c r="C973" s="53"/>
    </row>
    <row r="974">
      <c r="A974" s="53"/>
      <c r="B974" s="53"/>
      <c r="C974" s="53"/>
    </row>
    <row r="975">
      <c r="A975" s="53"/>
      <c r="B975" s="53"/>
      <c r="C975" s="53"/>
    </row>
    <row r="976">
      <c r="A976" s="53"/>
      <c r="B976" s="53"/>
      <c r="C976" s="53"/>
    </row>
    <row r="977">
      <c r="A977" s="53"/>
      <c r="B977" s="53"/>
      <c r="C977" s="53"/>
    </row>
    <row r="978">
      <c r="A978" s="53"/>
      <c r="B978" s="53"/>
      <c r="C978" s="53"/>
    </row>
    <row r="979">
      <c r="A979" s="53"/>
      <c r="B979" s="53"/>
      <c r="C979" s="53"/>
    </row>
    <row r="980">
      <c r="A980" s="53"/>
      <c r="B980" s="53"/>
      <c r="C980" s="53"/>
    </row>
    <row r="981">
      <c r="A981" s="53"/>
      <c r="B981" s="53"/>
      <c r="C981" s="53"/>
    </row>
    <row r="982">
      <c r="A982" s="53"/>
      <c r="B982" s="53"/>
      <c r="C982" s="53"/>
    </row>
    <row r="983">
      <c r="A983" s="53"/>
      <c r="B983" s="53"/>
      <c r="C983" s="53"/>
    </row>
    <row r="984">
      <c r="A984" s="53"/>
      <c r="B984" s="53"/>
      <c r="C984" s="53"/>
    </row>
    <row r="985">
      <c r="A985" s="53"/>
      <c r="B985" s="53"/>
      <c r="C985" s="53"/>
    </row>
    <row r="986">
      <c r="A986" s="53"/>
      <c r="B986" s="53"/>
      <c r="C986" s="53"/>
    </row>
    <row r="987">
      <c r="A987" s="53"/>
      <c r="B987" s="53"/>
      <c r="C987" s="53"/>
    </row>
    <row r="988">
      <c r="A988" s="53"/>
      <c r="B988" s="53"/>
      <c r="C988" s="53"/>
    </row>
    <row r="989">
      <c r="A989" s="53"/>
      <c r="B989" s="53"/>
      <c r="C989" s="53"/>
    </row>
    <row r="990">
      <c r="A990" s="53"/>
      <c r="B990" s="53"/>
      <c r="C990" s="53"/>
    </row>
    <row r="991">
      <c r="A991" s="53"/>
      <c r="B991" s="53"/>
      <c r="C991" s="53"/>
    </row>
    <row r="992">
      <c r="A992" s="53"/>
      <c r="B992" s="53"/>
      <c r="C992" s="53"/>
    </row>
    <row r="993">
      <c r="A993" s="53"/>
      <c r="B993" s="53"/>
      <c r="C993" s="53"/>
    </row>
    <row r="994">
      <c r="A994" s="53"/>
      <c r="B994" s="53"/>
      <c r="C994" s="53"/>
    </row>
    <row r="995">
      <c r="A995" s="53"/>
      <c r="B995" s="53"/>
      <c r="C995" s="53"/>
    </row>
    <row r="996">
      <c r="A996" s="53"/>
      <c r="B996" s="53"/>
      <c r="C996" s="53"/>
    </row>
    <row r="997">
      <c r="A997" s="53"/>
      <c r="B997" s="53"/>
      <c r="C997" s="53"/>
    </row>
    <row r="998">
      <c r="A998" s="53"/>
      <c r="B998" s="53"/>
      <c r="C998" s="53"/>
    </row>
    <row r="999">
      <c r="A999" s="53"/>
      <c r="B999" s="53"/>
      <c r="C999" s="53"/>
    </row>
    <row r="1000">
      <c r="A1000" s="53"/>
      <c r="B1000" s="53"/>
      <c r="C1000" s="53"/>
    </row>
    <row r="1001">
      <c r="A1001" s="53"/>
      <c r="B1001" s="53"/>
      <c r="C1001" s="53"/>
    </row>
  </sheetData>
  <drawing r:id="rId2"/>
  <legacyDrawing r:id="rId3"/>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6.63"/>
    <col customWidth="1" min="5" max="5" width="9.75"/>
  </cols>
  <sheetData>
    <row r="1">
      <c r="A1" s="15"/>
      <c r="B1" s="15" t="s">
        <v>695</v>
      </c>
      <c r="C1" s="22">
        <v>1880.0</v>
      </c>
      <c r="D1" s="22" t="s">
        <v>1257</v>
      </c>
      <c r="E1" s="22" t="s">
        <v>1258</v>
      </c>
      <c r="F1" s="41" t="s">
        <v>1259</v>
      </c>
      <c r="G1" s="22" t="s">
        <v>1260</v>
      </c>
      <c r="H1" s="15" t="s">
        <v>1261</v>
      </c>
      <c r="I1" s="15" t="s">
        <v>1262</v>
      </c>
      <c r="J1" s="15">
        <v>1845.0</v>
      </c>
      <c r="K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58.0</v>
      </c>
      <c r="D2" s="15">
        <v>29.0</v>
      </c>
      <c r="E2" s="15">
        <v>18.0</v>
      </c>
      <c r="H2" s="15">
        <v>6.0</v>
      </c>
      <c r="I2" s="15">
        <v>6.0</v>
      </c>
      <c r="J2" s="15">
        <v>3.0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578</v>
      </c>
      <c r="C3" s="15">
        <v>75.0</v>
      </c>
      <c r="D3" s="15">
        <v>30.0</v>
      </c>
      <c r="E3" s="15">
        <v>16.0</v>
      </c>
      <c r="F3" s="15"/>
      <c r="G3" s="15">
        <v>13.0</v>
      </c>
      <c r="H3" s="15">
        <v>11.0</v>
      </c>
      <c r="I3" s="15">
        <v>9.0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Instruction for the public (not religious training) (academies and schools)</v>
      </c>
      <c r="B4" s="22" t="s">
        <v>283</v>
      </c>
      <c r="C4" s="15">
        <v>1.0</v>
      </c>
      <c r="D4" s="15"/>
      <c r="E4" s="15">
        <v>4.0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Charitable Homes (asylums, for orphans, impoverished people, mental health patients)</v>
      </c>
      <c r="B5" s="22" t="s">
        <v>12</v>
      </c>
      <c r="D5" s="15">
        <v>2.0</v>
      </c>
      <c r="E5" s="15">
        <v>2.0</v>
      </c>
      <c r="F5" s="15"/>
      <c r="G5" s="15">
        <v>1.0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397</v>
      </c>
      <c r="F6" s="15"/>
      <c r="G6" s="15">
        <v>14.0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39</v>
      </c>
      <c r="F7" s="15"/>
      <c r="G7" s="15">
        <v>6.0</v>
      </c>
      <c r="H7" s="15">
        <v>2.0</v>
      </c>
      <c r="I7" s="15">
        <v>2.0</v>
      </c>
      <c r="J7" s="15">
        <v>3.0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Churches</v>
      </c>
      <c r="B8" s="22" t="s">
        <v>18</v>
      </c>
      <c r="F8" s="15"/>
      <c r="G8" s="15">
        <v>30.0</v>
      </c>
      <c r="H8" s="15">
        <v>20.0</v>
      </c>
      <c r="I8" s="15">
        <v>20.0</v>
      </c>
      <c r="J8" s="15">
        <v>30.0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323</v>
      </c>
      <c r="F9" s="15"/>
      <c r="G9" s="15">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Institutions for those inside the church (vocations)</v>
      </c>
      <c r="B10" s="22" t="s">
        <v>430</v>
      </c>
      <c r="C10" s="15">
        <v>1.0</v>
      </c>
      <c r="D10" s="15">
        <v>7.0</v>
      </c>
      <c r="F10" s="15"/>
      <c r="G10" s="15">
        <v>3.0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522</v>
      </c>
      <c r="C11" s="15">
        <v>1.0</v>
      </c>
      <c r="D11" s="15">
        <v>5.0</v>
      </c>
      <c r="F11" s="15"/>
      <c r="G11" s="15">
        <v>1.0</v>
      </c>
      <c r="H11" s="15">
        <v>2.0</v>
      </c>
      <c r="I11" s="15">
        <v>1.0</v>
      </c>
      <c r="J11" s="15">
        <v>1.0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525</v>
      </c>
      <c r="F12" s="15"/>
      <c r="G12" s="15">
        <v>9.0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Catholic Population</v>
      </c>
      <c r="B13" s="22" t="s">
        <v>802</v>
      </c>
      <c r="C13" s="15">
        <v>79521.0</v>
      </c>
      <c r="F13" s="48"/>
      <c r="G13" s="48">
        <v>12000.0</v>
      </c>
      <c r="H13" s="48">
        <v>7000.0</v>
      </c>
      <c r="I13" s="15">
        <v>3000.0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Groups of religious people (orders, societies, etc.)</v>
      </c>
      <c r="B14" s="22" t="s">
        <v>220</v>
      </c>
      <c r="H14" s="15">
        <v>5.0</v>
      </c>
      <c r="I14" s="15">
        <v>5.0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22" t="s">
        <v>516</v>
      </c>
      <c r="C15" s="15">
        <v>1.0</v>
      </c>
      <c r="H15" s="15">
        <v>2.0</v>
      </c>
      <c r="I15" s="15">
        <v>1.0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22" t="s">
        <v>519</v>
      </c>
      <c r="H16" s="15"/>
      <c r="I16" s="15">
        <v>1.0</v>
      </c>
      <c r="J16" s="15">
        <v>1.0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Hospitals</v>
      </c>
      <c r="B17" s="22" t="s">
        <v>62</v>
      </c>
      <c r="H17" s="15">
        <v>4.0</v>
      </c>
      <c r="I17" s="15">
        <v>1.0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Religious Individuals / Employees / Ecclesiastical Trainees</v>
      </c>
      <c r="B18" s="22" t="s">
        <v>25</v>
      </c>
      <c r="C18" s="15">
        <v>75.0</v>
      </c>
      <c r="J18" s="15">
        <v>8.0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Institutions for those inside the church (vocations)</v>
      </c>
      <c r="B19" s="22" t="s">
        <v>770</v>
      </c>
      <c r="J19" s="15">
        <v>1.0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709</v>
      </c>
      <c r="C20" s="15">
        <v>32.0</v>
      </c>
      <c r="J20" s="15">
        <v>3.0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Instruction for the public (not religious training) (academies and schools)</v>
      </c>
      <c r="B21" s="22" t="s">
        <v>513</v>
      </c>
      <c r="C21" s="15">
        <v>1.0</v>
      </c>
      <c r="J21" s="15">
        <v>1.0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Institutions for those inside the church (vocations)</v>
      </c>
      <c r="B22" s="22" t="s">
        <v>425</v>
      </c>
      <c r="J22" s="15">
        <v>1.0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PICKLES!!!!</v>
      </c>
      <c r="B23" s="52" t="s">
        <v>1263</v>
      </c>
      <c r="J23" s="15">
        <v>2.0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Universities/colleges</v>
      </c>
      <c r="B24" s="22" t="s">
        <v>14</v>
      </c>
      <c r="C24" s="15">
        <v>1.0</v>
      </c>
      <c r="D24" s="15">
        <v>1.0</v>
      </c>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6.38"/>
    <col customWidth="1" min="5" max="5" width="12.88"/>
    <col customWidth="1" min="6" max="6" width="16.25"/>
  </cols>
  <sheetData>
    <row r="1">
      <c r="A1" s="15"/>
      <c r="B1" s="15" t="s">
        <v>695</v>
      </c>
      <c r="C1" s="22">
        <v>1880.0</v>
      </c>
      <c r="D1" s="22" t="s">
        <v>1264</v>
      </c>
      <c r="E1" s="22" t="s">
        <v>1265</v>
      </c>
      <c r="F1" s="22" t="s">
        <v>1266</v>
      </c>
      <c r="G1" s="22" t="s">
        <v>1267</v>
      </c>
      <c r="H1" s="15" t="s">
        <v>1268</v>
      </c>
      <c r="I1" s="15" t="s">
        <v>1269</v>
      </c>
      <c r="J1" s="15">
        <v>1845.0</v>
      </c>
      <c r="K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2.0</v>
      </c>
      <c r="D2" s="15"/>
      <c r="E2" s="15">
        <v>18.0</v>
      </c>
      <c r="F2" s="15">
        <v>16.0</v>
      </c>
      <c r="G2" s="15">
        <v>14.0</v>
      </c>
      <c r="H2" s="15">
        <v>11.0</v>
      </c>
      <c r="I2" s="15">
        <v>7.0</v>
      </c>
      <c r="J2" s="15">
        <v>5.0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Institutions for those inside the church (vocations)</v>
      </c>
      <c r="B3" s="22" t="s">
        <v>11</v>
      </c>
      <c r="C3" s="15">
        <v>1.0</v>
      </c>
      <c r="D3" s="15"/>
      <c r="E3" s="15">
        <v>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694</v>
      </c>
      <c r="D4" s="15">
        <v>26.0</v>
      </c>
      <c r="E4" s="15">
        <v>20.0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709</v>
      </c>
      <c r="D5" s="15">
        <v>2.0</v>
      </c>
      <c r="E5" s="15">
        <v>10.0</v>
      </c>
      <c r="F5" s="15">
        <v>11.0</v>
      </c>
      <c r="G5" s="15">
        <v>12.0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Charitable Homes (asylums, for orphans, impoverished people, mental health patients)</v>
      </c>
      <c r="B6" s="22" t="s">
        <v>977</v>
      </c>
      <c r="D6" s="15">
        <v>2.0</v>
      </c>
      <c r="E6" s="15">
        <v>2.0</v>
      </c>
      <c r="H6" s="15">
        <v>1.0</v>
      </c>
      <c r="K6" s="15">
        <v>5.0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665</v>
      </c>
      <c r="C7" s="15">
        <v>1.0</v>
      </c>
      <c r="D7" s="15">
        <v>6.0</v>
      </c>
      <c r="E7" s="15">
        <v>2.0</v>
      </c>
      <c r="K7" s="15">
        <v>4.0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667</v>
      </c>
      <c r="C8" s="15">
        <v>1.0</v>
      </c>
      <c r="D8" s="15">
        <v>3.0</v>
      </c>
      <c r="E8" s="15">
        <v>8.0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669</v>
      </c>
      <c r="C9" s="15">
        <v>1.0</v>
      </c>
      <c r="D9" s="15"/>
      <c r="E9" s="15">
        <v>3.0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671</v>
      </c>
      <c r="C10" s="15">
        <v>1.0</v>
      </c>
      <c r="D10" s="15"/>
      <c r="E10" s="15">
        <v>8.0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673</v>
      </c>
      <c r="D11" s="15">
        <v>2.0</v>
      </c>
      <c r="E11" s="15">
        <v>3.0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Religious Individuals / Employees / Ecclesiastical Trainees</v>
      </c>
      <c r="B12" s="22" t="s">
        <v>36</v>
      </c>
      <c r="F12" s="15">
        <v>15.0</v>
      </c>
      <c r="G12" s="15">
        <v>15.0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285</v>
      </c>
      <c r="F13" s="15"/>
      <c r="G13" s="15">
        <v>1.0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Churches</v>
      </c>
      <c r="B14" s="22" t="s">
        <v>18</v>
      </c>
      <c r="F14" s="15"/>
      <c r="G14" s="15">
        <v>28.0</v>
      </c>
      <c r="H14" s="15">
        <v>40.0</v>
      </c>
      <c r="I14" s="15">
        <v>14.0</v>
      </c>
      <c r="J14" s="15">
        <v>16.0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Groups/Association of Laypeople</v>
      </c>
      <c r="B15" s="22" t="s">
        <v>451</v>
      </c>
      <c r="F15" s="15"/>
      <c r="G15" s="15">
        <v>2.0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Institutions for those inside the church (vocations)</v>
      </c>
      <c r="B16" s="22" t="s">
        <v>1200</v>
      </c>
      <c r="F16" s="15"/>
      <c r="G16" s="15">
        <v>1.0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Institutions for those inside the church (vocations)</v>
      </c>
      <c r="B17" s="22" t="s">
        <v>1270</v>
      </c>
      <c r="C17" s="15">
        <v>1.0</v>
      </c>
      <c r="F17" s="15"/>
      <c r="G17" s="15">
        <v>3.0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Instruction for the public (not religious training) (academies and schools)</v>
      </c>
      <c r="B18" s="22" t="s">
        <v>894</v>
      </c>
      <c r="C18" s="15">
        <v>1.0</v>
      </c>
      <c r="F18" s="15"/>
      <c r="G18" s="15">
        <v>5.0</v>
      </c>
      <c r="H18" s="62">
        <v>2.0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Instruction for the public (not religious training) (academies and schools)</v>
      </c>
      <c r="B19" s="22" t="s">
        <v>895</v>
      </c>
      <c r="C19" s="15">
        <v>1.0</v>
      </c>
      <c r="F19" s="15"/>
      <c r="G19" s="15">
        <v>3.0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Institutions for those inside the church (vocations)</v>
      </c>
      <c r="B20" s="22" t="s">
        <v>116</v>
      </c>
      <c r="F20" s="15"/>
      <c r="G20" s="15">
        <v>2.0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Catholic Population</v>
      </c>
      <c r="B21" s="22" t="s">
        <v>802</v>
      </c>
      <c r="C21" s="15">
        <v>2000.0</v>
      </c>
      <c r="D21" s="15">
        <v>12000.0</v>
      </c>
      <c r="F21" s="15"/>
      <c r="G21" s="15" t="s">
        <v>1271</v>
      </c>
      <c r="H21" s="48">
        <v>10000.0</v>
      </c>
      <c r="I21" s="15" t="s">
        <v>1272</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Churches</v>
      </c>
      <c r="B22" s="22" t="s">
        <v>720</v>
      </c>
      <c r="C22" s="15">
        <v>1.0</v>
      </c>
      <c r="H22" s="15"/>
      <c r="I22" s="15">
        <v>2.0</v>
      </c>
      <c r="J22" s="15">
        <v>4.0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25</v>
      </c>
      <c r="H23" s="15">
        <v>11.0</v>
      </c>
      <c r="I23" s="15">
        <v>7.0</v>
      </c>
      <c r="J23" s="15">
        <v>6.0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Churches</v>
      </c>
      <c r="B24" s="22" t="s">
        <v>106</v>
      </c>
      <c r="D24" s="15">
        <v>36.0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Groups of religious people (orders, societies, etc.)</v>
      </c>
      <c r="B25" s="22" t="s">
        <v>394</v>
      </c>
      <c r="D25" s="15">
        <v>1.0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Groups of religious people (orders, societies, etc.)</v>
      </c>
      <c r="B26" s="22" t="s">
        <v>400</v>
      </c>
      <c r="D26" s="15">
        <v>1.0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Groups of religious people (orders, societies, etc.)</v>
      </c>
      <c r="B27" s="22" t="s">
        <v>407</v>
      </c>
      <c r="D27" s="15">
        <v>3.0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Groups of religious people (orders, societies, etc.)</v>
      </c>
      <c r="B28" s="22" t="s">
        <v>415</v>
      </c>
      <c r="C28" s="15">
        <v>1.0</v>
      </c>
      <c r="D28" s="15">
        <v>8.0</v>
      </c>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mergeCells count="1">
    <mergeCell ref="H18:H19"/>
  </mergeCells>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63"/>
    <col customWidth="1" min="3" max="4" width="15.25"/>
    <col customWidth="1" min="5" max="5" width="9.38"/>
  </cols>
  <sheetData>
    <row r="1">
      <c r="A1" s="15"/>
      <c r="B1" s="15" t="s">
        <v>695</v>
      </c>
      <c r="C1" s="22">
        <v>1880.0</v>
      </c>
      <c r="D1" s="22" t="s">
        <v>1273</v>
      </c>
      <c r="E1" s="22" t="s">
        <v>1274</v>
      </c>
      <c r="F1" s="41" t="s">
        <v>1275</v>
      </c>
      <c r="G1" s="22" t="s">
        <v>1276</v>
      </c>
      <c r="H1" s="15" t="s">
        <v>1277</v>
      </c>
      <c r="I1" s="15" t="s">
        <v>903</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125</v>
      </c>
      <c r="C2" s="15">
        <v>2.0</v>
      </c>
      <c r="D2" s="15">
        <v>26.0</v>
      </c>
      <c r="E2" s="15">
        <v>25.0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648</v>
      </c>
      <c r="D3" s="15">
        <v>20.0</v>
      </c>
      <c r="E3" s="15">
        <v>17.0</v>
      </c>
      <c r="H3" s="15">
        <v>12.0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Groups of religious people (orders, societies, etc.)</v>
      </c>
      <c r="B4" s="22" t="s">
        <v>45</v>
      </c>
      <c r="D4" s="15">
        <v>4.0</v>
      </c>
      <c r="E4" s="15">
        <v>2.0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Instruction for the public (not religious training) (academies and schools)</v>
      </c>
      <c r="B5" s="22" t="s">
        <v>528</v>
      </c>
      <c r="D5" s="15">
        <v>9.0</v>
      </c>
      <c r="E5" s="15">
        <v>7.0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Instruction for the public (not religious training) (academies and schools)</v>
      </c>
      <c r="B6" s="22" t="s">
        <v>531</v>
      </c>
      <c r="D6" s="15">
        <v>10.0</v>
      </c>
      <c r="E6" s="15">
        <v>4.0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Catholic Population</v>
      </c>
      <c r="B7" s="22" t="s">
        <v>104</v>
      </c>
      <c r="D7" s="48">
        <v>30000.0</v>
      </c>
      <c r="E7" s="48">
        <v>21000.0</v>
      </c>
      <c r="F7" s="48"/>
      <c r="G7" s="48">
        <v>30000.0</v>
      </c>
      <c r="H7" s="48">
        <v>25000.0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64" t="s">
        <v>113</v>
      </c>
      <c r="D8" s="15"/>
      <c r="E8" s="15" t="s">
        <v>1278</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534</v>
      </c>
      <c r="D9" s="15"/>
      <c r="E9" s="15">
        <v>5.0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Religious Individuals / Employees / Ecclesiastical Trainees</v>
      </c>
      <c r="B10" s="22" t="s">
        <v>16</v>
      </c>
      <c r="F10" s="15"/>
      <c r="G10" s="15">
        <v>15.0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Churches</v>
      </c>
      <c r="B11" s="22" t="s">
        <v>0</v>
      </c>
      <c r="C11" s="15">
        <v>2.0</v>
      </c>
      <c r="F11" s="15"/>
      <c r="G11" s="15">
        <v>17.0</v>
      </c>
      <c r="H11" s="15">
        <v>8.0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Churches</v>
      </c>
      <c r="B12" s="22" t="s">
        <v>211</v>
      </c>
      <c r="F12" s="15"/>
      <c r="G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Churches</v>
      </c>
      <c r="B13" s="22" t="s">
        <v>315</v>
      </c>
      <c r="F13" s="15"/>
      <c r="G13" s="15">
        <v>3.0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Churches</v>
      </c>
      <c r="B14" s="22" t="s">
        <v>18</v>
      </c>
      <c r="F14" s="15"/>
      <c r="G14" s="15">
        <v>32.0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Institutions for those inside the church (vocations)</v>
      </c>
      <c r="B15" s="22" t="s">
        <v>705</v>
      </c>
      <c r="F15" s="15"/>
      <c r="G15" s="15">
        <v>1.0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Universities/colleges</v>
      </c>
      <c r="B16" s="22" t="s">
        <v>33</v>
      </c>
      <c r="F16" s="15"/>
      <c r="G16" s="15">
        <v>1.0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Instruction for the public (not religious training) (academies and schools)</v>
      </c>
      <c r="B17" s="22" t="s">
        <v>22</v>
      </c>
      <c r="F17" s="15"/>
      <c r="G17" s="15">
        <v>4.0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Institutions for those inside the church (vocations)</v>
      </c>
      <c r="B18" s="22" t="s">
        <v>11</v>
      </c>
      <c r="F18" s="15"/>
      <c r="G18" s="15">
        <v>4.0</v>
      </c>
      <c r="H18" s="15">
        <v>1.0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Instruction for the public (not religious training) (academies and schools)</v>
      </c>
      <c r="B19" s="22" t="s">
        <v>504</v>
      </c>
      <c r="F19" s="15"/>
      <c r="G19" s="15">
        <v>5.0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Instruction for the public (not religious training) (academies and schools)</v>
      </c>
      <c r="B20" s="22" t="s">
        <v>450</v>
      </c>
      <c r="H20" s="15">
        <v>1.0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Religious Individuals / Employees / Ecclesiastical Trainees</v>
      </c>
      <c r="B21" s="22" t="s">
        <v>580</v>
      </c>
      <c r="D21" s="15">
        <v>3.0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Churches</v>
      </c>
      <c r="B22" s="22" t="s">
        <v>179</v>
      </c>
      <c r="D22" s="15">
        <v>3.0</v>
      </c>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3.63"/>
    <col customWidth="1" min="3" max="4" width="11.25"/>
    <col customWidth="1" min="5" max="5" width="13.75"/>
    <col customWidth="1" min="6" max="6" width="20.0"/>
    <col customWidth="1" min="7" max="7" width="8.75"/>
  </cols>
  <sheetData>
    <row r="1">
      <c r="A1" s="15"/>
      <c r="B1" s="15" t="s">
        <v>695</v>
      </c>
      <c r="C1" s="22">
        <v>1880.0</v>
      </c>
      <c r="D1" s="22" t="s">
        <v>1279</v>
      </c>
      <c r="E1" s="22" t="s">
        <v>1280</v>
      </c>
      <c r="F1" s="22" t="s">
        <v>1281</v>
      </c>
      <c r="G1" s="22" t="s">
        <v>1282</v>
      </c>
      <c r="H1" s="37" t="s">
        <v>1283</v>
      </c>
      <c r="I1" s="15" t="s">
        <v>1284</v>
      </c>
      <c r="J1" s="15" t="s">
        <v>919</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125</v>
      </c>
      <c r="C2" s="15">
        <v>30.0</v>
      </c>
      <c r="D2" s="15">
        <v>19.0</v>
      </c>
      <c r="E2" s="15">
        <v>14.0</v>
      </c>
      <c r="F2" s="15">
        <v>16.0</v>
      </c>
      <c r="G2" s="15">
        <v>6.0</v>
      </c>
      <c r="I2" s="15">
        <v>12.0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36</v>
      </c>
      <c r="C3" s="15">
        <v>10.0</v>
      </c>
      <c r="D3" s="15"/>
      <c r="E3" s="15">
        <v>8.0</v>
      </c>
      <c r="F3" s="15">
        <v>7.0</v>
      </c>
      <c r="G3" s="15">
        <v>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103</v>
      </c>
      <c r="C4" s="15">
        <v>7.0</v>
      </c>
      <c r="D4" s="15"/>
      <c r="E4" s="15">
        <v>4.0</v>
      </c>
      <c r="F4" s="15">
        <v>6.0</v>
      </c>
      <c r="G4" s="15">
        <v>12.0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Groups of religious people (orders, societies, etc.)</v>
      </c>
      <c r="B5" s="22" t="s">
        <v>231</v>
      </c>
      <c r="C5" s="15">
        <v>10.0</v>
      </c>
      <c r="D5" s="15">
        <v>33.0</v>
      </c>
      <c r="E5" s="15">
        <v>37.0</v>
      </c>
      <c r="F5" s="15">
        <v>31.0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Universities/colleges</v>
      </c>
      <c r="B6" s="22" t="s">
        <v>14</v>
      </c>
      <c r="C6" s="15">
        <v>1.0</v>
      </c>
      <c r="D6" s="15">
        <v>2.0</v>
      </c>
      <c r="E6" s="15">
        <v>1.0</v>
      </c>
      <c r="F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13</v>
      </c>
      <c r="C7" s="15">
        <v>1.0</v>
      </c>
      <c r="D7" s="15">
        <v>5.0</v>
      </c>
      <c r="E7" s="15">
        <v>3.0</v>
      </c>
      <c r="F7" s="15">
        <v>2.0</v>
      </c>
      <c r="G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537</v>
      </c>
      <c r="C8" s="15">
        <v>1.0</v>
      </c>
      <c r="D8" s="15">
        <v>6.0</v>
      </c>
      <c r="E8" s="15">
        <v>6.0</v>
      </c>
      <c r="F8" s="15">
        <v>6.0</v>
      </c>
      <c r="G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746</v>
      </c>
      <c r="C9" s="15">
        <v>1.0</v>
      </c>
      <c r="D9" s="15">
        <v>5.0</v>
      </c>
      <c r="E9" s="15">
        <v>4.0</v>
      </c>
      <c r="F9" s="15">
        <v>4.0</v>
      </c>
      <c r="G9" s="15">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Catholic Population</v>
      </c>
      <c r="B10" s="22" t="s">
        <v>9</v>
      </c>
      <c r="C10" s="48">
        <v>30000.0</v>
      </c>
      <c r="D10" s="49">
        <v>10000.0</v>
      </c>
      <c r="E10" s="49" t="s">
        <v>1285</v>
      </c>
      <c r="F10" s="25"/>
      <c r="G10" s="25" t="s">
        <v>1286</v>
      </c>
      <c r="I10" s="48">
        <v>10000.0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Institutions for those inside the church (vocations)</v>
      </c>
      <c r="B11" s="22" t="s">
        <v>1287</v>
      </c>
      <c r="C11" s="15">
        <v>1.0</v>
      </c>
      <c r="F11" s="15"/>
      <c r="G11" s="15">
        <v>1.0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Churches</v>
      </c>
      <c r="B12" s="22" t="s">
        <v>28</v>
      </c>
      <c r="C12" s="15">
        <v>10.0</v>
      </c>
      <c r="I12" s="15">
        <v>7.0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25</v>
      </c>
      <c r="C13" s="15">
        <v>15.0</v>
      </c>
      <c r="I13" s="15">
        <v>20.0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Instruction for the public (not religious training) (academies and schools)</v>
      </c>
      <c r="B14" s="22" t="s">
        <v>283</v>
      </c>
      <c r="C14" s="15">
        <v>1.0</v>
      </c>
      <c r="I14" s="15">
        <v>3.0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Catholic Population</v>
      </c>
      <c r="B15" s="22" t="s">
        <v>123</v>
      </c>
      <c r="C15" s="48">
        <v>30000.0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Religious Individuals / Employees / Ecclesiastical Trainees</v>
      </c>
      <c r="B16" s="22" t="s">
        <v>650</v>
      </c>
      <c r="C16" s="15">
        <v>8.0</v>
      </c>
      <c r="D16" s="15">
        <v>9.0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Religious Individuals / Employees / Ecclesiastical Trainees</v>
      </c>
      <c r="B17" s="22" t="s">
        <v>652</v>
      </c>
      <c r="C17" s="15">
        <v>7.0</v>
      </c>
      <c r="D17" s="15">
        <v>7.0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Churches</v>
      </c>
      <c r="B18" s="22" t="s">
        <v>18</v>
      </c>
      <c r="C18" s="15">
        <v>12.0</v>
      </c>
      <c r="D18" s="15">
        <v>15.0</v>
      </c>
    </row>
    <row r="19">
      <c r="A19" s="53"/>
      <c r="B19" s="53"/>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0.25"/>
    <col customWidth="1" min="3" max="6" width="10.75"/>
    <col customWidth="1" min="7" max="8" width="12.0"/>
    <col customWidth="1" min="9" max="9" width="11.63"/>
  </cols>
  <sheetData>
    <row r="1">
      <c r="A1" s="15"/>
      <c r="B1" s="15" t="s">
        <v>695</v>
      </c>
      <c r="C1" s="36">
        <v>1890.0</v>
      </c>
      <c r="D1" s="22">
        <v>1880.0</v>
      </c>
      <c r="E1" s="22" t="s">
        <v>776</v>
      </c>
      <c r="F1" s="22" t="s">
        <v>777</v>
      </c>
      <c r="G1" s="22" t="s">
        <v>778</v>
      </c>
      <c r="H1" s="22" t="s">
        <v>779</v>
      </c>
      <c r="I1" s="15" t="s">
        <v>780</v>
      </c>
      <c r="J1" s="15" t="s">
        <v>781</v>
      </c>
      <c r="K1" s="22">
        <v>1845.0</v>
      </c>
      <c r="L1" s="22">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38" t="s">
        <v>0</v>
      </c>
      <c r="C2" s="15">
        <v>145.0</v>
      </c>
      <c r="G2" s="15">
        <v>79.0</v>
      </c>
      <c r="H2" s="15">
        <v>66.0</v>
      </c>
      <c r="I2" s="15">
        <v>35.0</v>
      </c>
      <c r="J2" s="15">
        <v>16.0</v>
      </c>
      <c r="K2" s="15">
        <v>13.0</v>
      </c>
      <c r="L2" s="15">
        <v>30.0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38" t="s">
        <v>18</v>
      </c>
      <c r="G3" s="15">
        <v>20.0</v>
      </c>
      <c r="H3" s="15">
        <v>36.0</v>
      </c>
      <c r="I3" s="15">
        <v>17.0</v>
      </c>
      <c r="J3" s="15">
        <v>12.0</v>
      </c>
      <c r="K3" s="15">
        <v>8.0</v>
      </c>
      <c r="L3" s="15">
        <v>30.0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38" t="s">
        <v>28</v>
      </c>
      <c r="I4" s="15"/>
      <c r="J4" s="15">
        <v>2.0</v>
      </c>
      <c r="K4" s="15">
        <v>1.0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38" t="s">
        <v>39</v>
      </c>
      <c r="G5" s="15">
        <v>8.0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38" t="s">
        <v>50</v>
      </c>
      <c r="C6" s="15"/>
      <c r="D6" s="15"/>
      <c r="E6" s="15">
        <v>108.0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38" t="s">
        <v>60</v>
      </c>
      <c r="C7" s="15"/>
      <c r="D7" s="15"/>
      <c r="E7" s="15">
        <v>142.0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Institutions for those inside the church (vocations)</v>
      </c>
      <c r="B8" s="41" t="s">
        <v>29</v>
      </c>
      <c r="C8" s="15"/>
      <c r="D8" s="15"/>
      <c r="E8" s="15"/>
      <c r="F8" s="15">
        <v>1.0</v>
      </c>
      <c r="G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41" t="s">
        <v>40</v>
      </c>
      <c r="G9" s="15">
        <v>1.0</v>
      </c>
      <c r="L9" s="15">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Institutions for those inside the church (vocations)</v>
      </c>
      <c r="B10" s="41" t="s">
        <v>51</v>
      </c>
      <c r="G10" s="15">
        <v>14.0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Institutions for those inside the church (vocations)</v>
      </c>
      <c r="B11" s="41" t="s">
        <v>90</v>
      </c>
      <c r="G11" s="15"/>
      <c r="H11" s="15">
        <v>3.0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Institutions for those inside the church (vocations)</v>
      </c>
      <c r="B12" s="41" t="s">
        <v>98</v>
      </c>
      <c r="G12" s="15"/>
      <c r="H12" s="15">
        <v>6.0</v>
      </c>
      <c r="L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Hospitals</v>
      </c>
      <c r="B13" s="43" t="s">
        <v>3</v>
      </c>
      <c r="C13" s="15">
        <v>2.0</v>
      </c>
      <c r="D13" s="15"/>
      <c r="E13" s="15">
        <v>2.0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Instruction for the public (not religious training) (academies and schools)</v>
      </c>
      <c r="B14" s="44" t="s">
        <v>13</v>
      </c>
      <c r="G14" s="15"/>
      <c r="H14" s="15">
        <v>3.0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44" t="s">
        <v>22</v>
      </c>
      <c r="G15" s="15"/>
      <c r="H15" s="15">
        <v>6.0</v>
      </c>
      <c r="L15" s="15">
        <v>1.0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44" t="s">
        <v>32</v>
      </c>
      <c r="G16" s="15"/>
      <c r="H16" s="15">
        <v>56.0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Instruction for the public (not religious training) (academies and schools)</v>
      </c>
      <c r="B17" s="44" t="s">
        <v>43</v>
      </c>
      <c r="G17" s="15"/>
      <c r="H17" s="15">
        <v>56.0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Instruction for the public (not religious training) (academies and schools)</v>
      </c>
      <c r="B18" s="44" t="s">
        <v>54</v>
      </c>
      <c r="I18" s="15"/>
      <c r="J18" s="15">
        <v>2.0</v>
      </c>
      <c r="K18" s="15">
        <v>3.0</v>
      </c>
      <c r="L18" s="15">
        <v>1.0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Instruction for the public (not religious training) (academies and schools)</v>
      </c>
      <c r="B19" s="44" t="s">
        <v>63</v>
      </c>
      <c r="C19" s="15"/>
      <c r="D19" s="15"/>
      <c r="E19" s="15">
        <v>58.0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Universities/colleges</v>
      </c>
      <c r="B20" s="45" t="s">
        <v>14</v>
      </c>
      <c r="C20" s="15">
        <v>1.0</v>
      </c>
      <c r="D20" s="15"/>
      <c r="E20" s="15">
        <v>1.0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Groups/Association of Laypeople</v>
      </c>
      <c r="B21" s="65" t="s">
        <v>15</v>
      </c>
      <c r="C21" s="15"/>
      <c r="D21" s="15"/>
      <c r="E21" s="15"/>
      <c r="F21" s="15">
        <v>8.0</v>
      </c>
      <c r="G21" s="15">
        <v>10.0</v>
      </c>
      <c r="H21" s="15">
        <v>20.0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Groups/Association of Laypeople</v>
      </c>
      <c r="B22" s="65" t="s">
        <v>24</v>
      </c>
      <c r="C22" s="58"/>
      <c r="D22" s="58"/>
      <c r="E22" s="58"/>
      <c r="F22" s="58" t="s">
        <v>782</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Groups of religious people (orders, societies, etc.)</v>
      </c>
      <c r="B23" s="65" t="s">
        <v>34</v>
      </c>
      <c r="I23" s="15"/>
      <c r="J23" s="15">
        <v>2.0</v>
      </c>
      <c r="L23" s="15">
        <v>2.0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Groups of religious people (orders, societies, etc.)</v>
      </c>
      <c r="B24" s="65" t="s">
        <v>56</v>
      </c>
      <c r="C24" s="15"/>
      <c r="D24" s="15"/>
      <c r="E24" s="15">
        <v>3.0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Groups of religious people (orders, societies, etc.)</v>
      </c>
      <c r="B25" s="65" t="s">
        <v>65</v>
      </c>
      <c r="C25" s="15"/>
      <c r="D25" s="15"/>
      <c r="E25" s="15">
        <v>6.0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Groups of religious people (orders, societies, etc.)</v>
      </c>
      <c r="B26" s="65" t="s">
        <v>45</v>
      </c>
      <c r="I26" s="15">
        <v>4.0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Religious Individuals / Employees / Ecclesiastical Trainees</v>
      </c>
      <c r="B27" s="46" t="s">
        <v>25</v>
      </c>
      <c r="I27" s="15">
        <v>29.0</v>
      </c>
      <c r="K27" s="15" t="s">
        <v>783</v>
      </c>
      <c r="L27" s="15">
        <v>4.0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Religious Individuals / Employees / Ecclesiastical Trainees</v>
      </c>
      <c r="B28" s="46" t="s">
        <v>112</v>
      </c>
      <c r="C28" s="15"/>
      <c r="D28" s="15"/>
      <c r="E28" s="15">
        <v>10.0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Religious Individuals / Employees / Ecclesiastical Trainees</v>
      </c>
      <c r="B29" s="46" t="s">
        <v>750</v>
      </c>
      <c r="C29" s="15">
        <v>60.0</v>
      </c>
      <c r="D29" s="15"/>
      <c r="E29" s="15">
        <v>40.0</v>
      </c>
      <c r="L29" s="15">
        <v>920.0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Religious Individuals / Employees / Ecclesiastical Trainees</v>
      </c>
      <c r="B30" s="46" t="s">
        <v>747</v>
      </c>
      <c r="C30" s="15">
        <v>175.0</v>
      </c>
      <c r="D30" s="15"/>
      <c r="E30" s="15">
        <v>120.0</v>
      </c>
      <c r="F30" s="15">
        <v>70.0</v>
      </c>
      <c r="G30" s="15">
        <v>52.0</v>
      </c>
      <c r="H30" s="15">
        <v>49.0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Religious Individuals / Employees / Ecclesiastical Trainees</v>
      </c>
      <c r="B31" s="46" t="s">
        <v>122</v>
      </c>
      <c r="C31" s="15"/>
      <c r="D31" s="15"/>
      <c r="E31" s="15">
        <v>10.0</v>
      </c>
      <c r="F31" s="15">
        <v>10.0</v>
      </c>
      <c r="G31" s="15">
        <v>6.0</v>
      </c>
      <c r="H31" s="15">
        <v>7.0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Religious Individuals / Employees / Ecclesiastical Trainees</v>
      </c>
      <c r="B32" s="46" t="s">
        <v>131</v>
      </c>
      <c r="C32" s="15">
        <v>184.0</v>
      </c>
      <c r="D32" s="15"/>
      <c r="E32" s="15">
        <v>135.0</v>
      </c>
      <c r="F32" s="15">
        <v>80.0</v>
      </c>
      <c r="I32" s="15"/>
      <c r="J32" s="15">
        <v>17.0</v>
      </c>
      <c r="L32" s="15">
        <v>4.0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Religious Individuals / Employees / Ecclesiastical Trainees</v>
      </c>
      <c r="B33" s="46" t="s">
        <v>141</v>
      </c>
      <c r="C33" s="15"/>
      <c r="D33" s="15"/>
      <c r="E33" s="15">
        <v>5.0</v>
      </c>
      <c r="F33" s="15">
        <v>10.0</v>
      </c>
      <c r="G33" s="15">
        <v>5.0</v>
      </c>
      <c r="H33" s="15">
        <v>5.0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Religious Individuals / Employees / Ecclesiastical Trainees</v>
      </c>
      <c r="B34" s="46" t="s">
        <v>150</v>
      </c>
      <c r="C34" s="15"/>
      <c r="D34" s="15"/>
      <c r="E34" s="15"/>
      <c r="F34" s="15">
        <v>35.0</v>
      </c>
      <c r="G34" s="15">
        <v>25.0</v>
      </c>
      <c r="H34" s="15">
        <v>12.0</v>
      </c>
      <c r="L34" s="15">
        <v>920.0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Religious Individuals / Employees / Ecclesiastical Trainees</v>
      </c>
      <c r="B35" s="46" t="s">
        <v>160</v>
      </c>
      <c r="G35" s="15"/>
      <c r="H35" s="15">
        <v>50.0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Religious Individuals / Employees / Ecclesiastical Trainees</v>
      </c>
      <c r="B36" s="46" t="s">
        <v>66</v>
      </c>
      <c r="G36" s="15"/>
      <c r="H36" s="15">
        <v>6.0</v>
      </c>
      <c r="L36" s="15">
        <v>3.0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Catholic Population</v>
      </c>
      <c r="B37" s="47" t="s">
        <v>9</v>
      </c>
      <c r="C37" s="48"/>
      <c r="D37" s="48"/>
      <c r="E37" s="48">
        <v>100000.0</v>
      </c>
      <c r="G37" s="58" t="s">
        <v>784</v>
      </c>
      <c r="H37" s="58" t="s">
        <v>785</v>
      </c>
      <c r="I37" s="48">
        <v>20000.0</v>
      </c>
      <c r="J37" s="48">
        <v>7050.0</v>
      </c>
      <c r="K37" s="15">
        <v>5800.0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Young students (not religious trainees) / children / orphans </v>
      </c>
      <c r="B38" s="50" t="s">
        <v>17</v>
      </c>
      <c r="C38" s="15"/>
      <c r="D38" s="15"/>
      <c r="E38" s="15">
        <v>8265.0</v>
      </c>
      <c r="L38" s="15">
        <v>65.0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Young students (not religious trainees) / children / orphans </v>
      </c>
      <c r="B39" s="50" t="s">
        <v>49</v>
      </c>
      <c r="G39" s="15"/>
      <c r="H39" s="15">
        <v>150.0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Young students (not religious trainees) / children / orphans </v>
      </c>
      <c r="B40" s="50" t="s">
        <v>59</v>
      </c>
      <c r="G40" s="15"/>
      <c r="H40" s="15">
        <v>520.0</v>
      </c>
      <c r="L40" s="15">
        <v>130.0</v>
      </c>
    </row>
    <row r="41">
      <c r="A41" s="53"/>
      <c r="B41" s="22" t="s">
        <v>666</v>
      </c>
      <c r="C41" s="15">
        <v>1.0</v>
      </c>
    </row>
    <row r="42">
      <c r="A42" s="53"/>
      <c r="B42" s="22" t="s">
        <v>786</v>
      </c>
      <c r="C42" s="15">
        <v>2.0</v>
      </c>
    </row>
    <row r="43">
      <c r="A43" s="53"/>
      <c r="B43" s="22" t="s">
        <v>660</v>
      </c>
      <c r="C43" s="15">
        <v>7.0</v>
      </c>
    </row>
    <row r="44">
      <c r="A44" s="53"/>
      <c r="B44" s="22" t="s">
        <v>787</v>
      </c>
      <c r="C44" s="15">
        <v>90.0</v>
      </c>
    </row>
    <row r="45">
      <c r="A45" s="53"/>
      <c r="B45" s="22" t="s">
        <v>788</v>
      </c>
      <c r="C45" s="15">
        <v>1.0</v>
      </c>
    </row>
    <row r="46">
      <c r="A46" s="53"/>
      <c r="B46" s="22" t="s">
        <v>587</v>
      </c>
      <c r="C46" s="15">
        <v>8.0</v>
      </c>
    </row>
    <row r="47">
      <c r="A47" s="53"/>
      <c r="B47" s="22" t="s">
        <v>789</v>
      </c>
      <c r="C47" s="15">
        <v>54.0</v>
      </c>
    </row>
    <row r="48">
      <c r="A48" s="53"/>
      <c r="B48" s="22" t="s">
        <v>790</v>
      </c>
      <c r="C48" s="15">
        <v>6676.0</v>
      </c>
    </row>
    <row r="49">
      <c r="A49" s="53"/>
      <c r="B49" s="22" t="s">
        <v>791</v>
      </c>
      <c r="C49" s="15">
        <v>2.0</v>
      </c>
    </row>
    <row r="50">
      <c r="A50" s="53"/>
      <c r="B50" s="22" t="s">
        <v>792</v>
      </c>
      <c r="C50" s="15">
        <v>1.0</v>
      </c>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hyperlinks>
    <hyperlink r:id="rId1" ref="C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7.63"/>
    <col customWidth="1" min="3" max="3" width="10.75"/>
    <col customWidth="1" min="4" max="4" width="8.88"/>
    <col customWidth="1" min="5" max="5" width="9.63"/>
  </cols>
  <sheetData>
    <row r="1">
      <c r="A1" s="15"/>
      <c r="B1" s="15" t="s">
        <v>695</v>
      </c>
      <c r="C1" s="15">
        <v>1880.0</v>
      </c>
      <c r="D1" s="22" t="s">
        <v>1288</v>
      </c>
      <c r="E1" s="41" t="s">
        <v>1289</v>
      </c>
      <c r="F1" s="41" t="s">
        <v>1290</v>
      </c>
      <c r="G1" s="22" t="s">
        <v>1291</v>
      </c>
      <c r="H1" s="15" t="s">
        <v>1292</v>
      </c>
      <c r="I1" s="15" t="s">
        <v>903</v>
      </c>
      <c r="K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D2" s="15">
        <v>115.0</v>
      </c>
      <c r="F2" s="15"/>
      <c r="G2" s="15">
        <v>79.0</v>
      </c>
      <c r="H2" s="15">
        <v>33.0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25</v>
      </c>
      <c r="F3" s="15"/>
      <c r="G3" s="15">
        <v>57.0</v>
      </c>
      <c r="H3" s="15">
        <v>40.0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Groups of religious people (orders, societies, etc.)</v>
      </c>
      <c r="B4" s="22" t="s">
        <v>249</v>
      </c>
      <c r="C4" s="15">
        <v>7.0</v>
      </c>
      <c r="F4" s="15"/>
      <c r="G4" s="15">
        <v>9.0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Groups of religious people (orders, societies, etc.)</v>
      </c>
      <c r="B5" s="22" t="s">
        <v>255</v>
      </c>
      <c r="F5" s="15"/>
      <c r="G5" s="15">
        <v>4.0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Universities/colleges</v>
      </c>
      <c r="B6" s="22" t="s">
        <v>14</v>
      </c>
      <c r="D6" s="15">
        <v>2.0</v>
      </c>
      <c r="F6" s="15"/>
      <c r="G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Universities/colleges</v>
      </c>
      <c r="B7" s="22" t="s">
        <v>110</v>
      </c>
      <c r="F7" s="15"/>
      <c r="G7" s="15">
        <v>3.0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540</v>
      </c>
      <c r="C8" s="15">
        <v>73.0</v>
      </c>
      <c r="F8" s="15"/>
      <c r="G8" s="15">
        <v>11.0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Charitable Homes (asylums, for orphans, impoverished people, mental health patients)</v>
      </c>
      <c r="B9" s="22" t="s">
        <v>729</v>
      </c>
      <c r="D9" s="15">
        <v>4.0</v>
      </c>
      <c r="F9" s="15"/>
      <c r="G9" s="15">
        <v>2.0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Churches</v>
      </c>
      <c r="B10" s="22" t="s">
        <v>720</v>
      </c>
      <c r="H10" s="15">
        <v>2.0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Churches</v>
      </c>
      <c r="B11" s="22" t="s">
        <v>18</v>
      </c>
      <c r="D11" s="15">
        <v>32.0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Religious Individuals / Employees / Ecclesiastical Trainees</v>
      </c>
      <c r="B12" s="22" t="s">
        <v>16</v>
      </c>
      <c r="C12" s="15">
        <v>724.0</v>
      </c>
      <c r="D12" s="15">
        <v>125.0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1151</v>
      </c>
      <c r="D13" s="15">
        <v>30.0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PICKLES!!!!</v>
      </c>
      <c r="B14" s="52" t="s">
        <v>1293</v>
      </c>
      <c r="D14" s="15">
        <v>46.0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Religious Individuals / Employees / Ecclesiastical Trainees</v>
      </c>
      <c r="B15" s="22" t="s">
        <v>200</v>
      </c>
      <c r="D15" s="15">
        <v>13.0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Groups of religious people (orders, societies, etc.)</v>
      </c>
      <c r="B16" s="22" t="s">
        <v>260</v>
      </c>
      <c r="D16" s="15">
        <v>5.0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Groups of religious people (orders, societies, etc.)</v>
      </c>
      <c r="B17" s="22" t="s">
        <v>266</v>
      </c>
      <c r="D17" s="15">
        <v>9.0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Hospitals</v>
      </c>
      <c r="B18" s="22" t="s">
        <v>3</v>
      </c>
      <c r="C18" s="15" t="s">
        <v>1294</v>
      </c>
      <c r="D18" s="15">
        <v>6.0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Instruction for the public (not religious training) (academies and schools)</v>
      </c>
      <c r="B19" s="22" t="s">
        <v>283</v>
      </c>
      <c r="C19" s="15" t="s">
        <v>1295</v>
      </c>
      <c r="D19" s="15">
        <v>6.0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Instruction for the public (not religious training) (academies and schools)</v>
      </c>
      <c r="B20" s="22" t="s">
        <v>1219</v>
      </c>
      <c r="D20" s="15">
        <v>7.0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Instruction for the public (not religious training) (academies and schools)</v>
      </c>
      <c r="B21" s="22" t="s">
        <v>118</v>
      </c>
      <c r="D21" s="15">
        <v>76.0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Young students (not religious trainees) / children / orphans </v>
      </c>
      <c r="B22" s="22" t="s">
        <v>294</v>
      </c>
      <c r="C22" s="15">
        <v>750.0</v>
      </c>
      <c r="D22" s="48">
        <v>20000.0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Catholic Population</v>
      </c>
      <c r="B23" s="22" t="s">
        <v>1296</v>
      </c>
      <c r="C23" s="15">
        <v>11500.0</v>
      </c>
      <c r="D23" s="15" t="s">
        <v>1297</v>
      </c>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4.0"/>
  </cols>
  <sheetData>
    <row r="1">
      <c r="A1" s="15"/>
      <c r="B1" s="15" t="s">
        <v>695</v>
      </c>
      <c r="C1" s="22">
        <v>1880.0</v>
      </c>
      <c r="D1" s="22" t="s">
        <v>1298</v>
      </c>
      <c r="H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1299</v>
      </c>
      <c r="C2" s="15">
        <v>161.0</v>
      </c>
      <c r="D2" s="15">
        <v>45.0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36</v>
      </c>
      <c r="C3" s="15">
        <v>123.0</v>
      </c>
      <c r="D3" s="15">
        <v>40.0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583</v>
      </c>
      <c r="C4" s="15">
        <v>27.0</v>
      </c>
      <c r="D4" s="15">
        <v>5.0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94</v>
      </c>
      <c r="C5" s="15">
        <v>35.0</v>
      </c>
      <c r="D5" s="15">
        <v>10.0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Groups of religious people (orders, societies, etc.)</v>
      </c>
      <c r="B6" s="22" t="s">
        <v>1300</v>
      </c>
      <c r="C6" s="15">
        <v>1.0</v>
      </c>
      <c r="D6" s="15">
        <v>3.0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Groups of religious people (orders, societies, etc.)</v>
      </c>
      <c r="B7" s="22" t="s">
        <v>1301</v>
      </c>
      <c r="C7" s="15">
        <v>6.0</v>
      </c>
      <c r="D7" s="15">
        <v>2.0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651</v>
      </c>
      <c r="C8" s="15">
        <v>6.0</v>
      </c>
      <c r="D8" s="15">
        <v>4.0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543</v>
      </c>
      <c r="C9" s="15">
        <v>21.0</v>
      </c>
      <c r="D9" s="15">
        <v>11.0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Churches</v>
      </c>
      <c r="B10" s="22" t="s">
        <v>807</v>
      </c>
      <c r="C10" s="15">
        <v>142.0</v>
      </c>
      <c r="D10" s="49">
        <v>72.0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Churches</v>
      </c>
      <c r="B11" s="22" t="s">
        <v>404</v>
      </c>
      <c r="C11" s="15">
        <v>24.0</v>
      </c>
      <c r="D11" s="15">
        <v>43.0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Catholic Population</v>
      </c>
      <c r="B12" s="22" t="s">
        <v>9</v>
      </c>
      <c r="C12" s="15">
        <v>175000.0</v>
      </c>
      <c r="D12" s="15" t="s">
        <v>1302</v>
      </c>
    </row>
    <row r="13">
      <c r="A13" s="22"/>
      <c r="B13" s="22"/>
    </row>
    <row r="14">
      <c r="A14" s="22"/>
      <c r="B14" s="22"/>
    </row>
    <row r="15">
      <c r="A15" s="22"/>
      <c r="B15" s="22"/>
    </row>
    <row r="16">
      <c r="A16" s="22"/>
      <c r="B16" s="22"/>
    </row>
    <row r="17">
      <c r="A17" s="22"/>
      <c r="B17" s="22"/>
    </row>
    <row r="18">
      <c r="A18" s="22"/>
      <c r="B18" s="22"/>
    </row>
  </sheetData>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5"/>
    <col customWidth="1" min="3" max="4" width="10.5"/>
  </cols>
  <sheetData>
    <row r="1">
      <c r="A1" s="15"/>
      <c r="B1" s="15" t="s">
        <v>695</v>
      </c>
      <c r="C1" s="22">
        <v>1880.0</v>
      </c>
      <c r="D1" s="22" t="s">
        <v>1303</v>
      </c>
      <c r="E1" s="22" t="s">
        <v>1304</v>
      </c>
      <c r="F1" s="22" t="s">
        <v>1305</v>
      </c>
      <c r="G1" s="41" t="s">
        <v>1306</v>
      </c>
      <c r="H1" s="15" t="s">
        <v>1307</v>
      </c>
      <c r="J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20.0</v>
      </c>
      <c r="D2" s="15"/>
      <c r="E2" s="15">
        <v>20.0</v>
      </c>
      <c r="F2" s="15">
        <v>5.0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36</v>
      </c>
      <c r="C3" s="15">
        <v>19.0</v>
      </c>
      <c r="D3" s="15"/>
      <c r="E3" s="15">
        <v>6.0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103</v>
      </c>
      <c r="C4" s="15">
        <v>1.0</v>
      </c>
      <c r="D4" s="15"/>
      <c r="E4" s="15">
        <v>15.0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18</v>
      </c>
      <c r="C5" s="15">
        <v>56.0</v>
      </c>
      <c r="D5" s="15"/>
      <c r="E5" s="15">
        <v>45.0</v>
      </c>
      <c r="F5" s="15">
        <v>19.0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22" t="s">
        <v>11</v>
      </c>
      <c r="C6" s="15">
        <v>3.0</v>
      </c>
      <c r="D6" s="15"/>
      <c r="E6" s="15">
        <v>2.0</v>
      </c>
      <c r="F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16</v>
      </c>
      <c r="C7" s="15">
        <v>20.0</v>
      </c>
      <c r="F7" s="15">
        <v>7.0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Churches</v>
      </c>
      <c r="B8" s="22" t="s">
        <v>411</v>
      </c>
      <c r="F8" s="15">
        <v>2.0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Churches</v>
      </c>
      <c r="B9" s="22" t="s">
        <v>39</v>
      </c>
      <c r="F9" s="15">
        <v>5.0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Religious Individuals / Employees / Ecclesiastical Trainees</v>
      </c>
      <c r="B10" s="22" t="s">
        <v>150</v>
      </c>
      <c r="F10" s="15">
        <v>7.0</v>
      </c>
    </row>
    <row r="11">
      <c r="A11" s="22"/>
      <c r="B11" s="22"/>
    </row>
    <row r="12">
      <c r="A12" s="53"/>
      <c r="B12" s="53"/>
    </row>
    <row r="13">
      <c r="A13" s="53"/>
      <c r="B13" s="53"/>
    </row>
    <row r="14">
      <c r="A14" s="53"/>
      <c r="B14" s="53"/>
    </row>
    <row r="15">
      <c r="A15" s="53"/>
      <c r="B15" s="53"/>
    </row>
    <row r="16">
      <c r="A16" s="53"/>
      <c r="B16" s="53"/>
    </row>
    <row r="17">
      <c r="A17" s="53"/>
      <c r="B17" s="53"/>
    </row>
    <row r="18">
      <c r="A18" s="53"/>
      <c r="B18" s="53"/>
    </row>
    <row r="19">
      <c r="A19" s="53"/>
      <c r="B19" s="53"/>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6.63"/>
  </cols>
  <sheetData>
    <row r="1">
      <c r="A1" s="15"/>
      <c r="B1" s="15" t="s">
        <v>695</v>
      </c>
      <c r="C1" s="22">
        <v>1880.0</v>
      </c>
      <c r="D1" s="22" t="s">
        <v>1308</v>
      </c>
      <c r="E1" s="22" t="s">
        <v>1309</v>
      </c>
      <c r="F1" s="22" t="s">
        <v>1310</v>
      </c>
      <c r="G1" s="22" t="s">
        <v>1311</v>
      </c>
      <c r="H1" s="15" t="s">
        <v>1312</v>
      </c>
      <c r="I1" s="15" t="s">
        <v>1313</v>
      </c>
      <c r="J1" s="15">
        <v>1845.0</v>
      </c>
      <c r="K1" s="66" t="s">
        <v>1197</v>
      </c>
      <c r="M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130.0</v>
      </c>
      <c r="D2" s="15">
        <v>115.0</v>
      </c>
      <c r="E2" s="15">
        <v>110.0</v>
      </c>
      <c r="F2" s="15">
        <v>87.0</v>
      </c>
      <c r="G2" s="15">
        <v>74.0</v>
      </c>
      <c r="H2" s="15">
        <v>60.0</v>
      </c>
      <c r="I2" s="15">
        <v>65.0</v>
      </c>
      <c r="J2" s="15">
        <v>41.0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16</v>
      </c>
      <c r="C3" s="15">
        <v>104.0</v>
      </c>
      <c r="D3" s="15">
        <v>150.0</v>
      </c>
      <c r="E3" s="15">
        <v>110.0</v>
      </c>
      <c r="F3" s="15"/>
      <c r="G3" s="15">
        <v>84.0</v>
      </c>
      <c r="H3" s="15">
        <v>63.0</v>
      </c>
      <c r="I3" s="15">
        <v>48.0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Groups of religious people (orders, societies, etc.)</v>
      </c>
      <c r="B4" s="22" t="s">
        <v>45</v>
      </c>
      <c r="C4" s="15">
        <v>11.0</v>
      </c>
      <c r="D4" s="15"/>
      <c r="E4" s="15">
        <v>7.0</v>
      </c>
      <c r="F4" s="15">
        <v>6.0</v>
      </c>
      <c r="H4" s="15"/>
      <c r="I4" s="15">
        <v>4.0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Groups of religious people (orders, societies, etc.)</v>
      </c>
      <c r="B5" s="22" t="s">
        <v>272</v>
      </c>
      <c r="C5" s="15">
        <v>3.0</v>
      </c>
      <c r="D5" s="15">
        <v>4.0</v>
      </c>
      <c r="E5" s="15"/>
      <c r="F5" s="15"/>
      <c r="H5" s="15"/>
      <c r="I5" s="15"/>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Groups of religious people (orders, societies, etc.)</v>
      </c>
      <c r="B6" s="22" t="s">
        <v>278</v>
      </c>
      <c r="C6" s="15">
        <v>8.0</v>
      </c>
      <c r="D6" s="15">
        <v>12.0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732</v>
      </c>
      <c r="C7" s="15">
        <v>42.0</v>
      </c>
      <c r="D7" s="15">
        <v>64.0</v>
      </c>
      <c r="E7" s="15">
        <v>45.0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283</v>
      </c>
      <c r="C8" s="15">
        <v>4.0</v>
      </c>
      <c r="D8" s="15">
        <v>10.0</v>
      </c>
      <c r="E8" s="15">
        <v>3.0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PICKLES!!!!</v>
      </c>
      <c r="B9" s="52" t="s">
        <v>1314</v>
      </c>
      <c r="D9" s="15">
        <v>1.0</v>
      </c>
      <c r="E9" s="15">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426</v>
      </c>
      <c r="D10" s="15">
        <v>10.0</v>
      </c>
      <c r="E10" s="15">
        <v>6.0</v>
      </c>
      <c r="F10" s="15">
        <v>5.0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Institutions for those inside the church (vocations)</v>
      </c>
      <c r="B11" s="22" t="s">
        <v>746</v>
      </c>
      <c r="C11" s="15">
        <v>15.0</v>
      </c>
      <c r="D11" s="15"/>
      <c r="E11" s="15">
        <v>8.0</v>
      </c>
      <c r="F11" s="15">
        <v>6.0</v>
      </c>
      <c r="H11" s="15">
        <v>4.0</v>
      </c>
      <c r="J11" s="15">
        <v>4.0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Catholic Population</v>
      </c>
      <c r="B12" s="22" t="s">
        <v>802</v>
      </c>
      <c r="C12" s="48">
        <v>125000.0</v>
      </c>
      <c r="D12" s="48">
        <v>200000.0</v>
      </c>
      <c r="E12" s="48">
        <v>118000.0</v>
      </c>
      <c r="F12" s="58"/>
      <c r="G12" s="58" t="s">
        <v>945</v>
      </c>
      <c r="H12" s="48">
        <v>40000.0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887</v>
      </c>
      <c r="C13" s="15">
        <v>44.0</v>
      </c>
      <c r="F13" s="15">
        <v>31.0</v>
      </c>
      <c r="G13" s="15">
        <v>35.0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Religious Individuals / Employees / Ecclesiastical Trainees</v>
      </c>
      <c r="B14" s="22" t="s">
        <v>36</v>
      </c>
      <c r="C14" s="15">
        <v>60.0</v>
      </c>
      <c r="F14" s="15">
        <v>64.0</v>
      </c>
      <c r="G14" s="15">
        <v>47.0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Religious Individuals / Employees / Ecclesiastical Trainees</v>
      </c>
      <c r="B15" s="22" t="s">
        <v>285</v>
      </c>
      <c r="F15" s="15"/>
      <c r="G15" s="15">
        <v>2.0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Institutions for those inside the church (vocations)</v>
      </c>
      <c r="B16" s="22" t="s">
        <v>154</v>
      </c>
      <c r="C16" s="15">
        <v>1.0</v>
      </c>
      <c r="D16" s="15">
        <v>2.0</v>
      </c>
      <c r="F16" s="15"/>
      <c r="G16" s="15">
        <v>1.0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Religious Individuals / Employees / Ecclesiastical Trainees</v>
      </c>
      <c r="B17" s="22" t="s">
        <v>709</v>
      </c>
      <c r="C17" s="15">
        <v>18.0</v>
      </c>
      <c r="F17" s="15"/>
      <c r="G17" s="15">
        <v>30.0</v>
      </c>
      <c r="H17" s="15"/>
      <c r="I17" s="15">
        <v>26.0</v>
      </c>
      <c r="J17" s="15">
        <v>8.0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Institutions for those inside the church (vocations)</v>
      </c>
      <c r="B18" s="22" t="s">
        <v>90</v>
      </c>
      <c r="C18" s="15">
        <v>7.0</v>
      </c>
      <c r="F18" s="15"/>
      <c r="G18" s="15">
        <v>4.0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Institutions for those inside the church (vocations)</v>
      </c>
      <c r="B19" s="22" t="s">
        <v>98</v>
      </c>
      <c r="C19" s="15">
        <v>11.0</v>
      </c>
      <c r="F19" s="15"/>
      <c r="G19" s="15">
        <v>2.0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Universities/colleges</v>
      </c>
      <c r="B20" s="22" t="s">
        <v>14</v>
      </c>
      <c r="C20" s="15">
        <v>1.0</v>
      </c>
      <c r="F20" s="15"/>
      <c r="G20" s="15">
        <v>1.0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Instruction for the public (not religious training) (academies and schools)</v>
      </c>
      <c r="B21" s="22" t="s">
        <v>1315</v>
      </c>
      <c r="F21" s="15"/>
      <c r="G21" s="15">
        <v>3.0</v>
      </c>
      <c r="H21" s="15">
        <v>2.0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Instruction for the public (not religious training) (academies and schools)</v>
      </c>
      <c r="B22" s="22" t="s">
        <v>1158</v>
      </c>
      <c r="F22" s="15"/>
      <c r="G22" s="15">
        <v>2.0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Charitable Homes (asylums, for orphans, impoverished people, mental health patients)</v>
      </c>
      <c r="B23" s="22" t="s">
        <v>729</v>
      </c>
      <c r="C23" s="15">
        <v>3.0</v>
      </c>
      <c r="D23" s="15">
        <v>2.0</v>
      </c>
      <c r="F23" s="15"/>
      <c r="G23" s="15">
        <v>3.0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Young students (not religious trainees) / children / orphans </v>
      </c>
      <c r="B24" s="22" t="s">
        <v>932</v>
      </c>
      <c r="C24" s="15">
        <v>300.0</v>
      </c>
      <c r="F24" s="15"/>
      <c r="G24" s="15">
        <v>179.0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Hospitals</v>
      </c>
      <c r="B25" s="22" t="s">
        <v>21</v>
      </c>
      <c r="C25" s="15">
        <v>2.0</v>
      </c>
      <c r="D25" s="15">
        <v>2.0</v>
      </c>
      <c r="F25" s="15"/>
      <c r="G25" s="15">
        <v>1.0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Catholic Population</v>
      </c>
      <c r="B26" s="22" t="s">
        <v>802</v>
      </c>
      <c r="H26" s="48"/>
      <c r="I26" s="48">
        <v>40000.0</v>
      </c>
      <c r="J26" s="48">
        <v>30000.0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Churches</v>
      </c>
      <c r="B27" s="22" t="s">
        <v>720</v>
      </c>
      <c r="H27" s="15">
        <v>4.0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Churches</v>
      </c>
      <c r="B28" s="22" t="s">
        <v>39</v>
      </c>
      <c r="D28" s="15">
        <v>15.0</v>
      </c>
      <c r="H28" s="15">
        <v>7.0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Religious Individuals / Employees / Ecclesiastical Trainees</v>
      </c>
      <c r="B29" s="22" t="s">
        <v>1151</v>
      </c>
      <c r="H29" s="15">
        <v>17.0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Groups of religious people (orders, societies, etc.)</v>
      </c>
      <c r="B30" s="22" t="s">
        <v>1316</v>
      </c>
      <c r="H30" s="15">
        <v>4.0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Groups of religious people (orders, societies, etc.)</v>
      </c>
      <c r="B31" s="22" t="s">
        <v>1317</v>
      </c>
      <c r="H31" s="15">
        <v>2.0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Instruction for the public (not religious training) (academies and schools)</v>
      </c>
      <c r="B32" s="22" t="s">
        <v>83</v>
      </c>
      <c r="C32" s="15">
        <v>4.0</v>
      </c>
      <c r="H32" s="15">
        <v>3.0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Religious Individuals / Employees / Ecclesiastical Trainees</v>
      </c>
      <c r="B33" s="22" t="s">
        <v>1162</v>
      </c>
      <c r="J33" s="15">
        <v>23.0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Instruction for the public (not religious training) (academies and schools)</v>
      </c>
      <c r="B34" s="22" t="s">
        <v>546</v>
      </c>
      <c r="C34" s="15">
        <v>1.0</v>
      </c>
      <c r="J34" s="15">
        <v>1.0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Instruction for the public (not religious training) (academies and schools)</v>
      </c>
      <c r="B35" s="22" t="s">
        <v>549</v>
      </c>
      <c r="J35" s="15">
        <v>2.0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Institutions for those inside the church (vocations)</v>
      </c>
      <c r="B36" s="22" t="s">
        <v>440</v>
      </c>
      <c r="C36" s="15">
        <v>1.0</v>
      </c>
      <c r="D36" s="15">
        <v>1.0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Religious Individuals / Employees / Ecclesiastical Trainees</v>
      </c>
      <c r="B37" s="22" t="s">
        <v>584</v>
      </c>
      <c r="D37" s="15">
        <v>20.0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Religious Individuals / Employees / Ecclesiastical Trainees</v>
      </c>
      <c r="B38" s="22" t="s">
        <v>586</v>
      </c>
      <c r="D38" s="15">
        <v>12.0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Religious Individuals / Employees / Ecclesiastical Trainees</v>
      </c>
      <c r="B39" s="22" t="s">
        <v>588</v>
      </c>
      <c r="D39" s="15">
        <v>1.0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Religious Individuals / Employees / Ecclesiastical Trainees</v>
      </c>
      <c r="B40" s="22" t="s">
        <v>590</v>
      </c>
      <c r="D40" s="15">
        <v>4.0</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Groups of religious people (orders, societies, etc.)</v>
      </c>
      <c r="B41" s="22" t="s">
        <v>284</v>
      </c>
      <c r="D41" s="15">
        <v>175.0</v>
      </c>
    </row>
    <row r="42">
      <c r="A42" s="14"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Groups of religious people (orders, societies, etc.)</v>
      </c>
      <c r="B42" s="22" t="s">
        <v>291</v>
      </c>
      <c r="D42" s="15">
        <v>22.0</v>
      </c>
    </row>
    <row r="43">
      <c r="A43" s="14" t="str">
        <f>IF(ISNUMBER(MATCH(LOWER(B43), MasterCategories!A$2:A$901, 0)), MasterCategories!$A$1, IF(ISNUMBER(MATCH(LOWER(B43), MasterCategories!B$2:B$901, 0)), MasterCategories!$B$1, IF(ISNUMBER(MATCH(LOWER(B43), MasterCategories!C$2:C$901, 0)), MasterCategories!$C$1, IF(ISNUMBER(MATCH(LOWER(B43), MasterCategories!D$2:D$901, 0)), MasterCategories!$D$1, IF(ISNUMBER(MATCH(LOWER(B43), MasterCategories!E$2:E$901, 0)), MasterCategories!$E$1, IF(ISNUMBER(MATCH(LOWER(B43), MasterCategories!F$2:F$901, 0)), MasterCategories!$F$1, IF(ISNUMBER(MATCH(LOWER(B43), MasterCategories!G$2:G$901, 0)), MasterCategories!$G$1, IF(ISNUMBER(MATCH(LOWER(B43), MasterCategories!H$2:H$901, 0)), MasterCategories!$H$1, IF(ISNUMBER(MATCH(LOWER(B43), MasterCategories!I$2:I$901, 0)), MasterCategories!$I$1, IF(ISNUMBER(MATCH(LOWER(B43), MasterCategories!J$2:J$901, 0)), MasterCategories!$J$1, IF(ISNUMBER(MATCH(LOWER(B43), MasterCategories!K$2:K$901, 0)), MasterCategories!$K$1, IF(ISNUMBER(MATCH(LOWER(B43), MasterCategories!L$2:L$901, 0)), MasterCategories!$L$1, "PICKLES!!!!"))))))))))))</f>
        <v>Groups of religious people (orders, societies, etc.)</v>
      </c>
      <c r="B43" s="22" t="s">
        <v>298</v>
      </c>
      <c r="D43" s="15">
        <v>17.0</v>
      </c>
    </row>
    <row r="44">
      <c r="A44" s="14" t="str">
        <f>IF(ISNUMBER(MATCH(LOWER(B44), MasterCategories!A$2:A$901, 0)), MasterCategories!$A$1, IF(ISNUMBER(MATCH(LOWER(B44), MasterCategories!B$2:B$901, 0)), MasterCategories!$B$1, IF(ISNUMBER(MATCH(LOWER(B44), MasterCategories!C$2:C$901, 0)), MasterCategories!$C$1, IF(ISNUMBER(MATCH(LOWER(B44), MasterCategories!D$2:D$901, 0)), MasterCategories!$D$1, IF(ISNUMBER(MATCH(LOWER(B44), MasterCategories!E$2:E$901, 0)), MasterCategories!$E$1, IF(ISNUMBER(MATCH(LOWER(B44), MasterCategories!F$2:F$901, 0)), MasterCategories!$F$1, IF(ISNUMBER(MATCH(LOWER(B44), MasterCategories!G$2:G$901, 0)), MasterCategories!$G$1, IF(ISNUMBER(MATCH(LOWER(B44), MasterCategories!H$2:H$901, 0)), MasterCategories!$H$1, IF(ISNUMBER(MATCH(LOWER(B44), MasterCategories!I$2:I$901, 0)), MasterCategories!$I$1, IF(ISNUMBER(MATCH(LOWER(B44), MasterCategories!J$2:J$901, 0)), MasterCategories!$J$1, IF(ISNUMBER(MATCH(LOWER(B44), MasterCategories!K$2:K$901, 0)), MasterCategories!$K$1, IF(ISNUMBER(MATCH(LOWER(B44), MasterCategories!L$2:L$901, 0)), MasterCategories!$L$1, "PICKLES!!!!"))))))))))))</f>
        <v>Groups of religious people (orders, societies, etc.)</v>
      </c>
      <c r="B44" s="22" t="s">
        <v>305</v>
      </c>
      <c r="D44" s="15">
        <v>4.0</v>
      </c>
    </row>
    <row r="45">
      <c r="A45" s="14" t="str">
        <f>IF(ISNUMBER(MATCH(LOWER(B45), MasterCategories!A$2:A$901, 0)), MasterCategories!$A$1, IF(ISNUMBER(MATCH(LOWER(B45), MasterCategories!B$2:B$901, 0)), MasterCategories!$B$1, IF(ISNUMBER(MATCH(LOWER(B45), MasterCategories!C$2:C$901, 0)), MasterCategories!$C$1, IF(ISNUMBER(MATCH(LOWER(B45), MasterCategories!D$2:D$901, 0)), MasterCategories!$D$1, IF(ISNUMBER(MATCH(LOWER(B45), MasterCategories!E$2:E$901, 0)), MasterCategories!$E$1, IF(ISNUMBER(MATCH(LOWER(B45), MasterCategories!F$2:F$901, 0)), MasterCategories!$F$1, IF(ISNUMBER(MATCH(LOWER(B45), MasterCategories!G$2:G$901, 0)), MasterCategories!$G$1, IF(ISNUMBER(MATCH(LOWER(B45), MasterCategories!H$2:H$901, 0)), MasterCategories!$H$1, IF(ISNUMBER(MATCH(LOWER(B45), MasterCategories!I$2:I$901, 0)), MasterCategories!$I$1, IF(ISNUMBER(MATCH(LOWER(B45), MasterCategories!J$2:J$901, 0)), MasterCategories!$J$1, IF(ISNUMBER(MATCH(LOWER(B45), MasterCategories!K$2:K$901, 0)), MasterCategories!$K$1, IF(ISNUMBER(MATCH(LOWER(B45), MasterCategories!L$2:L$901, 0)), MasterCategories!$L$1, "PICKLES!!!!"))))))))))))</f>
        <v>Groups of religious people (orders, societies, etc.)</v>
      </c>
      <c r="B45" s="22" t="s">
        <v>312</v>
      </c>
      <c r="D45" s="15">
        <v>17.0</v>
      </c>
    </row>
    <row r="46">
      <c r="A46" s="14" t="str">
        <f>IF(ISNUMBER(MATCH(LOWER(B46), MasterCategories!A$2:A$901, 0)), MasterCategories!$A$1, IF(ISNUMBER(MATCH(LOWER(B46), MasterCategories!B$2:B$901, 0)), MasterCategories!$B$1, IF(ISNUMBER(MATCH(LOWER(B46), MasterCategories!C$2:C$901, 0)), MasterCategories!$C$1, IF(ISNUMBER(MATCH(LOWER(B46), MasterCategories!D$2:D$901, 0)), MasterCategories!$D$1, IF(ISNUMBER(MATCH(LOWER(B46), MasterCategories!E$2:E$901, 0)), MasterCategories!$E$1, IF(ISNUMBER(MATCH(LOWER(B46), MasterCategories!F$2:F$901, 0)), MasterCategories!$F$1, IF(ISNUMBER(MATCH(LOWER(B46), MasterCategories!G$2:G$901, 0)), MasterCategories!$G$1, IF(ISNUMBER(MATCH(LOWER(B46), MasterCategories!H$2:H$901, 0)), MasterCategories!$H$1, IF(ISNUMBER(MATCH(LOWER(B46), MasterCategories!I$2:I$901, 0)), MasterCategories!$I$1, IF(ISNUMBER(MATCH(LOWER(B46), MasterCategories!J$2:J$901, 0)), MasterCategories!$J$1, IF(ISNUMBER(MATCH(LOWER(B46), MasterCategories!K$2:K$901, 0)), MasterCategories!$K$1, IF(ISNUMBER(MATCH(LOWER(B46), MasterCategories!L$2:L$901, 0)), MasterCategories!$L$1, "PICKLES!!!!"))))))))))))</f>
        <v>Young students (not religious trainees) / children / orphans </v>
      </c>
      <c r="B46" s="22" t="s">
        <v>170</v>
      </c>
      <c r="C46" s="48">
        <v>12819.0</v>
      </c>
      <c r="D46" s="15">
        <v>17000.0</v>
      </c>
    </row>
    <row r="47">
      <c r="A47" s="14" t="str">
        <f>IF(ISNUMBER(MATCH(LOWER(B47), MasterCategories!A$2:A$901, 0)), MasterCategories!$A$1, IF(ISNUMBER(MATCH(LOWER(B47), MasterCategories!B$2:B$901, 0)), MasterCategories!$B$1, IF(ISNUMBER(MATCH(LOWER(B47), MasterCategories!C$2:C$901, 0)), MasterCategories!$C$1, IF(ISNUMBER(MATCH(LOWER(B47), MasterCategories!D$2:D$901, 0)), MasterCategories!$D$1, IF(ISNUMBER(MATCH(LOWER(B47), MasterCategories!E$2:E$901, 0)), MasterCategories!$E$1, IF(ISNUMBER(MATCH(LOWER(B47), MasterCategories!F$2:F$901, 0)), MasterCategories!$F$1, IF(ISNUMBER(MATCH(LOWER(B47), MasterCategories!G$2:G$901, 0)), MasterCategories!$G$1, IF(ISNUMBER(MATCH(LOWER(B47), MasterCategories!H$2:H$901, 0)), MasterCategories!$H$1, IF(ISNUMBER(MATCH(LOWER(B47), MasterCategories!I$2:I$901, 0)), MasterCategories!$I$1, IF(ISNUMBER(MATCH(LOWER(B47), MasterCategories!J$2:J$901, 0)), MasterCategories!$J$1, IF(ISNUMBER(MATCH(LOWER(B47), MasterCategories!K$2:K$901, 0)), MasterCategories!$K$1, IF(ISNUMBER(MATCH(LOWER(B47), MasterCategories!L$2:L$901, 0)), MasterCategories!$L$1, "PICKLES!!!!"))))))))))))</f>
        <v>Charitable Homes (asylums, for orphans, impoverished people, mental health patients)</v>
      </c>
      <c r="B47" s="22" t="s">
        <v>165</v>
      </c>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row r="1001">
      <c r="A1001" s="53"/>
      <c r="B1001" s="53"/>
    </row>
    <row r="1002">
      <c r="A1002" s="53"/>
      <c r="B1002" s="53"/>
    </row>
  </sheetData>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8.25"/>
    <col customWidth="1" min="5" max="6" width="11.88"/>
  </cols>
  <sheetData>
    <row r="1">
      <c r="A1" s="15"/>
      <c r="B1" s="15" t="s">
        <v>695</v>
      </c>
      <c r="C1" s="22">
        <v>1880.0</v>
      </c>
      <c r="D1" s="22" t="s">
        <v>1318</v>
      </c>
      <c r="E1" s="22" t="s">
        <v>1319</v>
      </c>
      <c r="F1" s="22" t="s">
        <v>1320</v>
      </c>
      <c r="G1" s="22" t="s">
        <v>1321</v>
      </c>
      <c r="H1" s="15" t="s">
        <v>1322</v>
      </c>
      <c r="I1" s="15" t="s">
        <v>1323</v>
      </c>
      <c r="K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11.0</v>
      </c>
      <c r="D2" s="15">
        <v>58.0</v>
      </c>
      <c r="E2" s="15">
        <v>52.0</v>
      </c>
      <c r="F2" s="15">
        <v>44.0</v>
      </c>
      <c r="G2" s="15">
        <v>40.0</v>
      </c>
      <c r="H2" s="15">
        <v>24.0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720</v>
      </c>
      <c r="C3" s="15">
        <v>1.0</v>
      </c>
      <c r="D3" s="15">
        <v>6.0</v>
      </c>
      <c r="E3" s="15">
        <v>2.0</v>
      </c>
      <c r="F3" s="15"/>
      <c r="G3" s="15">
        <v>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Institutions for those inside the church (vocations)</v>
      </c>
      <c r="B4" s="52" t="s">
        <v>496</v>
      </c>
      <c r="C4" s="15">
        <v>16.0</v>
      </c>
      <c r="D4" s="15"/>
      <c r="E4" s="15">
        <v>32.0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16</v>
      </c>
      <c r="C5" s="15">
        <v>15.0</v>
      </c>
      <c r="D5" s="15">
        <v>52.0</v>
      </c>
      <c r="E5" s="15">
        <v>38.0</v>
      </c>
      <c r="F5" s="15"/>
      <c r="G5" s="15">
        <v>23.0</v>
      </c>
      <c r="H5" s="15">
        <v>10.0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200</v>
      </c>
      <c r="C6" s="15">
        <v>1.0</v>
      </c>
      <c r="D6" s="15"/>
      <c r="E6" s="15">
        <v>4.0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150</v>
      </c>
      <c r="D7" s="15"/>
      <c r="E7" s="15">
        <v>7.0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9</v>
      </c>
      <c r="C8" s="49">
        <v>25000.0</v>
      </c>
      <c r="D8" s="49">
        <v>80000.0</v>
      </c>
      <c r="E8" s="58" t="s">
        <v>1324</v>
      </c>
      <c r="F8" s="58" t="s">
        <v>1105</v>
      </c>
      <c r="G8" s="58" t="s">
        <v>1105</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728</v>
      </c>
      <c r="C9" s="15">
        <v>4.0</v>
      </c>
      <c r="D9" s="15">
        <v>4.0</v>
      </c>
      <c r="E9" s="15">
        <v>4.0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Churches</v>
      </c>
      <c r="B10" s="22" t="s">
        <v>922</v>
      </c>
      <c r="C10" s="15">
        <v>2.0</v>
      </c>
      <c r="D10" s="15"/>
      <c r="E10" s="15">
        <v>4.0</v>
      </c>
      <c r="F10" s="15">
        <v>4.0</v>
      </c>
      <c r="G10" s="15">
        <v>2.0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Institutions for those inside the church (vocations)</v>
      </c>
      <c r="B11" s="22" t="s">
        <v>288</v>
      </c>
      <c r="C11" s="15">
        <v>1.0</v>
      </c>
      <c r="F11" s="15">
        <v>3.0</v>
      </c>
      <c r="G11" s="15">
        <v>1.0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Religious Individuals / Employees / Ecclesiastical Trainees</v>
      </c>
      <c r="B12" s="22" t="s">
        <v>25</v>
      </c>
      <c r="C12" s="15">
        <v>15.0</v>
      </c>
      <c r="F12" s="15">
        <v>26.0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Religious Individuals / Employees / Ecclesiastical Trainees</v>
      </c>
      <c r="B13" s="22" t="s">
        <v>94</v>
      </c>
      <c r="D13" s="15">
        <v>20.0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Charitable Homes (asylums, for orphans, impoverished people, mental health patients)</v>
      </c>
      <c r="B14" s="22" t="s">
        <v>41</v>
      </c>
      <c r="C14" s="15">
        <v>1.0</v>
      </c>
      <c r="D14" s="15">
        <v>2.0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22" t="s">
        <v>83</v>
      </c>
      <c r="C15" s="15">
        <v>3.0</v>
      </c>
      <c r="D15" s="15">
        <v>6.0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22" t="s">
        <v>109</v>
      </c>
      <c r="D16" s="15">
        <v>20.0</v>
      </c>
    </row>
    <row r="17">
      <c r="A17" s="53"/>
      <c r="B17" s="53"/>
    </row>
    <row r="18">
      <c r="A18" s="53"/>
      <c r="B18" s="53"/>
    </row>
    <row r="19">
      <c r="A19" s="53"/>
      <c r="B19" s="53"/>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sheetData>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1.63"/>
  </cols>
  <sheetData>
    <row r="1">
      <c r="A1" s="15"/>
      <c r="B1" s="15" t="s">
        <v>695</v>
      </c>
      <c r="C1" s="22">
        <v>1880.0</v>
      </c>
      <c r="D1" s="22" t="s">
        <v>1325</v>
      </c>
      <c r="E1" s="22"/>
      <c r="F1" s="41">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77" t="s">
        <v>0</v>
      </c>
      <c r="C2" s="15">
        <v>39.0</v>
      </c>
      <c r="D2" s="15">
        <v>53.0</v>
      </c>
      <c r="F2" s="15">
        <v>38.0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39</v>
      </c>
      <c r="C3" s="15">
        <v>17.0</v>
      </c>
      <c r="D3" s="15">
        <v>13.0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61" t="s">
        <v>141</v>
      </c>
      <c r="D4" s="15">
        <v>11.0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16</v>
      </c>
      <c r="C5" s="15">
        <v>63.0</v>
      </c>
      <c r="D5" s="15">
        <v>67.0</v>
      </c>
      <c r="F5" s="15">
        <v>29.0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22" t="s">
        <v>40</v>
      </c>
      <c r="C6" s="15">
        <v>1.0</v>
      </c>
      <c r="D6" s="15"/>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150</v>
      </c>
      <c r="C7" s="15">
        <v>5.0</v>
      </c>
      <c r="D7" s="58">
        <v>30.0</v>
      </c>
      <c r="E7" s="58"/>
      <c r="F7" s="58">
        <v>12.0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802</v>
      </c>
      <c r="C8" s="48">
        <v>80000.0</v>
      </c>
      <c r="D8" s="58">
        <v>144000.0</v>
      </c>
      <c r="E8" s="58"/>
      <c r="F8" s="58"/>
      <c r="G8" s="48"/>
      <c r="H8" s="48"/>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728</v>
      </c>
      <c r="C9" s="15">
        <v>13.0</v>
      </c>
      <c r="D9" s="15"/>
      <c r="F9" s="15">
        <v>2.0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83</v>
      </c>
      <c r="C10" s="15">
        <v>7.0</v>
      </c>
      <c r="D10" s="15">
        <v>8.0</v>
      </c>
      <c r="F10" s="15">
        <v>2.0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482</v>
      </c>
      <c r="D11" s="15">
        <v>1.0</v>
      </c>
      <c r="F11" s="15">
        <v>1.0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Young students (not religious trainees) / children / orphans </v>
      </c>
      <c r="B12" s="34" t="s">
        <v>143</v>
      </c>
      <c r="D12" s="15">
        <v>7000.0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Hospitals</v>
      </c>
      <c r="B13" s="22" t="s">
        <v>21</v>
      </c>
      <c r="C13" s="15">
        <v>1.0</v>
      </c>
      <c r="D13" s="15">
        <v>1.0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Charitable Homes (asylums, for orphans, impoverished people, mental health patients)</v>
      </c>
      <c r="B14" s="22" t="s">
        <v>12</v>
      </c>
      <c r="C14" s="15">
        <v>1.0</v>
      </c>
      <c r="D14" s="15">
        <v>1.0</v>
      </c>
      <c r="F14" s="15">
        <v>4.0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Young students (not religious trainees) / children / orphans </v>
      </c>
      <c r="B15" s="22" t="s">
        <v>280</v>
      </c>
      <c r="C15" s="15">
        <v>200.0</v>
      </c>
      <c r="D15" s="15">
        <v>165.0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22" t="s">
        <v>1326</v>
      </c>
      <c r="D16" s="15">
        <v>6.0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Religious Individuals / Employees / Ecclesiastical Trainees</v>
      </c>
      <c r="B17" s="22" t="s">
        <v>887</v>
      </c>
      <c r="C17" s="15">
        <v>11.0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Religious Individuals / Employees / Ecclesiastical Trainees</v>
      </c>
      <c r="B18" s="22" t="s">
        <v>36</v>
      </c>
      <c r="C18" s="15">
        <v>52.0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22" t="s">
        <v>279</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Churches</v>
      </c>
      <c r="B20" s="22" t="s">
        <v>211</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Religious Individuals / Employees / Ecclesiastical Trainees</v>
      </c>
      <c r="B21" s="22" t="s">
        <v>750</v>
      </c>
      <c r="C21" s="15">
        <v>5.0</v>
      </c>
      <c r="F21" s="15">
        <v>12.0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Instruction for the public (not religious training) (academies and schools)</v>
      </c>
      <c r="B22" s="22" t="s">
        <v>732</v>
      </c>
      <c r="D22" s="15">
        <v>12.0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25</v>
      </c>
      <c r="C23" s="15">
        <v>63.0</v>
      </c>
      <c r="F23" s="15">
        <v>29.0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Churches</v>
      </c>
      <c r="B24" s="22" t="s">
        <v>69</v>
      </c>
      <c r="D24" s="15">
        <v>5.0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Churches</v>
      </c>
      <c r="B25" s="22" t="s">
        <v>1327</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Institutions for those inside the church (vocations)</v>
      </c>
      <c r="B26" s="22" t="s">
        <v>228</v>
      </c>
      <c r="C26" s="15">
        <v>1.0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Universities/colleges</v>
      </c>
      <c r="B27" s="22" t="s">
        <v>138</v>
      </c>
      <c r="F27" s="15">
        <v>1.0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Instruction for the public (not religious training) (academies and schools)</v>
      </c>
      <c r="B28" s="22" t="s">
        <v>552</v>
      </c>
      <c r="F28" s="15">
        <v>1.0</v>
      </c>
    </row>
  </sheetData>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1.88"/>
    <col customWidth="1" min="5" max="5" width="9.25"/>
    <col customWidth="1" min="6" max="6" width="12.0"/>
  </cols>
  <sheetData>
    <row r="1">
      <c r="A1" s="15"/>
      <c r="B1" s="15" t="s">
        <v>695</v>
      </c>
      <c r="C1" s="22">
        <v>1880.0</v>
      </c>
      <c r="D1" s="22" t="s">
        <v>1328</v>
      </c>
      <c r="E1" s="22" t="s">
        <v>1329</v>
      </c>
      <c r="F1" s="41" t="s">
        <v>1330</v>
      </c>
      <c r="G1" s="22" t="s">
        <v>1331</v>
      </c>
      <c r="H1" s="15" t="s">
        <v>1332</v>
      </c>
      <c r="I1" s="15" t="s">
        <v>1333</v>
      </c>
      <c r="J1" s="15">
        <v>1845.0</v>
      </c>
      <c r="K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77" t="s">
        <v>0</v>
      </c>
      <c r="C2" s="15">
        <v>62.0</v>
      </c>
      <c r="D2" s="15">
        <v>19.0</v>
      </c>
      <c r="E2" s="15">
        <v>15.0</v>
      </c>
      <c r="F2" s="15"/>
      <c r="G2" s="15">
        <v>15.0</v>
      </c>
      <c r="H2" s="15">
        <v>11.0</v>
      </c>
      <c r="I2" s="15">
        <v>14.0</v>
      </c>
      <c r="K2" s="15">
        <v>38.0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79</v>
      </c>
      <c r="C3" s="15">
        <v>12.0</v>
      </c>
      <c r="D3" s="15">
        <v>22.0</v>
      </c>
      <c r="E3" s="15">
        <v>15.0</v>
      </c>
      <c r="H3" s="15"/>
      <c r="I3" s="15">
        <v>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61" t="s">
        <v>200</v>
      </c>
      <c r="D4" s="15"/>
      <c r="E4" s="15">
        <v>3.0</v>
      </c>
      <c r="F4" s="15"/>
      <c r="G4" s="15">
        <v>2.0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16</v>
      </c>
      <c r="C5" s="15">
        <v>40.0</v>
      </c>
      <c r="D5" s="15"/>
      <c r="E5" s="15">
        <v>17.0</v>
      </c>
      <c r="H5" s="15"/>
      <c r="I5" s="15">
        <v>12.0</v>
      </c>
      <c r="K5" s="15">
        <v>29.0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22" t="s">
        <v>40</v>
      </c>
      <c r="C6" s="15">
        <v>1.0</v>
      </c>
      <c r="D6" s="15"/>
      <c r="E6" s="15">
        <v>11.0</v>
      </c>
      <c r="K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150</v>
      </c>
      <c r="C7" s="15">
        <v>17.0</v>
      </c>
      <c r="D7" s="58">
        <v>12.0</v>
      </c>
      <c r="E7" s="58">
        <v>9.0</v>
      </c>
      <c r="F7" s="60"/>
      <c r="G7" s="60"/>
      <c r="H7" s="15">
        <v>4.0</v>
      </c>
      <c r="I7" s="15">
        <v>8.0</v>
      </c>
      <c r="J7" s="15">
        <v>10.0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802</v>
      </c>
      <c r="C8" s="48">
        <v>136000.0</v>
      </c>
      <c r="D8" s="58">
        <v>17500.0</v>
      </c>
      <c r="E8" s="58" t="s">
        <v>1334</v>
      </c>
      <c r="F8" s="58"/>
      <c r="G8" s="58" t="s">
        <v>920</v>
      </c>
      <c r="H8" s="48">
        <v>9000.0</v>
      </c>
      <c r="I8" s="48">
        <v>10000.0</v>
      </c>
      <c r="K8" s="15">
        <v>2.0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728</v>
      </c>
      <c r="C9" s="15">
        <v>12.0</v>
      </c>
      <c r="D9" s="15">
        <v>5.0</v>
      </c>
      <c r="E9" s="15">
        <v>2.0</v>
      </c>
      <c r="K9" s="15">
        <v>2.0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83</v>
      </c>
      <c r="D10" s="15">
        <v>6.0</v>
      </c>
      <c r="E10" s="15">
        <v>5.0</v>
      </c>
      <c r="F10" s="15"/>
      <c r="G10" s="15">
        <v>2.0</v>
      </c>
      <c r="H10" s="15">
        <v>2.0</v>
      </c>
      <c r="I10" s="15">
        <v>3.0</v>
      </c>
      <c r="K10" s="15">
        <v>2.0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555</v>
      </c>
      <c r="D11" s="15">
        <v>12.0</v>
      </c>
      <c r="E11" s="15">
        <v>8.0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558</v>
      </c>
      <c r="D12" s="15">
        <v>12.0</v>
      </c>
      <c r="E12" s="15"/>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Young students (not religious trainees) / children / orphans </v>
      </c>
      <c r="B13" s="22" t="s">
        <v>1335</v>
      </c>
      <c r="D13" s="15">
        <v>925.0</v>
      </c>
      <c r="E13" s="15">
        <v>600.0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Young students (not religious trainees) / children / orphans </v>
      </c>
      <c r="B14" s="34" t="s">
        <v>226</v>
      </c>
      <c r="D14" s="15">
        <v>1161.0</v>
      </c>
      <c r="E14" s="15">
        <v>800.0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Hospitals</v>
      </c>
      <c r="B15" s="22" t="s">
        <v>21</v>
      </c>
      <c r="C15" s="15">
        <v>1.0</v>
      </c>
      <c r="D15" s="15">
        <v>1.0</v>
      </c>
      <c r="E15" s="15">
        <v>1.0</v>
      </c>
      <c r="F15" s="15"/>
      <c r="G15" s="15">
        <v>1.0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Charitable Homes (asylums, for orphans, impoverished people, mental health patients)</v>
      </c>
      <c r="B16" s="22" t="s">
        <v>12</v>
      </c>
      <c r="C16" s="15">
        <v>1.0</v>
      </c>
      <c r="D16" s="15">
        <v>2.0</v>
      </c>
      <c r="E16" s="15">
        <v>2.0</v>
      </c>
      <c r="F16" s="15"/>
      <c r="G16" s="15">
        <v>2.0</v>
      </c>
      <c r="K16" s="15">
        <v>4.0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Young students (not religious trainees) / children / orphans </v>
      </c>
      <c r="B17" s="22" t="s">
        <v>280</v>
      </c>
      <c r="C17" s="15">
        <v>200.0</v>
      </c>
      <c r="D17" s="15">
        <v>116.0</v>
      </c>
      <c r="E17" s="15">
        <v>119.0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Institutions for those inside the church (vocations)</v>
      </c>
      <c r="B18" s="22" t="s">
        <v>145</v>
      </c>
      <c r="D18" s="15">
        <v>4.0</v>
      </c>
      <c r="E18" s="15">
        <v>5.0</v>
      </c>
      <c r="H18" s="15">
        <v>3.0</v>
      </c>
      <c r="I18" s="15" t="s">
        <v>1336</v>
      </c>
      <c r="J18" s="15" t="s">
        <v>1337</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22" t="s">
        <v>887</v>
      </c>
      <c r="F19" s="15"/>
      <c r="G19" s="15">
        <v>3.0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36</v>
      </c>
      <c r="C20" s="15">
        <v>40.0</v>
      </c>
      <c r="F20" s="15"/>
      <c r="G20" s="15">
        <v>12.0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Religious Individuals / Employees / Ecclesiastical Trainees</v>
      </c>
      <c r="B21" s="22" t="s">
        <v>279</v>
      </c>
      <c r="D21" s="15">
        <v>22.0</v>
      </c>
      <c r="F21" s="15"/>
      <c r="G21" s="15">
        <v>15.0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Churches</v>
      </c>
      <c r="B22" s="22" t="s">
        <v>211</v>
      </c>
      <c r="F22" s="15"/>
      <c r="G22" s="15">
        <v>2.0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Religious Individuals / Employees / Ecclesiastical Trainees</v>
      </c>
      <c r="B23" s="22" t="s">
        <v>750</v>
      </c>
      <c r="C23" s="15">
        <v>17.0</v>
      </c>
      <c r="F23" s="15"/>
      <c r="G23" s="15">
        <v>6.0</v>
      </c>
      <c r="K23" s="15">
        <v>12.0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Instruction for the public (not religious training) (academies and schools)</v>
      </c>
      <c r="B24" s="22" t="s">
        <v>732</v>
      </c>
      <c r="F24" s="15"/>
      <c r="G24" s="15">
        <v>6.0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Religious Individuals / Employees / Ecclesiastical Trainees</v>
      </c>
      <c r="B25" s="22" t="s">
        <v>25</v>
      </c>
      <c r="C25" s="15">
        <v>40.0</v>
      </c>
      <c r="H25" s="15">
        <v>10.0</v>
      </c>
      <c r="J25" s="15">
        <v>11.0</v>
      </c>
      <c r="K25" s="15">
        <v>29.0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Churches</v>
      </c>
      <c r="B26" s="22" t="s">
        <v>69</v>
      </c>
      <c r="J26" s="15">
        <v>3.0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Churches</v>
      </c>
      <c r="B27" s="22" t="s">
        <v>1327</v>
      </c>
      <c r="J27" s="15">
        <v>10.0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Institutions for those inside the church (vocations)</v>
      </c>
      <c r="B28" s="22" t="s">
        <v>228</v>
      </c>
      <c r="J28" s="15">
        <v>1.0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Universities/colleges</v>
      </c>
      <c r="B29" s="22" t="s">
        <v>138</v>
      </c>
      <c r="J29" s="15">
        <v>1.0</v>
      </c>
      <c r="K29" s="15">
        <v>1.0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Instruction for the public (not religious training) (academies and schools)</v>
      </c>
      <c r="B30" s="22" t="s">
        <v>552</v>
      </c>
      <c r="J30" s="15">
        <v>1.0</v>
      </c>
      <c r="K30" s="15">
        <v>1.0</v>
      </c>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row r="1001">
      <c r="A1001" s="53"/>
      <c r="B1001" s="53"/>
    </row>
  </sheetData>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3.63"/>
  </cols>
  <sheetData>
    <row r="1">
      <c r="A1" s="15"/>
      <c r="B1" s="15" t="s">
        <v>695</v>
      </c>
      <c r="C1" s="22">
        <v>1880.0</v>
      </c>
      <c r="D1" s="41" t="s">
        <v>1338</v>
      </c>
      <c r="E1" s="41" t="s">
        <v>1339</v>
      </c>
      <c r="F1" s="83">
        <v>1860.0</v>
      </c>
      <c r="G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36</v>
      </c>
      <c r="C2" s="15">
        <v>57.0</v>
      </c>
      <c r="D2" s="15">
        <v>52.0</v>
      </c>
      <c r="F2" s="84"/>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594</v>
      </c>
      <c r="C3" s="15">
        <v>4.0</v>
      </c>
      <c r="D3" s="15">
        <v>5.0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592</v>
      </c>
      <c r="C4" s="15">
        <v>12.0</v>
      </c>
      <c r="D4" s="15">
        <v>26.0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Instruction for the public (not religious training) (academies and schools)</v>
      </c>
      <c r="B5" s="22" t="s">
        <v>182</v>
      </c>
      <c r="C5" s="15">
        <v>3.0</v>
      </c>
      <c r="D5" s="15">
        <v>3.0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0</v>
      </c>
      <c r="C6" s="15">
        <v>79.0</v>
      </c>
      <c r="D6" s="15">
        <v>72.0</v>
      </c>
      <c r="G6" s="15">
        <v>38.0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Hospitals</v>
      </c>
      <c r="B7" s="22" t="s">
        <v>21</v>
      </c>
      <c r="C7" s="15">
        <v>1.0</v>
      </c>
      <c r="D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Charitable Homes (asylums, for orphans, impoverished people, mental health patients)</v>
      </c>
      <c r="B8" s="22" t="s">
        <v>12</v>
      </c>
      <c r="C8" s="15">
        <v>4.0</v>
      </c>
      <c r="D8" s="15">
        <v>4.0</v>
      </c>
      <c r="G8" s="15">
        <v>4.0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Young students (not religious trainees) / children / orphans </v>
      </c>
      <c r="B9" s="22" t="s">
        <v>301</v>
      </c>
      <c r="C9" s="48">
        <v>7000.0</v>
      </c>
      <c r="D9" s="15">
        <v>5500.0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Catholic Population</v>
      </c>
      <c r="B10" s="22" t="s">
        <v>132</v>
      </c>
      <c r="C10" s="15" t="s">
        <v>1340</v>
      </c>
      <c r="D10" s="15" t="s">
        <v>1341</v>
      </c>
    </row>
    <row r="11">
      <c r="A11" s="22"/>
      <c r="B11" s="22"/>
    </row>
    <row r="12">
      <c r="A12" s="53"/>
      <c r="B12" s="53"/>
    </row>
    <row r="13">
      <c r="A13" s="53"/>
      <c r="B13" s="53"/>
    </row>
    <row r="14">
      <c r="A14" s="53"/>
      <c r="B14" s="53"/>
    </row>
    <row r="15">
      <c r="A15" s="53"/>
      <c r="B15" s="53"/>
    </row>
    <row r="16">
      <c r="A16" s="53"/>
      <c r="B16" s="53"/>
    </row>
    <row r="17">
      <c r="A17" s="53"/>
      <c r="B17" s="53"/>
    </row>
    <row r="18">
      <c r="A18" s="53"/>
      <c r="B18" s="53"/>
    </row>
    <row r="19">
      <c r="A19" s="53"/>
      <c r="B19" s="53"/>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25"/>
    <col customWidth="1" min="2" max="2" width="23.38"/>
  </cols>
  <sheetData>
    <row r="1">
      <c r="B1" s="15" t="s">
        <v>695</v>
      </c>
      <c r="C1" s="22">
        <v>1890.0</v>
      </c>
      <c r="D1" s="22">
        <v>1880.0</v>
      </c>
      <c r="E1" s="22" t="s">
        <v>793</v>
      </c>
      <c r="F1" s="22" t="s">
        <v>794</v>
      </c>
      <c r="G1" s="22" t="s">
        <v>795</v>
      </c>
      <c r="H1" s="22" t="s">
        <v>796</v>
      </c>
      <c r="I1" s="15" t="s">
        <v>797</v>
      </c>
      <c r="J1" s="15" t="s">
        <v>798</v>
      </c>
      <c r="K1" s="22">
        <v>1845.0</v>
      </c>
      <c r="L1" s="66" t="s">
        <v>741</v>
      </c>
      <c r="M1" s="15" t="s">
        <v>799</v>
      </c>
      <c r="N1" s="15" t="s">
        <v>800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106</v>
      </c>
      <c r="C2" s="15"/>
      <c r="D2" s="15">
        <v>263.0</v>
      </c>
      <c r="E2" s="15">
        <v>247.0</v>
      </c>
      <c r="F2" s="15">
        <v>225.0</v>
      </c>
      <c r="G2" s="15">
        <v>257.0</v>
      </c>
      <c r="I2" s="15"/>
      <c r="J2" s="15">
        <v>53.0</v>
      </c>
      <c r="K2" s="54"/>
      <c r="N2" s="15" t="s">
        <v>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39</v>
      </c>
      <c r="D3" s="15">
        <v>64.0</v>
      </c>
      <c r="E3" s="15">
        <v>17.0</v>
      </c>
      <c r="F3" s="15">
        <v>12.0</v>
      </c>
      <c r="N3" s="15" t="s">
        <v>39</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18</v>
      </c>
      <c r="C4" s="15"/>
      <c r="D4" s="15">
        <v>25.0</v>
      </c>
      <c r="E4" s="15">
        <v>28.0</v>
      </c>
      <c r="F4" s="15">
        <v>33.0</v>
      </c>
      <c r="G4" s="15">
        <v>98.0</v>
      </c>
      <c r="I4" s="15">
        <v>51.0</v>
      </c>
      <c r="J4" s="15">
        <v>45.0</v>
      </c>
      <c r="N4" s="15" t="s">
        <v>18</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36</v>
      </c>
      <c r="C5" s="15">
        <v>197.0</v>
      </c>
      <c r="D5" s="15">
        <v>185.0</v>
      </c>
      <c r="E5" s="15">
        <v>162.0</v>
      </c>
      <c r="F5" s="15">
        <v>128.0</v>
      </c>
      <c r="G5" s="15">
        <v>105.0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103</v>
      </c>
      <c r="C6" s="15">
        <v>30.0</v>
      </c>
      <c r="D6" s="15">
        <v>38.0</v>
      </c>
      <c r="E6" s="15">
        <v>26.0</v>
      </c>
      <c r="F6" s="15">
        <v>16.0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Institutions for those inside the church (vocations)</v>
      </c>
      <c r="B7" s="22" t="s">
        <v>135</v>
      </c>
      <c r="C7" s="15"/>
      <c r="D7" s="15">
        <v>1.0</v>
      </c>
      <c r="E7" s="15">
        <v>1.0</v>
      </c>
      <c r="F7" s="15">
        <v>2.0</v>
      </c>
      <c r="G7" s="15">
        <v>2.0</v>
      </c>
      <c r="H7" s="15">
        <v>1.0</v>
      </c>
      <c r="I7" s="15">
        <v>1.0</v>
      </c>
      <c r="J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147</v>
      </c>
      <c r="C8" s="15"/>
      <c r="D8" s="15">
        <v>3.0</v>
      </c>
      <c r="E8" s="15">
        <v>3.0</v>
      </c>
      <c r="F8" s="15">
        <v>2.0</v>
      </c>
      <c r="G8" s="15">
        <v>4.0</v>
      </c>
      <c r="H8" s="15">
        <v>3.0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83</v>
      </c>
      <c r="C9" s="15"/>
      <c r="D9" s="15">
        <v>5.0</v>
      </c>
      <c r="E9" s="15">
        <v>4.0</v>
      </c>
      <c r="F9" s="15">
        <v>4.0</v>
      </c>
      <c r="G9" s="15">
        <v>5.0</v>
      </c>
      <c r="H9" s="15">
        <v>15.0</v>
      </c>
      <c r="I9" s="15">
        <v>6.0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Groups of religious people (orders, societies, etc.)</v>
      </c>
      <c r="B10" s="22" t="s">
        <v>801</v>
      </c>
      <c r="C10" s="15"/>
      <c r="D10" s="15">
        <v>12.0</v>
      </c>
      <c r="E10" s="15">
        <v>10.0</v>
      </c>
      <c r="F10" s="15">
        <v>8.0</v>
      </c>
      <c r="G10" s="15">
        <v>9.0</v>
      </c>
      <c r="H10" s="15">
        <v>9.0</v>
      </c>
      <c r="I10" s="15">
        <v>5.0</v>
      </c>
      <c r="J10" s="15">
        <v>4.0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Institutions for those inside the church (vocations)</v>
      </c>
      <c r="B11" s="22" t="s">
        <v>746</v>
      </c>
      <c r="C11" s="15"/>
      <c r="D11" s="15">
        <v>11.0</v>
      </c>
      <c r="E11" s="15">
        <v>5.0</v>
      </c>
      <c r="F11" s="15">
        <v>5.0</v>
      </c>
      <c r="G11" s="15">
        <v>5.0</v>
      </c>
      <c r="H11" s="15">
        <v>5.0</v>
      </c>
      <c r="I11" s="15">
        <v>4.0</v>
      </c>
      <c r="J11" s="15">
        <v>2.0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Catholic Population</v>
      </c>
      <c r="B12" s="22" t="s">
        <v>802</v>
      </c>
      <c r="C12" s="58"/>
      <c r="D12" s="58">
        <v>195000.0</v>
      </c>
      <c r="E12" s="58">
        <v>175000.0</v>
      </c>
      <c r="F12" s="58" t="s">
        <v>803</v>
      </c>
      <c r="G12" s="49">
        <v>225000.0</v>
      </c>
      <c r="H12" s="58" t="s">
        <v>804</v>
      </c>
      <c r="I12" s="49">
        <v>100000.0</v>
      </c>
      <c r="J12" s="58" t="s">
        <v>805</v>
      </c>
      <c r="K12" s="15">
        <v>20000.0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Churches</v>
      </c>
      <c r="B13" s="22" t="s">
        <v>144</v>
      </c>
      <c r="G13" s="15"/>
      <c r="H13" s="15">
        <v>203.0</v>
      </c>
      <c r="I13" s="15">
        <v>121.0</v>
      </c>
      <c r="K13" s="15">
        <v>6.0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Churches</v>
      </c>
      <c r="B14" s="22" t="s">
        <v>720</v>
      </c>
      <c r="G14" s="15"/>
      <c r="H14" s="15">
        <v>29.0</v>
      </c>
      <c r="I14" s="15">
        <v>33.0</v>
      </c>
      <c r="J14" s="15">
        <v>17.0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Churches</v>
      </c>
      <c r="B15" s="22" t="s">
        <v>806</v>
      </c>
      <c r="G15" s="15">
        <v>11.0</v>
      </c>
      <c r="H15" s="15">
        <v>9.0</v>
      </c>
      <c r="I15" s="15">
        <v>7.0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Religious Individuals / Employees / Ecclesiastical Trainees</v>
      </c>
      <c r="B16" s="22" t="s">
        <v>25</v>
      </c>
      <c r="G16" s="15"/>
      <c r="H16" s="15">
        <v>105.0</v>
      </c>
      <c r="I16" s="15">
        <v>73.0</v>
      </c>
      <c r="J16" s="15">
        <v>43.0</v>
      </c>
      <c r="K16" s="15">
        <v>9.0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Universities/colleges</v>
      </c>
      <c r="B17" s="22" t="s">
        <v>14</v>
      </c>
      <c r="C17" s="15">
        <v>4.0</v>
      </c>
      <c r="G17" s="15">
        <v>2.0</v>
      </c>
      <c r="H17" s="15">
        <v>1.0</v>
      </c>
      <c r="I17" s="15">
        <v>1.0</v>
      </c>
      <c r="J17" s="15">
        <v>1.0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Religious Individuals / Employees / Ecclesiastical Trainees</v>
      </c>
      <c r="B18" s="22" t="s">
        <v>256</v>
      </c>
      <c r="G18" s="15">
        <v>24.0</v>
      </c>
      <c r="K18" s="15">
        <v>18.0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Churches</v>
      </c>
      <c r="B19" s="22" t="s">
        <v>807</v>
      </c>
      <c r="K19" s="15">
        <v>1.0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Instruction for the public (not religious training) (academies and schools)</v>
      </c>
      <c r="B20" s="22" t="s">
        <v>808</v>
      </c>
      <c r="C20" s="15">
        <v>6.0</v>
      </c>
      <c r="K20" s="15">
        <v>4.0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Instruction for the public (not religious training) (academies and schools)</v>
      </c>
      <c r="B21" s="22" t="s">
        <v>137</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Institutions for those inside the church (vocations)</v>
      </c>
      <c r="B22" s="22" t="s">
        <v>196</v>
      </c>
      <c r="D22" s="15">
        <v>1.0</v>
      </c>
      <c r="E22" s="15">
        <v>2.0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Instruction for the public (not religious training) (academies and schools)</v>
      </c>
      <c r="B23" s="22" t="s">
        <v>311</v>
      </c>
      <c r="D23" s="15">
        <v>1.0</v>
      </c>
      <c r="E23" s="15">
        <v>1.0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Churches</v>
      </c>
      <c r="B24" s="22" t="s">
        <v>0</v>
      </c>
      <c r="C24" s="15">
        <v>268.0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Institutions for those inside the church (vocations)</v>
      </c>
      <c r="B25" s="22" t="s">
        <v>809</v>
      </c>
      <c r="C25" s="15">
        <v>1.0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Instruction for the public (not religious training) (academies and schools)</v>
      </c>
      <c r="B26" s="22" t="s">
        <v>118</v>
      </c>
      <c r="C26" s="15">
        <v>125.0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Young students (not religious trainees) / children / orphans </v>
      </c>
      <c r="B27" s="22" t="s">
        <v>348</v>
      </c>
      <c r="C27" s="15" t="s">
        <v>810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Charitable Homes (asylums, for orphans, impoverished people, mental health patients)</v>
      </c>
      <c r="B28" s="22" t="s">
        <v>729</v>
      </c>
      <c r="C28" s="15">
        <v>5.0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Young students (not religious trainees) / children / orphans </v>
      </c>
      <c r="B29" s="22" t="s">
        <v>88</v>
      </c>
      <c r="C29" s="15">
        <v>225.0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Catholic Population</v>
      </c>
      <c r="B30" s="67" t="s">
        <v>151</v>
      </c>
      <c r="C30" s="48">
        <v>180000.0</v>
      </c>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sheetData>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1.38"/>
    <col customWidth="1" min="3" max="4" width="11.38"/>
    <col customWidth="1" min="5" max="5" width="9.0"/>
  </cols>
  <sheetData>
    <row r="1">
      <c r="A1" s="15"/>
      <c r="B1" s="15" t="s">
        <v>695</v>
      </c>
      <c r="C1" s="22">
        <v>1880.0</v>
      </c>
      <c r="D1" s="22" t="s">
        <v>1342</v>
      </c>
      <c r="E1" s="22" t="s">
        <v>1343</v>
      </c>
      <c r="F1" s="41" t="s">
        <v>1344</v>
      </c>
      <c r="G1" s="22" t="s">
        <v>1345</v>
      </c>
      <c r="H1" s="15" t="s">
        <v>1346</v>
      </c>
      <c r="I1" s="15" t="s">
        <v>919</v>
      </c>
      <c r="K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21.0</v>
      </c>
      <c r="D2" s="15">
        <v>14.0</v>
      </c>
      <c r="E2" s="15">
        <v>9.0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720</v>
      </c>
      <c r="C3" s="15">
        <v>2.0</v>
      </c>
      <c r="D3" s="15">
        <v>7.0</v>
      </c>
      <c r="E3" s="15">
        <v>6.0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722</v>
      </c>
      <c r="C4" s="15">
        <v>5.0</v>
      </c>
      <c r="D4" s="15">
        <v>30.0</v>
      </c>
      <c r="E4" s="15">
        <v>30.0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16</v>
      </c>
      <c r="C5" s="15">
        <v>18.0</v>
      </c>
      <c r="D5" s="15">
        <v>19.0</v>
      </c>
      <c r="E5" s="15">
        <v>9.0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200</v>
      </c>
      <c r="D6" s="15">
        <v>3.0</v>
      </c>
      <c r="E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150</v>
      </c>
      <c r="C7" s="15">
        <v>6.0</v>
      </c>
      <c r="D7" s="15">
        <v>9.0</v>
      </c>
      <c r="E7" s="15">
        <v>7.0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Institutions for those inside the church (vocations)</v>
      </c>
      <c r="B8" s="22" t="s">
        <v>446</v>
      </c>
      <c r="D8" s="15">
        <v>1.0</v>
      </c>
      <c r="E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728</v>
      </c>
      <c r="C9" s="15">
        <v>6.0</v>
      </c>
      <c r="D9" s="15">
        <v>4.0</v>
      </c>
      <c r="E9" s="15">
        <v>4.0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83</v>
      </c>
      <c r="C10" s="15">
        <v>2.0</v>
      </c>
      <c r="D10" s="15">
        <v>4.0</v>
      </c>
      <c r="E10" s="15">
        <v>5.0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459</v>
      </c>
      <c r="C11" s="15">
        <v>5.0</v>
      </c>
      <c r="D11" s="15">
        <v>6.0</v>
      </c>
      <c r="E11" s="15">
        <v>6.0</v>
      </c>
      <c r="H11" s="15">
        <v>5.0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Charitable Homes (asylums, for orphans, impoverished people, mental health patients)</v>
      </c>
      <c r="B12" s="22" t="s">
        <v>197</v>
      </c>
      <c r="C12" s="15">
        <v>2.0</v>
      </c>
      <c r="D12" s="15">
        <v>3.0</v>
      </c>
      <c r="E12" s="15">
        <v>3.0</v>
      </c>
      <c r="F12" s="15"/>
      <c r="G12" s="15">
        <v>3.0</v>
      </c>
      <c r="H12" s="15">
        <v>2.0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Young students (not religious trainees) / children / orphans </v>
      </c>
      <c r="B13" s="22" t="s">
        <v>68</v>
      </c>
      <c r="C13" s="15">
        <v>100.0</v>
      </c>
      <c r="D13" s="15">
        <v>120.0</v>
      </c>
      <c r="E13" s="15">
        <v>100.0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Institutions for those inside the church (vocations)</v>
      </c>
      <c r="B14" s="22" t="s">
        <v>145</v>
      </c>
      <c r="C14" s="15">
        <v>2.0</v>
      </c>
      <c r="D14" s="15">
        <v>3.0</v>
      </c>
      <c r="E14" s="15">
        <v>3.0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Catholic Population</v>
      </c>
      <c r="B15" s="22" t="s">
        <v>802</v>
      </c>
      <c r="C15" s="48">
        <v>25000.0</v>
      </c>
      <c r="D15" s="58">
        <v>25000.0</v>
      </c>
      <c r="E15" s="58" t="s">
        <v>810</v>
      </c>
      <c r="F15" s="58"/>
      <c r="G15" s="58" t="s">
        <v>1347</v>
      </c>
      <c r="H15" s="58" t="s">
        <v>1348</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Religious Individuals / Employees / Ecclesiastical Trainees</v>
      </c>
      <c r="B16" s="22" t="s">
        <v>25</v>
      </c>
      <c r="C16" s="15">
        <v>18.0</v>
      </c>
      <c r="F16" s="15"/>
      <c r="G16" s="15">
        <v>13.0</v>
      </c>
      <c r="H16" s="15">
        <v>11.0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Churches</v>
      </c>
      <c r="B17" s="22" t="s">
        <v>125</v>
      </c>
      <c r="C17" s="15">
        <v>21.0</v>
      </c>
      <c r="F17" s="15"/>
      <c r="G17" s="15">
        <v>10.0</v>
      </c>
      <c r="H17" s="15">
        <v>16.0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Institutions for those inside the church (vocations)</v>
      </c>
      <c r="B18" s="22" t="s">
        <v>11</v>
      </c>
      <c r="C18" s="15">
        <v>6.0</v>
      </c>
      <c r="F18" s="15"/>
      <c r="G18" s="15">
        <v>2.0</v>
      </c>
      <c r="H18" s="15">
        <v>2.0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Instruction for the public (not religious training) (academies and schools)</v>
      </c>
      <c r="B19" s="22" t="s">
        <v>762</v>
      </c>
      <c r="C19" s="15">
        <v>7.0</v>
      </c>
      <c r="F19" s="15"/>
      <c r="G19" s="15">
        <v>7.0</v>
      </c>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3.63"/>
  </cols>
  <sheetData>
    <row r="1">
      <c r="A1" s="15"/>
      <c r="B1" s="15" t="s">
        <v>695</v>
      </c>
      <c r="C1" s="22">
        <v>1880.0</v>
      </c>
      <c r="D1" s="22" t="s">
        <v>1349</v>
      </c>
      <c r="E1" s="22" t="s">
        <v>1350</v>
      </c>
      <c r="F1" s="83">
        <v>1860.0</v>
      </c>
      <c r="G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60.0</v>
      </c>
      <c r="D2" s="15">
        <v>69.0</v>
      </c>
      <c r="E2" s="15">
        <v>56.0</v>
      </c>
      <c r="F2" s="84"/>
      <c r="G2" s="15">
        <v>30.0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1351</v>
      </c>
      <c r="C3" s="15">
        <v>70.0</v>
      </c>
      <c r="D3" s="15">
        <v>51.0</v>
      </c>
      <c r="E3" s="15">
        <v>28.0</v>
      </c>
      <c r="F3" s="84"/>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595</v>
      </c>
      <c r="D4" s="15">
        <v>1.0</v>
      </c>
      <c r="E4" s="15"/>
      <c r="F4" s="84"/>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18</v>
      </c>
      <c r="C5" s="15">
        <v>46.0</v>
      </c>
      <c r="D5" s="15">
        <v>46.0</v>
      </c>
      <c r="E5" s="15">
        <v>41.0</v>
      </c>
      <c r="F5" s="84"/>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22" t="s">
        <v>11</v>
      </c>
      <c r="C6" s="15">
        <v>12.0</v>
      </c>
      <c r="D6" s="15">
        <v>10.0</v>
      </c>
      <c r="E6" s="15">
        <v>2.0</v>
      </c>
      <c r="F6" s="84"/>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283</v>
      </c>
      <c r="C7" s="15">
        <v>8.0</v>
      </c>
      <c r="D7" s="15">
        <v>8.0</v>
      </c>
      <c r="E7" s="15">
        <v>2.0</v>
      </c>
      <c r="F7" s="84"/>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732</v>
      </c>
      <c r="C8" s="15">
        <v>12.0</v>
      </c>
      <c r="D8" s="15">
        <v>9.0</v>
      </c>
      <c r="E8" s="15">
        <v>8.0</v>
      </c>
      <c r="F8" s="84"/>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596</v>
      </c>
      <c r="C9" s="15">
        <v>6.0</v>
      </c>
      <c r="D9" s="15">
        <v>25.0</v>
      </c>
      <c r="G9" s="15">
        <v>12.0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Catholic Population</v>
      </c>
      <c r="B10" s="22" t="s">
        <v>9</v>
      </c>
      <c r="C10" s="48">
        <v>50000.0</v>
      </c>
      <c r="D10" s="48">
        <v>50000.0</v>
      </c>
    </row>
    <row r="11">
      <c r="A11" s="22"/>
      <c r="B11" s="22"/>
    </row>
    <row r="12">
      <c r="A12" s="22"/>
      <c r="B12" s="22"/>
    </row>
    <row r="13">
      <c r="A13" s="53"/>
      <c r="B13" s="53"/>
    </row>
    <row r="14">
      <c r="A14" s="53"/>
      <c r="B14" s="53"/>
    </row>
    <row r="15">
      <c r="A15" s="53"/>
      <c r="B15" s="53"/>
    </row>
    <row r="16">
      <c r="A16" s="53"/>
      <c r="B16" s="53"/>
    </row>
    <row r="17">
      <c r="A17" s="53"/>
      <c r="B17" s="53"/>
    </row>
    <row r="18">
      <c r="A18" s="53"/>
      <c r="B18" s="53"/>
    </row>
    <row r="19">
      <c r="A19" s="53"/>
      <c r="B19" s="53"/>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row r="1001">
      <c r="A1001" s="53"/>
      <c r="B1001" s="53"/>
    </row>
  </sheetData>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7.38"/>
  </cols>
  <sheetData>
    <row r="1">
      <c r="A1" s="15"/>
      <c r="B1" s="15" t="s">
        <v>695</v>
      </c>
      <c r="C1" s="22">
        <v>1880.0</v>
      </c>
      <c r="D1" s="22" t="s">
        <v>1352</v>
      </c>
      <c r="E1" s="41">
        <v>1840.0</v>
      </c>
      <c r="F1" s="22"/>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60.0</v>
      </c>
      <c r="D2" s="15">
        <v>78.0</v>
      </c>
      <c r="E2" s="15">
        <v>7.0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598</v>
      </c>
      <c r="C3" s="15">
        <v>94.0</v>
      </c>
      <c r="D3" s="15">
        <v>72.0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600</v>
      </c>
      <c r="C4" s="15">
        <v>6.0</v>
      </c>
      <c r="D4" s="15">
        <v>5.0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Universities/colleges</v>
      </c>
      <c r="B5" s="22" t="s">
        <v>14</v>
      </c>
      <c r="C5" s="15">
        <v>1.0</v>
      </c>
      <c r="D5" s="15">
        <v>1.0</v>
      </c>
      <c r="E5" s="15">
        <v>1.0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Young students (not religious trainees) / children / orphans </v>
      </c>
      <c r="B6" s="22" t="s">
        <v>308</v>
      </c>
      <c r="C6" s="15">
        <v>40.0</v>
      </c>
      <c r="D6" s="15">
        <v>40.0</v>
      </c>
      <c r="E6" s="15">
        <v>155.0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Institutions for those inside the church (vocations)</v>
      </c>
      <c r="B7" s="22" t="s">
        <v>11</v>
      </c>
      <c r="C7" s="15">
        <v>8.0</v>
      </c>
      <c r="D7" s="15">
        <v>5.0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Charitable Homes (asylums, for orphans, impoverished people, mental health patients)</v>
      </c>
      <c r="B8" s="22" t="s">
        <v>977</v>
      </c>
      <c r="C8" s="15">
        <v>2.0</v>
      </c>
      <c r="D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200</v>
      </c>
      <c r="D9" s="15">
        <v>7.0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Catholic Population</v>
      </c>
      <c r="B10" s="22" t="s">
        <v>9</v>
      </c>
      <c r="C10" s="48">
        <v>150000.0</v>
      </c>
      <c r="D10" s="15">
        <v>150000.0</v>
      </c>
    </row>
  </sheetData>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8.63"/>
    <col customWidth="1" min="3" max="4" width="9.38"/>
    <col customWidth="1" min="5" max="6" width="10.88"/>
  </cols>
  <sheetData>
    <row r="1">
      <c r="A1" s="15"/>
      <c r="B1" s="15" t="s">
        <v>695</v>
      </c>
      <c r="C1" s="22">
        <v>1880.0</v>
      </c>
      <c r="D1" s="22" t="s">
        <v>1353</v>
      </c>
      <c r="E1" s="41" t="s">
        <v>1354</v>
      </c>
      <c r="F1" s="22" t="s">
        <v>1355</v>
      </c>
      <c r="G1" s="22" t="s">
        <v>1356</v>
      </c>
      <c r="H1" s="15" t="s">
        <v>1357</v>
      </c>
      <c r="J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807</v>
      </c>
      <c r="C2" s="15">
        <v>11.0</v>
      </c>
      <c r="D2" s="15">
        <v>20.0</v>
      </c>
      <c r="F2" s="15">
        <v>9.0</v>
      </c>
      <c r="G2" s="15">
        <v>6.0</v>
      </c>
      <c r="J2" s="15">
        <v>11.0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16</v>
      </c>
      <c r="C3" s="15">
        <v>20.0</v>
      </c>
      <c r="F3" s="58" t="s">
        <v>963</v>
      </c>
      <c r="G3" s="15">
        <v>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18</v>
      </c>
      <c r="C4" s="15">
        <v>6.0</v>
      </c>
      <c r="F4" s="58">
        <v>15.0</v>
      </c>
      <c r="G4" s="15">
        <v>10.0</v>
      </c>
      <c r="J4" s="15">
        <v>3.0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150</v>
      </c>
      <c r="F5" s="58" t="s">
        <v>963</v>
      </c>
      <c r="G5" s="15">
        <v>3.0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Groups/Association of Laypeople</v>
      </c>
      <c r="B6" s="22" t="s">
        <v>442</v>
      </c>
      <c r="F6" s="15"/>
      <c r="G6" s="15">
        <v>3.0</v>
      </c>
      <c r="J6" s="15">
        <v>8.0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Institutions for those inside the church (vocations)</v>
      </c>
      <c r="B7" s="22" t="s">
        <v>288</v>
      </c>
      <c r="C7" s="15">
        <v>1.0</v>
      </c>
      <c r="D7" s="15">
        <v>6.0</v>
      </c>
      <c r="F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Instruction for the public (not religious training) (academies and schools)</v>
      </c>
      <c r="B8" s="22" t="s">
        <v>283</v>
      </c>
      <c r="C8" s="15">
        <v>4.0</v>
      </c>
      <c r="F8" s="15">
        <v>2.0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Instruction for the public (not religious training) (academies and schools)</v>
      </c>
      <c r="B9" s="22" t="s">
        <v>109</v>
      </c>
      <c r="F9" s="15">
        <v>2.0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Institutions for those inside the church (vocations)</v>
      </c>
      <c r="B10" s="22" t="s">
        <v>1358</v>
      </c>
      <c r="F10" s="15">
        <v>3.0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Religious Individuals / Employees / Ecclesiastical Trainees</v>
      </c>
      <c r="B11" s="22" t="s">
        <v>1351</v>
      </c>
      <c r="C11" s="15">
        <v>20.0</v>
      </c>
      <c r="D11" s="15">
        <v>10.0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Churches</v>
      </c>
      <c r="B12" s="22" t="s">
        <v>418</v>
      </c>
      <c r="C12" s="15">
        <v>6.0</v>
      </c>
      <c r="D12" s="15">
        <v>70.0</v>
      </c>
      <c r="J12" s="15">
        <v>3.0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Catholic Population</v>
      </c>
      <c r="B13" s="22" t="s">
        <v>802</v>
      </c>
      <c r="C13" s="48">
        <v>15000.0</v>
      </c>
      <c r="D13" s="15">
        <v>10000.0</v>
      </c>
    </row>
    <row r="14">
      <c r="A14" s="53"/>
      <c r="B14" s="53"/>
    </row>
    <row r="15">
      <c r="A15" s="53"/>
      <c r="B15" s="53"/>
    </row>
    <row r="16">
      <c r="A16" s="53"/>
      <c r="B16" s="53"/>
    </row>
    <row r="17">
      <c r="A17" s="53"/>
      <c r="B17" s="53"/>
    </row>
    <row r="18">
      <c r="A18" s="53"/>
      <c r="B18" s="53"/>
    </row>
    <row r="19">
      <c r="A19" s="53"/>
      <c r="B19" s="53"/>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4.63"/>
  </cols>
  <sheetData>
    <row r="1">
      <c r="A1" s="15"/>
      <c r="B1" s="15" t="s">
        <v>695</v>
      </c>
      <c r="C1" s="36">
        <v>1890.0</v>
      </c>
      <c r="D1" s="22">
        <v>1880.0</v>
      </c>
      <c r="E1" s="22" t="s">
        <v>1359</v>
      </c>
      <c r="F1" s="22" t="s">
        <v>1360</v>
      </c>
      <c r="G1" s="83">
        <v>1860.0</v>
      </c>
      <c r="H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28.0</v>
      </c>
      <c r="D2" s="15">
        <v>30.0</v>
      </c>
      <c r="E2" s="15">
        <v>27.0</v>
      </c>
      <c r="F2" s="15">
        <v>17.0</v>
      </c>
      <c r="G2" s="84"/>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39</v>
      </c>
      <c r="C3" s="15"/>
      <c r="D3" s="15">
        <v>8.0</v>
      </c>
      <c r="E3" s="15"/>
      <c r="F3" s="15">
        <v>2.0</v>
      </c>
      <c r="G3" s="84"/>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16</v>
      </c>
      <c r="C4" s="15">
        <v>40.0</v>
      </c>
      <c r="D4" s="15">
        <v>26.0</v>
      </c>
      <c r="E4" s="15">
        <v>19.0</v>
      </c>
      <c r="F4" s="15">
        <v>16.0</v>
      </c>
      <c r="G4" s="84"/>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Groups of religious people (orders, societies, etc.)</v>
      </c>
      <c r="B5" s="22" t="s">
        <v>319</v>
      </c>
      <c r="E5" s="15"/>
      <c r="F5" s="15">
        <v>40.0</v>
      </c>
      <c r="G5" s="84"/>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18</v>
      </c>
      <c r="C6" s="15">
        <v>34.0</v>
      </c>
      <c r="D6" s="15">
        <v>20.0</v>
      </c>
      <c r="E6" s="15">
        <v>22.0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561</v>
      </c>
      <c r="C7" s="15"/>
      <c r="D7" s="15">
        <v>9.0</v>
      </c>
      <c r="E7" s="15">
        <v>12.0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9</v>
      </c>
      <c r="C8" s="48"/>
      <c r="D8" s="48">
        <v>18000.0</v>
      </c>
      <c r="E8" s="48">
        <v>18000.0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674</v>
      </c>
      <c r="C9" s="15">
        <v>21.0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Religious Individuals / Employees / Ecclesiastical Trainees</v>
      </c>
      <c r="B10" s="22" t="s">
        <v>660</v>
      </c>
      <c r="C10" s="15">
        <v>19.0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Churches</v>
      </c>
      <c r="B11" s="22" t="s">
        <v>39</v>
      </c>
      <c r="C11" s="15">
        <v>4.0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Universities/colleges</v>
      </c>
      <c r="B12" s="22" t="s">
        <v>33</v>
      </c>
      <c r="C12" s="15">
        <v>2.0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Instruction for the public (not religious training) (academies and schools)</v>
      </c>
      <c r="B13" s="22" t="s">
        <v>283</v>
      </c>
      <c r="C13" s="15">
        <v>5.0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Institutions for those inside the church (vocations)</v>
      </c>
      <c r="B14" s="22" t="s">
        <v>503</v>
      </c>
      <c r="C14" s="15">
        <v>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22" t="s">
        <v>118</v>
      </c>
      <c r="C15" s="15">
        <v>13.0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Young students (not religious trainees) / children / orphans </v>
      </c>
      <c r="B16" s="22" t="s">
        <v>572</v>
      </c>
      <c r="C16" s="15">
        <v>420.0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Young students (not religious trainees) / children / orphans </v>
      </c>
      <c r="B17" s="22" t="s">
        <v>461</v>
      </c>
      <c r="C17" s="15">
        <v>1759.0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Charitable Homes (asylums, for orphans, impoverished people, mental health patients)</v>
      </c>
      <c r="B18" s="22" t="s">
        <v>1361</v>
      </c>
      <c r="C18" s="15">
        <v>1.0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Hospitals</v>
      </c>
      <c r="B19" s="22" t="s">
        <v>21</v>
      </c>
      <c r="C19" s="15">
        <v>1.0</v>
      </c>
    </row>
    <row r="20">
      <c r="A20" s="72"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PICKLES!!!!</v>
      </c>
      <c r="B20" s="73" t="s">
        <v>1362</v>
      </c>
      <c r="C20" s="15">
        <v>724.0</v>
      </c>
    </row>
    <row r="21">
      <c r="A21" s="72"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PICKLES!!!!</v>
      </c>
      <c r="B21" s="73" t="s">
        <v>1363</v>
      </c>
      <c r="C21" s="15">
        <v>75.0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Catholic Population</v>
      </c>
      <c r="B22" s="22" t="s">
        <v>201</v>
      </c>
      <c r="C22" s="15">
        <v>17591.0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Catholic Population</v>
      </c>
      <c r="B23" s="22" t="s">
        <v>209</v>
      </c>
      <c r="C23" s="15" t="s">
        <v>1364</v>
      </c>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hyperlinks>
    <hyperlink r:id="rId1" ref="C1"/>
  </hyperlinks>
  <drawing r:id="rId2"/>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63"/>
    <col customWidth="1" min="3" max="6" width="10.0"/>
    <col customWidth="1" min="7" max="7" width="10.13"/>
  </cols>
  <sheetData>
    <row r="1">
      <c r="A1" s="15" t="s">
        <v>811</v>
      </c>
      <c r="B1" s="15" t="s">
        <v>695</v>
      </c>
      <c r="C1" s="68">
        <v>1890.0</v>
      </c>
      <c r="D1" s="22">
        <v>1880.0</v>
      </c>
      <c r="E1" s="22" t="s">
        <v>812</v>
      </c>
      <c r="F1" s="22" t="s">
        <v>813</v>
      </c>
      <c r="G1" s="41" t="s">
        <v>814</v>
      </c>
      <c r="H1" s="22" t="s">
        <v>815</v>
      </c>
      <c r="I1" s="15" t="s">
        <v>816</v>
      </c>
      <c r="J1" s="15" t="s">
        <v>817</v>
      </c>
      <c r="K1" s="15">
        <v>1845.0</v>
      </c>
      <c r="L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92.0</v>
      </c>
      <c r="D2" s="15">
        <v>89.0</v>
      </c>
      <c r="E2" s="15">
        <v>88.0</v>
      </c>
      <c r="F2" s="15">
        <v>78.0</v>
      </c>
      <c r="K2" s="15">
        <v>46.0</v>
      </c>
      <c r="L2" s="15">
        <v>66.0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195</v>
      </c>
      <c r="C3" s="15"/>
      <c r="D3" s="15">
        <v>5.0</v>
      </c>
      <c r="E3" s="15">
        <v>7.0</v>
      </c>
      <c r="F3" s="15">
        <v>6.0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79</v>
      </c>
      <c r="C4" s="15">
        <v>62.0</v>
      </c>
      <c r="D4" s="15">
        <v>34.0</v>
      </c>
      <c r="E4" s="15">
        <v>27.0</v>
      </c>
      <c r="F4" s="15">
        <v>124.0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16</v>
      </c>
      <c r="C5" s="15">
        <v>181.0</v>
      </c>
      <c r="D5" s="15">
        <v>162.0</v>
      </c>
      <c r="E5" s="15">
        <v>172.0</v>
      </c>
      <c r="F5" s="15">
        <v>145.0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200</v>
      </c>
      <c r="C6" s="15"/>
      <c r="D6" s="15">
        <v>2.0</v>
      </c>
      <c r="E6" s="15">
        <v>8.0</v>
      </c>
      <c r="F6" s="15">
        <v>14.0</v>
      </c>
      <c r="G6" s="15"/>
      <c r="H6" s="15">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Institutions for those inside the church (vocations)</v>
      </c>
      <c r="B7" s="22" t="s">
        <v>705</v>
      </c>
      <c r="C7" s="15"/>
      <c r="D7" s="15">
        <v>2.0</v>
      </c>
      <c r="E7" s="15">
        <v>14.0</v>
      </c>
      <c r="F7" s="15">
        <v>1.0</v>
      </c>
      <c r="L7" s="15">
        <v>2.0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Religious Individuals / Employees / Ecclesiastical Trainees</v>
      </c>
      <c r="B8" s="22" t="s">
        <v>150</v>
      </c>
      <c r="C8" s="15">
        <v>21.0</v>
      </c>
      <c r="D8" s="15">
        <v>10.0</v>
      </c>
      <c r="E8" s="15">
        <v>30.0</v>
      </c>
      <c r="F8" s="15">
        <v>28.0</v>
      </c>
      <c r="I8" s="15">
        <v>8.0</v>
      </c>
      <c r="J8" s="15">
        <v>10.0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90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Institutions for those inside the church (vocations)</v>
      </c>
      <c r="B10" s="22" t="s">
        <v>98</v>
      </c>
      <c r="L10" s="15">
        <v>11.0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73</v>
      </c>
      <c r="C11" s="15"/>
      <c r="D11" s="15">
        <v>6.0</v>
      </c>
      <c r="E11" s="15">
        <v>6.0</v>
      </c>
      <c r="F11" s="15">
        <v>4.0</v>
      </c>
      <c r="I11" s="15">
        <v>5.0</v>
      </c>
      <c r="J11" s="15">
        <v>2.0</v>
      </c>
      <c r="L11" s="15">
        <v>33.0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Instruction for the public (not religious training) (academies and schools)</v>
      </c>
      <c r="B12" s="22" t="s">
        <v>213</v>
      </c>
      <c r="C12" s="15"/>
      <c r="D12" s="15">
        <v>36.0</v>
      </c>
      <c r="E12" s="15">
        <v>36.0</v>
      </c>
      <c r="F12" s="15">
        <v>24.0</v>
      </c>
      <c r="G12" s="15"/>
      <c r="H12" s="15">
        <v>8.0</v>
      </c>
      <c r="I12" s="15">
        <v>6.0</v>
      </c>
      <c r="L12" s="15">
        <v>11.0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Instruction for the public (not religious training) (academies and schools)</v>
      </c>
      <c r="B13" s="22" t="s">
        <v>219</v>
      </c>
      <c r="C13" s="15"/>
      <c r="D13" s="15">
        <v>15.0</v>
      </c>
      <c r="E13" s="15">
        <v>15.0</v>
      </c>
      <c r="F13" s="15">
        <v>14.0</v>
      </c>
      <c r="L13" s="15">
        <v>1.0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Young students (not religious trainees) / children / orphans </v>
      </c>
      <c r="B14" s="22" t="s">
        <v>143</v>
      </c>
      <c r="C14" s="15"/>
      <c r="D14" s="15">
        <v>9000.0</v>
      </c>
      <c r="E14" s="15">
        <v>10000.0</v>
      </c>
      <c r="F14" s="15">
        <v>7600.0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Charitable Homes (asylums, for orphans, impoverished people, mental health patients)</v>
      </c>
      <c r="B15" s="22" t="s">
        <v>155</v>
      </c>
      <c r="C15" s="15"/>
      <c r="D15" s="15">
        <v>17.0</v>
      </c>
      <c r="E15" s="15">
        <v>16.0</v>
      </c>
      <c r="F15" s="15">
        <v>16.0</v>
      </c>
      <c r="G15" s="15"/>
      <c r="H15" s="15">
        <v>13.0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Institutions for those inside the church (vocations)</v>
      </c>
      <c r="B16" s="22" t="s">
        <v>11</v>
      </c>
      <c r="C16" s="15"/>
      <c r="D16" s="15">
        <v>34.0</v>
      </c>
      <c r="E16" s="15">
        <v>16.0</v>
      </c>
      <c r="F16" s="15">
        <v>14.0</v>
      </c>
      <c r="G16" s="15"/>
      <c r="H16" s="15">
        <v>4.0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Young students (not religious trainees) / children / orphans </v>
      </c>
      <c r="B17" s="22" t="s">
        <v>68</v>
      </c>
      <c r="C17" s="15"/>
      <c r="D17" s="15">
        <v>1400.0</v>
      </c>
      <c r="E17" s="15">
        <v>1500.0</v>
      </c>
      <c r="F17" s="15">
        <v>1400.0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Institutions for those inside the church (vocations)</v>
      </c>
      <c r="B18" s="22" t="s">
        <v>145</v>
      </c>
      <c r="C18" s="15"/>
      <c r="D18" s="15">
        <v>16.0</v>
      </c>
      <c r="E18" s="15">
        <v>16.0</v>
      </c>
      <c r="F18" s="15">
        <v>15.0</v>
      </c>
      <c r="I18" s="15" t="s">
        <v>818</v>
      </c>
      <c r="J18" s="15" t="s">
        <v>819</v>
      </c>
      <c r="K18" s="15" t="s">
        <v>820</v>
      </c>
      <c r="L18" s="15">
        <v>8.0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22" t="s">
        <v>25</v>
      </c>
      <c r="G19" s="15"/>
      <c r="H19" s="15">
        <v>92.0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Churches</v>
      </c>
      <c r="B20" s="22" t="s">
        <v>125</v>
      </c>
      <c r="G20" s="15"/>
      <c r="H20" s="15">
        <v>73.0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Institutions for those inside the church (vocations)</v>
      </c>
      <c r="B21" s="22" t="s">
        <v>180</v>
      </c>
      <c r="G21" s="15"/>
      <c r="H21" s="15">
        <v>1.0</v>
      </c>
      <c r="I21" s="15">
        <v>1.0</v>
      </c>
      <c r="J21" s="15">
        <v>1.0</v>
      </c>
      <c r="K21" s="15">
        <v>1.0</v>
      </c>
      <c r="L21" s="15">
        <v>2.0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Universities/colleges</v>
      </c>
      <c r="B22" s="22" t="s">
        <v>33</v>
      </c>
      <c r="G22" s="15"/>
      <c r="H22" s="15">
        <v>2.0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Instruction for the public (not religious training) (academies and schools)</v>
      </c>
      <c r="B23" s="22" t="s">
        <v>156</v>
      </c>
      <c r="G23" s="15"/>
      <c r="H23" s="15">
        <v>9.0</v>
      </c>
      <c r="I23" s="15">
        <v>4.0</v>
      </c>
      <c r="J23" s="15">
        <v>3.0</v>
      </c>
      <c r="K23" s="15">
        <v>1.0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Churches</v>
      </c>
      <c r="B24" s="22" t="s">
        <v>807</v>
      </c>
      <c r="I24" s="15">
        <v>70.0</v>
      </c>
      <c r="J24" s="15">
        <v>60.0</v>
      </c>
      <c r="L24" s="15">
        <v>14.0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Religious Individuals / Employees / Ecclesiastical Trainees</v>
      </c>
      <c r="B25" s="22" t="s">
        <v>748</v>
      </c>
      <c r="I25" s="15">
        <v>67.0</v>
      </c>
      <c r="J25" s="15">
        <v>59.0</v>
      </c>
      <c r="K25" s="15">
        <v>40.0</v>
      </c>
      <c r="L25" s="15">
        <v>47.0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Religious Individuals / Employees / Ecclesiastical Trainees</v>
      </c>
      <c r="B26" s="22" t="s">
        <v>765</v>
      </c>
      <c r="I26" s="15">
        <v>13.0</v>
      </c>
      <c r="J26" s="15">
        <v>15.0</v>
      </c>
      <c r="K26" s="15">
        <v>11.0</v>
      </c>
      <c r="L26" s="15">
        <v>26.0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Instruction for the public (not religious training) (academies and schools)</v>
      </c>
      <c r="B27" s="22" t="s">
        <v>242</v>
      </c>
      <c r="I27" s="15"/>
      <c r="J27" s="15">
        <v>7.0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Catholic Population</v>
      </c>
      <c r="B28" s="22" t="s">
        <v>9</v>
      </c>
      <c r="C28" s="15">
        <v>300000.0</v>
      </c>
      <c r="D28" s="15">
        <v>250000.0</v>
      </c>
      <c r="E28" s="15">
        <v>250000.0</v>
      </c>
      <c r="I28" s="48">
        <v>175000.0</v>
      </c>
      <c r="J28" s="48">
        <v>170000.0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Churches</v>
      </c>
      <c r="B29" s="22" t="s">
        <v>187</v>
      </c>
      <c r="K29" s="15">
        <v>26.0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Religious Individuals / Employees / Ecclesiastical Trainees</v>
      </c>
      <c r="B30" s="22" t="s">
        <v>750</v>
      </c>
      <c r="K30" s="15">
        <v>10.0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Universities/colleges</v>
      </c>
      <c r="B31" s="22" t="s">
        <v>92</v>
      </c>
      <c r="K31" s="15">
        <v>1.0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Groups/Association of Laypeople</v>
      </c>
      <c r="B32" s="22" t="s">
        <v>292</v>
      </c>
      <c r="K32" s="15">
        <v>4.0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Groups/Association of Laypeople</v>
      </c>
      <c r="B33" s="22" t="s">
        <v>299</v>
      </c>
      <c r="K33" s="15">
        <v>4.0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Institutions for those inside the church (vocations)</v>
      </c>
      <c r="B34" s="22" t="s">
        <v>425</v>
      </c>
      <c r="K34" s="15">
        <v>1.0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Instruction for the public (not religious training) (academies and schools)</v>
      </c>
      <c r="B35" s="22" t="s">
        <v>599</v>
      </c>
      <c r="C35" s="15">
        <v>19.0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Instruction for the public (not religious training) (academies and schools)</v>
      </c>
      <c r="B36" s="22" t="s">
        <v>821</v>
      </c>
      <c r="C36" s="15">
        <v>70.0</v>
      </c>
    </row>
    <row r="37">
      <c r="A37" s="51"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PICKLES!!!!</v>
      </c>
      <c r="B37" s="52" t="s">
        <v>822</v>
      </c>
      <c r="C37" s="15">
        <v>10544.0</v>
      </c>
    </row>
    <row r="38">
      <c r="A38" s="51"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PICKLES!!!!</v>
      </c>
      <c r="B38" s="69" t="s">
        <v>823</v>
      </c>
      <c r="C38" s="15">
        <v>455.0</v>
      </c>
    </row>
    <row r="39">
      <c r="A39" s="51"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PICKLES!!!!</v>
      </c>
      <c r="B39" s="69" t="s">
        <v>824</v>
      </c>
      <c r="C39" s="15">
        <v>3730.0</v>
      </c>
    </row>
    <row r="40">
      <c r="A40" s="51"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PICKLES!!!!</v>
      </c>
      <c r="B40" s="69" t="s">
        <v>825</v>
      </c>
      <c r="C40" s="15" t="s">
        <v>826</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Young students (not religious trainees) / children / orphans </v>
      </c>
      <c r="B41" s="22" t="s">
        <v>466</v>
      </c>
      <c r="C41" s="48">
        <v>10951.0</v>
      </c>
    </row>
    <row r="42">
      <c r="A42" s="14"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Young students (not religious trainees) / children / orphans </v>
      </c>
      <c r="B42" s="34" t="s">
        <v>471</v>
      </c>
      <c r="C42" s="15">
        <v>1499.0</v>
      </c>
    </row>
    <row r="43">
      <c r="A43" s="14" t="str">
        <f>IF(ISNUMBER(MATCH(LOWER(B43), MasterCategories!A$2:A$901, 0)), MasterCategories!$A$1, IF(ISNUMBER(MATCH(LOWER(B43), MasterCategories!B$2:B$901, 0)), MasterCategories!$B$1, IF(ISNUMBER(MATCH(LOWER(B43), MasterCategories!C$2:C$901, 0)), MasterCategories!$C$1, IF(ISNUMBER(MATCH(LOWER(B43), MasterCategories!D$2:D$901, 0)), MasterCategories!$D$1, IF(ISNUMBER(MATCH(LOWER(B43), MasterCategories!E$2:E$901, 0)), MasterCategories!$E$1, IF(ISNUMBER(MATCH(LOWER(B43), MasterCategories!F$2:F$901, 0)), MasterCategories!$F$1, IF(ISNUMBER(MATCH(LOWER(B43), MasterCategories!G$2:G$901, 0)), MasterCategories!$G$1, IF(ISNUMBER(MATCH(LOWER(B43), MasterCategories!H$2:H$901, 0)), MasterCategories!$H$1, IF(ISNUMBER(MATCH(LOWER(B43), MasterCategories!I$2:I$901, 0)), MasterCategories!$I$1, IF(ISNUMBER(MATCH(LOWER(B43), MasterCategories!J$2:J$901, 0)), MasterCategories!$J$1, IF(ISNUMBER(MATCH(LOWER(B43), MasterCategories!K$2:K$901, 0)), MasterCategories!$K$1, IF(ISNUMBER(MATCH(LOWER(B43), MasterCategories!L$2:L$901, 0)), MasterCategories!$L$1, "PICKLES!!!!"))))))))))))</f>
        <v>Young students (not religious trainees) / children / orphans </v>
      </c>
      <c r="B43" s="22" t="s">
        <v>476</v>
      </c>
      <c r="C43" s="15">
        <v>1735.0</v>
      </c>
    </row>
    <row r="44">
      <c r="A44" s="14" t="str">
        <f>IF(ISNUMBER(MATCH(LOWER(B44), MasterCategories!A$2:A$901, 0)), MasterCategories!$A$1, IF(ISNUMBER(MATCH(LOWER(B44), MasterCategories!B$2:B$901, 0)), MasterCategories!$B$1, IF(ISNUMBER(MATCH(LOWER(B44), MasterCategories!C$2:C$901, 0)), MasterCategories!$C$1, IF(ISNUMBER(MATCH(LOWER(B44), MasterCategories!D$2:D$901, 0)), MasterCategories!$D$1, IF(ISNUMBER(MATCH(LOWER(B44), MasterCategories!E$2:E$901, 0)), MasterCategories!$E$1, IF(ISNUMBER(MATCH(LOWER(B44), MasterCategories!F$2:F$901, 0)), MasterCategories!$F$1, IF(ISNUMBER(MATCH(LOWER(B44), MasterCategories!G$2:G$901, 0)), MasterCategories!$G$1, IF(ISNUMBER(MATCH(LOWER(B44), MasterCategories!H$2:H$901, 0)), MasterCategories!$H$1, IF(ISNUMBER(MATCH(LOWER(B44), MasterCategories!I$2:I$901, 0)), MasterCategories!$I$1, IF(ISNUMBER(MATCH(LOWER(B44), MasterCategories!J$2:J$901, 0)), MasterCategories!$J$1, IF(ISNUMBER(MATCH(LOWER(B44), MasterCategories!K$2:K$901, 0)), MasterCategories!$K$1, IF(ISNUMBER(MATCH(LOWER(B44), MasterCategories!L$2:L$901, 0)), MasterCategories!$L$1, "PICKLES!!!!"))))))))))))</f>
        <v>Religious Individuals / Employees / Ecclesiastical Trainees</v>
      </c>
      <c r="B44" s="22" t="s">
        <v>655</v>
      </c>
      <c r="C44" s="15">
        <v>21.0</v>
      </c>
    </row>
    <row r="45">
      <c r="A45" s="14" t="str">
        <f>IF(ISNUMBER(MATCH(LOWER(B45), MasterCategories!A$2:A$901, 0)), MasterCategories!$A$1, IF(ISNUMBER(MATCH(LOWER(B45), MasterCategories!B$2:B$901, 0)), MasterCategories!$B$1, IF(ISNUMBER(MATCH(LOWER(B45), MasterCategories!C$2:C$901, 0)), MasterCategories!$C$1, IF(ISNUMBER(MATCH(LOWER(B45), MasterCategories!D$2:D$901, 0)), MasterCategories!$D$1, IF(ISNUMBER(MATCH(LOWER(B45), MasterCategories!E$2:E$901, 0)), MasterCategories!$E$1, IF(ISNUMBER(MATCH(LOWER(B45), MasterCategories!F$2:F$901, 0)), MasterCategories!$F$1, IF(ISNUMBER(MATCH(LOWER(B45), MasterCategories!G$2:G$901, 0)), MasterCategories!$G$1, IF(ISNUMBER(MATCH(LOWER(B45), MasterCategories!H$2:H$901, 0)), MasterCategories!$H$1, IF(ISNUMBER(MATCH(LOWER(B45), MasterCategories!I$2:I$901, 0)), MasterCategories!$I$1, IF(ISNUMBER(MATCH(LOWER(B45), MasterCategories!J$2:J$901, 0)), MasterCategories!$J$1, IF(ISNUMBER(MATCH(LOWER(B45), MasterCategories!K$2:K$901, 0)), MasterCategories!$K$1, IF(ISNUMBER(MATCH(LOWER(B45), MasterCategories!L$2:L$901, 0)), MasterCategories!$L$1, "PICKLES!!!!"))))))))))))</f>
        <v>Charitable Homes (asylums, for orphans, impoverished people, mental health patients)</v>
      </c>
      <c r="B45" s="22" t="s">
        <v>337</v>
      </c>
      <c r="C45" s="15">
        <v>19.0</v>
      </c>
    </row>
    <row r="46">
      <c r="A46" s="51" t="str">
        <f>IF(ISNUMBER(MATCH(LOWER(B46), MasterCategories!A$2:A$901, 0)), MasterCategories!$A$1, IF(ISNUMBER(MATCH(LOWER(B46), MasterCategories!B$2:B$901, 0)), MasterCategories!$B$1, IF(ISNUMBER(MATCH(LOWER(B46), MasterCategories!C$2:C$901, 0)), MasterCategories!$C$1, IF(ISNUMBER(MATCH(LOWER(B46), MasterCategories!D$2:D$901, 0)), MasterCategories!$D$1, IF(ISNUMBER(MATCH(LOWER(B46), MasterCategories!E$2:E$901, 0)), MasterCategories!$E$1, IF(ISNUMBER(MATCH(LOWER(B46), MasterCategories!F$2:F$901, 0)), MasterCategories!$F$1, IF(ISNUMBER(MATCH(LOWER(B46), MasterCategories!G$2:G$901, 0)), MasterCategories!$G$1, IF(ISNUMBER(MATCH(LOWER(B46), MasterCategories!H$2:H$901, 0)), MasterCategories!$H$1, IF(ISNUMBER(MATCH(LOWER(B46), MasterCategories!I$2:I$901, 0)), MasterCategories!$I$1, IF(ISNUMBER(MATCH(LOWER(B46), MasterCategories!J$2:J$901, 0)), MasterCategories!$J$1, IF(ISNUMBER(MATCH(LOWER(B46), MasterCategories!K$2:K$901, 0)), MasterCategories!$K$1, IF(ISNUMBER(MATCH(LOWER(B46), MasterCategories!L$2:L$901, 0)), MasterCategories!$L$1, "PICKLES!!!!"))))))))))))</f>
        <v>PICKLES!!!!</v>
      </c>
      <c r="B46" s="52" t="s">
        <v>712</v>
      </c>
      <c r="C46" s="15">
        <v>2539.0</v>
      </c>
    </row>
    <row r="47">
      <c r="A47" s="51" t="str">
        <f>IF(ISNUMBER(MATCH(LOWER(B47), MasterCategories!A$2:A$901, 0)), MasterCategories!$A$1, IF(ISNUMBER(MATCH(LOWER(B47), MasterCategories!B$2:B$901, 0)), MasterCategories!$B$1, IF(ISNUMBER(MATCH(LOWER(B47), MasterCategories!C$2:C$901, 0)), MasterCategories!$C$1, IF(ISNUMBER(MATCH(LOWER(B47), MasterCategories!D$2:D$901, 0)), MasterCategories!$D$1, IF(ISNUMBER(MATCH(LOWER(B47), MasterCategories!E$2:E$901, 0)), MasterCategories!$E$1, IF(ISNUMBER(MATCH(LOWER(B47), MasterCategories!F$2:F$901, 0)), MasterCategories!$F$1, IF(ISNUMBER(MATCH(LOWER(B47), MasterCategories!G$2:G$901, 0)), MasterCategories!$G$1, IF(ISNUMBER(MATCH(LOWER(B47), MasterCategories!H$2:H$901, 0)), MasterCategories!$H$1, IF(ISNUMBER(MATCH(LOWER(B47), MasterCategories!I$2:I$901, 0)), MasterCategories!$I$1, IF(ISNUMBER(MATCH(LOWER(B47), MasterCategories!J$2:J$901, 0)), MasterCategories!$J$1, IF(ISNUMBER(MATCH(LOWER(B47), MasterCategories!K$2:K$901, 0)), MasterCategories!$K$1, IF(ISNUMBER(MATCH(LOWER(B47), MasterCategories!L$2:L$901, 0)), MasterCategories!$L$1, "PICKLES!!!!"))))))))))))</f>
        <v>PICKLES!!!!</v>
      </c>
      <c r="B47" s="52" t="s">
        <v>827</v>
      </c>
      <c r="C47" s="15">
        <v>2397.0</v>
      </c>
    </row>
    <row r="48">
      <c r="A48" s="51" t="str">
        <f>IF(ISNUMBER(MATCH(LOWER(B48), MasterCategories!A$2:A$901, 0)), MasterCategories!$A$1, IF(ISNUMBER(MATCH(LOWER(B48), MasterCategories!B$2:B$901, 0)), MasterCategories!$B$1, IF(ISNUMBER(MATCH(LOWER(B48), MasterCategories!C$2:C$901, 0)), MasterCategories!$C$1, IF(ISNUMBER(MATCH(LOWER(B48), MasterCategories!D$2:D$901, 0)), MasterCategories!$D$1, IF(ISNUMBER(MATCH(LOWER(B48), MasterCategories!E$2:E$901, 0)), MasterCategories!$E$1, IF(ISNUMBER(MATCH(LOWER(B48), MasterCategories!F$2:F$901, 0)), MasterCategories!$F$1, IF(ISNUMBER(MATCH(LOWER(B48), MasterCategories!G$2:G$901, 0)), MasterCategories!$G$1, IF(ISNUMBER(MATCH(LOWER(B48), MasterCategories!H$2:H$901, 0)), MasterCategories!$H$1, IF(ISNUMBER(MATCH(LOWER(B48), MasterCategories!I$2:I$901, 0)), MasterCategories!$I$1, IF(ISNUMBER(MATCH(LOWER(B48), MasterCategories!J$2:J$901, 0)), MasterCategories!$J$1, IF(ISNUMBER(MATCH(LOWER(B48), MasterCategories!K$2:K$901, 0)), MasterCategories!$K$1, IF(ISNUMBER(MATCH(LOWER(B48), MasterCategories!L$2:L$901, 0)), MasterCategories!$L$1, "PICKLES!!!!"))))))))))))</f>
        <v>PICKLES!!!!</v>
      </c>
      <c r="B48" s="52" t="s">
        <v>828</v>
      </c>
      <c r="C48" s="15" t="s">
        <v>829</v>
      </c>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sheetData>
  <drawing r:id="rId1"/>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4" width="11.75"/>
    <col customWidth="1" min="7" max="7" width="14.88"/>
    <col customWidth="1" min="8" max="8" width="14.63"/>
  </cols>
  <sheetData>
    <row r="1">
      <c r="A1" s="15"/>
      <c r="B1" s="15" t="s">
        <v>695</v>
      </c>
      <c r="C1" s="22">
        <v>1880.0</v>
      </c>
      <c r="D1" s="22" t="s">
        <v>1365</v>
      </c>
      <c r="E1" s="22" t="s">
        <v>1366</v>
      </c>
      <c r="F1" s="22" t="s">
        <v>1367</v>
      </c>
      <c r="G1" s="22" t="s">
        <v>1368</v>
      </c>
      <c r="H1" s="15" t="s">
        <v>1369</v>
      </c>
      <c r="I1" s="15" t="s">
        <v>1370</v>
      </c>
      <c r="J1" s="15">
        <v>1845.0</v>
      </c>
      <c r="K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58">
        <v>151.0</v>
      </c>
      <c r="D2" s="58">
        <v>145.0</v>
      </c>
      <c r="E2" s="58">
        <v>129.0</v>
      </c>
      <c r="F2" s="15">
        <v>90.0</v>
      </c>
      <c r="G2" s="15">
        <v>78.0</v>
      </c>
      <c r="H2" s="15"/>
      <c r="I2" s="15">
        <v>64.0</v>
      </c>
      <c r="K2" s="15">
        <v>30.0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39</v>
      </c>
      <c r="C3" s="58">
        <v>20.0</v>
      </c>
      <c r="D3" s="58">
        <v>20.0</v>
      </c>
      <c r="E3" s="58">
        <v>9.0</v>
      </c>
      <c r="F3" s="15">
        <v>7.0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18</v>
      </c>
      <c r="C4" s="58">
        <v>83.0</v>
      </c>
      <c r="D4" s="58">
        <v>60.0</v>
      </c>
      <c r="E4" s="58" t="s">
        <v>1371</v>
      </c>
      <c r="F4" s="15">
        <v>30.0</v>
      </c>
      <c r="K4" s="15">
        <v>30.0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150</v>
      </c>
      <c r="C5" s="58">
        <v>25.0</v>
      </c>
      <c r="D5" s="58">
        <v>26.0</v>
      </c>
      <c r="E5" s="58">
        <v>32.0</v>
      </c>
      <c r="F5" s="15">
        <v>22.0</v>
      </c>
      <c r="K5" s="15">
        <v>20.0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200</v>
      </c>
      <c r="C6" s="58">
        <v>1.0</v>
      </c>
      <c r="D6" s="58">
        <v>11.0</v>
      </c>
      <c r="E6" s="58">
        <v>1.0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Groups of religious people (orders, societies, etc.)</v>
      </c>
      <c r="B7" s="22" t="s">
        <v>158</v>
      </c>
      <c r="C7" s="58">
        <v>5.0</v>
      </c>
      <c r="D7" s="58">
        <v>2.0</v>
      </c>
      <c r="E7" s="58">
        <v>2.0</v>
      </c>
      <c r="F7" s="15"/>
      <c r="G7" s="15">
        <v>2.0</v>
      </c>
      <c r="H7" s="15">
        <v>1.0</v>
      </c>
      <c r="K7" s="15">
        <v>2.0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Groups of religious people (orders, societies, etc.)</v>
      </c>
      <c r="B8" s="22" t="s">
        <v>326</v>
      </c>
      <c r="C8" s="58">
        <v>20.0</v>
      </c>
      <c r="D8" s="58">
        <v>2.0</v>
      </c>
      <c r="E8" s="58">
        <v>2.0</v>
      </c>
      <c r="F8" s="15"/>
      <c r="G8" s="15">
        <v>2.0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Institutions for those inside the church (vocations)</v>
      </c>
      <c r="B9" s="22" t="s">
        <v>446</v>
      </c>
      <c r="C9" s="58"/>
      <c r="D9" s="58">
        <v>1.0</v>
      </c>
      <c r="E9" s="58">
        <v>1.0</v>
      </c>
      <c r="F9" s="15">
        <v>1.0</v>
      </c>
      <c r="K9" s="15">
        <v>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Religious Individuals / Employees / Ecclesiastical Trainees</v>
      </c>
      <c r="B10" s="22" t="s">
        <v>36</v>
      </c>
      <c r="C10" s="58"/>
      <c r="D10" s="58">
        <v>80.0</v>
      </c>
      <c r="E10" s="58">
        <v>70.0</v>
      </c>
      <c r="F10" s="15">
        <v>46.0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Religious Individuals / Employees / Ecclesiastical Trainees</v>
      </c>
      <c r="B11" s="22" t="s">
        <v>103</v>
      </c>
      <c r="C11" s="58">
        <v>39.0</v>
      </c>
      <c r="D11" s="58"/>
      <c r="E11" s="58">
        <v>18.0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Institutions for those inside the church (vocations)</v>
      </c>
      <c r="B12" s="22" t="s">
        <v>412</v>
      </c>
      <c r="C12" s="58"/>
      <c r="D12" s="58">
        <v>5.0</v>
      </c>
      <c r="E12" s="58">
        <v>1.0</v>
      </c>
      <c r="F12" s="15">
        <v>2.0</v>
      </c>
      <c r="K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Catholic Population</v>
      </c>
      <c r="B13" s="22" t="s">
        <v>802</v>
      </c>
      <c r="C13" s="49" t="s">
        <v>1372</v>
      </c>
      <c r="D13" s="58" t="s">
        <v>1373</v>
      </c>
      <c r="E13" s="58" t="s">
        <v>1373</v>
      </c>
      <c r="F13" s="48">
        <v>60000.0</v>
      </c>
      <c r="H13" s="58" t="s">
        <v>1374</v>
      </c>
      <c r="I13" s="58" t="s">
        <v>1375</v>
      </c>
      <c r="K13" s="15">
        <v>920.0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Young students (not religious trainees) / children / orphans </v>
      </c>
      <c r="B14" s="22" t="s">
        <v>314</v>
      </c>
      <c r="C14" s="49">
        <v>20000.0</v>
      </c>
      <c r="D14" s="58">
        <v>20000.0</v>
      </c>
      <c r="E14" s="58" t="s">
        <v>1131</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Instruction for the public (not religious training) (academies and schools)</v>
      </c>
      <c r="B15" s="22" t="s">
        <v>564</v>
      </c>
      <c r="C15" s="58"/>
      <c r="D15" s="58"/>
      <c r="E15" s="58">
        <v>115.0</v>
      </c>
      <c r="K15" s="15">
        <v>2.0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Charitable Homes (asylums, for orphans, impoverished people, mental health patients)</v>
      </c>
      <c r="B16" s="22" t="s">
        <v>197</v>
      </c>
      <c r="C16" s="15">
        <v>2.0</v>
      </c>
      <c r="D16" s="58">
        <v>2.0</v>
      </c>
      <c r="E16" s="58">
        <v>2.0</v>
      </c>
      <c r="F16" s="15" t="s">
        <v>1376</v>
      </c>
      <c r="G16" s="15">
        <v>3.0</v>
      </c>
      <c r="H16" s="15">
        <v>3.0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Religious Individuals / Employees / Ecclesiastical Trainees</v>
      </c>
      <c r="B17" s="22" t="s">
        <v>25</v>
      </c>
      <c r="F17" s="15"/>
      <c r="G17" s="15">
        <v>42.0</v>
      </c>
      <c r="H17" s="15">
        <v>48.0</v>
      </c>
      <c r="I17" s="15">
        <v>37.0</v>
      </c>
      <c r="K17" s="15">
        <v>29.0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Institutions for those inside the church (vocations)</v>
      </c>
      <c r="B18" s="22" t="s">
        <v>809</v>
      </c>
      <c r="F18" s="15"/>
      <c r="G18" s="15">
        <v>1.0</v>
      </c>
      <c r="H18" s="15">
        <v>1.0</v>
      </c>
      <c r="I18" s="15">
        <v>1.0</v>
      </c>
      <c r="J18" s="15">
        <v>1.0</v>
      </c>
      <c r="K18" s="15">
        <v>1.0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22" t="s">
        <v>750</v>
      </c>
      <c r="C19" s="15">
        <v>25.0</v>
      </c>
      <c r="F19" s="15"/>
      <c r="G19" s="15">
        <v>17.0</v>
      </c>
      <c r="H19" s="15">
        <v>20.0</v>
      </c>
      <c r="I19" s="15">
        <v>9.0</v>
      </c>
      <c r="K19" s="15">
        <v>20.0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Instruction for the public (not religious training) (academies and schools)</v>
      </c>
      <c r="B20" s="64" t="s">
        <v>567</v>
      </c>
      <c r="F20" s="15"/>
      <c r="G20" s="15">
        <v>15.0</v>
      </c>
      <c r="H20" s="15">
        <v>11.0</v>
      </c>
      <c r="I20" s="15">
        <v>6.0</v>
      </c>
      <c r="K20" s="15">
        <v>1.0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Groups of religious people (orders, societies, etc.)</v>
      </c>
      <c r="B21" s="22" t="s">
        <v>801</v>
      </c>
      <c r="H21" s="15">
        <v>3.0</v>
      </c>
      <c r="I21" s="15">
        <v>2.0</v>
      </c>
      <c r="J21" s="15">
        <v>3.0</v>
      </c>
      <c r="K21" s="15">
        <v>2.0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Instruction for the public (not religious training) (academies and schools)</v>
      </c>
      <c r="B22" s="22" t="s">
        <v>1377</v>
      </c>
      <c r="H22" s="15">
        <v>1.0</v>
      </c>
      <c r="I22" s="15">
        <v>1.0</v>
      </c>
      <c r="J22" s="15">
        <v>2.0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Churches</v>
      </c>
      <c r="B23" s="22" t="s">
        <v>125</v>
      </c>
      <c r="C23" s="15">
        <v>151.0</v>
      </c>
      <c r="H23" s="15">
        <v>95.0</v>
      </c>
      <c r="J23" s="15">
        <v>50.0</v>
      </c>
      <c r="K23" s="15">
        <v>30.0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22" t="s">
        <v>122</v>
      </c>
      <c r="C24" s="15">
        <v>39.0</v>
      </c>
      <c r="D24" s="15">
        <v>26.0</v>
      </c>
      <c r="F24" s="15">
        <v>14.0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Religious Individuals / Employees / Ecclesiastical Trainees</v>
      </c>
      <c r="B25" s="22" t="s">
        <v>131</v>
      </c>
      <c r="C25" s="15">
        <v>122.0</v>
      </c>
      <c r="D25" s="15">
        <v>106.0</v>
      </c>
      <c r="F25" s="15">
        <v>60.0</v>
      </c>
      <c r="K25" s="15">
        <v>30.0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Churches</v>
      </c>
      <c r="B26" s="22" t="s">
        <v>315</v>
      </c>
      <c r="C26" s="15">
        <v>7.0</v>
      </c>
      <c r="F26" s="15">
        <v>6.0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Institutions for those inside the church (vocations)</v>
      </c>
      <c r="B27" s="22" t="s">
        <v>419</v>
      </c>
      <c r="F27" s="15">
        <v>1.0</v>
      </c>
      <c r="K27" s="15">
        <v>29.0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Religious Individuals / Employees / Ecclesiastical Trainees</v>
      </c>
      <c r="B28" s="22" t="s">
        <v>602</v>
      </c>
      <c r="J28" s="15">
        <v>33.0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Religious Individuals / Employees / Ecclesiastical Trainees</v>
      </c>
      <c r="B29" s="22" t="s">
        <v>769</v>
      </c>
      <c r="J29" s="15">
        <v>6.0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Religious Individuals / Employees / Ecclesiastical Trainees</v>
      </c>
      <c r="B30" s="22" t="s">
        <v>604</v>
      </c>
      <c r="J30" s="15">
        <v>19.0</v>
      </c>
      <c r="K30" s="15">
        <v>29.0</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Instruction for the public (not religious training) (academies and schools)</v>
      </c>
      <c r="B31" s="22" t="s">
        <v>1378</v>
      </c>
      <c r="C31" s="15">
        <v>10.0</v>
      </c>
      <c r="J31" s="15">
        <v>5.0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Instruction for the public (not religious training) (academies and schools)</v>
      </c>
      <c r="B32" s="22" t="s">
        <v>570</v>
      </c>
      <c r="J32" s="15">
        <v>3.0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Catholic Population</v>
      </c>
      <c r="B33" s="22" t="s">
        <v>1379</v>
      </c>
      <c r="C33" s="15" t="s">
        <v>1372</v>
      </c>
      <c r="J33" s="48">
        <v>25000.0</v>
      </c>
      <c r="K33" s="15">
        <v>920.0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Hospitals</v>
      </c>
      <c r="B34" s="22" t="s">
        <v>3</v>
      </c>
      <c r="C34" s="15">
        <v>1.0</v>
      </c>
      <c r="D34" s="15">
        <v>2.0</v>
      </c>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4.63"/>
  </cols>
  <sheetData>
    <row r="1">
      <c r="A1" s="15"/>
      <c r="B1" s="15" t="s">
        <v>695</v>
      </c>
      <c r="C1" s="22">
        <v>1880.0</v>
      </c>
      <c r="D1" s="22" t="s">
        <v>1380</v>
      </c>
      <c r="E1" s="22" t="s">
        <v>1381</v>
      </c>
      <c r="F1" s="22" t="s">
        <v>1382</v>
      </c>
      <c r="G1" s="22" t="s">
        <v>1383</v>
      </c>
      <c r="H1" s="22" t="s">
        <v>1384</v>
      </c>
      <c r="I1" s="15" t="s">
        <v>919</v>
      </c>
      <c r="K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45.0</v>
      </c>
      <c r="D2" s="15">
        <v>48.0</v>
      </c>
      <c r="E2" s="15">
        <v>35.0</v>
      </c>
      <c r="F2" s="15">
        <v>23.0</v>
      </c>
      <c r="G2" s="15">
        <v>20.0</v>
      </c>
      <c r="H2" s="15">
        <v>12.0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39</v>
      </c>
      <c r="C3" s="15">
        <v>8.0</v>
      </c>
      <c r="D3" s="15">
        <v>7.0</v>
      </c>
      <c r="E3" s="15">
        <v>9.0</v>
      </c>
      <c r="F3" s="15">
        <v>2.0</v>
      </c>
      <c r="G3" s="15">
        <v>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25</v>
      </c>
      <c r="C4" s="15">
        <v>50.0</v>
      </c>
      <c r="D4" s="15">
        <v>29.0</v>
      </c>
      <c r="E4" s="15">
        <v>24.0</v>
      </c>
      <c r="F4" s="15">
        <v>15.0</v>
      </c>
      <c r="G4" s="15">
        <v>13.0</v>
      </c>
      <c r="H4" s="15">
        <v>10.0</v>
      </c>
      <c r="K4" s="15">
        <v>29.0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Instruction for the public (not religious training) (academies and schools)</v>
      </c>
      <c r="B5" s="22" t="s">
        <v>182</v>
      </c>
      <c r="C5" s="15">
        <v>2.0</v>
      </c>
      <c r="D5" s="15">
        <v>6.0</v>
      </c>
      <c r="E5" s="15">
        <v>4.0</v>
      </c>
      <c r="F5" s="15">
        <v>2.0</v>
      </c>
      <c r="G5" s="15">
        <v>2.0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22" t="s">
        <v>11</v>
      </c>
      <c r="C6" s="15">
        <v>5.0</v>
      </c>
      <c r="D6" s="15">
        <v>4.0</v>
      </c>
      <c r="E6" s="15">
        <v>4.0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Universities/colleges</v>
      </c>
      <c r="B7" s="22" t="s">
        <v>33</v>
      </c>
      <c r="C7" s="15">
        <v>1.0</v>
      </c>
      <c r="D7" s="15">
        <v>1.0</v>
      </c>
      <c r="E7" s="15">
        <v>1.0</v>
      </c>
      <c r="F7" s="15"/>
      <c r="G7" s="15">
        <v>1.0</v>
      </c>
      <c r="K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9</v>
      </c>
      <c r="C8" s="48">
        <v>25000.0</v>
      </c>
      <c r="D8" s="48">
        <v>18000.0</v>
      </c>
      <c r="E8" s="48">
        <v>15000.0</v>
      </c>
      <c r="H8" s="58" t="s">
        <v>1385</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750</v>
      </c>
      <c r="C9" s="15">
        <v>10.0</v>
      </c>
      <c r="D9" s="15">
        <v>12.0</v>
      </c>
      <c r="E9" s="15">
        <v>20.0</v>
      </c>
      <c r="K9" s="15">
        <v>20.0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Churches</v>
      </c>
      <c r="B10" s="22" t="s">
        <v>18</v>
      </c>
      <c r="C10" s="15">
        <v>12.0</v>
      </c>
      <c r="D10" s="58">
        <v>40.0</v>
      </c>
      <c r="E10" s="58" t="s">
        <v>1386</v>
      </c>
      <c r="F10" s="58" t="s">
        <v>1387</v>
      </c>
      <c r="G10" s="58" t="s">
        <v>1388</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Charitable Homes (asylums, for orphans, impoverished people, mental health patients)</v>
      </c>
      <c r="B11" s="22" t="s">
        <v>197</v>
      </c>
      <c r="C11" s="15">
        <v>1.0</v>
      </c>
      <c r="D11" s="15">
        <v>1.0</v>
      </c>
      <c r="E11" s="15">
        <v>1.0</v>
      </c>
      <c r="F11" s="15">
        <v>1.0</v>
      </c>
      <c r="G11" s="15">
        <v>1.0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Religious Individuals / Employees / Ecclesiastical Trainees</v>
      </c>
      <c r="B12" s="22" t="s">
        <v>606</v>
      </c>
      <c r="C12" s="15">
        <v>6.0</v>
      </c>
      <c r="F12" s="15">
        <v>7.0</v>
      </c>
      <c r="G12" s="15">
        <v>4.0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PICKLES!!!!</v>
      </c>
      <c r="B13" s="52" t="s">
        <v>1389</v>
      </c>
      <c r="F13" s="15"/>
      <c r="G13" s="15">
        <v>3.0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Churches</v>
      </c>
      <c r="B14" s="22" t="s">
        <v>720</v>
      </c>
      <c r="C14" s="15">
        <v>2.0</v>
      </c>
      <c r="H14" s="15">
        <v>3.0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Young students (not religious trainees) / children / orphans </v>
      </c>
      <c r="B15" s="22" t="s">
        <v>321</v>
      </c>
      <c r="H15" s="15">
        <v>9.0</v>
      </c>
      <c r="K15" s="15">
        <v>155.0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Instruction for the public (not religious training) (academies and schools)</v>
      </c>
      <c r="B16" s="22" t="s">
        <v>271</v>
      </c>
      <c r="C16" s="15">
        <v>7.0</v>
      </c>
      <c r="H16" s="15">
        <v>3.0</v>
      </c>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Instruction for the public (not religious training) (academies and schools)</v>
      </c>
      <c r="B17" s="22" t="s">
        <v>447</v>
      </c>
      <c r="C17" s="15">
        <v>5.0</v>
      </c>
      <c r="H17" s="15">
        <v>2.0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Hospitals</v>
      </c>
      <c r="B18" s="22" t="s">
        <v>21</v>
      </c>
      <c r="C18" s="15">
        <v>1.0</v>
      </c>
      <c r="D18" s="15">
        <v>1.0</v>
      </c>
      <c r="H18" s="15">
        <v>1.0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Groups/Association of Laypeople</v>
      </c>
      <c r="B19" s="22" t="s">
        <v>1390</v>
      </c>
      <c r="H19" s="15">
        <v>2.0</v>
      </c>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Instruction for the public (not religious training) (academies and schools)</v>
      </c>
      <c r="B20" s="22" t="s">
        <v>540</v>
      </c>
      <c r="C20" s="15">
        <v>9.0</v>
      </c>
      <c r="F20" s="15">
        <v>12.0</v>
      </c>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Young students (not religious trainees) / children / orphans </v>
      </c>
      <c r="B21" s="22" t="s">
        <v>328</v>
      </c>
      <c r="C21" s="48">
        <v>1500.0</v>
      </c>
      <c r="D21" s="15">
        <v>2000.0</v>
      </c>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4.63"/>
    <col customWidth="1" min="3" max="4" width="10.88"/>
  </cols>
  <sheetData>
    <row r="1">
      <c r="A1" s="15"/>
      <c r="B1" s="15" t="s">
        <v>695</v>
      </c>
      <c r="C1" s="22">
        <v>1880.0</v>
      </c>
      <c r="D1" s="22" t="s">
        <v>1391</v>
      </c>
      <c r="E1" s="22" t="s">
        <v>1392</v>
      </c>
      <c r="F1" s="83">
        <v>1860.0</v>
      </c>
      <c r="G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36</v>
      </c>
      <c r="C2" s="15">
        <v>14.0</v>
      </c>
      <c r="D2" s="15">
        <v>12.0</v>
      </c>
      <c r="E2" s="15">
        <v>9.0</v>
      </c>
      <c r="F2" s="84"/>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103</v>
      </c>
      <c r="C3" s="15">
        <v>2.0</v>
      </c>
      <c r="D3" s="15">
        <v>4.0</v>
      </c>
      <c r="E3" s="15">
        <v>3.0</v>
      </c>
      <c r="F3" s="84"/>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Groups/Association of Laypeople</v>
      </c>
      <c r="B4" s="52" t="s">
        <v>15</v>
      </c>
      <c r="C4" s="15">
        <v>5.0</v>
      </c>
      <c r="D4" s="15">
        <v>5.0</v>
      </c>
      <c r="E4" s="15">
        <v>5.0</v>
      </c>
      <c r="F4" s="84"/>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Instruction for the public (not religious training) (academies and schools)</v>
      </c>
      <c r="B5" s="22" t="s">
        <v>304</v>
      </c>
      <c r="C5" s="15">
        <v>1.0</v>
      </c>
      <c r="D5" s="15">
        <v>1.0</v>
      </c>
      <c r="E5" s="15">
        <v>1.0</v>
      </c>
      <c r="F5" s="84"/>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Young students (not religious trainees) / children / orphans </v>
      </c>
      <c r="B6" s="22" t="s">
        <v>78</v>
      </c>
      <c r="D6" s="15"/>
      <c r="E6" s="15">
        <v>4.0</v>
      </c>
      <c r="F6" s="84"/>
      <c r="G6" s="15">
        <v>12.0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Charitable Homes (asylums, for orphans, impoverished people, mental health patients)</v>
      </c>
      <c r="B7" s="22" t="s">
        <v>253</v>
      </c>
      <c r="C7" s="15">
        <v>2.0</v>
      </c>
      <c r="D7" s="15">
        <v>1.0</v>
      </c>
      <c r="E7" s="15">
        <v>1.0</v>
      </c>
      <c r="F7" s="84"/>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Religious Individuals / Employees / Ecclesiastical Trainees</v>
      </c>
      <c r="B8" s="22" t="s">
        <v>608</v>
      </c>
      <c r="C8" s="15">
        <v>3.0</v>
      </c>
      <c r="D8" s="15">
        <v>4.0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610</v>
      </c>
      <c r="C9" s="15">
        <v>4.0</v>
      </c>
      <c r="D9" s="15">
        <v>9.0</v>
      </c>
      <c r="G9" s="15">
        <v>12.0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Catholic Population</v>
      </c>
      <c r="B10" s="22" t="s">
        <v>9</v>
      </c>
      <c r="C10" s="15" t="s">
        <v>1393</v>
      </c>
      <c r="D10" s="15">
        <v>15000.0</v>
      </c>
    </row>
    <row r="11">
      <c r="A11" s="22"/>
      <c r="B11" s="22"/>
    </row>
    <row r="12">
      <c r="A12" s="53"/>
      <c r="B12" s="53"/>
    </row>
    <row r="13">
      <c r="A13" s="53"/>
      <c r="B13" s="53"/>
    </row>
    <row r="14">
      <c r="A14" s="53"/>
      <c r="B14" s="53"/>
    </row>
    <row r="15">
      <c r="A15" s="53"/>
      <c r="B15" s="53"/>
    </row>
    <row r="16">
      <c r="A16" s="53"/>
      <c r="B16" s="53"/>
    </row>
    <row r="17">
      <c r="A17" s="53"/>
      <c r="B17" s="53"/>
    </row>
    <row r="18">
      <c r="A18" s="53"/>
      <c r="B18" s="53"/>
    </row>
    <row r="19">
      <c r="A19" s="53"/>
      <c r="B19" s="53"/>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4.63"/>
    <col customWidth="1" min="3" max="4" width="12.0"/>
  </cols>
  <sheetData>
    <row r="1">
      <c r="A1" s="15"/>
      <c r="B1" s="15" t="s">
        <v>695</v>
      </c>
      <c r="C1" s="22">
        <v>1880.0</v>
      </c>
      <c r="D1" s="22" t="s">
        <v>1394</v>
      </c>
      <c r="E1" s="22" t="s">
        <v>1395</v>
      </c>
      <c r="F1" s="83">
        <v>1860.0</v>
      </c>
      <c r="G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125</v>
      </c>
      <c r="D2" s="15">
        <v>27.0</v>
      </c>
      <c r="E2" s="15">
        <v>16.0</v>
      </c>
      <c r="F2" s="84"/>
      <c r="G2" s="15">
        <v>11.0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25</v>
      </c>
      <c r="D3" s="15">
        <v>18.0</v>
      </c>
      <c r="E3" s="15">
        <v>11.0</v>
      </c>
      <c r="F3" s="84"/>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150</v>
      </c>
      <c r="D4" s="15">
        <v>2.0</v>
      </c>
      <c r="E4" s="15">
        <v>8.0</v>
      </c>
      <c r="F4" s="84"/>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Instruction for the public (not religious training) (academies and schools)</v>
      </c>
      <c r="B5" s="22" t="s">
        <v>450</v>
      </c>
      <c r="D5" s="15">
        <v>3.0</v>
      </c>
      <c r="E5" s="15">
        <v>1.0</v>
      </c>
      <c r="F5" s="84"/>
      <c r="G5" s="15">
        <v>1.0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424</v>
      </c>
      <c r="D6" s="15"/>
      <c r="E6" s="15">
        <v>6.0</v>
      </c>
      <c r="F6" s="84"/>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Churches</v>
      </c>
      <c r="B7" s="22" t="s">
        <v>18</v>
      </c>
      <c r="D7" s="15"/>
      <c r="E7" s="15">
        <v>27.0</v>
      </c>
      <c r="F7" s="84"/>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802</v>
      </c>
      <c r="D8" s="48">
        <v>18500.0</v>
      </c>
      <c r="E8" s="48">
        <v>12000.0</v>
      </c>
      <c r="F8" s="84"/>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Churches</v>
      </c>
      <c r="B9" s="22" t="s">
        <v>429</v>
      </c>
      <c r="D9" s="15">
        <v>11.0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Universities/colleges</v>
      </c>
      <c r="B10" s="22" t="s">
        <v>119</v>
      </c>
      <c r="C10" s="15">
        <v>1.0</v>
      </c>
      <c r="D10" s="15">
        <v>1.0</v>
      </c>
      <c r="G10" s="15">
        <v>1.0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Groups/Association of Laypeople</v>
      </c>
      <c r="B11" s="52" t="s">
        <v>436</v>
      </c>
      <c r="C11" s="15">
        <v>3.0</v>
      </c>
      <c r="D11" s="15">
        <v>1.0</v>
      </c>
    </row>
    <row r="12">
      <c r="A12" s="53"/>
      <c r="B12" s="53"/>
    </row>
    <row r="13">
      <c r="A13" s="53"/>
      <c r="B13" s="53"/>
    </row>
    <row r="14">
      <c r="A14" s="53"/>
      <c r="B14" s="53"/>
    </row>
    <row r="15">
      <c r="A15" s="53"/>
      <c r="B15" s="53"/>
    </row>
    <row r="16">
      <c r="A16" s="53"/>
      <c r="B16" s="53"/>
    </row>
    <row r="17">
      <c r="A17" s="53"/>
      <c r="B17" s="53"/>
    </row>
    <row r="18">
      <c r="A18" s="53"/>
      <c r="B18" s="53"/>
    </row>
    <row r="19">
      <c r="A19" s="53"/>
      <c r="B19" s="53"/>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5"/>
  </cols>
  <sheetData>
    <row r="1">
      <c r="A1" s="15"/>
      <c r="B1" s="15" t="s">
        <v>695</v>
      </c>
      <c r="C1" s="22">
        <v>1880.0</v>
      </c>
      <c r="D1" s="22" t="s">
        <v>1396</v>
      </c>
      <c r="E1" s="22">
        <v>1840.0</v>
      </c>
      <c r="F1" s="83"/>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612</v>
      </c>
      <c r="C2" s="15">
        <v>10.0</v>
      </c>
      <c r="D2" s="15">
        <v>9.0</v>
      </c>
      <c r="F2" s="84"/>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614</v>
      </c>
      <c r="C3" s="15">
        <v>1.0</v>
      </c>
      <c r="D3" s="15">
        <v>1.0</v>
      </c>
      <c r="F3" s="84"/>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125</v>
      </c>
      <c r="C4" s="15">
        <v>12.0</v>
      </c>
      <c r="D4" s="15">
        <v>16.0</v>
      </c>
      <c r="E4" s="15">
        <v>7.0</v>
      </c>
      <c r="F4" s="84"/>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750</v>
      </c>
      <c r="C5" s="15">
        <v>2.0</v>
      </c>
      <c r="D5" s="15">
        <v>4.0</v>
      </c>
      <c r="E5" s="15">
        <v>12.0</v>
      </c>
      <c r="F5" s="84"/>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Instruction for the public (not religious training) (academies and schools)</v>
      </c>
      <c r="B6" s="22" t="s">
        <v>182</v>
      </c>
      <c r="C6" s="15">
        <v>1.0</v>
      </c>
      <c r="D6" s="15">
        <v>2.0</v>
      </c>
      <c r="F6" s="84"/>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Instruction for the public (not religious training) (academies and schools)</v>
      </c>
      <c r="B7" s="22" t="s">
        <v>573</v>
      </c>
      <c r="C7" s="15">
        <v>1.0</v>
      </c>
      <c r="D7" s="15">
        <v>1.0</v>
      </c>
      <c r="E7" s="15">
        <v>1.0</v>
      </c>
      <c r="F7" s="84"/>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802</v>
      </c>
      <c r="C8" s="48">
        <v>15000.0</v>
      </c>
      <c r="D8" s="15">
        <v>16200.0</v>
      </c>
      <c r="E8" s="15">
        <v>920.0</v>
      </c>
      <c r="F8" s="84"/>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Catholic Population</v>
      </c>
      <c r="B9" s="22" t="s">
        <v>142</v>
      </c>
      <c r="C9" s="48">
        <v>5000.0</v>
      </c>
      <c r="D9" s="48">
        <v>1500.0</v>
      </c>
      <c r="E9" s="48"/>
      <c r="F9" s="84"/>
    </row>
  </sheetData>
  <drawing r:id="rId1"/>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1.75"/>
    <col customWidth="1" min="3" max="6" width="10.88"/>
    <col customWidth="1" min="7" max="7" width="9.0"/>
  </cols>
  <sheetData>
    <row r="1">
      <c r="A1" s="70"/>
      <c r="B1" s="15" t="s">
        <v>695</v>
      </c>
      <c r="C1" s="36">
        <v>1890.0</v>
      </c>
      <c r="D1" s="22">
        <v>1880.0</v>
      </c>
      <c r="E1" s="22" t="s">
        <v>830</v>
      </c>
      <c r="F1" s="22" t="s">
        <v>831</v>
      </c>
      <c r="G1" s="41" t="s">
        <v>832</v>
      </c>
      <c r="H1" s="22" t="s">
        <v>833</v>
      </c>
      <c r="I1" s="15" t="s">
        <v>834</v>
      </c>
      <c r="J1" s="15" t="s">
        <v>835</v>
      </c>
      <c r="K1" s="15">
        <v>1845.0</v>
      </c>
      <c r="L1" s="15">
        <v>1840.0</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0</v>
      </c>
      <c r="C2" s="15">
        <v>196.0</v>
      </c>
      <c r="D2" s="15">
        <v>184.0</v>
      </c>
      <c r="E2" s="15">
        <v>139.0</v>
      </c>
      <c r="F2" s="15">
        <v>119.0</v>
      </c>
      <c r="G2" s="15"/>
      <c r="H2" s="15">
        <v>70.0</v>
      </c>
      <c r="I2" s="15">
        <v>47.0</v>
      </c>
      <c r="J2" s="15">
        <v>67.0</v>
      </c>
      <c r="K2" s="15">
        <v>110.0</v>
      </c>
      <c r="L2" s="15">
        <v>18.0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39</v>
      </c>
      <c r="C3" s="15">
        <v>64.0</v>
      </c>
      <c r="D3" s="15">
        <v>37.0</v>
      </c>
      <c r="E3" s="15">
        <v>35.0</v>
      </c>
      <c r="F3" s="15">
        <v>31.0</v>
      </c>
      <c r="G3" s="15"/>
      <c r="H3" s="15">
        <v>9.0</v>
      </c>
      <c r="I3" s="15">
        <v>8.0</v>
      </c>
      <c r="J3" s="15">
        <v>5.0</v>
      </c>
      <c r="K3" s="15">
        <v>10.0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Religious Individuals / Employees / Ecclesiastical Trainees</v>
      </c>
      <c r="B4" s="22" t="s">
        <v>16</v>
      </c>
      <c r="C4" s="15">
        <v>500.0</v>
      </c>
      <c r="D4" s="15"/>
      <c r="E4" s="15">
        <v>300.0</v>
      </c>
      <c r="F4" s="15">
        <v>210.0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237</v>
      </c>
      <c r="C5" s="15">
        <v>145.0</v>
      </c>
      <c r="D5" s="15">
        <v>118.0</v>
      </c>
      <c r="E5" s="15"/>
      <c r="F5" s="15"/>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Religious Individuals / Employees / Ecclesiastical Trainees</v>
      </c>
      <c r="B6" s="22" t="s">
        <v>244</v>
      </c>
      <c r="C6" s="15">
        <v>325.0</v>
      </c>
      <c r="D6" s="15" t="s">
        <v>836</v>
      </c>
      <c r="E6" s="15"/>
      <c r="F6" s="15"/>
      <c r="G6" s="15"/>
      <c r="H6" s="15"/>
      <c r="I6" s="15"/>
      <c r="J6" s="15"/>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250</v>
      </c>
      <c r="C7" s="15"/>
      <c r="D7" s="15">
        <v>4.0</v>
      </c>
      <c r="E7" s="15"/>
      <c r="F7" s="15"/>
      <c r="G7" s="15"/>
      <c r="H7" s="15"/>
      <c r="I7" s="15"/>
      <c r="J7" s="15"/>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Institutions for those inside the church (vocations)</v>
      </c>
      <c r="B8" s="61" t="s">
        <v>188</v>
      </c>
      <c r="C8" s="15">
        <v>1.0</v>
      </c>
      <c r="D8" s="15">
        <v>1.0</v>
      </c>
      <c r="E8" s="15">
        <v>1.0</v>
      </c>
      <c r="F8" s="15">
        <v>1.0</v>
      </c>
      <c r="G8" s="15"/>
      <c r="H8" s="15">
        <v>1.0</v>
      </c>
      <c r="I8" s="15">
        <v>1.0</v>
      </c>
      <c r="J8" s="15">
        <v>1.0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Universities/colleges</v>
      </c>
      <c r="B9" s="22" t="s">
        <v>33</v>
      </c>
      <c r="C9" s="15"/>
      <c r="D9" s="15">
        <v>3.0</v>
      </c>
      <c r="E9" s="15">
        <v>3.0</v>
      </c>
      <c r="F9" s="15">
        <v>3.0</v>
      </c>
      <c r="O9" s="40" t="s">
        <v>837</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283</v>
      </c>
      <c r="C10" s="15"/>
      <c r="D10" s="15">
        <v>22.0</v>
      </c>
      <c r="E10" s="15">
        <v>22.0</v>
      </c>
      <c r="F10" s="15">
        <v>9.0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Instruction for the public (not religious training) (academies and schools)</v>
      </c>
      <c r="B11" s="22" t="s">
        <v>290</v>
      </c>
      <c r="C11" s="15"/>
      <c r="D11" s="15">
        <v>13.0</v>
      </c>
      <c r="E11" s="15">
        <v>12.0</v>
      </c>
      <c r="F11" s="15">
        <v>15.0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Charitable Homes (asylums, for orphans, impoverished people, mental health patients)</v>
      </c>
      <c r="B12" s="22" t="s">
        <v>41</v>
      </c>
      <c r="C12" s="15"/>
      <c r="D12" s="15">
        <v>20.0</v>
      </c>
      <c r="E12" s="15">
        <v>18.0</v>
      </c>
      <c r="F12" s="15">
        <v>15.0</v>
      </c>
      <c r="G12" s="15"/>
      <c r="H12" s="15">
        <v>4.0</v>
      </c>
      <c r="I12" s="15">
        <v>3.0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Charitable Homes (asylums, for orphans, impoverished people, mental health patients)</v>
      </c>
      <c r="B13" s="61" t="s">
        <v>81</v>
      </c>
      <c r="C13" s="15"/>
      <c r="D13" s="15">
        <v>1.0</v>
      </c>
      <c r="E13" s="15">
        <v>1.0</v>
      </c>
      <c r="F13" s="15"/>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Charitable Homes (asylums, for orphans, impoverished people, mental health patients)</v>
      </c>
      <c r="B14" s="61" t="s">
        <v>91</v>
      </c>
      <c r="C14" s="15"/>
      <c r="D14" s="15">
        <v>4.0</v>
      </c>
      <c r="E14" s="15">
        <v>3.0</v>
      </c>
      <c r="F14" s="15">
        <v>1.0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Hospitals</v>
      </c>
      <c r="B15" s="22" t="s">
        <v>3</v>
      </c>
      <c r="C15" s="15"/>
      <c r="D15" s="15">
        <v>4.0</v>
      </c>
      <c r="E15" s="15">
        <v>4.0</v>
      </c>
      <c r="F15" s="15">
        <v>2.0</v>
      </c>
      <c r="G15" s="15"/>
      <c r="H15" s="15">
        <v>1.0</v>
      </c>
      <c r="I15" s="15">
        <v>1.0</v>
      </c>
      <c r="J15" s="15">
        <v>1.0</v>
      </c>
      <c r="L15" s="15">
        <v>2.0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Groups of religious people (orders, societies, etc.)</v>
      </c>
      <c r="B16" s="63" t="s">
        <v>93</v>
      </c>
      <c r="C16" s="15"/>
      <c r="D16" s="15">
        <v>17.0</v>
      </c>
      <c r="E16" s="15">
        <v>17.0</v>
      </c>
      <c r="F16" s="15"/>
    </row>
    <row r="17">
      <c r="A17" s="14" t="str">
        <f>IF(ISNUMBER(MATCH(LOWER(B17), MasterCategories!A$2:A$901, 0)), MasterCategories!$A$1, IF(ISNUMBER(MATCH(LOWER(B17), MasterCategories!B$2:B$901, 0)), MasterCategories!$B$1, IF(ISNUMBER(MATCH(LOWER(B17), MasterCategories!C$2:C$901, 0)), MasterCategories!$C$1, IF(ISNUMBER(MATCH(LOWER(B17), MasterCategories!D$2:D$901, 0)), MasterCategories!$D$1, IF(ISNUMBER(MATCH(LOWER(B17), MasterCategories!E$2:E$901, 0)), MasterCategories!$E$1, IF(ISNUMBER(MATCH(LOWER(B17), MasterCategories!F$2:F$901, 0)), MasterCategories!$F$1, IF(ISNUMBER(MATCH(LOWER(B17), MasterCategories!G$2:G$901, 0)), MasterCategories!$G$1, IF(ISNUMBER(MATCH(LOWER(B17), MasterCategories!H$2:H$901, 0)), MasterCategories!$H$1, IF(ISNUMBER(MATCH(LOWER(B17), MasterCategories!I$2:I$901, 0)), MasterCategories!$I$1, IF(ISNUMBER(MATCH(LOWER(B17), MasterCategories!J$2:J$901, 0)), MasterCategories!$J$1, IF(ISNUMBER(MATCH(LOWER(B17), MasterCategories!K$2:K$901, 0)), MasterCategories!$K$1, IF(ISNUMBER(MATCH(LOWER(B17), MasterCategories!L$2:L$901, 0)), MasterCategories!$L$1, "PICKLES!!!!"))))))))))))</f>
        <v>Groups of religious people (orders, societies, etc.)</v>
      </c>
      <c r="B17" s="63" t="s">
        <v>102</v>
      </c>
      <c r="C17" s="15"/>
      <c r="D17" s="15">
        <v>22.0</v>
      </c>
      <c r="E17" s="15">
        <v>22.0</v>
      </c>
      <c r="F17" s="15">
        <v>10.0</v>
      </c>
    </row>
    <row r="18">
      <c r="A18" s="14" t="str">
        <f>IF(ISNUMBER(MATCH(LOWER(B18), MasterCategories!A$2:A$901, 0)), MasterCategories!$A$1, IF(ISNUMBER(MATCH(LOWER(B18), MasterCategories!B$2:B$901, 0)), MasterCategories!$B$1, IF(ISNUMBER(MATCH(LOWER(B18), MasterCategories!C$2:C$901, 0)), MasterCategories!$C$1, IF(ISNUMBER(MATCH(LOWER(B18), MasterCategories!D$2:D$901, 0)), MasterCategories!$D$1, IF(ISNUMBER(MATCH(LOWER(B18), MasterCategories!E$2:E$901, 0)), MasterCategories!$E$1, IF(ISNUMBER(MATCH(LOWER(B18), MasterCategories!F$2:F$901, 0)), MasterCategories!$F$1, IF(ISNUMBER(MATCH(LOWER(B18), MasterCategories!G$2:G$901, 0)), MasterCategories!$G$1, IF(ISNUMBER(MATCH(LOWER(B18), MasterCategories!H$2:H$901, 0)), MasterCategories!$H$1, IF(ISNUMBER(MATCH(LOWER(B18), MasterCategories!I$2:I$901, 0)), MasterCategories!$I$1, IF(ISNUMBER(MATCH(LOWER(B18), MasterCategories!J$2:J$901, 0)), MasterCategories!$J$1, IF(ISNUMBER(MATCH(LOWER(B18), MasterCategories!K$2:K$901, 0)), MasterCategories!$K$1, IF(ISNUMBER(MATCH(LOWER(B18), MasterCategories!L$2:L$901, 0)), MasterCategories!$L$1, "PICKLES!!!!"))))))))))))</f>
        <v>Religious Individuals / Employees / Ecclesiastical Trainees</v>
      </c>
      <c r="B18" s="61" t="s">
        <v>750</v>
      </c>
      <c r="C18" s="15"/>
      <c r="D18" s="15"/>
      <c r="E18" s="15">
        <v>71.0</v>
      </c>
      <c r="F18" s="15">
        <v>60.0</v>
      </c>
    </row>
    <row r="19">
      <c r="A19" s="14" t="str">
        <f>IF(ISNUMBER(MATCH(LOWER(B19), MasterCategories!A$2:A$901, 0)), MasterCategories!$A$1, IF(ISNUMBER(MATCH(LOWER(B19), MasterCategories!B$2:B$901, 0)), MasterCategories!$B$1, IF(ISNUMBER(MATCH(LOWER(B19), MasterCategories!C$2:C$901, 0)), MasterCategories!$C$1, IF(ISNUMBER(MATCH(LOWER(B19), MasterCategories!D$2:D$901, 0)), MasterCategories!$D$1, IF(ISNUMBER(MATCH(LOWER(B19), MasterCategories!E$2:E$901, 0)), MasterCategories!$E$1, IF(ISNUMBER(MATCH(LOWER(B19), MasterCategories!F$2:F$901, 0)), MasterCategories!$F$1, IF(ISNUMBER(MATCH(LOWER(B19), MasterCategories!G$2:G$901, 0)), MasterCategories!$G$1, IF(ISNUMBER(MATCH(LOWER(B19), MasterCategories!H$2:H$901, 0)), MasterCategories!$H$1, IF(ISNUMBER(MATCH(LOWER(B19), MasterCategories!I$2:I$901, 0)), MasterCategories!$I$1, IF(ISNUMBER(MATCH(LOWER(B19), MasterCategories!J$2:J$901, 0)), MasterCategories!$J$1, IF(ISNUMBER(MATCH(LOWER(B19), MasterCategories!K$2:K$901, 0)), MasterCategories!$K$1, IF(ISNUMBER(MATCH(LOWER(B19), MasterCategories!L$2:L$901, 0)), MasterCategories!$L$1, "PICKLES!!!!"))))))))))))</f>
        <v>Religious Individuals / Employees / Ecclesiastical Trainees</v>
      </c>
      <c r="B19" s="22" t="s">
        <v>267</v>
      </c>
      <c r="C19" s="15"/>
      <c r="D19" s="15">
        <v>51.0</v>
      </c>
      <c r="G19" s="15"/>
      <c r="H19" s="15"/>
      <c r="I19" s="15"/>
      <c r="J19" s="15"/>
      <c r="K19" s="15"/>
      <c r="L19" s="15"/>
    </row>
    <row r="20">
      <c r="A20" s="14" t="str">
        <f>IF(ISNUMBER(MATCH(LOWER(B20), MasterCategories!A$2:A$901, 0)), MasterCategories!$A$1, IF(ISNUMBER(MATCH(LOWER(B20), MasterCategories!B$2:B$901, 0)), MasterCategories!$B$1, IF(ISNUMBER(MATCH(LOWER(B20), MasterCategories!C$2:C$901, 0)), MasterCategories!$C$1, IF(ISNUMBER(MATCH(LOWER(B20), MasterCategories!D$2:D$901, 0)), MasterCategories!$D$1, IF(ISNUMBER(MATCH(LOWER(B20), MasterCategories!E$2:E$901, 0)), MasterCategories!$E$1, IF(ISNUMBER(MATCH(LOWER(B20), MasterCategories!F$2:F$901, 0)), MasterCategories!$F$1, IF(ISNUMBER(MATCH(LOWER(B20), MasterCategories!G$2:G$901, 0)), MasterCategories!$G$1, IF(ISNUMBER(MATCH(LOWER(B20), MasterCategories!H$2:H$901, 0)), MasterCategories!$H$1, IF(ISNUMBER(MATCH(LOWER(B20), MasterCategories!I$2:I$901, 0)), MasterCategories!$I$1, IF(ISNUMBER(MATCH(LOWER(B20), MasterCategories!J$2:J$901, 0)), MasterCategories!$J$1, IF(ISNUMBER(MATCH(LOWER(B20), MasterCategories!K$2:K$901, 0)), MasterCategories!$K$1, IF(ISNUMBER(MATCH(LOWER(B20), MasterCategories!L$2:L$901, 0)), MasterCategories!$L$1, "PICKLES!!!!"))))))))))))</f>
        <v>Religious Individuals / Employees / Ecclesiastical Trainees</v>
      </c>
      <c r="B20" s="22" t="s">
        <v>273</v>
      </c>
      <c r="C20" s="15"/>
      <c r="D20" s="15" t="s">
        <v>838</v>
      </c>
      <c r="G20" s="15"/>
      <c r="H20" s="15"/>
      <c r="I20" s="15"/>
      <c r="J20" s="15"/>
      <c r="K20" s="15"/>
      <c r="L20" s="15"/>
    </row>
    <row r="21">
      <c r="A21" s="14" t="str">
        <f>IF(ISNUMBER(MATCH(LOWER(B21), MasterCategories!A$2:A$901, 0)), MasterCategories!$A$1, IF(ISNUMBER(MATCH(LOWER(B21), MasterCategories!B$2:B$901, 0)), MasterCategories!$B$1, IF(ISNUMBER(MATCH(LOWER(B21), MasterCategories!C$2:C$901, 0)), MasterCategories!$C$1, IF(ISNUMBER(MATCH(LOWER(B21), MasterCategories!D$2:D$901, 0)), MasterCategories!$D$1, IF(ISNUMBER(MATCH(LOWER(B21), MasterCategories!E$2:E$901, 0)), MasterCategories!$E$1, IF(ISNUMBER(MATCH(LOWER(B21), MasterCategories!F$2:F$901, 0)), MasterCategories!$F$1, IF(ISNUMBER(MATCH(LOWER(B21), MasterCategories!G$2:G$901, 0)), MasterCategories!$G$1, IF(ISNUMBER(MATCH(LOWER(B21), MasterCategories!H$2:H$901, 0)), MasterCategories!$H$1, IF(ISNUMBER(MATCH(LOWER(B21), MasterCategories!I$2:I$901, 0)), MasterCategories!$I$1, IF(ISNUMBER(MATCH(LOWER(B21), MasterCategories!J$2:J$901, 0)), MasterCategories!$J$1, IF(ISNUMBER(MATCH(LOWER(B21), MasterCategories!K$2:K$901, 0)), MasterCategories!$K$1, IF(ISNUMBER(MATCH(LOWER(B21), MasterCategories!L$2:L$901, 0)), MasterCategories!$L$1, "PICKLES!!!!"))))))))))))</f>
        <v>Religious Individuals / Employees / Ecclesiastical Trainees</v>
      </c>
      <c r="B21" s="22" t="s">
        <v>748</v>
      </c>
      <c r="G21" s="15"/>
      <c r="H21" s="15">
        <v>100.0</v>
      </c>
      <c r="I21" s="15">
        <v>82.0</v>
      </c>
      <c r="J21" s="15">
        <v>83.0</v>
      </c>
      <c r="K21" s="15">
        <v>96.0</v>
      </c>
      <c r="L21" s="15">
        <v>25.0</v>
      </c>
    </row>
    <row r="22">
      <c r="A22" s="14" t="str">
        <f>IF(ISNUMBER(MATCH(LOWER(B22), MasterCategories!A$2:A$901, 0)), MasterCategories!$A$1, IF(ISNUMBER(MATCH(LOWER(B22), MasterCategories!B$2:B$901, 0)), MasterCategories!$B$1, IF(ISNUMBER(MATCH(LOWER(B22), MasterCategories!C$2:C$901, 0)), MasterCategories!$C$1, IF(ISNUMBER(MATCH(LOWER(B22), MasterCategories!D$2:D$901, 0)), MasterCategories!$D$1, IF(ISNUMBER(MATCH(LOWER(B22), MasterCategories!E$2:E$901, 0)), MasterCategories!$E$1, IF(ISNUMBER(MATCH(LOWER(B22), MasterCategories!F$2:F$901, 0)), MasterCategories!$F$1, IF(ISNUMBER(MATCH(LOWER(B22), MasterCategories!G$2:G$901, 0)), MasterCategories!$G$1, IF(ISNUMBER(MATCH(LOWER(B22), MasterCategories!H$2:H$901, 0)), MasterCategories!$H$1, IF(ISNUMBER(MATCH(LOWER(B22), MasterCategories!I$2:I$901, 0)), MasterCategories!$I$1, IF(ISNUMBER(MATCH(LOWER(B22), MasterCategories!J$2:J$901, 0)), MasterCategories!$J$1, IF(ISNUMBER(MATCH(LOWER(B22), MasterCategories!K$2:K$901, 0)), MasterCategories!$K$1, IF(ISNUMBER(MATCH(LOWER(B22), MasterCategories!L$2:L$901, 0)), MasterCategories!$L$1, "PICKLES!!!!"))))))))))))</f>
        <v>Religious Individuals / Employees / Ecclesiastical Trainees</v>
      </c>
      <c r="B22" s="22" t="s">
        <v>749</v>
      </c>
      <c r="G22" s="15"/>
      <c r="H22" s="15">
        <v>30.0</v>
      </c>
      <c r="I22" s="15">
        <v>26.0</v>
      </c>
      <c r="J22" s="15">
        <v>16.0</v>
      </c>
      <c r="K22" s="15">
        <v>6.0</v>
      </c>
      <c r="L22" s="15">
        <v>8.0</v>
      </c>
    </row>
    <row r="23">
      <c r="A23" s="14" t="str">
        <f>IF(ISNUMBER(MATCH(LOWER(B23), MasterCategories!A$2:A$901, 0)), MasterCategories!$A$1, IF(ISNUMBER(MATCH(LOWER(B23), MasterCategories!B$2:B$901, 0)), MasterCategories!$B$1, IF(ISNUMBER(MATCH(LOWER(B23), MasterCategories!C$2:C$901, 0)), MasterCategories!$C$1, IF(ISNUMBER(MATCH(LOWER(B23), MasterCategories!D$2:D$901, 0)), MasterCategories!$D$1, IF(ISNUMBER(MATCH(LOWER(B23), MasterCategories!E$2:E$901, 0)), MasterCategories!$E$1, IF(ISNUMBER(MATCH(LOWER(B23), MasterCategories!F$2:F$901, 0)), MasterCategories!$F$1, IF(ISNUMBER(MATCH(LOWER(B23), MasterCategories!G$2:G$901, 0)), MasterCategories!$G$1, IF(ISNUMBER(MATCH(LOWER(B23), MasterCategories!H$2:H$901, 0)), MasterCategories!$H$1, IF(ISNUMBER(MATCH(LOWER(B23), MasterCategories!I$2:I$901, 0)), MasterCategories!$I$1, IF(ISNUMBER(MATCH(LOWER(B23), MasterCategories!J$2:J$901, 0)), MasterCategories!$J$1, IF(ISNUMBER(MATCH(LOWER(B23), MasterCategories!K$2:K$901, 0)), MasterCategories!$K$1, IF(ISNUMBER(MATCH(LOWER(B23), MasterCategories!L$2:L$901, 0)), MasterCategories!$L$1, "PICKLES!!!!"))))))))))))</f>
        <v>Churches</v>
      </c>
      <c r="B23" s="22" t="s">
        <v>18</v>
      </c>
      <c r="C23" s="15">
        <v>48.0</v>
      </c>
      <c r="G23" s="15"/>
      <c r="H23" s="15">
        <v>30.0</v>
      </c>
      <c r="I23" s="15">
        <v>30.0</v>
      </c>
      <c r="J23" s="15">
        <v>50.0</v>
      </c>
      <c r="K23" s="15">
        <v>65.0</v>
      </c>
    </row>
    <row r="24">
      <c r="A24" s="14" t="str">
        <f>IF(ISNUMBER(MATCH(LOWER(B24), MasterCategories!A$2:A$901, 0)), MasterCategories!$A$1, IF(ISNUMBER(MATCH(LOWER(B24), MasterCategories!B$2:B$901, 0)), MasterCategories!$B$1, IF(ISNUMBER(MATCH(LOWER(B24), MasterCategories!C$2:C$901, 0)), MasterCategories!$C$1, IF(ISNUMBER(MATCH(LOWER(B24), MasterCategories!D$2:D$901, 0)), MasterCategories!$D$1, IF(ISNUMBER(MATCH(LOWER(B24), MasterCategories!E$2:E$901, 0)), MasterCategories!$E$1, IF(ISNUMBER(MATCH(LOWER(B24), MasterCategories!F$2:F$901, 0)), MasterCategories!$F$1, IF(ISNUMBER(MATCH(LOWER(B24), MasterCategories!G$2:G$901, 0)), MasterCategories!$G$1, IF(ISNUMBER(MATCH(LOWER(B24), MasterCategories!H$2:H$901, 0)), MasterCategories!$H$1, IF(ISNUMBER(MATCH(LOWER(B24), MasterCategories!I$2:I$901, 0)), MasterCategories!$I$1, IF(ISNUMBER(MATCH(LOWER(B24), MasterCategories!J$2:J$901, 0)), MasterCategories!$J$1, IF(ISNUMBER(MATCH(LOWER(B24), MasterCategories!K$2:K$901, 0)), MasterCategories!$K$1, IF(ISNUMBER(MATCH(LOWER(B24), MasterCategories!L$2:L$901, 0)), MasterCategories!$L$1, "PICKLES!!!!"))))))))))))</f>
        <v>Religious Individuals / Employees / Ecclesiastical Trainees</v>
      </c>
      <c r="B24" s="22" t="s">
        <v>150</v>
      </c>
      <c r="G24" s="15"/>
      <c r="H24" s="15">
        <v>40.0</v>
      </c>
      <c r="I24" s="15">
        <v>20.0</v>
      </c>
      <c r="J24" s="15">
        <v>34.0</v>
      </c>
      <c r="K24" s="15">
        <v>20.0</v>
      </c>
    </row>
    <row r="25">
      <c r="A25" s="14" t="str">
        <f>IF(ISNUMBER(MATCH(LOWER(B25), MasterCategories!A$2:A$901, 0)), MasterCategories!$A$1, IF(ISNUMBER(MATCH(LOWER(B25), MasterCategories!B$2:B$901, 0)), MasterCategories!$B$1, IF(ISNUMBER(MATCH(LOWER(B25), MasterCategories!C$2:C$901, 0)), MasterCategories!$C$1, IF(ISNUMBER(MATCH(LOWER(B25), MasterCategories!D$2:D$901, 0)), MasterCategories!$D$1, IF(ISNUMBER(MATCH(LOWER(B25), MasterCategories!E$2:E$901, 0)), MasterCategories!$E$1, IF(ISNUMBER(MATCH(LOWER(B25), MasterCategories!F$2:F$901, 0)), MasterCategories!$F$1, IF(ISNUMBER(MATCH(LOWER(B25), MasterCategories!G$2:G$901, 0)), MasterCategories!$G$1, IF(ISNUMBER(MATCH(LOWER(B25), MasterCategories!H$2:H$901, 0)), MasterCategories!$H$1, IF(ISNUMBER(MATCH(LOWER(B25), MasterCategories!I$2:I$901, 0)), MasterCategories!$I$1, IF(ISNUMBER(MATCH(LOWER(B25), MasterCategories!J$2:J$901, 0)), MasterCategories!$J$1, IF(ISNUMBER(MATCH(LOWER(B25), MasterCategories!K$2:K$901, 0)), MasterCategories!$K$1, IF(ISNUMBER(MATCH(LOWER(B25), MasterCategories!L$2:L$901, 0)), MasterCategories!$L$1, "PICKLES!!!!"))))))))))))</f>
        <v>Instruction for the public (not religious training) (academies and schools)</v>
      </c>
      <c r="B25" s="22" t="s">
        <v>73</v>
      </c>
      <c r="G25" s="15"/>
      <c r="H25" s="15">
        <v>4.0</v>
      </c>
      <c r="I25" s="15">
        <v>4.0</v>
      </c>
      <c r="J25" s="15">
        <v>3.0</v>
      </c>
    </row>
    <row r="26">
      <c r="A26" s="14" t="str">
        <f>IF(ISNUMBER(MATCH(LOWER(B26), MasterCategories!A$2:A$901, 0)), MasterCategories!$A$1, IF(ISNUMBER(MATCH(LOWER(B26), MasterCategories!B$2:B$901, 0)), MasterCategories!$B$1, IF(ISNUMBER(MATCH(LOWER(B26), MasterCategories!C$2:C$901, 0)), MasterCategories!$C$1, IF(ISNUMBER(MATCH(LOWER(B26), MasterCategories!D$2:D$901, 0)), MasterCategories!$D$1, IF(ISNUMBER(MATCH(LOWER(B26), MasterCategories!E$2:E$901, 0)), MasterCategories!$E$1, IF(ISNUMBER(MATCH(LOWER(B26), MasterCategories!F$2:F$901, 0)), MasterCategories!$F$1, IF(ISNUMBER(MATCH(LOWER(B26), MasterCategories!G$2:G$901, 0)), MasterCategories!$G$1, IF(ISNUMBER(MATCH(LOWER(B26), MasterCategories!H$2:H$901, 0)), MasterCategories!$H$1, IF(ISNUMBER(MATCH(LOWER(B26), MasterCategories!I$2:I$901, 0)), MasterCategories!$I$1, IF(ISNUMBER(MATCH(LOWER(B26), MasterCategories!J$2:J$901, 0)), MasterCategories!$J$1, IF(ISNUMBER(MATCH(LOWER(B26), MasterCategories!K$2:K$901, 0)), MasterCategories!$K$1, IF(ISNUMBER(MATCH(LOWER(B26), MasterCategories!L$2:L$901, 0)), MasterCategories!$L$1, "PICKLES!!!!"))))))))))))</f>
        <v>Instruction for the public (not religious training) (academies and schools)</v>
      </c>
      <c r="B26" s="22" t="s">
        <v>277</v>
      </c>
      <c r="G26" s="15"/>
      <c r="H26" s="15">
        <v>12.0</v>
      </c>
      <c r="I26" s="15">
        <v>5.0</v>
      </c>
      <c r="J26" s="15">
        <v>6.0</v>
      </c>
      <c r="K26" s="15">
        <v>3.0</v>
      </c>
      <c r="L26" s="15">
        <v>6.0</v>
      </c>
    </row>
    <row r="27">
      <c r="A27" s="14" t="str">
        <f>IF(ISNUMBER(MATCH(LOWER(B27), MasterCategories!A$2:A$901, 0)), MasterCategories!$A$1, IF(ISNUMBER(MATCH(LOWER(B27), MasterCategories!B$2:B$901, 0)), MasterCategories!$B$1, IF(ISNUMBER(MATCH(LOWER(B27), MasterCategories!C$2:C$901, 0)), MasterCategories!$C$1, IF(ISNUMBER(MATCH(LOWER(B27), MasterCategories!D$2:D$901, 0)), MasterCategories!$D$1, IF(ISNUMBER(MATCH(LOWER(B27), MasterCategories!E$2:E$901, 0)), MasterCategories!$E$1, IF(ISNUMBER(MATCH(LOWER(B27), MasterCategories!F$2:F$901, 0)), MasterCategories!$F$1, IF(ISNUMBER(MATCH(LOWER(B27), MasterCategories!G$2:G$901, 0)), MasterCategories!$G$1, IF(ISNUMBER(MATCH(LOWER(B27), MasterCategories!H$2:H$901, 0)), MasterCategories!$H$1, IF(ISNUMBER(MATCH(LOWER(B27), MasterCategories!I$2:I$901, 0)), MasterCategories!$I$1, IF(ISNUMBER(MATCH(LOWER(B27), MasterCategories!J$2:J$901, 0)), MasterCategories!$J$1, IF(ISNUMBER(MATCH(LOWER(B27), MasterCategories!K$2:K$901, 0)), MasterCategories!$K$1, IF(ISNUMBER(MATCH(LOWER(B27), MasterCategories!L$2:L$901, 0)), MasterCategories!$L$1, "PICKLES!!!!"))))))))))))</f>
        <v>Charitable Homes (asylums, for orphans, impoverished people, mental health patients)</v>
      </c>
      <c r="B27" s="22" t="s">
        <v>839</v>
      </c>
      <c r="G27" s="15"/>
      <c r="H27" s="15">
        <v>1.0</v>
      </c>
    </row>
    <row r="28">
      <c r="A28" s="14" t="str">
        <f>IF(ISNUMBER(MATCH(LOWER(B28), MasterCategories!A$2:A$901, 0)), MasterCategories!$A$1, IF(ISNUMBER(MATCH(LOWER(B28), MasterCategories!B$2:B$901, 0)), MasterCategories!$B$1, IF(ISNUMBER(MATCH(LOWER(B28), MasterCategories!C$2:C$901, 0)), MasterCategories!$C$1, IF(ISNUMBER(MATCH(LOWER(B28), MasterCategories!D$2:D$901, 0)), MasterCategories!$D$1, IF(ISNUMBER(MATCH(LOWER(B28), MasterCategories!E$2:E$901, 0)), MasterCategories!$E$1, IF(ISNUMBER(MATCH(LOWER(B28), MasterCategories!F$2:F$901, 0)), MasterCategories!$F$1, IF(ISNUMBER(MATCH(LOWER(B28), MasterCategories!G$2:G$901, 0)), MasterCategories!$G$1, IF(ISNUMBER(MATCH(LOWER(B28), MasterCategories!H$2:H$901, 0)), MasterCategories!$H$1, IF(ISNUMBER(MATCH(LOWER(B28), MasterCategories!I$2:I$901, 0)), MasterCategories!$I$1, IF(ISNUMBER(MATCH(LOWER(B28), MasterCategories!J$2:J$901, 0)), MasterCategories!$J$1, IF(ISNUMBER(MATCH(LOWER(B28), MasterCategories!K$2:K$901, 0)), MasterCategories!$K$1, IF(ISNUMBER(MATCH(LOWER(B28), MasterCategories!L$2:L$901, 0)), MasterCategories!$L$1, "PICKLES!!!!"))))))))))))</f>
        <v>Charitable Homes (asylums, for orphans, impoverished people, mental health patients)</v>
      </c>
      <c r="B28" s="22" t="s">
        <v>165</v>
      </c>
      <c r="G28" s="15"/>
      <c r="H28" s="15">
        <v>1.0</v>
      </c>
    </row>
    <row r="29">
      <c r="A29" s="14" t="str">
        <f>IF(ISNUMBER(MATCH(LOWER(B29), MasterCategories!A$2:A$901, 0)), MasterCategories!$A$1, IF(ISNUMBER(MATCH(LOWER(B29), MasterCategories!B$2:B$901, 0)), MasterCategories!$B$1, IF(ISNUMBER(MATCH(LOWER(B29), MasterCategories!C$2:C$901, 0)), MasterCategories!$C$1, IF(ISNUMBER(MATCH(LOWER(B29), MasterCategories!D$2:D$901, 0)), MasterCategories!$D$1, IF(ISNUMBER(MATCH(LOWER(B29), MasterCategories!E$2:E$901, 0)), MasterCategories!$E$1, IF(ISNUMBER(MATCH(LOWER(B29), MasterCategories!F$2:F$901, 0)), MasterCategories!$F$1, IF(ISNUMBER(MATCH(LOWER(B29), MasterCategories!G$2:G$901, 0)), MasterCategories!$G$1, IF(ISNUMBER(MATCH(LOWER(B29), MasterCategories!H$2:H$901, 0)), MasterCategories!$H$1, IF(ISNUMBER(MATCH(LOWER(B29), MasterCategories!I$2:I$901, 0)), MasterCategories!$I$1, IF(ISNUMBER(MATCH(LOWER(B29), MasterCategories!J$2:J$901, 0)), MasterCategories!$J$1, IF(ISNUMBER(MATCH(LOWER(B29), MasterCategories!K$2:K$901, 0)), MasterCategories!$K$1, IF(ISNUMBER(MATCH(LOWER(B29), MasterCategories!L$2:L$901, 0)), MasterCategories!$L$1, "PICKLES!!!!"))))))))))))</f>
        <v>Charitable Homes (asylums, for orphans, impoverished people, mental health patients)</v>
      </c>
      <c r="B29" s="22" t="s">
        <v>173</v>
      </c>
      <c r="I29" s="15"/>
      <c r="J29" s="15">
        <v>15.0</v>
      </c>
      <c r="K29" s="15">
        <v>11.0</v>
      </c>
    </row>
    <row r="30">
      <c r="A30" s="14" t="str">
        <f>IF(ISNUMBER(MATCH(LOWER(B30), MasterCategories!A$2:A$901, 0)), MasterCategories!$A$1, IF(ISNUMBER(MATCH(LOWER(B30), MasterCategories!B$2:B$901, 0)), MasterCategories!$B$1, IF(ISNUMBER(MATCH(LOWER(B30), MasterCategories!C$2:C$901, 0)), MasterCategories!$C$1, IF(ISNUMBER(MATCH(LOWER(B30), MasterCategories!D$2:D$901, 0)), MasterCategories!$D$1, IF(ISNUMBER(MATCH(LOWER(B30), MasterCategories!E$2:E$901, 0)), MasterCategories!$E$1, IF(ISNUMBER(MATCH(LOWER(B30), MasterCategories!F$2:F$901, 0)), MasterCategories!$F$1, IF(ISNUMBER(MATCH(LOWER(B30), MasterCategories!G$2:G$901, 0)), MasterCategories!$G$1, IF(ISNUMBER(MATCH(LOWER(B30), MasterCategories!H$2:H$901, 0)), MasterCategories!$H$1, IF(ISNUMBER(MATCH(LOWER(B30), MasterCategories!I$2:I$901, 0)), MasterCategories!$I$1, IF(ISNUMBER(MATCH(LOWER(B30), MasterCategories!J$2:J$901, 0)), MasterCategories!$J$1, IF(ISNUMBER(MATCH(LOWER(B30), MasterCategories!K$2:K$901, 0)), MasterCategories!$K$1, IF(ISNUMBER(MATCH(LOWER(B30), MasterCategories!L$2:L$901, 0)), MasterCategories!$L$1, "PICKLES!!!!"))))))))))))</f>
        <v>Catholic Population</v>
      </c>
      <c r="B30" s="64" t="s">
        <v>9</v>
      </c>
      <c r="C30" s="48">
        <v>800000.0</v>
      </c>
      <c r="D30" s="48">
        <v>600000.0</v>
      </c>
      <c r="E30" s="48">
        <v>500000.0</v>
      </c>
      <c r="I30" s="48" t="s">
        <v>840</v>
      </c>
      <c r="J30" s="48" t="s">
        <v>841</v>
      </c>
      <c r="K30" s="48" t="s">
        <v>842</v>
      </c>
    </row>
    <row r="31">
      <c r="A31" s="14" t="str">
        <f>IF(ISNUMBER(MATCH(LOWER(B31), MasterCategories!A$2:A$901, 0)), MasterCategories!$A$1, IF(ISNUMBER(MATCH(LOWER(B31), MasterCategories!B$2:B$901, 0)), MasterCategories!$B$1, IF(ISNUMBER(MATCH(LOWER(B31), MasterCategories!C$2:C$901, 0)), MasterCategories!$C$1, IF(ISNUMBER(MATCH(LOWER(B31), MasterCategories!D$2:D$901, 0)), MasterCategories!$D$1, IF(ISNUMBER(MATCH(LOWER(B31), MasterCategories!E$2:E$901, 0)), MasterCategories!$E$1, IF(ISNUMBER(MATCH(LOWER(B31), MasterCategories!F$2:F$901, 0)), MasterCategories!$F$1, IF(ISNUMBER(MATCH(LOWER(B31), MasterCategories!G$2:G$901, 0)), MasterCategories!$G$1, IF(ISNUMBER(MATCH(LOWER(B31), MasterCategories!H$2:H$901, 0)), MasterCategories!$H$1, IF(ISNUMBER(MATCH(LOWER(B31), MasterCategories!I$2:I$901, 0)), MasterCategories!$I$1, IF(ISNUMBER(MATCH(LOWER(B31), MasterCategories!J$2:J$901, 0)), MasterCategories!$J$1, IF(ISNUMBER(MATCH(LOWER(B31), MasterCategories!K$2:K$901, 0)), MasterCategories!$K$1, IF(ISNUMBER(MATCH(LOWER(B31), MasterCategories!L$2:L$901, 0)), MasterCategories!$L$1, "PICKLES!!!!"))))))))))))</f>
        <v>Institutions for those inside the church (vocations)</v>
      </c>
      <c r="B31" s="22" t="s">
        <v>228</v>
      </c>
      <c r="K31" s="15">
        <v>1.0</v>
      </c>
      <c r="L31" s="15">
        <v>1.0</v>
      </c>
    </row>
    <row r="32">
      <c r="A32" s="14" t="str">
        <f>IF(ISNUMBER(MATCH(LOWER(B32), MasterCategories!A$2:A$901, 0)), MasterCategories!$A$1, IF(ISNUMBER(MATCH(LOWER(B32), MasterCategories!B$2:B$901, 0)), MasterCategories!$B$1, IF(ISNUMBER(MATCH(LOWER(B32), MasterCategories!C$2:C$901, 0)), MasterCategories!$C$1, IF(ISNUMBER(MATCH(LOWER(B32), MasterCategories!D$2:D$901, 0)), MasterCategories!$D$1, IF(ISNUMBER(MATCH(LOWER(B32), MasterCategories!E$2:E$901, 0)), MasterCategories!$E$1, IF(ISNUMBER(MATCH(LOWER(B32), MasterCategories!F$2:F$901, 0)), MasterCategories!$F$1, IF(ISNUMBER(MATCH(LOWER(B32), MasterCategories!G$2:G$901, 0)), MasterCategories!$G$1, IF(ISNUMBER(MATCH(LOWER(B32), MasterCategories!H$2:H$901, 0)), MasterCategories!$H$1, IF(ISNUMBER(MATCH(LOWER(B32), MasterCategories!I$2:I$901, 0)), MasterCategories!$I$1, IF(ISNUMBER(MATCH(LOWER(B32), MasterCategories!J$2:J$901, 0)), MasterCategories!$J$1, IF(ISNUMBER(MATCH(LOWER(B32), MasterCategories!K$2:K$901, 0)), MasterCategories!$K$1, IF(ISNUMBER(MATCH(LOWER(B32), MasterCategories!L$2:L$901, 0)), MasterCategories!$L$1, "PICKLES!!!!"))))))))))))</f>
        <v>Universities/colleges</v>
      </c>
      <c r="B32" s="22" t="s">
        <v>138</v>
      </c>
      <c r="K32" s="15">
        <v>1.0</v>
      </c>
      <c r="L32" s="15">
        <v>1.0</v>
      </c>
    </row>
    <row r="33">
      <c r="A33" s="14" t="str">
        <f>IF(ISNUMBER(MATCH(LOWER(B33), MasterCategories!A$2:A$901, 0)), MasterCategories!$A$1, IF(ISNUMBER(MATCH(LOWER(B33), MasterCategories!B$2:B$901, 0)), MasterCategories!$B$1, IF(ISNUMBER(MATCH(LOWER(B33), MasterCategories!C$2:C$901, 0)), MasterCategories!$C$1, IF(ISNUMBER(MATCH(LOWER(B33), MasterCategories!D$2:D$901, 0)), MasterCategories!$D$1, IF(ISNUMBER(MATCH(LOWER(B33), MasterCategories!E$2:E$901, 0)), MasterCategories!$E$1, IF(ISNUMBER(MATCH(LOWER(B33), MasterCategories!F$2:F$901, 0)), MasterCategories!$F$1, IF(ISNUMBER(MATCH(LOWER(B33), MasterCategories!G$2:G$901, 0)), MasterCategories!$G$1, IF(ISNUMBER(MATCH(LOWER(B33), MasterCategories!H$2:H$901, 0)), MasterCategories!$H$1, IF(ISNUMBER(MATCH(LOWER(B33), MasterCategories!I$2:I$901, 0)), MasterCategories!$I$1, IF(ISNUMBER(MATCH(LOWER(B33), MasterCategories!J$2:J$901, 0)), MasterCategories!$J$1, IF(ISNUMBER(MATCH(LOWER(B33), MasterCategories!K$2:K$901, 0)), MasterCategories!$K$1, IF(ISNUMBER(MATCH(LOWER(B33), MasterCategories!L$2:L$901, 0)), MasterCategories!$L$1, "PICKLES!!!!"))))))))))))</f>
        <v>Charitable Homes (asylums, for orphans, impoverished people, mental health patients)</v>
      </c>
      <c r="B33" s="22" t="s">
        <v>117</v>
      </c>
      <c r="K33" s="15">
        <v>6.0</v>
      </c>
      <c r="L33" s="15">
        <v>3.0</v>
      </c>
    </row>
    <row r="34">
      <c r="A34" s="14" t="str">
        <f>IF(ISNUMBER(MATCH(LOWER(B34), MasterCategories!A$2:A$901, 0)), MasterCategories!$A$1, IF(ISNUMBER(MATCH(LOWER(B34), MasterCategories!B$2:B$901, 0)), MasterCategories!$B$1, IF(ISNUMBER(MATCH(LOWER(B34), MasterCategories!C$2:C$901, 0)), MasterCategories!$C$1, IF(ISNUMBER(MATCH(LOWER(B34), MasterCategories!D$2:D$901, 0)), MasterCategories!$D$1, IF(ISNUMBER(MATCH(LOWER(B34), MasterCategories!E$2:E$901, 0)), MasterCategories!$E$1, IF(ISNUMBER(MATCH(LOWER(B34), MasterCategories!F$2:F$901, 0)), MasterCategories!$F$1, IF(ISNUMBER(MATCH(LOWER(B34), MasterCategories!G$2:G$901, 0)), MasterCategories!$G$1, IF(ISNUMBER(MATCH(LOWER(B34), MasterCategories!H$2:H$901, 0)), MasterCategories!$H$1, IF(ISNUMBER(MATCH(LOWER(B34), MasterCategories!I$2:I$901, 0)), MasterCategories!$I$1, IF(ISNUMBER(MATCH(LOWER(B34), MasterCategories!J$2:J$901, 0)), MasterCategories!$J$1, IF(ISNUMBER(MATCH(LOWER(B34), MasterCategories!K$2:K$901, 0)), MasterCategories!$K$1, IF(ISNUMBER(MATCH(LOWER(B34), MasterCategories!L$2:L$901, 0)), MasterCategories!$L$1, "PICKLES!!!!"))))))))))))</f>
        <v>Young students (not religious trainees) / children / orphans </v>
      </c>
      <c r="B34" s="22" t="s">
        <v>152</v>
      </c>
      <c r="K34" s="15">
        <v>420.0</v>
      </c>
    </row>
    <row r="35">
      <c r="A35" s="14" t="str">
        <f>IF(ISNUMBER(MATCH(LOWER(B35), MasterCategories!A$2:A$901, 0)), MasterCategories!$A$1, IF(ISNUMBER(MATCH(LOWER(B35), MasterCategories!B$2:B$901, 0)), MasterCategories!$B$1, IF(ISNUMBER(MATCH(LOWER(B35), MasterCategories!C$2:C$901, 0)), MasterCategories!$C$1, IF(ISNUMBER(MATCH(LOWER(B35), MasterCategories!D$2:D$901, 0)), MasterCategories!$D$1, IF(ISNUMBER(MATCH(LOWER(B35), MasterCategories!E$2:E$901, 0)), MasterCategories!$E$1, IF(ISNUMBER(MATCH(LOWER(B35), MasterCategories!F$2:F$901, 0)), MasterCategories!$F$1, IF(ISNUMBER(MATCH(LOWER(B35), MasterCategories!G$2:G$901, 0)), MasterCategories!$G$1, IF(ISNUMBER(MATCH(LOWER(B35), MasterCategories!H$2:H$901, 0)), MasterCategories!$H$1, IF(ISNUMBER(MATCH(LOWER(B35), MasterCategories!I$2:I$901, 0)), MasterCategories!$I$1, IF(ISNUMBER(MATCH(LOWER(B35), MasterCategories!J$2:J$901, 0)), MasterCategories!$J$1, IF(ISNUMBER(MATCH(LOWER(B35), MasterCategories!K$2:K$901, 0)), MasterCategories!$K$1, IF(ISNUMBER(MATCH(LOWER(B35), MasterCategories!L$2:L$901, 0)), MasterCategories!$L$1, "PICKLES!!!!"))))))))))))</f>
        <v>Groups/Association of Laypeople</v>
      </c>
      <c r="B35" s="22" t="s">
        <v>121</v>
      </c>
      <c r="K35" s="15">
        <v>22.0</v>
      </c>
    </row>
    <row r="36">
      <c r="A36" s="14" t="str">
        <f>IF(ISNUMBER(MATCH(LOWER(B36), MasterCategories!A$2:A$901, 0)), MasterCategories!$A$1, IF(ISNUMBER(MATCH(LOWER(B36), MasterCategories!B$2:B$901, 0)), MasterCategories!$B$1, IF(ISNUMBER(MATCH(LOWER(B36), MasterCategories!C$2:C$901, 0)), MasterCategories!$C$1, IF(ISNUMBER(MATCH(LOWER(B36), MasterCategories!D$2:D$901, 0)), MasterCategories!$D$1, IF(ISNUMBER(MATCH(LOWER(B36), MasterCategories!E$2:E$901, 0)), MasterCategories!$E$1, IF(ISNUMBER(MATCH(LOWER(B36), MasterCategories!F$2:F$901, 0)), MasterCategories!$F$1, IF(ISNUMBER(MATCH(LOWER(B36), MasterCategories!G$2:G$901, 0)), MasterCategories!$G$1, IF(ISNUMBER(MATCH(LOWER(B36), MasterCategories!H$2:H$901, 0)), MasterCategories!$H$1, IF(ISNUMBER(MATCH(LOWER(B36), MasterCategories!I$2:I$901, 0)), MasterCategories!$I$1, IF(ISNUMBER(MATCH(LOWER(B36), MasterCategories!J$2:J$901, 0)), MasterCategories!$J$1, IF(ISNUMBER(MATCH(LOWER(B36), MasterCategories!K$2:K$901, 0)), MasterCategories!$K$1, IF(ISNUMBER(MATCH(LOWER(B36), MasterCategories!L$2:L$901, 0)), MasterCategories!$L$1, "PICKLES!!!!"))))))))))))</f>
        <v>Religious Individuals / Employees / Ecclesiastical Trainees</v>
      </c>
      <c r="B36" s="22" t="s">
        <v>626</v>
      </c>
      <c r="C36" s="15">
        <v>30.0</v>
      </c>
    </row>
    <row r="37">
      <c r="A37" s="14" t="str">
        <f>IF(ISNUMBER(MATCH(LOWER(B37), MasterCategories!A$2:A$901, 0)), MasterCategories!$A$1, IF(ISNUMBER(MATCH(LOWER(B37), MasterCategories!B$2:B$901, 0)), MasterCategories!$B$1, IF(ISNUMBER(MATCH(LOWER(B37), MasterCategories!C$2:C$901, 0)), MasterCategories!$C$1, IF(ISNUMBER(MATCH(LOWER(B37), MasterCategories!D$2:D$901, 0)), MasterCategories!$D$1, IF(ISNUMBER(MATCH(LOWER(B37), MasterCategories!E$2:E$901, 0)), MasterCategories!$E$1, IF(ISNUMBER(MATCH(LOWER(B37), MasterCategories!F$2:F$901, 0)), MasterCategories!$F$1, IF(ISNUMBER(MATCH(LOWER(B37), MasterCategories!G$2:G$901, 0)), MasterCategories!$G$1, IF(ISNUMBER(MATCH(LOWER(B37), MasterCategories!H$2:H$901, 0)), MasterCategories!$H$1, IF(ISNUMBER(MATCH(LOWER(B37), MasterCategories!I$2:I$901, 0)), MasterCategories!$I$1, IF(ISNUMBER(MATCH(LOWER(B37), MasterCategories!J$2:J$901, 0)), MasterCategories!$J$1, IF(ISNUMBER(MATCH(LOWER(B37), MasterCategories!K$2:K$901, 0)), MasterCategories!$K$1, IF(ISNUMBER(MATCH(LOWER(B37), MasterCategories!L$2:L$901, 0)), MasterCategories!$L$1, "PICKLES!!!!"))))))))))))</f>
        <v>Religious Individuals / Employees / Ecclesiastical Trainees</v>
      </c>
      <c r="B37" s="22" t="s">
        <v>628</v>
      </c>
      <c r="C37" s="15">
        <v>391.0</v>
      </c>
    </row>
    <row r="38">
      <c r="A38" s="14" t="str">
        <f>IF(ISNUMBER(MATCH(LOWER(B38), MasterCategories!A$2:A$901, 0)), MasterCategories!$A$1, IF(ISNUMBER(MATCH(LOWER(B38), MasterCategories!B$2:B$901, 0)), MasterCategories!$B$1, IF(ISNUMBER(MATCH(LOWER(B38), MasterCategories!C$2:C$901, 0)), MasterCategories!$C$1, IF(ISNUMBER(MATCH(LOWER(B38), MasterCategories!D$2:D$901, 0)), MasterCategories!$D$1, IF(ISNUMBER(MATCH(LOWER(B38), MasterCategories!E$2:E$901, 0)), MasterCategories!$E$1, IF(ISNUMBER(MATCH(LOWER(B38), MasterCategories!F$2:F$901, 0)), MasterCategories!$F$1, IF(ISNUMBER(MATCH(LOWER(B38), MasterCategories!G$2:G$901, 0)), MasterCategories!$G$1, IF(ISNUMBER(MATCH(LOWER(B38), MasterCategories!H$2:H$901, 0)), MasterCategories!$H$1, IF(ISNUMBER(MATCH(LOWER(B38), MasterCategories!I$2:I$901, 0)), MasterCategories!$I$1, IF(ISNUMBER(MATCH(LOWER(B38), MasterCategories!J$2:J$901, 0)), MasterCategories!$J$1, IF(ISNUMBER(MATCH(LOWER(B38), MasterCategories!K$2:K$901, 0)), MasterCategories!$K$1, IF(ISNUMBER(MATCH(LOWER(B38), MasterCategories!L$2:L$901, 0)), MasterCategories!$L$1, "PICKLES!!!!"))))))))))))</f>
        <v>Religious Individuals / Employees / Ecclesiastical Trainees</v>
      </c>
      <c r="B38" s="22" t="s">
        <v>630</v>
      </c>
      <c r="C38" s="15">
        <v>2288.0</v>
      </c>
    </row>
    <row r="39">
      <c r="A39" s="14" t="str">
        <f>IF(ISNUMBER(MATCH(LOWER(B39), MasterCategories!A$2:A$901, 0)), MasterCategories!$A$1, IF(ISNUMBER(MATCH(LOWER(B39), MasterCategories!B$2:B$901, 0)), MasterCategories!$B$1, IF(ISNUMBER(MATCH(LOWER(B39), MasterCategories!C$2:C$901, 0)), MasterCategories!$C$1, IF(ISNUMBER(MATCH(LOWER(B39), MasterCategories!D$2:D$901, 0)), MasterCategories!$D$1, IF(ISNUMBER(MATCH(LOWER(B39), MasterCategories!E$2:E$901, 0)), MasterCategories!$E$1, IF(ISNUMBER(MATCH(LOWER(B39), MasterCategories!F$2:F$901, 0)), MasterCategories!$F$1, IF(ISNUMBER(MATCH(LOWER(B39), MasterCategories!G$2:G$901, 0)), MasterCategories!$G$1, IF(ISNUMBER(MATCH(LOWER(B39), MasterCategories!H$2:H$901, 0)), MasterCategories!$H$1, IF(ISNUMBER(MATCH(LOWER(B39), MasterCategories!I$2:I$901, 0)), MasterCategories!$I$1, IF(ISNUMBER(MATCH(LOWER(B39), MasterCategories!J$2:J$901, 0)), MasterCategories!$J$1, IF(ISNUMBER(MATCH(LOWER(B39), MasterCategories!K$2:K$901, 0)), MasterCategories!$K$1, IF(ISNUMBER(MATCH(LOWER(B39), MasterCategories!L$2:L$901, 0)), MasterCategories!$L$1, "PICKLES!!!!"))))))))))))</f>
        <v>Institutions for those inside the church (vocations)</v>
      </c>
      <c r="B39" s="22" t="s">
        <v>843</v>
      </c>
      <c r="C39" s="15">
        <v>2.0</v>
      </c>
    </row>
    <row r="40">
      <c r="A40" s="14" t="str">
        <f>IF(ISNUMBER(MATCH(LOWER(B40), MasterCategories!A$2:A$901, 0)), MasterCategories!$A$1, IF(ISNUMBER(MATCH(LOWER(B40), MasterCategories!B$2:B$901, 0)), MasterCategories!$B$1, IF(ISNUMBER(MATCH(LOWER(B40), MasterCategories!C$2:C$901, 0)), MasterCategories!$C$1, IF(ISNUMBER(MATCH(LOWER(B40), MasterCategories!D$2:D$901, 0)), MasterCategories!$D$1, IF(ISNUMBER(MATCH(LOWER(B40), MasterCategories!E$2:E$901, 0)), MasterCategories!$E$1, IF(ISNUMBER(MATCH(LOWER(B40), MasterCategories!F$2:F$901, 0)), MasterCategories!$F$1, IF(ISNUMBER(MATCH(LOWER(B40), MasterCategories!G$2:G$901, 0)), MasterCategories!$G$1, IF(ISNUMBER(MATCH(LOWER(B40), MasterCategories!H$2:H$901, 0)), MasterCategories!$H$1, IF(ISNUMBER(MATCH(LOWER(B40), MasterCategories!I$2:I$901, 0)), MasterCategories!$I$1, IF(ISNUMBER(MATCH(LOWER(B40), MasterCategories!J$2:J$901, 0)), MasterCategories!$J$1, IF(ISNUMBER(MATCH(LOWER(B40), MasterCategories!K$2:K$901, 0)), MasterCategories!$K$1, IF(ISNUMBER(MATCH(LOWER(B40), MasterCategories!L$2:L$901, 0)), MasterCategories!$L$1, "PICKLES!!!!"))))))))))))</f>
        <v>Religious Individuals / Employees / Ecclesiastical Trainees</v>
      </c>
      <c r="B40" s="22" t="s">
        <v>844</v>
      </c>
      <c r="C40" s="15">
        <v>262.0</v>
      </c>
    </row>
    <row r="41">
      <c r="A41" s="14" t="str">
        <f>IF(ISNUMBER(MATCH(LOWER(B41), MasterCategories!A$2:A$901, 0)), MasterCategories!$A$1, IF(ISNUMBER(MATCH(LOWER(B41), MasterCategories!B$2:B$901, 0)), MasterCategories!$B$1, IF(ISNUMBER(MATCH(LOWER(B41), MasterCategories!C$2:C$901, 0)), MasterCategories!$C$1, IF(ISNUMBER(MATCH(LOWER(B41), MasterCategories!D$2:D$901, 0)), MasterCategories!$D$1, IF(ISNUMBER(MATCH(LOWER(B41), MasterCategories!E$2:E$901, 0)), MasterCategories!$E$1, IF(ISNUMBER(MATCH(LOWER(B41), MasterCategories!F$2:F$901, 0)), MasterCategories!$F$1, IF(ISNUMBER(MATCH(LOWER(B41), MasterCategories!G$2:G$901, 0)), MasterCategories!$G$1, IF(ISNUMBER(MATCH(LOWER(B41), MasterCategories!H$2:H$901, 0)), MasterCategories!$H$1, IF(ISNUMBER(MATCH(LOWER(B41), MasterCategories!I$2:I$901, 0)), MasterCategories!$I$1, IF(ISNUMBER(MATCH(LOWER(B41), MasterCategories!J$2:J$901, 0)), MasterCategories!$J$1, IF(ISNUMBER(MATCH(LOWER(B41), MasterCategories!K$2:K$901, 0)), MasterCategories!$K$1, IF(ISNUMBER(MATCH(LOWER(B41), MasterCategories!L$2:L$901, 0)), MasterCategories!$L$1, "PICKLES!!!!"))))))))))))</f>
        <v>Universities/colleges</v>
      </c>
      <c r="B41" s="22" t="s">
        <v>845</v>
      </c>
      <c r="C41" s="15">
        <v>4.0</v>
      </c>
    </row>
    <row r="42">
      <c r="A42" s="14" t="str">
        <f>IF(ISNUMBER(MATCH(LOWER(B42), MasterCategories!A$2:A$901, 0)), MasterCategories!$A$1, IF(ISNUMBER(MATCH(LOWER(B42), MasterCategories!B$2:B$901, 0)), MasterCategories!$B$1, IF(ISNUMBER(MATCH(LOWER(B42), MasterCategories!C$2:C$901, 0)), MasterCategories!$C$1, IF(ISNUMBER(MATCH(LOWER(B42), MasterCategories!D$2:D$901, 0)), MasterCategories!$D$1, IF(ISNUMBER(MATCH(LOWER(B42), MasterCategories!E$2:E$901, 0)), MasterCategories!$E$1, IF(ISNUMBER(MATCH(LOWER(B42), MasterCategories!F$2:F$901, 0)), MasterCategories!$F$1, IF(ISNUMBER(MATCH(LOWER(B42), MasterCategories!G$2:G$901, 0)), MasterCategories!$G$1, IF(ISNUMBER(MATCH(LOWER(B42), MasterCategories!H$2:H$901, 0)), MasterCategories!$H$1, IF(ISNUMBER(MATCH(LOWER(B42), MasterCategories!I$2:I$901, 0)), MasterCategories!$I$1, IF(ISNUMBER(MATCH(LOWER(B42), MasterCategories!J$2:J$901, 0)), MasterCategories!$J$1, IF(ISNUMBER(MATCH(LOWER(B42), MasterCategories!K$2:K$901, 0)), MasterCategories!$K$1, IF(ISNUMBER(MATCH(LOWER(B42), MasterCategories!L$2:L$901, 0)), MasterCategories!$L$1, "PICKLES!!!!"))))))))))))</f>
        <v>Young students (not religious trainees) / children / orphans </v>
      </c>
      <c r="B42" s="22" t="s">
        <v>355</v>
      </c>
      <c r="C42" s="15">
        <v>1167.0</v>
      </c>
    </row>
    <row r="43">
      <c r="A43" s="14" t="str">
        <f>IF(ISNUMBER(MATCH(LOWER(B43), MasterCategories!A$2:A$901, 0)), MasterCategories!$A$1, IF(ISNUMBER(MATCH(LOWER(B43), MasterCategories!B$2:B$901, 0)), MasterCategories!$B$1, IF(ISNUMBER(MATCH(LOWER(B43), MasterCategories!C$2:C$901, 0)), MasterCategories!$C$1, IF(ISNUMBER(MATCH(LOWER(B43), MasterCategories!D$2:D$901, 0)), MasterCategories!$D$1, IF(ISNUMBER(MATCH(LOWER(B43), MasterCategories!E$2:E$901, 0)), MasterCategories!$E$1, IF(ISNUMBER(MATCH(LOWER(B43), MasterCategories!F$2:F$901, 0)), MasterCategories!$F$1, IF(ISNUMBER(MATCH(LOWER(B43), MasterCategories!G$2:G$901, 0)), MasterCategories!$G$1, IF(ISNUMBER(MATCH(LOWER(B43), MasterCategories!H$2:H$901, 0)), MasterCategories!$H$1, IF(ISNUMBER(MATCH(LOWER(B43), MasterCategories!I$2:I$901, 0)), MasterCategories!$I$1, IF(ISNUMBER(MATCH(LOWER(B43), MasterCategories!J$2:J$901, 0)), MasterCategories!$J$1, IF(ISNUMBER(MATCH(LOWER(B43), MasterCategories!K$2:K$901, 0)), MasterCategories!$K$1, IF(ISNUMBER(MATCH(LOWER(B43), MasterCategories!L$2:L$901, 0)), MasterCategories!$L$1, "PICKLES!!!!"))))))))))))</f>
        <v>Instruction for the public (not religious training) (academies and schools)</v>
      </c>
      <c r="B43" s="22" t="s">
        <v>846</v>
      </c>
      <c r="C43" s="15">
        <v>18.0</v>
      </c>
    </row>
    <row r="44">
      <c r="A44" s="14" t="str">
        <f>IF(ISNUMBER(MATCH(LOWER(B44), MasterCategories!A$2:A$901, 0)), MasterCategories!$A$1, IF(ISNUMBER(MATCH(LOWER(B44), MasterCategories!B$2:B$901, 0)), MasterCategories!$B$1, IF(ISNUMBER(MATCH(LOWER(B44), MasterCategories!C$2:C$901, 0)), MasterCategories!$C$1, IF(ISNUMBER(MATCH(LOWER(B44), MasterCategories!D$2:D$901, 0)), MasterCategories!$D$1, IF(ISNUMBER(MATCH(LOWER(B44), MasterCategories!E$2:E$901, 0)), MasterCategories!$E$1, IF(ISNUMBER(MATCH(LOWER(B44), MasterCategories!F$2:F$901, 0)), MasterCategories!$F$1, IF(ISNUMBER(MATCH(LOWER(B44), MasterCategories!G$2:G$901, 0)), MasterCategories!$G$1, IF(ISNUMBER(MATCH(LOWER(B44), MasterCategories!H$2:H$901, 0)), MasterCategories!$H$1, IF(ISNUMBER(MATCH(LOWER(B44), MasterCategories!I$2:I$901, 0)), MasterCategories!$I$1, IF(ISNUMBER(MATCH(LOWER(B44), MasterCategories!J$2:J$901, 0)), MasterCategories!$J$1, IF(ISNUMBER(MATCH(LOWER(B44), MasterCategories!K$2:K$901, 0)), MasterCategories!$K$1, IF(ISNUMBER(MATCH(LOWER(B44), MasterCategories!L$2:L$901, 0)), MasterCategories!$L$1, "PICKLES!!!!"))))))))))))</f>
        <v>Young students (not religious trainees) / children / orphans </v>
      </c>
      <c r="B44" s="22" t="s">
        <v>362</v>
      </c>
      <c r="C44" s="15">
        <v>1116.0</v>
      </c>
    </row>
    <row r="45">
      <c r="A45" s="14" t="str">
        <f>IF(ISNUMBER(MATCH(LOWER(B45), MasterCategories!A$2:A$901, 0)), MasterCategories!$A$1, IF(ISNUMBER(MATCH(LOWER(B45), MasterCategories!B$2:B$901, 0)), MasterCategories!$B$1, IF(ISNUMBER(MATCH(LOWER(B45), MasterCategories!C$2:C$901, 0)), MasterCategories!$C$1, IF(ISNUMBER(MATCH(LOWER(B45), MasterCategories!D$2:D$901, 0)), MasterCategories!$D$1, IF(ISNUMBER(MATCH(LOWER(B45), MasterCategories!E$2:E$901, 0)), MasterCategories!$E$1, IF(ISNUMBER(MATCH(LOWER(B45), MasterCategories!F$2:F$901, 0)), MasterCategories!$F$1, IF(ISNUMBER(MATCH(LOWER(B45), MasterCategories!G$2:G$901, 0)), MasterCategories!$G$1, IF(ISNUMBER(MATCH(LOWER(B45), MasterCategories!H$2:H$901, 0)), MasterCategories!$H$1, IF(ISNUMBER(MATCH(LOWER(B45), MasterCategories!I$2:I$901, 0)), MasterCategories!$I$1, IF(ISNUMBER(MATCH(LOWER(B45), MasterCategories!J$2:J$901, 0)), MasterCategories!$J$1, IF(ISNUMBER(MATCH(LOWER(B45), MasterCategories!K$2:K$901, 0)), MasterCategories!$K$1, IF(ISNUMBER(MATCH(LOWER(B45), MasterCategories!L$2:L$901, 0)), MasterCategories!$L$1, "PICKLES!!!!"))))))))))))</f>
        <v>Instruction for the public (not religious training) (academies and schools)</v>
      </c>
      <c r="B45" s="22" t="s">
        <v>847</v>
      </c>
      <c r="C45" s="15">
        <v>32.0</v>
      </c>
    </row>
    <row r="46">
      <c r="A46" s="14" t="str">
        <f>IF(ISNUMBER(MATCH(LOWER(B46), MasterCategories!A$2:A$901, 0)), MasterCategories!$A$1, IF(ISNUMBER(MATCH(LOWER(B46), MasterCategories!B$2:B$901, 0)), MasterCategories!$B$1, IF(ISNUMBER(MATCH(LOWER(B46), MasterCategories!C$2:C$901, 0)), MasterCategories!$C$1, IF(ISNUMBER(MATCH(LOWER(B46), MasterCategories!D$2:D$901, 0)), MasterCategories!$D$1, IF(ISNUMBER(MATCH(LOWER(B46), MasterCategories!E$2:E$901, 0)), MasterCategories!$E$1, IF(ISNUMBER(MATCH(LOWER(B46), MasterCategories!F$2:F$901, 0)), MasterCategories!$F$1, IF(ISNUMBER(MATCH(LOWER(B46), MasterCategories!G$2:G$901, 0)), MasterCategories!$G$1, IF(ISNUMBER(MATCH(LOWER(B46), MasterCategories!H$2:H$901, 0)), MasterCategories!$H$1, IF(ISNUMBER(MATCH(LOWER(B46), MasterCategories!I$2:I$901, 0)), MasterCategories!$I$1, IF(ISNUMBER(MATCH(LOWER(B46), MasterCategories!J$2:J$901, 0)), MasterCategories!$J$1, IF(ISNUMBER(MATCH(LOWER(B46), MasterCategories!K$2:K$901, 0)), MasterCategories!$K$1, IF(ISNUMBER(MATCH(LOWER(B46), MasterCategories!L$2:L$901, 0)), MasterCategories!$L$1, "PICKLES!!!!"))))))))))))</f>
        <v>Young students (not religious trainees) / children / orphans </v>
      </c>
      <c r="B46" s="22" t="s">
        <v>369</v>
      </c>
      <c r="C46" s="15">
        <v>2405.0</v>
      </c>
    </row>
    <row r="47">
      <c r="A47" s="14" t="str">
        <f>IF(ISNUMBER(MATCH(LOWER(B47), MasterCategories!A$2:A$901, 0)), MasterCategories!$A$1, IF(ISNUMBER(MATCH(LOWER(B47), MasterCategories!B$2:B$901, 0)), MasterCategories!$B$1, IF(ISNUMBER(MATCH(LOWER(B47), MasterCategories!C$2:C$901, 0)), MasterCategories!$C$1, IF(ISNUMBER(MATCH(LOWER(B47), MasterCategories!D$2:D$901, 0)), MasterCategories!$D$1, IF(ISNUMBER(MATCH(LOWER(B47), MasterCategories!E$2:E$901, 0)), MasterCategories!$E$1, IF(ISNUMBER(MATCH(LOWER(B47), MasterCategories!F$2:F$901, 0)), MasterCategories!$F$1, IF(ISNUMBER(MATCH(LOWER(B47), MasterCategories!G$2:G$901, 0)), MasterCategories!$G$1, IF(ISNUMBER(MATCH(LOWER(B47), MasterCategories!H$2:H$901, 0)), MasterCategories!$H$1, IF(ISNUMBER(MATCH(LOWER(B47), MasterCategories!I$2:I$901, 0)), MasterCategories!$I$1, IF(ISNUMBER(MATCH(LOWER(B47), MasterCategories!J$2:J$901, 0)), MasterCategories!$J$1, IF(ISNUMBER(MATCH(LOWER(B47), MasterCategories!K$2:K$901, 0)), MasterCategories!$K$1, IF(ISNUMBER(MATCH(LOWER(B47), MasterCategories!L$2:L$901, 0)), MasterCategories!$L$1, "PICKLES!!!!"))))))))))))</f>
        <v>Instruction for the public (not religious training) (academies and schools)</v>
      </c>
      <c r="B47" s="22" t="s">
        <v>589</v>
      </c>
      <c r="C47" s="15">
        <v>7.0</v>
      </c>
    </row>
    <row r="48">
      <c r="A48" s="14" t="str">
        <f>IF(ISNUMBER(MATCH(LOWER(B48), MasterCategories!A$2:A$901, 0)), MasterCategories!$A$1, IF(ISNUMBER(MATCH(LOWER(B48), MasterCategories!B$2:B$901, 0)), MasterCategories!$B$1, IF(ISNUMBER(MATCH(LOWER(B48), MasterCategories!C$2:C$901, 0)), MasterCategories!$C$1, IF(ISNUMBER(MATCH(LOWER(B48), MasterCategories!D$2:D$901, 0)), MasterCategories!$D$1, IF(ISNUMBER(MATCH(LOWER(B48), MasterCategories!E$2:E$901, 0)), MasterCategories!$E$1, IF(ISNUMBER(MATCH(LOWER(B48), MasterCategories!F$2:F$901, 0)), MasterCategories!$F$1, IF(ISNUMBER(MATCH(LOWER(B48), MasterCategories!G$2:G$901, 0)), MasterCategories!$G$1, IF(ISNUMBER(MATCH(LOWER(B48), MasterCategories!H$2:H$901, 0)), MasterCategories!$H$1, IF(ISNUMBER(MATCH(LOWER(B48), MasterCategories!I$2:I$901, 0)), MasterCategories!$I$1, IF(ISNUMBER(MATCH(LOWER(B48), MasterCategories!J$2:J$901, 0)), MasterCategories!$J$1, IF(ISNUMBER(MATCH(LOWER(B48), MasterCategories!K$2:K$901, 0)), MasterCategories!$K$1, IF(ISNUMBER(MATCH(LOWER(B48), MasterCategories!L$2:L$901, 0)), MasterCategories!$L$1, "PICKLES!!!!"))))))))))))</f>
        <v>Young students (not religious trainees) / children / orphans </v>
      </c>
      <c r="B48" s="22" t="s">
        <v>375</v>
      </c>
      <c r="C48" s="15">
        <v>1710.0</v>
      </c>
    </row>
    <row r="49">
      <c r="A49" s="14" t="str">
        <f>IF(ISNUMBER(MATCH(LOWER(B49), MasterCategories!A$2:A$901, 0)), MasterCategories!$A$1, IF(ISNUMBER(MATCH(LOWER(B49), MasterCategories!B$2:B$901, 0)), MasterCategories!$B$1, IF(ISNUMBER(MATCH(LOWER(B49), MasterCategories!C$2:C$901, 0)), MasterCategories!$C$1, IF(ISNUMBER(MATCH(LOWER(B49), MasterCategories!D$2:D$901, 0)), MasterCategories!$D$1, IF(ISNUMBER(MATCH(LOWER(B49), MasterCategories!E$2:E$901, 0)), MasterCategories!$E$1, IF(ISNUMBER(MATCH(LOWER(B49), MasterCategories!F$2:F$901, 0)), MasterCategories!$F$1, IF(ISNUMBER(MATCH(LOWER(B49), MasterCategories!G$2:G$901, 0)), MasterCategories!$G$1, IF(ISNUMBER(MATCH(LOWER(B49), MasterCategories!H$2:H$901, 0)), MasterCategories!$H$1, IF(ISNUMBER(MATCH(LOWER(B49), MasterCategories!I$2:I$901, 0)), MasterCategories!$I$1, IF(ISNUMBER(MATCH(LOWER(B49), MasterCategories!J$2:J$901, 0)), MasterCategories!$J$1, IF(ISNUMBER(MATCH(LOWER(B49), MasterCategories!K$2:K$901, 0)), MasterCategories!$K$1, IF(ISNUMBER(MATCH(LOWER(B49), MasterCategories!L$2:L$901, 0)), MasterCategories!$L$1, "PICKLES!!!!"))))))))))))</f>
        <v>Instruction for the public (not religious training) (academies and schools)</v>
      </c>
      <c r="B49" s="22" t="s">
        <v>591</v>
      </c>
      <c r="C49" s="15">
        <v>10.0</v>
      </c>
    </row>
    <row r="50">
      <c r="A50" s="14" t="str">
        <f>IF(ISNUMBER(MATCH(LOWER(B50), MasterCategories!A$2:A$901, 0)), MasterCategories!$A$1, IF(ISNUMBER(MATCH(LOWER(B50), MasterCategories!B$2:B$901, 0)), MasterCategories!$B$1, IF(ISNUMBER(MATCH(LOWER(B50), MasterCategories!C$2:C$901, 0)), MasterCategories!$C$1, IF(ISNUMBER(MATCH(LOWER(B50), MasterCategories!D$2:D$901, 0)), MasterCategories!$D$1, IF(ISNUMBER(MATCH(LOWER(B50), MasterCategories!E$2:E$901, 0)), MasterCategories!$E$1, IF(ISNUMBER(MATCH(LOWER(B50), MasterCategories!F$2:F$901, 0)), MasterCategories!$F$1, IF(ISNUMBER(MATCH(LOWER(B50), MasterCategories!G$2:G$901, 0)), MasterCategories!$G$1, IF(ISNUMBER(MATCH(LOWER(B50), MasterCategories!H$2:H$901, 0)), MasterCategories!$H$1, IF(ISNUMBER(MATCH(LOWER(B50), MasterCategories!I$2:I$901, 0)), MasterCategories!$I$1, IF(ISNUMBER(MATCH(LOWER(B50), MasterCategories!J$2:J$901, 0)), MasterCategories!$J$1, IF(ISNUMBER(MATCH(LOWER(B50), MasterCategories!K$2:K$901, 0)), MasterCategories!$K$1, IF(ISNUMBER(MATCH(LOWER(B50), MasterCategories!L$2:L$901, 0)), MasterCategories!$L$1, "PICKLES!!!!"))))))))))))</f>
        <v>Young students (not religious trainees) / children / orphans </v>
      </c>
      <c r="B50" s="22" t="s">
        <v>382</v>
      </c>
      <c r="C50" s="15">
        <v>3247.0</v>
      </c>
    </row>
    <row r="51">
      <c r="A51" s="14" t="str">
        <f>IF(ISNUMBER(MATCH(LOWER(B51), MasterCategories!A$2:A$901, 0)), MasterCategories!$A$1, IF(ISNUMBER(MATCH(LOWER(B51), MasterCategories!B$2:B$901, 0)), MasterCategories!$B$1, IF(ISNUMBER(MATCH(LOWER(B51), MasterCategories!C$2:C$901, 0)), MasterCategories!$C$1, IF(ISNUMBER(MATCH(LOWER(B51), MasterCategories!D$2:D$901, 0)), MasterCategories!$D$1, IF(ISNUMBER(MATCH(LOWER(B51), MasterCategories!E$2:E$901, 0)), MasterCategories!$E$1, IF(ISNUMBER(MATCH(LOWER(B51), MasterCategories!F$2:F$901, 0)), MasterCategories!$F$1, IF(ISNUMBER(MATCH(LOWER(B51), MasterCategories!G$2:G$901, 0)), MasterCategories!$G$1, IF(ISNUMBER(MATCH(LOWER(B51), MasterCategories!H$2:H$901, 0)), MasterCategories!$H$1, IF(ISNUMBER(MATCH(LOWER(B51), MasterCategories!I$2:I$901, 0)), MasterCategories!$I$1, IF(ISNUMBER(MATCH(LOWER(B51), MasterCategories!J$2:J$901, 0)), MasterCategories!$J$1, IF(ISNUMBER(MATCH(LOWER(B51), MasterCategories!K$2:K$901, 0)), MasterCategories!$K$1, IF(ISNUMBER(MATCH(LOWER(B51), MasterCategories!L$2:L$901, 0)), MasterCategories!$L$1, "PICKLES!!!!"))))))))))))</f>
        <v>Instruction for the public (not religious training) (academies and schools)</v>
      </c>
      <c r="B51" s="22" t="s">
        <v>593</v>
      </c>
    </row>
    <row r="52">
      <c r="A52" s="14" t="str">
        <f>IF(ISNUMBER(MATCH(LOWER(B52), MasterCategories!A$2:A$901, 0)), MasterCategories!$A$1, IF(ISNUMBER(MATCH(LOWER(B52), MasterCategories!B$2:B$901, 0)), MasterCategories!$B$1, IF(ISNUMBER(MATCH(LOWER(B52), MasterCategories!C$2:C$901, 0)), MasterCategories!$C$1, IF(ISNUMBER(MATCH(LOWER(B52), MasterCategories!D$2:D$901, 0)), MasterCategories!$D$1, IF(ISNUMBER(MATCH(LOWER(B52), MasterCategories!E$2:E$901, 0)), MasterCategories!$E$1, IF(ISNUMBER(MATCH(LOWER(B52), MasterCategories!F$2:F$901, 0)), MasterCategories!$F$1, IF(ISNUMBER(MATCH(LOWER(B52), MasterCategories!G$2:G$901, 0)), MasterCategories!$G$1, IF(ISNUMBER(MATCH(LOWER(B52), MasterCategories!H$2:H$901, 0)), MasterCategories!$H$1, IF(ISNUMBER(MATCH(LOWER(B52), MasterCategories!I$2:I$901, 0)), MasterCategories!$I$1, IF(ISNUMBER(MATCH(LOWER(B52), MasterCategories!J$2:J$901, 0)), MasterCategories!$J$1, IF(ISNUMBER(MATCH(LOWER(B52), MasterCategories!K$2:K$901, 0)), MasterCategories!$K$1, IF(ISNUMBER(MATCH(LOWER(B52), MasterCategories!L$2:L$901, 0)), MasterCategories!$L$1, "PICKLES!!!!"))))))))))))</f>
        <v>Young students (not religious trainees) / children / orphans </v>
      </c>
      <c r="B52" s="22" t="s">
        <v>389</v>
      </c>
      <c r="C52" s="15" t="s">
        <v>848</v>
      </c>
    </row>
    <row r="53">
      <c r="A53" s="14" t="str">
        <f>IF(ISNUMBER(MATCH(LOWER(B53), MasterCategories!A$2:A$901, 0)), MasterCategories!$A$1, IF(ISNUMBER(MATCH(LOWER(B53), MasterCategories!B$2:B$901, 0)), MasterCategories!$B$1, IF(ISNUMBER(MATCH(LOWER(B53), MasterCategories!C$2:C$901, 0)), MasterCategories!$C$1, IF(ISNUMBER(MATCH(LOWER(B53), MasterCategories!D$2:D$901, 0)), MasterCategories!$D$1, IF(ISNUMBER(MATCH(LOWER(B53), MasterCategories!E$2:E$901, 0)), MasterCategories!$E$1, IF(ISNUMBER(MATCH(LOWER(B53), MasterCategories!F$2:F$901, 0)), MasterCategories!$F$1, IF(ISNUMBER(MATCH(LOWER(B53), MasterCategories!G$2:G$901, 0)), MasterCategories!$G$1, IF(ISNUMBER(MATCH(LOWER(B53), MasterCategories!H$2:H$901, 0)), MasterCategories!$H$1, IF(ISNUMBER(MATCH(LOWER(B53), MasterCategories!I$2:I$901, 0)), MasterCategories!$I$1, IF(ISNUMBER(MATCH(LOWER(B53), MasterCategories!J$2:J$901, 0)), MasterCategories!$J$1, IF(ISNUMBER(MATCH(LOWER(B53), MasterCategories!K$2:K$901, 0)), MasterCategories!$K$1, IF(ISNUMBER(MATCH(LOWER(B53), MasterCategories!L$2:L$901, 0)), MasterCategories!$L$1, "PICKLES!!!!"))))))))))))</f>
        <v>Young students (not religious trainees) / children / orphans </v>
      </c>
      <c r="B53" s="22" t="s">
        <v>396</v>
      </c>
      <c r="C53" s="15" t="s">
        <v>849</v>
      </c>
    </row>
    <row r="54">
      <c r="A54" s="14" t="str">
        <f>IF(ISNUMBER(MATCH(LOWER(B54), MasterCategories!A$2:A$901, 0)), MasterCategories!$A$1, IF(ISNUMBER(MATCH(LOWER(B54), MasterCategories!B$2:B$901, 0)), MasterCategories!$B$1, IF(ISNUMBER(MATCH(LOWER(B54), MasterCategories!C$2:C$901, 0)), MasterCategories!$C$1, IF(ISNUMBER(MATCH(LOWER(B54), MasterCategories!D$2:D$901, 0)), MasterCategories!$D$1, IF(ISNUMBER(MATCH(LOWER(B54), MasterCategories!E$2:E$901, 0)), MasterCategories!$E$1, IF(ISNUMBER(MATCH(LOWER(B54), MasterCategories!F$2:F$901, 0)), MasterCategories!$F$1, IF(ISNUMBER(MATCH(LOWER(B54), MasterCategories!G$2:G$901, 0)), MasterCategories!$G$1, IF(ISNUMBER(MATCH(LOWER(B54), MasterCategories!H$2:H$901, 0)), MasterCategories!$H$1, IF(ISNUMBER(MATCH(LOWER(B54), MasterCategories!I$2:I$901, 0)), MasterCategories!$I$1, IF(ISNUMBER(MATCH(LOWER(B54), MasterCategories!J$2:J$901, 0)), MasterCategories!$J$1, IF(ISNUMBER(MATCH(LOWER(B54), MasterCategories!K$2:K$901, 0)), MasterCategories!$K$1, IF(ISNUMBER(MATCH(LOWER(B54), MasterCategories!L$2:L$901, 0)), MasterCategories!$L$1, "PICKLES!!!!"))))))))))))</f>
        <v>Young students (not religious trainees) / children / orphans </v>
      </c>
      <c r="B54" s="22" t="s">
        <v>403</v>
      </c>
      <c r="C54" s="15" t="s">
        <v>850</v>
      </c>
    </row>
    <row r="55">
      <c r="A55" s="14" t="str">
        <f>IF(ISNUMBER(MATCH(LOWER(B55), MasterCategories!A$2:A$901, 0)), MasterCategories!$A$1, IF(ISNUMBER(MATCH(LOWER(B55), MasterCategories!B$2:B$901, 0)), MasterCategories!$B$1, IF(ISNUMBER(MATCH(LOWER(B55), MasterCategories!C$2:C$901, 0)), MasterCategories!$C$1, IF(ISNUMBER(MATCH(LOWER(B55), MasterCategories!D$2:D$901, 0)), MasterCategories!$D$1, IF(ISNUMBER(MATCH(LOWER(B55), MasterCategories!E$2:E$901, 0)), MasterCategories!$E$1, IF(ISNUMBER(MATCH(LOWER(B55), MasterCategories!F$2:F$901, 0)), MasterCategories!$F$1, IF(ISNUMBER(MATCH(LOWER(B55), MasterCategories!G$2:G$901, 0)), MasterCategories!$G$1, IF(ISNUMBER(MATCH(LOWER(B55), MasterCategories!H$2:H$901, 0)), MasterCategories!$H$1, IF(ISNUMBER(MATCH(LOWER(B55), MasterCategories!I$2:I$901, 0)), MasterCategories!$I$1, IF(ISNUMBER(MATCH(LOWER(B55), MasterCategories!J$2:J$901, 0)), MasterCategories!$J$1, IF(ISNUMBER(MATCH(LOWER(B55), MasterCategories!K$2:K$901, 0)), MasterCategories!$K$1, IF(ISNUMBER(MATCH(LOWER(B55), MasterCategories!L$2:L$901, 0)), MasterCategories!$L$1, "PICKLES!!!!"))))))))))))</f>
        <v>Young students (not religious trainees) / children / orphans </v>
      </c>
      <c r="B55" s="22" t="s">
        <v>410</v>
      </c>
      <c r="C55" s="15" t="s">
        <v>851</v>
      </c>
    </row>
    <row r="56">
      <c r="A56" s="14" t="str">
        <f>IF(ISNUMBER(MATCH(LOWER(B56), MasterCategories!A$2:A$901, 0)), MasterCategories!$A$1, IF(ISNUMBER(MATCH(LOWER(B56), MasterCategories!B$2:B$901, 0)), MasterCategories!$B$1, IF(ISNUMBER(MATCH(LOWER(B56), MasterCategories!C$2:C$901, 0)), MasterCategories!$C$1, IF(ISNUMBER(MATCH(LOWER(B56), MasterCategories!D$2:D$901, 0)), MasterCategories!$D$1, IF(ISNUMBER(MATCH(LOWER(B56), MasterCategories!E$2:E$901, 0)), MasterCategories!$E$1, IF(ISNUMBER(MATCH(LOWER(B56), MasterCategories!F$2:F$901, 0)), MasterCategories!$F$1, IF(ISNUMBER(MATCH(LOWER(B56), MasterCategories!G$2:G$901, 0)), MasterCategories!$G$1, IF(ISNUMBER(MATCH(LOWER(B56), MasterCategories!H$2:H$901, 0)), MasterCategories!$H$1, IF(ISNUMBER(MATCH(LOWER(B56), MasterCategories!I$2:I$901, 0)), MasterCategories!$I$1, IF(ISNUMBER(MATCH(LOWER(B56), MasterCategories!J$2:J$901, 0)), MasterCategories!$J$1, IF(ISNUMBER(MATCH(LOWER(B56), MasterCategories!K$2:K$901, 0)), MasterCategories!$K$1, IF(ISNUMBER(MATCH(LOWER(B56), MasterCategories!L$2:L$901, 0)), MasterCategories!$L$1, "PICKLES!!!!"))))))))))))</f>
        <v>Young students (not religious trainees) / children / orphans </v>
      </c>
      <c r="B56" s="22" t="s">
        <v>417</v>
      </c>
      <c r="C56" s="15">
        <v>19088.0</v>
      </c>
    </row>
    <row r="57">
      <c r="A57" s="14" t="str">
        <f>IF(ISNUMBER(MATCH(LOWER(B57), MasterCategories!A$2:A$901, 0)), MasterCategories!$A$1, IF(ISNUMBER(MATCH(LOWER(B57), MasterCategories!B$2:B$901, 0)), MasterCategories!$B$1, IF(ISNUMBER(MATCH(LOWER(B57), MasterCategories!C$2:C$901, 0)), MasterCategories!$C$1, IF(ISNUMBER(MATCH(LOWER(B57), MasterCategories!D$2:D$901, 0)), MasterCategories!$D$1, IF(ISNUMBER(MATCH(LOWER(B57), MasterCategories!E$2:E$901, 0)), MasterCategories!$E$1, IF(ISNUMBER(MATCH(LOWER(B57), MasterCategories!F$2:F$901, 0)), MasterCategories!$F$1, IF(ISNUMBER(MATCH(LOWER(B57), MasterCategories!G$2:G$901, 0)), MasterCategories!$G$1, IF(ISNUMBER(MATCH(LOWER(B57), MasterCategories!H$2:H$901, 0)), MasterCategories!$H$1, IF(ISNUMBER(MATCH(LOWER(B57), MasterCategories!I$2:I$901, 0)), MasterCategories!$I$1, IF(ISNUMBER(MATCH(LOWER(B57), MasterCategories!J$2:J$901, 0)), MasterCategories!$J$1, IF(ISNUMBER(MATCH(LOWER(B57), MasterCategories!K$2:K$901, 0)), MasterCategories!$K$1, IF(ISNUMBER(MATCH(LOWER(B57), MasterCategories!L$2:L$901, 0)), MasterCategories!$L$1, "PICKLES!!!!"))))))))))))</f>
        <v>Young students (not religious trainees) / children / orphans </v>
      </c>
      <c r="B57" s="22" t="s">
        <v>423</v>
      </c>
      <c r="C57" s="15">
        <v>19795.0</v>
      </c>
    </row>
    <row r="58">
      <c r="A58" s="14" t="str">
        <f>IF(ISNUMBER(MATCH(LOWER(B58), MasterCategories!A$2:A$901, 0)), MasterCategories!$A$1, IF(ISNUMBER(MATCH(LOWER(B58), MasterCategories!B$2:B$901, 0)), MasterCategories!$B$1, IF(ISNUMBER(MATCH(LOWER(B58), MasterCategories!C$2:C$901, 0)), MasterCategories!$C$1, IF(ISNUMBER(MATCH(LOWER(B58), MasterCategories!D$2:D$901, 0)), MasterCategories!$D$1, IF(ISNUMBER(MATCH(LOWER(B58), MasterCategories!E$2:E$901, 0)), MasterCategories!$E$1, IF(ISNUMBER(MATCH(LOWER(B58), MasterCategories!F$2:F$901, 0)), MasterCategories!$F$1, IF(ISNUMBER(MATCH(LOWER(B58), MasterCategories!G$2:G$901, 0)), MasterCategories!$G$1, IF(ISNUMBER(MATCH(LOWER(B58), MasterCategories!H$2:H$901, 0)), MasterCategories!$H$1, IF(ISNUMBER(MATCH(LOWER(B58), MasterCategories!I$2:I$901, 0)), MasterCategories!$I$1, IF(ISNUMBER(MATCH(LOWER(B58), MasterCategories!J$2:J$901, 0)), MasterCategories!$J$1, IF(ISNUMBER(MATCH(LOWER(B58), MasterCategories!K$2:K$901, 0)), MasterCategories!$K$1, IF(ISNUMBER(MATCH(LOWER(B58), MasterCategories!L$2:L$901, 0)), MasterCategories!$L$1, "PICKLES!!!!"))))))))))))</f>
        <v>Young students (not religious trainees) / children / orphans </v>
      </c>
      <c r="B58" s="22" t="s">
        <v>428</v>
      </c>
      <c r="C58" s="15">
        <v>38883.0</v>
      </c>
    </row>
    <row r="59">
      <c r="A59" s="14" t="str">
        <f>IF(ISNUMBER(MATCH(LOWER(B59), MasterCategories!A$2:A$901, 0)), MasterCategories!$A$1, IF(ISNUMBER(MATCH(LOWER(B59), MasterCategories!B$2:B$901, 0)), MasterCategories!$B$1, IF(ISNUMBER(MATCH(LOWER(B59), MasterCategories!C$2:C$901, 0)), MasterCategories!$C$1, IF(ISNUMBER(MATCH(LOWER(B59), MasterCategories!D$2:D$901, 0)), MasterCategories!$D$1, IF(ISNUMBER(MATCH(LOWER(B59), MasterCategories!E$2:E$901, 0)), MasterCategories!$E$1, IF(ISNUMBER(MATCH(LOWER(B59), MasterCategories!F$2:F$901, 0)), MasterCategories!$F$1, IF(ISNUMBER(MATCH(LOWER(B59), MasterCategories!G$2:G$901, 0)), MasterCategories!$G$1, IF(ISNUMBER(MATCH(LOWER(B59), MasterCategories!H$2:H$901, 0)), MasterCategories!$H$1, IF(ISNUMBER(MATCH(LOWER(B59), MasterCategories!I$2:I$901, 0)), MasterCategories!$I$1, IF(ISNUMBER(MATCH(LOWER(B59), MasterCategories!J$2:J$901, 0)), MasterCategories!$J$1, IF(ISNUMBER(MATCH(LOWER(B59), MasterCategories!K$2:K$901, 0)), MasterCategories!$K$1, IF(ISNUMBER(MATCH(LOWER(B59), MasterCategories!L$2:L$901, 0)), MasterCategories!$L$1, "PICKLES!!!!"))))))))))))</f>
        <v>Young students (not religious trainees) / children / orphans </v>
      </c>
      <c r="B59" s="22" t="s">
        <v>433</v>
      </c>
      <c r="C59" s="15">
        <v>300.0</v>
      </c>
    </row>
    <row r="60">
      <c r="A60" s="14" t="str">
        <f>IF(ISNUMBER(MATCH(LOWER(B60), MasterCategories!A$2:A$901, 0)), MasterCategories!$A$1, IF(ISNUMBER(MATCH(LOWER(B60), MasterCategories!B$2:B$901, 0)), MasterCategories!$B$1, IF(ISNUMBER(MATCH(LOWER(B60), MasterCategories!C$2:C$901, 0)), MasterCategories!$C$1, IF(ISNUMBER(MATCH(LOWER(B60), MasterCategories!D$2:D$901, 0)), MasterCategories!$D$1, IF(ISNUMBER(MATCH(LOWER(B60), MasterCategories!E$2:E$901, 0)), MasterCategories!$E$1, IF(ISNUMBER(MATCH(LOWER(B60), MasterCategories!F$2:F$901, 0)), MasterCategories!$F$1, IF(ISNUMBER(MATCH(LOWER(B60), MasterCategories!G$2:G$901, 0)), MasterCategories!$G$1, IF(ISNUMBER(MATCH(LOWER(B60), MasterCategories!H$2:H$901, 0)), MasterCategories!$H$1, IF(ISNUMBER(MATCH(LOWER(B60), MasterCategories!I$2:I$901, 0)), MasterCategories!$I$1, IF(ISNUMBER(MATCH(LOWER(B60), MasterCategories!J$2:J$901, 0)), MasterCategories!$J$1, IF(ISNUMBER(MATCH(LOWER(B60), MasterCategories!K$2:K$901, 0)), MasterCategories!$K$1, IF(ISNUMBER(MATCH(LOWER(B60), MasterCategories!L$2:L$901, 0)), MasterCategories!$L$1, "PICKLES!!!!"))))))))))))</f>
        <v>Young students (not religious trainees) / children / orphans </v>
      </c>
      <c r="B60" s="22" t="s">
        <v>438</v>
      </c>
      <c r="C60" s="15">
        <v>124.0</v>
      </c>
    </row>
    <row r="61">
      <c r="A61" s="14" t="str">
        <f>IF(ISNUMBER(MATCH(LOWER(B61), MasterCategories!A$2:A$901, 0)), MasterCategories!$A$1, IF(ISNUMBER(MATCH(LOWER(B61), MasterCategories!B$2:B$901, 0)), MasterCategories!$B$1, IF(ISNUMBER(MATCH(LOWER(B61), MasterCategories!C$2:C$901, 0)), MasterCategories!$C$1, IF(ISNUMBER(MATCH(LOWER(B61), MasterCategories!D$2:D$901, 0)), MasterCategories!$D$1, IF(ISNUMBER(MATCH(LOWER(B61), MasterCategories!E$2:E$901, 0)), MasterCategories!$E$1, IF(ISNUMBER(MATCH(LOWER(B61), MasterCategories!F$2:F$901, 0)), MasterCategories!$F$1, IF(ISNUMBER(MATCH(LOWER(B61), MasterCategories!G$2:G$901, 0)), MasterCategories!$G$1, IF(ISNUMBER(MATCH(LOWER(B61), MasterCategories!H$2:H$901, 0)), MasterCategories!$H$1, IF(ISNUMBER(MATCH(LOWER(B61), MasterCategories!I$2:I$901, 0)), MasterCategories!$I$1, IF(ISNUMBER(MATCH(LOWER(B61), MasterCategories!J$2:J$901, 0)), MasterCategories!$J$1, IF(ISNUMBER(MATCH(LOWER(B61), MasterCategories!K$2:K$901, 0)), MasterCategories!$K$1, IF(ISNUMBER(MATCH(LOWER(B61), MasterCategories!L$2:L$901, 0)), MasterCategories!$L$1, "PICKLES!!!!"))))))))))))</f>
        <v>Young students (not religious trainees) / children / orphans </v>
      </c>
      <c r="B61" s="22" t="s">
        <v>444</v>
      </c>
      <c r="C61" s="15">
        <v>308.0</v>
      </c>
    </row>
    <row r="62">
      <c r="A62" s="14" t="str">
        <f>IF(ISNUMBER(MATCH(LOWER(B62), MasterCategories!A$2:A$901, 0)), MasterCategories!$A$1, IF(ISNUMBER(MATCH(LOWER(B62), MasterCategories!B$2:B$901, 0)), MasterCategories!$B$1, IF(ISNUMBER(MATCH(LOWER(B62), MasterCategories!C$2:C$901, 0)), MasterCategories!$C$1, IF(ISNUMBER(MATCH(LOWER(B62), MasterCategories!D$2:D$901, 0)), MasterCategories!$D$1, IF(ISNUMBER(MATCH(LOWER(B62), MasterCategories!E$2:E$901, 0)), MasterCategories!$E$1, IF(ISNUMBER(MATCH(LOWER(B62), MasterCategories!F$2:F$901, 0)), MasterCategories!$F$1, IF(ISNUMBER(MATCH(LOWER(B62), MasterCategories!G$2:G$901, 0)), MasterCategories!$G$1, IF(ISNUMBER(MATCH(LOWER(B62), MasterCategories!H$2:H$901, 0)), MasterCategories!$H$1, IF(ISNUMBER(MATCH(LOWER(B62), MasterCategories!I$2:I$901, 0)), MasterCategories!$I$1, IF(ISNUMBER(MATCH(LOWER(B62), MasterCategories!J$2:J$901, 0)), MasterCategories!$J$1, IF(ISNUMBER(MATCH(LOWER(B62), MasterCategories!K$2:K$901, 0)), MasterCategories!$K$1, IF(ISNUMBER(MATCH(LOWER(B62), MasterCategories!L$2:L$901, 0)), MasterCategories!$L$1, "PICKLES!!!!"))))))))))))</f>
        <v>Young students (not religious trainees) / children / orphans </v>
      </c>
      <c r="B62" s="22" t="s">
        <v>448</v>
      </c>
      <c r="C62" s="15">
        <v>149.0</v>
      </c>
    </row>
    <row r="63">
      <c r="A63" s="14" t="str">
        <f>IF(ISNUMBER(MATCH(LOWER(B63), MasterCategories!A$2:A$901, 0)), MasterCategories!$A$1, IF(ISNUMBER(MATCH(LOWER(B63), MasterCategories!B$2:B$901, 0)), MasterCategories!$B$1, IF(ISNUMBER(MATCH(LOWER(B63), MasterCategories!C$2:C$901, 0)), MasterCategories!$C$1, IF(ISNUMBER(MATCH(LOWER(B63), MasterCategories!D$2:D$901, 0)), MasterCategories!$D$1, IF(ISNUMBER(MATCH(LOWER(B63), MasterCategories!E$2:E$901, 0)), MasterCategories!$E$1, IF(ISNUMBER(MATCH(LOWER(B63), MasterCategories!F$2:F$901, 0)), MasterCategories!$F$1, IF(ISNUMBER(MATCH(LOWER(B63), MasterCategories!G$2:G$901, 0)), MasterCategories!$G$1, IF(ISNUMBER(MATCH(LOWER(B63), MasterCategories!H$2:H$901, 0)), MasterCategories!$H$1, IF(ISNUMBER(MATCH(LOWER(B63), MasterCategories!I$2:I$901, 0)), MasterCategories!$I$1, IF(ISNUMBER(MATCH(LOWER(B63), MasterCategories!J$2:J$901, 0)), MasterCategories!$J$1, IF(ISNUMBER(MATCH(LOWER(B63), MasterCategories!K$2:K$901, 0)), MasterCategories!$K$1, IF(ISNUMBER(MATCH(LOWER(B63), MasterCategories!L$2:L$901, 0)), MasterCategories!$L$1, "PICKLES!!!!"))))))))))))</f>
        <v>Charitable Homes (asylums, for orphans, impoverished people, mental health patients)</v>
      </c>
      <c r="B63" s="22" t="s">
        <v>289</v>
      </c>
      <c r="C63" s="71" t="s">
        <v>852</v>
      </c>
    </row>
    <row r="64">
      <c r="A64" s="14" t="str">
        <f>IF(ISNUMBER(MATCH(LOWER(B64), MasterCategories!A$2:A$901, 0)), MasterCategories!$A$1, IF(ISNUMBER(MATCH(LOWER(B64), MasterCategories!B$2:B$901, 0)), MasterCategories!$B$1, IF(ISNUMBER(MATCH(LOWER(B64), MasterCategories!C$2:C$901, 0)), MasterCategories!$C$1, IF(ISNUMBER(MATCH(LOWER(B64), MasterCategories!D$2:D$901, 0)), MasterCategories!$D$1, IF(ISNUMBER(MATCH(LOWER(B64), MasterCategories!E$2:E$901, 0)), MasterCategories!$E$1, IF(ISNUMBER(MATCH(LOWER(B64), MasterCategories!F$2:F$901, 0)), MasterCategories!$F$1, IF(ISNUMBER(MATCH(LOWER(B64), MasterCategories!G$2:G$901, 0)), MasterCategories!$G$1, IF(ISNUMBER(MATCH(LOWER(B64), MasterCategories!H$2:H$901, 0)), MasterCategories!$H$1, IF(ISNUMBER(MATCH(LOWER(B64), MasterCategories!I$2:I$901, 0)), MasterCategories!$I$1, IF(ISNUMBER(MATCH(LOWER(B64), MasterCategories!J$2:J$901, 0)), MasterCategories!$J$1, IF(ISNUMBER(MATCH(LOWER(B64), MasterCategories!K$2:K$901, 0)), MasterCategories!$K$1, IF(ISNUMBER(MATCH(LOWER(B64), MasterCategories!L$2:L$901, 0)), MasterCategories!$L$1, "PICKLES!!!!"))))))))))))</f>
        <v>Charitable Homes (asylums, for orphans, impoverished people, mental health patients)</v>
      </c>
      <c r="B64" s="22" t="s">
        <v>296</v>
      </c>
      <c r="C64" s="15" t="s">
        <v>853</v>
      </c>
    </row>
    <row r="65">
      <c r="A65" s="14" t="str">
        <f>IF(ISNUMBER(MATCH(LOWER(B65), MasterCategories!A$2:A$901, 0)), MasterCategories!$A$1, IF(ISNUMBER(MATCH(LOWER(B65), MasterCategories!B$2:B$901, 0)), MasterCategories!$B$1, IF(ISNUMBER(MATCH(LOWER(B65), MasterCategories!C$2:C$901, 0)), MasterCategories!$C$1, IF(ISNUMBER(MATCH(LOWER(B65), MasterCategories!D$2:D$901, 0)), MasterCategories!$D$1, IF(ISNUMBER(MATCH(LOWER(B65), MasterCategories!E$2:E$901, 0)), MasterCategories!$E$1, IF(ISNUMBER(MATCH(LOWER(B65), MasterCategories!F$2:F$901, 0)), MasterCategories!$F$1, IF(ISNUMBER(MATCH(LOWER(B65), MasterCategories!G$2:G$901, 0)), MasterCategories!$G$1, IF(ISNUMBER(MATCH(LOWER(B65), MasterCategories!H$2:H$901, 0)), MasterCategories!$H$1, IF(ISNUMBER(MATCH(LOWER(B65), MasterCategories!I$2:I$901, 0)), MasterCategories!$I$1, IF(ISNUMBER(MATCH(LOWER(B65), MasterCategories!J$2:J$901, 0)), MasterCategories!$J$1, IF(ISNUMBER(MATCH(LOWER(B65), MasterCategories!K$2:K$901, 0)), MasterCategories!$K$1, IF(ISNUMBER(MATCH(LOWER(B65), MasterCategories!L$2:L$901, 0)), MasterCategories!$L$1, "PICKLES!!!!"))))))))))))</f>
        <v>Charitable Homes (asylums, for orphans, impoverished people, mental health patients)</v>
      </c>
      <c r="B65" s="22" t="s">
        <v>303</v>
      </c>
      <c r="C65" s="71">
        <v>1178790.0</v>
      </c>
    </row>
    <row r="66">
      <c r="A66" s="14" t="str">
        <f>IF(ISNUMBER(MATCH(LOWER(B66), MasterCategories!A$2:A$901, 0)), MasterCategories!$A$1, IF(ISNUMBER(MATCH(LOWER(B66), MasterCategories!B$2:B$901, 0)), MasterCategories!$B$1, IF(ISNUMBER(MATCH(LOWER(B66), MasterCategories!C$2:C$901, 0)), MasterCategories!$C$1, IF(ISNUMBER(MATCH(LOWER(B66), MasterCategories!D$2:D$901, 0)), MasterCategories!$D$1, IF(ISNUMBER(MATCH(LOWER(B66), MasterCategories!E$2:E$901, 0)), MasterCategories!$E$1, IF(ISNUMBER(MATCH(LOWER(B66), MasterCategories!F$2:F$901, 0)), MasterCategories!$F$1, IF(ISNUMBER(MATCH(LOWER(B66), MasterCategories!G$2:G$901, 0)), MasterCategories!$G$1, IF(ISNUMBER(MATCH(LOWER(B66), MasterCategories!H$2:H$901, 0)), MasterCategories!$H$1, IF(ISNUMBER(MATCH(LOWER(B66), MasterCategories!I$2:I$901, 0)), MasterCategories!$I$1, IF(ISNUMBER(MATCH(LOWER(B66), MasterCategories!J$2:J$901, 0)), MasterCategories!$J$1, IF(ISNUMBER(MATCH(LOWER(B66), MasterCategories!K$2:K$901, 0)), MasterCategories!$K$1, IF(ISNUMBER(MATCH(LOWER(B66), MasterCategories!L$2:L$901, 0)), MasterCategories!$L$1, "PICKLES!!!!"))))))))))))</f>
        <v>Charitable Homes (asylums, for orphans, impoverished people, mental health patients)</v>
      </c>
      <c r="B66" s="22" t="s">
        <v>310</v>
      </c>
      <c r="C66" s="15" t="s">
        <v>854</v>
      </c>
    </row>
    <row r="67">
      <c r="A67" s="14" t="str">
        <f>IF(ISNUMBER(MATCH(LOWER(B67), MasterCategories!A$2:A$901, 0)), MasterCategories!$A$1, IF(ISNUMBER(MATCH(LOWER(B67), MasterCategories!B$2:B$901, 0)), MasterCategories!$B$1, IF(ISNUMBER(MATCH(LOWER(B67), MasterCategories!C$2:C$901, 0)), MasterCategories!$C$1, IF(ISNUMBER(MATCH(LOWER(B67), MasterCategories!D$2:D$901, 0)), MasterCategories!$D$1, IF(ISNUMBER(MATCH(LOWER(B67), MasterCategories!E$2:E$901, 0)), MasterCategories!$E$1, IF(ISNUMBER(MATCH(LOWER(B67), MasterCategories!F$2:F$901, 0)), MasterCategories!$F$1, IF(ISNUMBER(MATCH(LOWER(B67), MasterCategories!G$2:G$901, 0)), MasterCategories!$G$1, IF(ISNUMBER(MATCH(LOWER(B67), MasterCategories!H$2:H$901, 0)), MasterCategories!$H$1, IF(ISNUMBER(MATCH(LOWER(B67), MasterCategories!I$2:I$901, 0)), MasterCategories!$I$1, IF(ISNUMBER(MATCH(LOWER(B67), MasterCategories!J$2:J$901, 0)), MasterCategories!$J$1, IF(ISNUMBER(MATCH(LOWER(B67), MasterCategories!K$2:K$901, 0)), MasterCategories!$K$1, IF(ISNUMBER(MATCH(LOWER(B67), MasterCategories!L$2:L$901, 0)), MasterCategories!$L$1, "PICKLES!!!!"))))))))))))</f>
        <v>Charitable Homes (asylums, for orphans, impoverished people, mental health patients)</v>
      </c>
      <c r="B67" s="22" t="s">
        <v>317</v>
      </c>
      <c r="C67" s="15" t="s">
        <v>855</v>
      </c>
    </row>
    <row r="68">
      <c r="A68" s="14" t="str">
        <f>IF(ISNUMBER(MATCH(LOWER(B68), MasterCategories!A$2:A$901, 0)), MasterCategories!$A$1, IF(ISNUMBER(MATCH(LOWER(B68), MasterCategories!B$2:B$901, 0)), MasterCategories!$B$1, IF(ISNUMBER(MATCH(LOWER(B68), MasterCategories!C$2:C$901, 0)), MasterCategories!$C$1, IF(ISNUMBER(MATCH(LOWER(B68), MasterCategories!D$2:D$901, 0)), MasterCategories!$D$1, IF(ISNUMBER(MATCH(LOWER(B68), MasterCategories!E$2:E$901, 0)), MasterCategories!$E$1, IF(ISNUMBER(MATCH(LOWER(B68), MasterCategories!F$2:F$901, 0)), MasterCategories!$F$1, IF(ISNUMBER(MATCH(LOWER(B68), MasterCategories!G$2:G$901, 0)), MasterCategories!$G$1, IF(ISNUMBER(MATCH(LOWER(B68), MasterCategories!H$2:H$901, 0)), MasterCategories!$H$1, IF(ISNUMBER(MATCH(LOWER(B68), MasterCategories!I$2:I$901, 0)), MasterCategories!$I$1, IF(ISNUMBER(MATCH(LOWER(B68), MasterCategories!J$2:J$901, 0)), MasterCategories!$J$1, IF(ISNUMBER(MATCH(LOWER(B68), MasterCategories!K$2:K$901, 0)), MasterCategories!$K$1, IF(ISNUMBER(MATCH(LOWER(B68), MasterCategories!L$2:L$901, 0)), MasterCategories!$L$1, "PICKLES!!!!"))))))))))))</f>
        <v>Charitable Homes (asylums, for orphans, impoverished people, mental health patients)</v>
      </c>
      <c r="B68" s="22" t="s">
        <v>324</v>
      </c>
      <c r="C68" s="71" t="s">
        <v>856</v>
      </c>
    </row>
    <row r="69">
      <c r="A69" s="14" t="str">
        <f>IF(ISNUMBER(MATCH(LOWER(B69), MasterCategories!A$2:A$901, 0)), MasterCategories!$A$1, IF(ISNUMBER(MATCH(LOWER(B69), MasterCategories!B$2:B$901, 0)), MasterCategories!$B$1, IF(ISNUMBER(MATCH(LOWER(B69), MasterCategories!C$2:C$901, 0)), MasterCategories!$C$1, IF(ISNUMBER(MATCH(LOWER(B69), MasterCategories!D$2:D$901, 0)), MasterCategories!$D$1, IF(ISNUMBER(MATCH(LOWER(B69), MasterCategories!E$2:E$901, 0)), MasterCategories!$E$1, IF(ISNUMBER(MATCH(LOWER(B69), MasterCategories!F$2:F$901, 0)), MasterCategories!$F$1, IF(ISNUMBER(MATCH(LOWER(B69), MasterCategories!G$2:G$901, 0)), MasterCategories!$G$1, IF(ISNUMBER(MATCH(LOWER(B69), MasterCategories!H$2:H$901, 0)), MasterCategories!$H$1, IF(ISNUMBER(MATCH(LOWER(B69), MasterCategories!I$2:I$901, 0)), MasterCategories!$I$1, IF(ISNUMBER(MATCH(LOWER(B69), MasterCategories!J$2:J$901, 0)), MasterCategories!$J$1, IF(ISNUMBER(MATCH(LOWER(B69), MasterCategories!K$2:K$901, 0)), MasterCategories!$K$1, IF(ISNUMBER(MATCH(LOWER(B69), MasterCategories!L$2:L$901, 0)), MasterCategories!$L$1, "PICKLES!!!!"))))))))))))</f>
        <v>Groups/Association of Laypeople</v>
      </c>
      <c r="B69" s="22" t="s">
        <v>46</v>
      </c>
      <c r="C69" s="15" t="s">
        <v>857</v>
      </c>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row r="1001">
      <c r="A1001" s="53"/>
      <c r="B1001" s="53"/>
    </row>
    <row r="1002">
      <c r="A1002" s="53"/>
      <c r="B1002" s="53"/>
    </row>
    <row r="1003">
      <c r="A1003" s="53"/>
      <c r="B1003" s="53"/>
    </row>
    <row r="1004">
      <c r="A1004" s="53"/>
      <c r="B1004" s="53"/>
    </row>
    <row r="1005">
      <c r="A1005" s="53"/>
      <c r="B1005" s="53"/>
    </row>
  </sheetData>
  <hyperlinks>
    <hyperlink r:id="rId1" ref="C1"/>
    <hyperlink r:id="rId2" location="?xywh=-729%2C466%2C2603%2C1672&amp;cv=19" ref="O9"/>
  </hyperlinks>
  <drawing r:id="rId3"/>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7.25"/>
  </cols>
  <sheetData>
    <row r="1">
      <c r="A1" s="15"/>
      <c r="B1" s="15" t="s">
        <v>695</v>
      </c>
      <c r="C1" s="22">
        <v>1880.0</v>
      </c>
      <c r="D1" s="22" t="s">
        <v>1397</v>
      </c>
      <c r="F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103</v>
      </c>
      <c r="C2" s="15">
        <v>4.0</v>
      </c>
      <c r="D2" s="15">
        <v>10.0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747</v>
      </c>
      <c r="C3" s="15">
        <v>2.0</v>
      </c>
      <c r="D3" s="15">
        <v>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0</v>
      </c>
      <c r="C4" s="15">
        <v>10.0</v>
      </c>
      <c r="D4" s="15">
        <v>12.0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Institutions for those inside the church (vocations)</v>
      </c>
      <c r="B5" s="22" t="s">
        <v>288</v>
      </c>
      <c r="C5" s="15">
        <v>1.0</v>
      </c>
      <c r="D5" s="15">
        <v>1.0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Catholic Population</v>
      </c>
      <c r="B6" s="22" t="s">
        <v>9</v>
      </c>
      <c r="C6" s="48">
        <v>3500.0</v>
      </c>
      <c r="D6" s="15">
        <v>800.0</v>
      </c>
    </row>
    <row r="7">
      <c r="A7" s="22"/>
      <c r="B7" s="22"/>
    </row>
    <row r="8">
      <c r="A8" s="22"/>
      <c r="B8" s="22"/>
    </row>
    <row r="9">
      <c r="A9" s="22"/>
      <c r="B9" s="22"/>
      <c r="C9" s="48"/>
    </row>
  </sheetData>
  <drawing r:id="rId1"/>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7.25"/>
  </cols>
  <sheetData>
    <row r="1">
      <c r="A1" s="15"/>
      <c r="B1" s="15" t="s">
        <v>695</v>
      </c>
      <c r="C1" s="85">
        <v>1880.0</v>
      </c>
      <c r="D1" s="22" t="s">
        <v>1398</v>
      </c>
      <c r="G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747</v>
      </c>
      <c r="D2" s="15">
        <v>26.0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Religious Individuals / Employees / Ecclesiastical Trainees</v>
      </c>
      <c r="B3" s="22" t="s">
        <v>122</v>
      </c>
      <c r="D3" s="15">
        <v>22.0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0</v>
      </c>
      <c r="D4" s="15">
        <v>55.0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720</v>
      </c>
      <c r="D5" s="15">
        <v>7.0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22" t="s">
        <v>727</v>
      </c>
      <c r="D6" s="15">
        <v>4.0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Groups of religious people (orders, societies, etc.)</v>
      </c>
      <c r="B7" s="22" t="s">
        <v>199</v>
      </c>
      <c r="D7" s="15">
        <v>7.0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Religious Individuals / Employees / Ecclesiastical Trainees</v>
      </c>
      <c r="B8" s="22" t="s">
        <v>307</v>
      </c>
      <c r="D8" s="15">
        <v>2.0</v>
      </c>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Religious Individuals / Employees / Ecclesiastical Trainees</v>
      </c>
      <c r="B9" s="22" t="s">
        <v>580</v>
      </c>
      <c r="D9" s="48">
        <v>10.0</v>
      </c>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426</v>
      </c>
      <c r="D10" s="15">
        <v>8.0</v>
      </c>
    </row>
    <row r="11">
      <c r="A11" s="14" t="str">
        <f>IF(ISNUMBER(MATCH(LOWER(B11), MasterCategories!A$2:A$901, 0)), MasterCategories!$A$1, IF(ISNUMBER(MATCH(LOWER(B11), MasterCategories!B$2:B$901, 0)), MasterCategories!$B$1, IF(ISNUMBER(MATCH(LOWER(B11), MasterCategories!C$2:C$901, 0)), MasterCategories!$C$1, IF(ISNUMBER(MATCH(LOWER(B11), MasterCategories!D$2:D$901, 0)), MasterCategories!$D$1, IF(ISNUMBER(MATCH(LOWER(B11), MasterCategories!E$2:E$901, 0)), MasterCategories!$E$1, IF(ISNUMBER(MATCH(LOWER(B11), MasterCategories!F$2:F$901, 0)), MasterCategories!$F$1, IF(ISNUMBER(MATCH(LOWER(B11), MasterCategories!G$2:G$901, 0)), MasterCategories!$G$1, IF(ISNUMBER(MATCH(LOWER(B11), MasterCategories!H$2:H$901, 0)), MasterCategories!$H$1, IF(ISNUMBER(MATCH(LOWER(B11), MasterCategories!I$2:I$901, 0)), MasterCategories!$I$1, IF(ISNUMBER(MATCH(LOWER(B11), MasterCategories!J$2:J$901, 0)), MasterCategories!$J$1, IF(ISNUMBER(MATCH(LOWER(B11), MasterCategories!K$2:K$901, 0)), MasterCategories!$K$1, IF(ISNUMBER(MATCH(LOWER(B11), MasterCategories!L$2:L$901, 0)), MasterCategories!$L$1, "PICKLES!!!!"))))))))))))</f>
        <v>Religious Individuals / Employees / Ecclesiastical Trainees</v>
      </c>
      <c r="B11" s="22" t="s">
        <v>616</v>
      </c>
      <c r="D11" s="15">
        <v>4.0</v>
      </c>
    </row>
    <row r="12">
      <c r="A12" s="14" t="str">
        <f>IF(ISNUMBER(MATCH(LOWER(B12), MasterCategories!A$2:A$901, 0)), MasterCategories!$A$1, IF(ISNUMBER(MATCH(LOWER(B12), MasterCategories!B$2:B$901, 0)), MasterCategories!$B$1, IF(ISNUMBER(MATCH(LOWER(B12), MasterCategories!C$2:C$901, 0)), MasterCategories!$C$1, IF(ISNUMBER(MATCH(LOWER(B12), MasterCategories!D$2:D$901, 0)), MasterCategories!$D$1, IF(ISNUMBER(MATCH(LOWER(B12), MasterCategories!E$2:E$901, 0)), MasterCategories!$E$1, IF(ISNUMBER(MATCH(LOWER(B12), MasterCategories!F$2:F$901, 0)), MasterCategories!$F$1, IF(ISNUMBER(MATCH(LOWER(B12), MasterCategories!G$2:G$901, 0)), MasterCategories!$G$1, IF(ISNUMBER(MATCH(LOWER(B12), MasterCategories!H$2:H$901, 0)), MasterCategories!$H$1, IF(ISNUMBER(MATCH(LOWER(B12), MasterCategories!I$2:I$901, 0)), MasterCategories!$I$1, IF(ISNUMBER(MATCH(LOWER(B12), MasterCategories!J$2:J$901, 0)), MasterCategories!$J$1, IF(ISNUMBER(MATCH(LOWER(B12), MasterCategories!K$2:K$901, 0)), MasterCategories!$K$1, IF(ISNUMBER(MATCH(LOWER(B12), MasterCategories!L$2:L$901, 0)), MasterCategories!$L$1, "PICKLES!!!!"))))))))))))</f>
        <v>Hospitals</v>
      </c>
      <c r="B12" s="22" t="s">
        <v>21</v>
      </c>
      <c r="D12" s="15">
        <v>1.0</v>
      </c>
    </row>
    <row r="13">
      <c r="A13" s="14" t="str">
        <f>IF(ISNUMBER(MATCH(LOWER(B13), MasterCategories!A$2:A$901, 0)), MasterCategories!$A$1, IF(ISNUMBER(MATCH(LOWER(B13), MasterCategories!B$2:B$901, 0)), MasterCategories!$B$1, IF(ISNUMBER(MATCH(LOWER(B13), MasterCategories!C$2:C$901, 0)), MasterCategories!$C$1, IF(ISNUMBER(MATCH(LOWER(B13), MasterCategories!D$2:D$901, 0)), MasterCategories!$D$1, IF(ISNUMBER(MATCH(LOWER(B13), MasterCategories!E$2:E$901, 0)), MasterCategories!$E$1, IF(ISNUMBER(MATCH(LOWER(B13), MasterCategories!F$2:F$901, 0)), MasterCategories!$F$1, IF(ISNUMBER(MATCH(LOWER(B13), MasterCategories!G$2:G$901, 0)), MasterCategories!$G$1, IF(ISNUMBER(MATCH(LOWER(B13), MasterCategories!H$2:H$901, 0)), MasterCategories!$H$1, IF(ISNUMBER(MATCH(LOWER(B13), MasterCategories!I$2:I$901, 0)), MasterCategories!$I$1, IF(ISNUMBER(MATCH(LOWER(B13), MasterCategories!J$2:J$901, 0)), MasterCategories!$J$1, IF(ISNUMBER(MATCH(LOWER(B13), MasterCategories!K$2:K$901, 0)), MasterCategories!$K$1, IF(ISNUMBER(MATCH(LOWER(B13), MasterCategories!L$2:L$901, 0)), MasterCategories!$L$1, "PICKLES!!!!"))))))))))))</f>
        <v>Charitable Homes (asylums, for orphans, impoverished people, mental health patients)</v>
      </c>
      <c r="B13" s="22" t="s">
        <v>197</v>
      </c>
      <c r="D13" s="15">
        <v>1.0</v>
      </c>
    </row>
    <row r="14">
      <c r="A14" s="14" t="str">
        <f>IF(ISNUMBER(MATCH(LOWER(B14), MasterCategories!A$2:A$901, 0)), MasterCategories!$A$1, IF(ISNUMBER(MATCH(LOWER(B14), MasterCategories!B$2:B$901, 0)), MasterCategories!$B$1, IF(ISNUMBER(MATCH(LOWER(B14), MasterCategories!C$2:C$901, 0)), MasterCategories!$C$1, IF(ISNUMBER(MATCH(LOWER(B14), MasterCategories!D$2:D$901, 0)), MasterCategories!$D$1, IF(ISNUMBER(MATCH(LOWER(B14), MasterCategories!E$2:E$901, 0)), MasterCategories!$E$1, IF(ISNUMBER(MATCH(LOWER(B14), MasterCategories!F$2:F$901, 0)), MasterCategories!$F$1, IF(ISNUMBER(MATCH(LOWER(B14), MasterCategories!G$2:G$901, 0)), MasterCategories!$G$1, IF(ISNUMBER(MATCH(LOWER(B14), MasterCategories!H$2:H$901, 0)), MasterCategories!$H$1, IF(ISNUMBER(MATCH(LOWER(B14), MasterCategories!I$2:I$901, 0)), MasterCategories!$I$1, IF(ISNUMBER(MATCH(LOWER(B14), MasterCategories!J$2:J$901, 0)), MasterCategories!$J$1, IF(ISNUMBER(MATCH(LOWER(B14), MasterCategories!K$2:K$901, 0)), MasterCategories!$K$1, IF(ISNUMBER(MATCH(LOWER(B14), MasterCategories!L$2:L$901, 0)), MasterCategories!$L$1, "PICKLES!!!!"))))))))))))</f>
        <v>Instruction for the public (not religious training) (academies and schools)</v>
      </c>
      <c r="B14" s="22" t="s">
        <v>732</v>
      </c>
      <c r="D14" s="15">
        <v>14.0</v>
      </c>
    </row>
    <row r="15">
      <c r="A15" s="14" t="str">
        <f>IF(ISNUMBER(MATCH(LOWER(B15), MasterCategories!A$2:A$901, 0)), MasterCategories!$A$1, IF(ISNUMBER(MATCH(LOWER(B15), MasterCategories!B$2:B$901, 0)), MasterCategories!$B$1, IF(ISNUMBER(MATCH(LOWER(B15), MasterCategories!C$2:C$901, 0)), MasterCategories!$C$1, IF(ISNUMBER(MATCH(LOWER(B15), MasterCategories!D$2:D$901, 0)), MasterCategories!$D$1, IF(ISNUMBER(MATCH(LOWER(B15), MasterCategories!E$2:E$901, 0)), MasterCategories!$E$1, IF(ISNUMBER(MATCH(LOWER(B15), MasterCategories!F$2:F$901, 0)), MasterCategories!$F$1, IF(ISNUMBER(MATCH(LOWER(B15), MasterCategories!G$2:G$901, 0)), MasterCategories!$G$1, IF(ISNUMBER(MATCH(LOWER(B15), MasterCategories!H$2:H$901, 0)), MasterCategories!$H$1, IF(ISNUMBER(MATCH(LOWER(B15), MasterCategories!I$2:I$901, 0)), MasterCategories!$I$1, IF(ISNUMBER(MATCH(LOWER(B15), MasterCategories!J$2:J$901, 0)), MasterCategories!$J$1, IF(ISNUMBER(MATCH(LOWER(B15), MasterCategories!K$2:K$901, 0)), MasterCategories!$K$1, IF(ISNUMBER(MATCH(LOWER(B15), MasterCategories!L$2:L$901, 0)), MasterCategories!$L$1, "PICKLES!!!!"))))))))))))</f>
        <v>Young students (not religious trainees) / children / orphans </v>
      </c>
      <c r="B15" s="22" t="s">
        <v>335</v>
      </c>
      <c r="D15" s="48">
        <v>2000.0</v>
      </c>
    </row>
    <row r="16">
      <c r="A16" s="14" t="str">
        <f>IF(ISNUMBER(MATCH(LOWER(B16), MasterCategories!A$2:A$901, 0)), MasterCategories!$A$1, IF(ISNUMBER(MATCH(LOWER(B16), MasterCategories!B$2:B$901, 0)), MasterCategories!$B$1, IF(ISNUMBER(MATCH(LOWER(B16), MasterCategories!C$2:C$901, 0)), MasterCategories!$C$1, IF(ISNUMBER(MATCH(LOWER(B16), MasterCategories!D$2:D$901, 0)), MasterCategories!$D$1, IF(ISNUMBER(MATCH(LOWER(B16), MasterCategories!E$2:E$901, 0)), MasterCategories!$E$1, IF(ISNUMBER(MATCH(LOWER(B16), MasterCategories!F$2:F$901, 0)), MasterCategories!$F$1, IF(ISNUMBER(MATCH(LOWER(B16), MasterCategories!G$2:G$901, 0)), MasterCategories!$G$1, IF(ISNUMBER(MATCH(LOWER(B16), MasterCategories!H$2:H$901, 0)), MasterCategories!$H$1, IF(ISNUMBER(MATCH(LOWER(B16), MasterCategories!I$2:I$901, 0)), MasterCategories!$I$1, IF(ISNUMBER(MATCH(LOWER(B16), MasterCategories!J$2:J$901, 0)), MasterCategories!$J$1, IF(ISNUMBER(MATCH(LOWER(B16), MasterCategories!K$2:K$901, 0)), MasterCategories!$K$1, IF(ISNUMBER(MATCH(LOWER(B16), MasterCategories!L$2:L$901, 0)), MasterCategories!$L$1, "PICKLES!!!!"))))))))))))</f>
        <v>Catholic Population</v>
      </c>
      <c r="B16" s="22" t="s">
        <v>802</v>
      </c>
      <c r="D16" s="48">
        <v>35000.0</v>
      </c>
    </row>
  </sheetData>
  <drawing r:id="rId1"/>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7.25"/>
  </cols>
  <sheetData>
    <row r="1">
      <c r="A1" s="15"/>
      <c r="B1" s="15" t="s">
        <v>695</v>
      </c>
      <c r="C1" s="85">
        <v>1880.0</v>
      </c>
      <c r="D1" s="22" t="s">
        <v>1399</v>
      </c>
      <c r="E1" s="15"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Religious Individuals / Employees / Ecclesiastical Trainees</v>
      </c>
      <c r="B2" s="22" t="s">
        <v>1010</v>
      </c>
      <c r="D2" s="15">
        <v>20.0</v>
      </c>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Young students (not religious trainees) / children / orphans </v>
      </c>
      <c r="B3" s="22" t="s">
        <v>78</v>
      </c>
      <c r="D3" s="15">
        <v>3.0</v>
      </c>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Churches</v>
      </c>
      <c r="B4" s="22" t="s">
        <v>0</v>
      </c>
      <c r="D4" s="15">
        <v>20.0</v>
      </c>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Churches</v>
      </c>
      <c r="B5" s="22" t="s">
        <v>18</v>
      </c>
      <c r="D5" s="15">
        <v>56.0</v>
      </c>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Institutions for those inside the church (vocations)</v>
      </c>
      <c r="B6" s="22" t="s">
        <v>11</v>
      </c>
      <c r="D6" s="15">
        <v>3.0</v>
      </c>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Hospitals</v>
      </c>
      <c r="B7" s="22" t="s">
        <v>21</v>
      </c>
      <c r="D7" s="15">
        <v>1.0</v>
      </c>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Catholic Population</v>
      </c>
      <c r="B8" s="22" t="s">
        <v>802</v>
      </c>
      <c r="D8" s="15">
        <v>11722.0</v>
      </c>
    </row>
    <row r="9">
      <c r="A9" s="22"/>
      <c r="B9" s="22"/>
      <c r="C9" s="48"/>
    </row>
    <row r="10">
      <c r="A10" s="22"/>
      <c r="B10" s="22"/>
    </row>
    <row r="11">
      <c r="A11" s="22"/>
      <c r="B11" s="22"/>
    </row>
    <row r="12">
      <c r="A12" s="22"/>
      <c r="B12" s="22"/>
    </row>
    <row r="13">
      <c r="A13" s="22"/>
      <c r="B13" s="22"/>
    </row>
    <row r="14">
      <c r="A14" s="22"/>
      <c r="B14" s="22"/>
    </row>
    <row r="15">
      <c r="A15" s="22"/>
      <c r="B15" s="22"/>
      <c r="C15" s="48"/>
    </row>
    <row r="16">
      <c r="A16" s="22"/>
      <c r="B16" s="22"/>
      <c r="C16" s="48"/>
    </row>
  </sheetData>
  <drawing r:id="rId1"/>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5.75"/>
    <col customWidth="1" min="3" max="4" width="11.13"/>
  </cols>
  <sheetData>
    <row r="1">
      <c r="A1" s="15"/>
      <c r="B1" s="15" t="s">
        <v>695</v>
      </c>
      <c r="C1" s="85">
        <v>1880.0</v>
      </c>
      <c r="D1" s="77" t="s">
        <v>1400</v>
      </c>
      <c r="E1" s="77" t="s">
        <v>1401</v>
      </c>
      <c r="F1" s="86">
        <v>1860.0</v>
      </c>
      <c r="G1" s="18" t="s">
        <v>864</v>
      </c>
    </row>
    <row r="2">
      <c r="A2" s="14" t="str">
        <f>IF(ISNUMBER(MATCH(LOWER(B2), MasterCategories!A$2:A$901, 0)), MasterCategories!$A$1, IF(ISNUMBER(MATCH(LOWER(B2), MasterCategories!B$2:B$901, 0)), MasterCategories!$B$1, IF(ISNUMBER(MATCH(LOWER(B2), MasterCategories!C$2:C$901, 0)), MasterCategories!$C$1, IF(ISNUMBER(MATCH(LOWER(B2), MasterCategories!D$2:D$901, 0)), MasterCategories!$D$1, IF(ISNUMBER(MATCH(LOWER(B2), MasterCategories!E$2:E$901, 0)), MasterCategories!$E$1, IF(ISNUMBER(MATCH(LOWER(B2), MasterCategories!F$2:F$901, 0)), MasterCategories!$F$1, IF(ISNUMBER(MATCH(LOWER(B2), MasterCategories!G$2:G$901, 0)), MasterCategories!$G$1, IF(ISNUMBER(MATCH(LOWER(B2), MasterCategories!H$2:H$901, 0)), MasterCategories!$H$1, IF(ISNUMBER(MATCH(LOWER(B2), MasterCategories!I$2:I$901, 0)), MasterCategories!$I$1, IF(ISNUMBER(MATCH(LOWER(B2), MasterCategories!J$2:J$901, 0)), MasterCategories!$J$1, IF(ISNUMBER(MATCH(LOWER(B2), MasterCategories!K$2:K$901, 0)), MasterCategories!$K$1, IF(ISNUMBER(MATCH(LOWER(B2), MasterCategories!L$2:L$901, 0)), MasterCategories!$L$1, "PICKLES!!!!"))))))))))))</f>
        <v>Churches</v>
      </c>
      <c r="B2" s="22" t="s">
        <v>125</v>
      </c>
      <c r="C2" s="87"/>
      <c r="D2" s="88">
        <v>11.0</v>
      </c>
      <c r="E2" s="89">
        <v>8.0</v>
      </c>
      <c r="F2" s="90"/>
      <c r="G2" s="18"/>
    </row>
    <row r="3">
      <c r="A3" s="14" t="str">
        <f>IF(ISNUMBER(MATCH(LOWER(B3), MasterCategories!A$2:A$901, 0)), MasterCategories!$A$1, IF(ISNUMBER(MATCH(LOWER(B3), MasterCategories!B$2:B$901, 0)), MasterCategories!$B$1, IF(ISNUMBER(MATCH(LOWER(B3), MasterCategories!C$2:C$901, 0)), MasterCategories!$C$1, IF(ISNUMBER(MATCH(LOWER(B3), MasterCategories!D$2:D$901, 0)), MasterCategories!$D$1, IF(ISNUMBER(MATCH(LOWER(B3), MasterCategories!E$2:E$901, 0)), MasterCategories!$E$1, IF(ISNUMBER(MATCH(LOWER(B3), MasterCategories!F$2:F$901, 0)), MasterCategories!$F$1, IF(ISNUMBER(MATCH(LOWER(B3), MasterCategories!G$2:G$901, 0)), MasterCategories!$G$1, IF(ISNUMBER(MATCH(LOWER(B3), MasterCategories!H$2:H$901, 0)), MasterCategories!$H$1, IF(ISNUMBER(MATCH(LOWER(B3), MasterCategories!I$2:I$901, 0)), MasterCategories!$I$1, IF(ISNUMBER(MATCH(LOWER(B3), MasterCategories!J$2:J$901, 0)), MasterCategories!$J$1, IF(ISNUMBER(MATCH(LOWER(B3), MasterCategories!K$2:K$901, 0)), MasterCategories!$K$1, IF(ISNUMBER(MATCH(LOWER(B3), MasterCategories!L$2:L$901, 0)), MasterCategories!$L$1, "PICKLES!!!!"))))))))))))</f>
        <v>Churches</v>
      </c>
      <c r="B3" s="22" t="s">
        <v>281</v>
      </c>
      <c r="C3" s="87"/>
      <c r="D3" s="32"/>
      <c r="E3" s="89">
        <v>2.0</v>
      </c>
      <c r="F3" s="90"/>
      <c r="G3" s="18"/>
    </row>
    <row r="4">
      <c r="A4" s="14" t="str">
        <f>IF(ISNUMBER(MATCH(LOWER(B4), MasterCategories!A$2:A$901, 0)), MasterCategories!$A$1, IF(ISNUMBER(MATCH(LOWER(B4), MasterCategories!B$2:B$901, 0)), MasterCategories!$B$1, IF(ISNUMBER(MATCH(LOWER(B4), MasterCategories!C$2:C$901, 0)), MasterCategories!$C$1, IF(ISNUMBER(MATCH(LOWER(B4), MasterCategories!D$2:D$901, 0)), MasterCategories!$D$1, IF(ISNUMBER(MATCH(LOWER(B4), MasterCategories!E$2:E$901, 0)), MasterCategories!$E$1, IF(ISNUMBER(MATCH(LOWER(B4), MasterCategories!F$2:F$901, 0)), MasterCategories!$F$1, IF(ISNUMBER(MATCH(LOWER(B4), MasterCategories!G$2:G$901, 0)), MasterCategories!$G$1, IF(ISNUMBER(MATCH(LOWER(B4), MasterCategories!H$2:H$901, 0)), MasterCategories!$H$1, IF(ISNUMBER(MATCH(LOWER(B4), MasterCategories!I$2:I$901, 0)), MasterCategories!$I$1, IF(ISNUMBER(MATCH(LOWER(B4), MasterCategories!J$2:J$901, 0)), MasterCategories!$J$1, IF(ISNUMBER(MATCH(LOWER(B4), MasterCategories!K$2:K$901, 0)), MasterCategories!$K$1, IF(ISNUMBER(MATCH(LOWER(B4), MasterCategories!L$2:L$901, 0)), MasterCategories!$L$1, "PICKLES!!!!"))))))))))))</f>
        <v>Instruction for the public (not religious training) (academies and schools)</v>
      </c>
      <c r="B4" s="22" t="s">
        <v>450</v>
      </c>
      <c r="C4" s="87"/>
      <c r="D4" s="88">
        <v>1.0</v>
      </c>
      <c r="E4" s="89">
        <v>1.0</v>
      </c>
      <c r="F4" s="90"/>
      <c r="G4" s="18"/>
    </row>
    <row r="5">
      <c r="A5" s="14" t="str">
        <f>IF(ISNUMBER(MATCH(LOWER(B5), MasterCategories!A$2:A$901, 0)), MasterCategories!$A$1, IF(ISNUMBER(MATCH(LOWER(B5), MasterCategories!B$2:B$901, 0)), MasterCategories!$B$1, IF(ISNUMBER(MATCH(LOWER(B5), MasterCategories!C$2:C$901, 0)), MasterCategories!$C$1, IF(ISNUMBER(MATCH(LOWER(B5), MasterCategories!D$2:D$901, 0)), MasterCategories!$D$1, IF(ISNUMBER(MATCH(LOWER(B5), MasterCategories!E$2:E$901, 0)), MasterCategories!$E$1, IF(ISNUMBER(MATCH(LOWER(B5), MasterCategories!F$2:F$901, 0)), MasterCategories!$F$1, IF(ISNUMBER(MATCH(LOWER(B5), MasterCategories!G$2:G$901, 0)), MasterCategories!$G$1, IF(ISNUMBER(MATCH(LOWER(B5), MasterCategories!H$2:H$901, 0)), MasterCategories!$H$1, IF(ISNUMBER(MATCH(LOWER(B5), MasterCategories!I$2:I$901, 0)), MasterCategories!$I$1, IF(ISNUMBER(MATCH(LOWER(B5), MasterCategories!J$2:J$901, 0)), MasterCategories!$J$1, IF(ISNUMBER(MATCH(LOWER(B5), MasterCategories!K$2:K$901, 0)), MasterCategories!$K$1, IF(ISNUMBER(MATCH(LOWER(B5), MasterCategories!L$2:L$901, 0)), MasterCategories!$L$1, "PICKLES!!!!"))))))))))))</f>
        <v>Religious Individuals / Employees / Ecclesiastical Trainees</v>
      </c>
      <c r="B5" s="22" t="s">
        <v>907</v>
      </c>
      <c r="C5" s="87"/>
      <c r="D5" s="88">
        <v>7.0</v>
      </c>
      <c r="E5" s="89">
        <v>4.0</v>
      </c>
      <c r="F5" s="90"/>
      <c r="G5" s="18"/>
    </row>
    <row r="6">
      <c r="A6" s="14" t="str">
        <f>IF(ISNUMBER(MATCH(LOWER(B6), MasterCategories!A$2:A$901, 0)), MasterCategories!$A$1, IF(ISNUMBER(MATCH(LOWER(B6), MasterCategories!B$2:B$901, 0)), MasterCategories!$B$1, IF(ISNUMBER(MATCH(LOWER(B6), MasterCategories!C$2:C$901, 0)), MasterCategories!$C$1, IF(ISNUMBER(MATCH(LOWER(B6), MasterCategories!D$2:D$901, 0)), MasterCategories!$D$1, IF(ISNUMBER(MATCH(LOWER(B6), MasterCategories!E$2:E$901, 0)), MasterCategories!$E$1, IF(ISNUMBER(MATCH(LOWER(B6), MasterCategories!F$2:F$901, 0)), MasterCategories!$F$1, IF(ISNUMBER(MATCH(LOWER(B6), MasterCategories!G$2:G$901, 0)), MasterCategories!$G$1, IF(ISNUMBER(MATCH(LOWER(B6), MasterCategories!H$2:H$901, 0)), MasterCategories!$H$1, IF(ISNUMBER(MATCH(LOWER(B6), MasterCategories!I$2:I$901, 0)), MasterCategories!$I$1, IF(ISNUMBER(MATCH(LOWER(B6), MasterCategories!J$2:J$901, 0)), MasterCategories!$J$1, IF(ISNUMBER(MATCH(LOWER(B6), MasterCategories!K$2:K$901, 0)), MasterCategories!$K$1, IF(ISNUMBER(MATCH(LOWER(B6), MasterCategories!L$2:L$901, 0)), MasterCategories!$L$1, "PICKLES!!!!"))))))))))))</f>
        <v>Churches</v>
      </c>
      <c r="B6" s="22" t="s">
        <v>18</v>
      </c>
      <c r="C6" s="87"/>
      <c r="D6" s="88">
        <v>20.0</v>
      </c>
      <c r="E6" s="89">
        <v>12.0</v>
      </c>
      <c r="F6" s="90"/>
      <c r="G6" s="18"/>
    </row>
    <row r="7">
      <c r="A7" s="14" t="str">
        <f>IF(ISNUMBER(MATCH(LOWER(B7), MasterCategories!A$2:A$901, 0)), MasterCategories!$A$1, IF(ISNUMBER(MATCH(LOWER(B7), MasterCategories!B$2:B$901, 0)), MasterCategories!$B$1, IF(ISNUMBER(MATCH(LOWER(B7), MasterCategories!C$2:C$901, 0)), MasterCategories!$C$1, IF(ISNUMBER(MATCH(LOWER(B7), MasterCategories!D$2:D$901, 0)), MasterCategories!$D$1, IF(ISNUMBER(MATCH(LOWER(B7), MasterCategories!E$2:E$901, 0)), MasterCategories!$E$1, IF(ISNUMBER(MATCH(LOWER(B7), MasterCategories!F$2:F$901, 0)), MasterCategories!$F$1, IF(ISNUMBER(MATCH(LOWER(B7), MasterCategories!G$2:G$901, 0)), MasterCategories!$G$1, IF(ISNUMBER(MATCH(LOWER(B7), MasterCategories!H$2:H$901, 0)), MasterCategories!$H$1, IF(ISNUMBER(MATCH(LOWER(B7), MasterCategories!I$2:I$901, 0)), MasterCategories!$I$1, IF(ISNUMBER(MATCH(LOWER(B7), MasterCategories!J$2:J$901, 0)), MasterCategories!$J$1, IF(ISNUMBER(MATCH(LOWER(B7), MasterCategories!K$2:K$901, 0)), MasterCategories!$K$1, IF(ISNUMBER(MATCH(LOWER(B7), MasterCategories!L$2:L$901, 0)), MasterCategories!$L$1, "PICKLES!!!!"))))))))))))</f>
        <v>Religious Individuals / Employees / Ecclesiastical Trainees</v>
      </c>
      <c r="B7" s="22" t="s">
        <v>150</v>
      </c>
      <c r="C7" s="87"/>
      <c r="D7" s="88">
        <v>4.0</v>
      </c>
      <c r="E7" s="89">
        <v>9.0</v>
      </c>
      <c r="F7" s="90"/>
      <c r="G7" s="18"/>
    </row>
    <row r="8">
      <c r="A8" s="14" t="str">
        <f>IF(ISNUMBER(MATCH(LOWER(B8), MasterCategories!A$2:A$901, 0)), MasterCategories!$A$1, IF(ISNUMBER(MATCH(LOWER(B8), MasterCategories!B$2:B$901, 0)), MasterCategories!$B$1, IF(ISNUMBER(MATCH(LOWER(B8), MasterCategories!C$2:C$901, 0)), MasterCategories!$C$1, IF(ISNUMBER(MATCH(LOWER(B8), MasterCategories!D$2:D$901, 0)), MasterCategories!$D$1, IF(ISNUMBER(MATCH(LOWER(B8), MasterCategories!E$2:E$901, 0)), MasterCategories!$E$1, IF(ISNUMBER(MATCH(LOWER(B8), MasterCategories!F$2:F$901, 0)), MasterCategories!$F$1, IF(ISNUMBER(MATCH(LOWER(B8), MasterCategories!G$2:G$901, 0)), MasterCategories!$G$1, IF(ISNUMBER(MATCH(LOWER(B8), MasterCategories!H$2:H$901, 0)), MasterCategories!$H$1, IF(ISNUMBER(MATCH(LOWER(B8), MasterCategories!I$2:I$901, 0)), MasterCategories!$I$1, IF(ISNUMBER(MATCH(LOWER(B8), MasterCategories!J$2:J$901, 0)), MasterCategories!$J$1, IF(ISNUMBER(MATCH(LOWER(B8), MasterCategories!K$2:K$901, 0)), MasterCategories!$K$1, IF(ISNUMBER(MATCH(LOWER(B8), MasterCategories!L$2:L$901, 0)), MasterCategories!$L$1, "PICKLES!!!!"))))))))))))</f>
        <v>Institutions for those inside the church (vocations)</v>
      </c>
      <c r="B8" s="22" t="s">
        <v>728</v>
      </c>
      <c r="C8" s="87"/>
      <c r="D8" s="88">
        <v>1.0</v>
      </c>
      <c r="E8" s="89">
        <v>1.0</v>
      </c>
      <c r="F8" s="90"/>
      <c r="G8" s="18"/>
    </row>
    <row r="9">
      <c r="A9" s="14" t="str">
        <f>IF(ISNUMBER(MATCH(LOWER(B9), MasterCategories!A$2:A$901, 0)), MasterCategories!$A$1, IF(ISNUMBER(MATCH(LOWER(B9), MasterCategories!B$2:B$901, 0)), MasterCategories!$B$1, IF(ISNUMBER(MATCH(LOWER(B9), MasterCategories!C$2:C$901, 0)), MasterCategories!$C$1, IF(ISNUMBER(MATCH(LOWER(B9), MasterCategories!D$2:D$901, 0)), MasterCategories!$D$1, IF(ISNUMBER(MATCH(LOWER(B9), MasterCategories!E$2:E$901, 0)), MasterCategories!$E$1, IF(ISNUMBER(MATCH(LOWER(B9), MasterCategories!F$2:F$901, 0)), MasterCategories!$F$1, IF(ISNUMBER(MATCH(LOWER(B9), MasterCategories!G$2:G$901, 0)), MasterCategories!$G$1, IF(ISNUMBER(MATCH(LOWER(B9), MasterCategories!H$2:H$901, 0)), MasterCategories!$H$1, IF(ISNUMBER(MATCH(LOWER(B9), MasterCategories!I$2:I$901, 0)), MasterCategories!$I$1, IF(ISNUMBER(MATCH(LOWER(B9), MasterCategories!J$2:J$901, 0)), MasterCategories!$J$1, IF(ISNUMBER(MATCH(LOWER(B9), MasterCategories!K$2:K$901, 0)), MasterCategories!$K$1, IF(ISNUMBER(MATCH(LOWER(B9), MasterCategories!L$2:L$901, 0)), MasterCategories!$L$1, "PICKLES!!!!"))))))))))))</f>
        <v>Catholic Population</v>
      </c>
      <c r="B9" s="22" t="s">
        <v>802</v>
      </c>
      <c r="C9" s="91"/>
      <c r="D9" s="92">
        <v>1500.0</v>
      </c>
      <c r="E9" s="92">
        <v>1200.0</v>
      </c>
      <c r="F9" s="90"/>
      <c r="G9" s="18"/>
    </row>
    <row r="10">
      <c r="A10" s="14" t="str">
        <f>IF(ISNUMBER(MATCH(LOWER(B10), MasterCategories!A$2:A$901, 0)), MasterCategories!$A$1, IF(ISNUMBER(MATCH(LOWER(B10), MasterCategories!B$2:B$901, 0)), MasterCategories!$B$1, IF(ISNUMBER(MATCH(LOWER(B10), MasterCategories!C$2:C$901, 0)), MasterCategories!$C$1, IF(ISNUMBER(MATCH(LOWER(B10), MasterCategories!D$2:D$901, 0)), MasterCategories!$D$1, IF(ISNUMBER(MATCH(LOWER(B10), MasterCategories!E$2:E$901, 0)), MasterCategories!$E$1, IF(ISNUMBER(MATCH(LOWER(B10), MasterCategories!F$2:F$901, 0)), MasterCategories!$F$1, IF(ISNUMBER(MATCH(LOWER(B10), MasterCategories!G$2:G$901, 0)), MasterCategories!$G$1, IF(ISNUMBER(MATCH(LOWER(B10), MasterCategories!H$2:H$901, 0)), MasterCategories!$H$1, IF(ISNUMBER(MATCH(LOWER(B10), MasterCategories!I$2:I$901, 0)), MasterCategories!$I$1, IF(ISNUMBER(MATCH(LOWER(B10), MasterCategories!J$2:J$901, 0)), MasterCategories!$J$1, IF(ISNUMBER(MATCH(LOWER(B10), MasterCategories!K$2:K$901, 0)), MasterCategories!$K$1, IF(ISNUMBER(MATCH(LOWER(B10), MasterCategories!L$2:L$901, 0)), MasterCategories!$L$1, "PICKLES!!!!"))))))))))))</f>
        <v>Instruction for the public (not religious training) (academies and schools)</v>
      </c>
      <c r="B10" s="22" t="s">
        <v>118</v>
      </c>
      <c r="C10" s="87"/>
      <c r="D10" s="93"/>
      <c r="E10" s="93"/>
      <c r="F10" s="93"/>
    </row>
    <row r="11">
      <c r="A11" s="22"/>
      <c r="B11" s="22"/>
    </row>
    <row r="12">
      <c r="A12" s="53"/>
      <c r="B12" s="53"/>
    </row>
    <row r="13">
      <c r="A13" s="53"/>
      <c r="B13" s="53"/>
    </row>
    <row r="14">
      <c r="A14" s="53"/>
      <c r="B14" s="53"/>
    </row>
    <row r="15">
      <c r="A15" s="53"/>
      <c r="B15" s="53"/>
    </row>
    <row r="16">
      <c r="A16" s="53"/>
      <c r="B16" s="53"/>
    </row>
    <row r="17">
      <c r="A17" s="53"/>
      <c r="B17" s="53"/>
    </row>
    <row r="18">
      <c r="A18" s="53"/>
      <c r="B18" s="53"/>
    </row>
    <row r="19">
      <c r="A19" s="53"/>
      <c r="B19" s="53"/>
    </row>
    <row r="20">
      <c r="A20" s="53"/>
      <c r="B20" s="53"/>
    </row>
    <row r="21">
      <c r="A21" s="53"/>
      <c r="B21" s="53"/>
    </row>
    <row r="22">
      <c r="A22" s="53"/>
      <c r="B22" s="53"/>
    </row>
    <row r="23">
      <c r="A23" s="53"/>
      <c r="B23" s="53"/>
    </row>
    <row r="24">
      <c r="A24" s="53"/>
      <c r="B24" s="53"/>
    </row>
    <row r="25">
      <c r="A25" s="53"/>
      <c r="B25" s="53"/>
    </row>
    <row r="26">
      <c r="A26" s="53"/>
      <c r="B26" s="53"/>
    </row>
    <row r="27">
      <c r="A27" s="53"/>
      <c r="B27" s="53"/>
    </row>
    <row r="28">
      <c r="A28" s="53"/>
      <c r="B28" s="53"/>
    </row>
    <row r="29">
      <c r="A29" s="53"/>
      <c r="B29" s="53"/>
    </row>
    <row r="30">
      <c r="A30" s="53"/>
      <c r="B30" s="53"/>
    </row>
    <row r="31">
      <c r="A31" s="53"/>
      <c r="B31" s="53"/>
    </row>
    <row r="32">
      <c r="A32" s="53"/>
      <c r="B32" s="53"/>
    </row>
    <row r="33">
      <c r="A33" s="53"/>
      <c r="B33" s="53"/>
    </row>
    <row r="34">
      <c r="A34" s="53"/>
      <c r="B34" s="53"/>
    </row>
    <row r="35">
      <c r="A35" s="53"/>
      <c r="B35" s="53"/>
    </row>
    <row r="36">
      <c r="A36" s="53"/>
      <c r="B36" s="53"/>
    </row>
    <row r="37">
      <c r="A37" s="53"/>
      <c r="B37" s="53"/>
    </row>
    <row r="38">
      <c r="A38" s="53"/>
      <c r="B38" s="53"/>
    </row>
    <row r="39">
      <c r="A39" s="53"/>
      <c r="B39" s="53"/>
    </row>
    <row r="40">
      <c r="A40" s="53"/>
      <c r="B40" s="53"/>
    </row>
    <row r="41">
      <c r="A41" s="53"/>
      <c r="B41" s="53"/>
    </row>
    <row r="42">
      <c r="A42" s="53"/>
      <c r="B42" s="53"/>
    </row>
    <row r="43">
      <c r="A43" s="53"/>
      <c r="B43" s="53"/>
    </row>
    <row r="44">
      <c r="A44" s="53"/>
      <c r="B44" s="53"/>
    </row>
    <row r="45">
      <c r="A45" s="53"/>
      <c r="B45" s="53"/>
    </row>
    <row r="46">
      <c r="A46" s="53"/>
      <c r="B46" s="53"/>
    </row>
    <row r="47">
      <c r="A47" s="53"/>
      <c r="B47" s="53"/>
    </row>
    <row r="48">
      <c r="A48" s="53"/>
      <c r="B48" s="53"/>
    </row>
    <row r="49">
      <c r="A49" s="53"/>
      <c r="B49" s="53"/>
    </row>
    <row r="50">
      <c r="A50" s="53"/>
      <c r="B50" s="53"/>
    </row>
    <row r="51">
      <c r="A51" s="53"/>
      <c r="B51" s="53"/>
    </row>
    <row r="52">
      <c r="A52" s="53"/>
      <c r="B52" s="53"/>
    </row>
    <row r="53">
      <c r="A53" s="53"/>
      <c r="B53" s="53"/>
    </row>
    <row r="54">
      <c r="A54" s="53"/>
      <c r="B54" s="53"/>
    </row>
    <row r="55">
      <c r="A55" s="53"/>
      <c r="B55" s="53"/>
    </row>
    <row r="56">
      <c r="A56" s="53"/>
      <c r="B56" s="53"/>
    </row>
    <row r="57">
      <c r="A57" s="53"/>
      <c r="B57" s="53"/>
    </row>
    <row r="58">
      <c r="A58" s="53"/>
      <c r="B58" s="53"/>
    </row>
    <row r="59">
      <c r="A59" s="53"/>
      <c r="B59" s="53"/>
    </row>
    <row r="60">
      <c r="A60" s="53"/>
      <c r="B60" s="53"/>
    </row>
    <row r="61">
      <c r="A61" s="53"/>
      <c r="B61" s="53"/>
    </row>
    <row r="62">
      <c r="A62" s="53"/>
      <c r="B62" s="53"/>
    </row>
    <row r="63">
      <c r="A63" s="53"/>
      <c r="B63" s="53"/>
    </row>
    <row r="64">
      <c r="A64" s="53"/>
      <c r="B64" s="53"/>
    </row>
    <row r="65">
      <c r="A65" s="53"/>
      <c r="B65" s="53"/>
    </row>
    <row r="66">
      <c r="A66" s="53"/>
      <c r="B66" s="53"/>
    </row>
    <row r="67">
      <c r="A67" s="53"/>
      <c r="B67" s="53"/>
    </row>
    <row r="68">
      <c r="A68" s="53"/>
      <c r="B68" s="53"/>
    </row>
    <row r="69">
      <c r="A69" s="53"/>
      <c r="B69" s="53"/>
    </row>
    <row r="70">
      <c r="A70" s="53"/>
      <c r="B70" s="53"/>
    </row>
    <row r="71">
      <c r="A71" s="53"/>
      <c r="B71" s="53"/>
    </row>
    <row r="72">
      <c r="A72" s="53"/>
      <c r="B72" s="53"/>
    </row>
    <row r="73">
      <c r="A73" s="53"/>
      <c r="B73" s="53"/>
    </row>
    <row r="74">
      <c r="A74" s="53"/>
      <c r="B74" s="53"/>
    </row>
    <row r="75">
      <c r="A75" s="53"/>
      <c r="B75" s="53"/>
    </row>
    <row r="76">
      <c r="A76" s="53"/>
      <c r="B76" s="53"/>
    </row>
    <row r="77">
      <c r="A77" s="53"/>
      <c r="B77" s="53"/>
    </row>
    <row r="78">
      <c r="A78" s="53"/>
      <c r="B78" s="53"/>
    </row>
    <row r="79">
      <c r="A79" s="53"/>
      <c r="B79" s="53"/>
    </row>
    <row r="80">
      <c r="A80" s="53"/>
      <c r="B80" s="53"/>
    </row>
    <row r="81">
      <c r="A81" s="53"/>
      <c r="B81" s="53"/>
    </row>
    <row r="82">
      <c r="A82" s="53"/>
      <c r="B82" s="53"/>
    </row>
    <row r="83">
      <c r="A83" s="53"/>
      <c r="B83" s="53"/>
    </row>
    <row r="84">
      <c r="A84" s="53"/>
      <c r="B84" s="53"/>
    </row>
    <row r="85">
      <c r="A85" s="53"/>
      <c r="B85" s="53"/>
    </row>
    <row r="86">
      <c r="A86" s="53"/>
      <c r="B86" s="53"/>
    </row>
    <row r="87">
      <c r="A87" s="53"/>
      <c r="B87" s="53"/>
    </row>
    <row r="88">
      <c r="A88" s="53"/>
      <c r="B88" s="53"/>
    </row>
    <row r="89">
      <c r="A89" s="53"/>
      <c r="B89" s="53"/>
    </row>
    <row r="90">
      <c r="A90" s="53"/>
      <c r="B90" s="53"/>
    </row>
    <row r="91">
      <c r="A91" s="53"/>
      <c r="B91" s="53"/>
    </row>
    <row r="92">
      <c r="A92" s="53"/>
      <c r="B92" s="53"/>
    </row>
    <row r="93">
      <c r="A93" s="53"/>
      <c r="B93" s="53"/>
    </row>
    <row r="94">
      <c r="A94" s="53"/>
      <c r="B94" s="53"/>
    </row>
    <row r="95">
      <c r="A95" s="53"/>
      <c r="B95" s="53"/>
    </row>
    <row r="96">
      <c r="A96" s="53"/>
      <c r="B96" s="53"/>
    </row>
    <row r="97">
      <c r="A97" s="53"/>
      <c r="B97" s="53"/>
    </row>
    <row r="98">
      <c r="A98" s="53"/>
      <c r="B98" s="53"/>
    </row>
    <row r="99">
      <c r="A99" s="53"/>
      <c r="B99" s="53"/>
    </row>
    <row r="100">
      <c r="A100" s="53"/>
      <c r="B100" s="53"/>
    </row>
    <row r="101">
      <c r="A101" s="53"/>
      <c r="B101" s="53"/>
    </row>
    <row r="102">
      <c r="A102" s="53"/>
      <c r="B102" s="53"/>
    </row>
    <row r="103">
      <c r="A103" s="53"/>
      <c r="B103" s="53"/>
    </row>
    <row r="104">
      <c r="A104" s="53"/>
      <c r="B104" s="53"/>
    </row>
    <row r="105">
      <c r="A105" s="53"/>
      <c r="B105" s="53"/>
    </row>
    <row r="106">
      <c r="A106" s="53"/>
      <c r="B106" s="53"/>
    </row>
    <row r="107">
      <c r="A107" s="53"/>
      <c r="B107" s="53"/>
    </row>
    <row r="108">
      <c r="A108" s="53"/>
      <c r="B108" s="53"/>
    </row>
    <row r="109">
      <c r="A109" s="53"/>
      <c r="B109" s="53"/>
    </row>
    <row r="110">
      <c r="A110" s="53"/>
      <c r="B110" s="53"/>
    </row>
    <row r="111">
      <c r="A111" s="53"/>
      <c r="B111" s="53"/>
    </row>
    <row r="112">
      <c r="A112" s="53"/>
      <c r="B112" s="53"/>
    </row>
    <row r="113">
      <c r="A113" s="53"/>
      <c r="B113" s="53"/>
    </row>
    <row r="114">
      <c r="A114" s="53"/>
      <c r="B114" s="53"/>
    </row>
    <row r="115">
      <c r="A115" s="53"/>
      <c r="B115" s="53"/>
    </row>
    <row r="116">
      <c r="A116" s="53"/>
      <c r="B116" s="53"/>
    </row>
    <row r="117">
      <c r="A117" s="53"/>
      <c r="B117" s="53"/>
    </row>
    <row r="118">
      <c r="A118" s="53"/>
      <c r="B118" s="53"/>
    </row>
    <row r="119">
      <c r="A119" s="53"/>
      <c r="B119" s="53"/>
    </row>
    <row r="120">
      <c r="A120" s="53"/>
      <c r="B120" s="53"/>
    </row>
    <row r="121">
      <c r="A121" s="53"/>
      <c r="B121" s="53"/>
    </row>
    <row r="122">
      <c r="A122" s="53"/>
      <c r="B122" s="53"/>
    </row>
    <row r="123">
      <c r="A123" s="53"/>
      <c r="B123" s="53"/>
    </row>
    <row r="124">
      <c r="A124" s="53"/>
      <c r="B124" s="53"/>
    </row>
    <row r="125">
      <c r="A125" s="53"/>
      <c r="B125" s="53"/>
    </row>
    <row r="126">
      <c r="A126" s="53"/>
      <c r="B126" s="53"/>
    </row>
    <row r="127">
      <c r="A127" s="53"/>
      <c r="B127" s="53"/>
    </row>
    <row r="128">
      <c r="A128" s="53"/>
      <c r="B128" s="53"/>
    </row>
    <row r="129">
      <c r="A129" s="53"/>
      <c r="B129" s="53"/>
    </row>
    <row r="130">
      <c r="A130" s="53"/>
      <c r="B130" s="53"/>
    </row>
    <row r="131">
      <c r="A131" s="53"/>
      <c r="B131" s="53"/>
    </row>
    <row r="132">
      <c r="A132" s="53"/>
      <c r="B132" s="53"/>
    </row>
    <row r="133">
      <c r="A133" s="53"/>
      <c r="B133" s="53"/>
    </row>
    <row r="134">
      <c r="A134" s="53"/>
      <c r="B134" s="53"/>
    </row>
    <row r="135">
      <c r="A135" s="53"/>
      <c r="B135" s="53"/>
    </row>
    <row r="136">
      <c r="A136" s="53"/>
      <c r="B136" s="53"/>
    </row>
    <row r="137">
      <c r="A137" s="53"/>
      <c r="B137" s="53"/>
    </row>
    <row r="138">
      <c r="A138" s="53"/>
      <c r="B138" s="53"/>
    </row>
    <row r="139">
      <c r="A139" s="53"/>
      <c r="B139" s="53"/>
    </row>
    <row r="140">
      <c r="A140" s="53"/>
      <c r="B140" s="53"/>
    </row>
    <row r="141">
      <c r="A141" s="53"/>
      <c r="B141" s="53"/>
    </row>
    <row r="142">
      <c r="A142" s="53"/>
      <c r="B142" s="53"/>
    </row>
    <row r="143">
      <c r="A143" s="53"/>
      <c r="B143" s="53"/>
    </row>
    <row r="144">
      <c r="A144" s="53"/>
      <c r="B144" s="53"/>
    </row>
    <row r="145">
      <c r="A145" s="53"/>
      <c r="B145" s="53"/>
    </row>
    <row r="146">
      <c r="A146" s="53"/>
      <c r="B146" s="53"/>
    </row>
    <row r="147">
      <c r="A147" s="53"/>
      <c r="B147" s="53"/>
    </row>
    <row r="148">
      <c r="A148" s="53"/>
      <c r="B148" s="53"/>
    </row>
    <row r="149">
      <c r="A149" s="53"/>
      <c r="B149" s="53"/>
    </row>
    <row r="150">
      <c r="A150" s="53"/>
      <c r="B150" s="53"/>
    </row>
    <row r="151">
      <c r="A151" s="53"/>
      <c r="B151" s="53"/>
    </row>
    <row r="152">
      <c r="A152" s="53"/>
      <c r="B152" s="53"/>
    </row>
    <row r="153">
      <c r="A153" s="53"/>
      <c r="B153" s="53"/>
    </row>
    <row r="154">
      <c r="A154" s="53"/>
      <c r="B154" s="53"/>
    </row>
    <row r="155">
      <c r="A155" s="53"/>
      <c r="B155" s="53"/>
    </row>
    <row r="156">
      <c r="A156" s="53"/>
      <c r="B156" s="53"/>
    </row>
    <row r="157">
      <c r="A157" s="53"/>
      <c r="B157" s="53"/>
    </row>
    <row r="158">
      <c r="A158" s="53"/>
      <c r="B158" s="53"/>
    </row>
    <row r="159">
      <c r="A159" s="53"/>
      <c r="B159" s="53"/>
    </row>
    <row r="160">
      <c r="A160" s="53"/>
      <c r="B160" s="53"/>
    </row>
    <row r="161">
      <c r="A161" s="53"/>
      <c r="B161" s="53"/>
    </row>
    <row r="162">
      <c r="A162" s="53"/>
      <c r="B162" s="53"/>
    </row>
    <row r="163">
      <c r="A163" s="53"/>
      <c r="B163" s="53"/>
    </row>
    <row r="164">
      <c r="A164" s="53"/>
      <c r="B164" s="53"/>
    </row>
    <row r="165">
      <c r="A165" s="53"/>
      <c r="B165" s="53"/>
    </row>
    <row r="166">
      <c r="A166" s="53"/>
      <c r="B166" s="53"/>
    </row>
    <row r="167">
      <c r="A167" s="53"/>
      <c r="B167" s="53"/>
    </row>
    <row r="168">
      <c r="A168" s="53"/>
      <c r="B168" s="53"/>
    </row>
    <row r="169">
      <c r="A169" s="53"/>
      <c r="B169" s="53"/>
    </row>
    <row r="170">
      <c r="A170" s="53"/>
      <c r="B170" s="53"/>
    </row>
    <row r="171">
      <c r="A171" s="53"/>
      <c r="B171" s="53"/>
    </row>
    <row r="172">
      <c r="A172" s="53"/>
      <c r="B172" s="53"/>
    </row>
    <row r="173">
      <c r="A173" s="53"/>
      <c r="B173" s="53"/>
    </row>
    <row r="174">
      <c r="A174" s="53"/>
      <c r="B174" s="53"/>
    </row>
    <row r="175">
      <c r="A175" s="53"/>
      <c r="B175" s="53"/>
    </row>
    <row r="176">
      <c r="A176" s="53"/>
      <c r="B176" s="53"/>
    </row>
    <row r="177">
      <c r="A177" s="53"/>
      <c r="B177" s="53"/>
    </row>
    <row r="178">
      <c r="A178" s="53"/>
      <c r="B178" s="53"/>
    </row>
    <row r="179">
      <c r="A179" s="53"/>
      <c r="B179" s="53"/>
    </row>
    <row r="180">
      <c r="A180" s="53"/>
      <c r="B180" s="53"/>
    </row>
    <row r="181">
      <c r="A181" s="53"/>
      <c r="B181" s="53"/>
    </row>
    <row r="182">
      <c r="A182" s="53"/>
      <c r="B182" s="53"/>
    </row>
    <row r="183">
      <c r="A183" s="53"/>
      <c r="B183" s="53"/>
    </row>
    <row r="184">
      <c r="A184" s="53"/>
      <c r="B184" s="53"/>
    </row>
    <row r="185">
      <c r="A185" s="53"/>
      <c r="B185" s="53"/>
    </row>
    <row r="186">
      <c r="A186" s="53"/>
      <c r="B186" s="53"/>
    </row>
    <row r="187">
      <c r="A187" s="53"/>
      <c r="B187" s="53"/>
    </row>
    <row r="188">
      <c r="A188" s="53"/>
      <c r="B188" s="53"/>
    </row>
    <row r="189">
      <c r="A189" s="53"/>
      <c r="B189" s="53"/>
    </row>
    <row r="190">
      <c r="A190" s="53"/>
      <c r="B190" s="53"/>
    </row>
    <row r="191">
      <c r="A191" s="53"/>
      <c r="B191" s="53"/>
    </row>
    <row r="192">
      <c r="A192" s="53"/>
      <c r="B192" s="53"/>
    </row>
    <row r="193">
      <c r="A193" s="53"/>
      <c r="B193" s="53"/>
    </row>
    <row r="194">
      <c r="A194" s="53"/>
      <c r="B194" s="53"/>
    </row>
    <row r="195">
      <c r="A195" s="53"/>
      <c r="B195" s="53"/>
    </row>
    <row r="196">
      <c r="A196" s="53"/>
      <c r="B196" s="53"/>
    </row>
    <row r="197">
      <c r="A197" s="53"/>
      <c r="B197" s="53"/>
    </row>
    <row r="198">
      <c r="A198" s="53"/>
      <c r="B198" s="53"/>
    </row>
    <row r="199">
      <c r="A199" s="53"/>
      <c r="B199" s="53"/>
    </row>
    <row r="200">
      <c r="A200" s="53"/>
      <c r="B200" s="53"/>
    </row>
    <row r="201">
      <c r="A201" s="53"/>
      <c r="B201" s="53"/>
    </row>
    <row r="202">
      <c r="A202" s="53"/>
      <c r="B202" s="53"/>
    </row>
    <row r="203">
      <c r="A203" s="53"/>
      <c r="B203" s="53"/>
    </row>
    <row r="204">
      <c r="A204" s="53"/>
      <c r="B204" s="53"/>
    </row>
    <row r="205">
      <c r="A205" s="53"/>
      <c r="B205" s="53"/>
    </row>
    <row r="206">
      <c r="A206" s="53"/>
      <c r="B206" s="53"/>
    </row>
    <row r="207">
      <c r="A207" s="53"/>
      <c r="B207" s="53"/>
    </row>
    <row r="208">
      <c r="A208" s="53"/>
      <c r="B208" s="53"/>
    </row>
    <row r="209">
      <c r="A209" s="53"/>
      <c r="B209" s="53"/>
    </row>
    <row r="210">
      <c r="A210" s="53"/>
      <c r="B210" s="53"/>
    </row>
    <row r="211">
      <c r="A211" s="53"/>
      <c r="B211" s="53"/>
    </row>
    <row r="212">
      <c r="A212" s="53"/>
      <c r="B212" s="53"/>
    </row>
    <row r="213">
      <c r="A213" s="53"/>
      <c r="B213" s="53"/>
    </row>
    <row r="214">
      <c r="A214" s="53"/>
      <c r="B214" s="53"/>
    </row>
    <row r="215">
      <c r="A215" s="53"/>
      <c r="B215" s="53"/>
    </row>
    <row r="216">
      <c r="A216" s="53"/>
      <c r="B216" s="53"/>
    </row>
    <row r="217">
      <c r="A217" s="53"/>
      <c r="B217" s="53"/>
    </row>
    <row r="218">
      <c r="A218" s="53"/>
      <c r="B218" s="53"/>
    </row>
    <row r="219">
      <c r="A219" s="53"/>
      <c r="B219" s="53"/>
    </row>
    <row r="220">
      <c r="A220" s="53"/>
      <c r="B220" s="53"/>
    </row>
    <row r="221">
      <c r="A221" s="53"/>
      <c r="B221" s="53"/>
    </row>
    <row r="222">
      <c r="A222" s="53"/>
      <c r="B222" s="53"/>
    </row>
    <row r="223">
      <c r="A223" s="53"/>
      <c r="B223" s="53"/>
    </row>
    <row r="224">
      <c r="A224" s="53"/>
      <c r="B224" s="53"/>
    </row>
    <row r="225">
      <c r="A225" s="53"/>
      <c r="B225" s="53"/>
    </row>
    <row r="226">
      <c r="A226" s="53"/>
      <c r="B226" s="53"/>
    </row>
    <row r="227">
      <c r="A227" s="53"/>
      <c r="B227" s="53"/>
    </row>
    <row r="228">
      <c r="A228" s="53"/>
      <c r="B228" s="53"/>
    </row>
    <row r="229">
      <c r="A229" s="53"/>
      <c r="B229" s="53"/>
    </row>
    <row r="230">
      <c r="A230" s="53"/>
      <c r="B230" s="53"/>
    </row>
    <row r="231">
      <c r="A231" s="53"/>
      <c r="B231" s="53"/>
    </row>
    <row r="232">
      <c r="A232" s="53"/>
      <c r="B232" s="53"/>
    </row>
    <row r="233">
      <c r="A233" s="53"/>
      <c r="B233" s="53"/>
    </row>
    <row r="234">
      <c r="A234" s="53"/>
      <c r="B234" s="53"/>
    </row>
    <row r="235">
      <c r="A235" s="53"/>
      <c r="B235" s="53"/>
    </row>
    <row r="236">
      <c r="A236" s="53"/>
      <c r="B236" s="53"/>
    </row>
    <row r="237">
      <c r="A237" s="53"/>
      <c r="B237" s="53"/>
    </row>
    <row r="238">
      <c r="A238" s="53"/>
      <c r="B238" s="53"/>
    </row>
    <row r="239">
      <c r="A239" s="53"/>
      <c r="B239" s="53"/>
    </row>
    <row r="240">
      <c r="A240" s="53"/>
      <c r="B240" s="53"/>
    </row>
    <row r="241">
      <c r="A241" s="53"/>
      <c r="B241" s="53"/>
    </row>
    <row r="242">
      <c r="A242" s="53"/>
      <c r="B242" s="53"/>
    </row>
    <row r="243">
      <c r="A243" s="53"/>
      <c r="B243" s="53"/>
    </row>
    <row r="244">
      <c r="A244" s="53"/>
      <c r="B244" s="53"/>
    </row>
    <row r="245">
      <c r="A245" s="53"/>
      <c r="B245" s="53"/>
    </row>
    <row r="246">
      <c r="A246" s="53"/>
      <c r="B246" s="53"/>
    </row>
    <row r="247">
      <c r="A247" s="53"/>
      <c r="B247" s="53"/>
    </row>
    <row r="248">
      <c r="A248" s="53"/>
      <c r="B248" s="53"/>
    </row>
    <row r="249">
      <c r="A249" s="53"/>
      <c r="B249" s="53"/>
    </row>
    <row r="250">
      <c r="A250" s="53"/>
      <c r="B250" s="53"/>
    </row>
    <row r="251">
      <c r="A251" s="53"/>
      <c r="B251" s="53"/>
    </row>
    <row r="252">
      <c r="A252" s="53"/>
      <c r="B252" s="53"/>
    </row>
    <row r="253">
      <c r="A253" s="53"/>
      <c r="B253" s="53"/>
    </row>
    <row r="254">
      <c r="A254" s="53"/>
      <c r="B254" s="53"/>
    </row>
    <row r="255">
      <c r="A255" s="53"/>
      <c r="B255" s="53"/>
    </row>
    <row r="256">
      <c r="A256" s="53"/>
      <c r="B256" s="53"/>
    </row>
    <row r="257">
      <c r="A257" s="53"/>
      <c r="B257" s="53"/>
    </row>
    <row r="258">
      <c r="A258" s="53"/>
      <c r="B258" s="53"/>
    </row>
    <row r="259">
      <c r="A259" s="53"/>
      <c r="B259" s="53"/>
    </row>
    <row r="260">
      <c r="A260" s="53"/>
      <c r="B260" s="53"/>
    </row>
    <row r="261">
      <c r="A261" s="53"/>
      <c r="B261" s="53"/>
    </row>
    <row r="262">
      <c r="A262" s="53"/>
      <c r="B262" s="53"/>
    </row>
    <row r="263">
      <c r="A263" s="53"/>
      <c r="B263" s="53"/>
    </row>
    <row r="264">
      <c r="A264" s="53"/>
      <c r="B264" s="53"/>
    </row>
    <row r="265">
      <c r="A265" s="53"/>
      <c r="B265" s="53"/>
    </row>
    <row r="266">
      <c r="A266" s="53"/>
      <c r="B266" s="53"/>
    </row>
    <row r="267">
      <c r="A267" s="53"/>
      <c r="B267" s="53"/>
    </row>
    <row r="268">
      <c r="A268" s="53"/>
      <c r="B268" s="53"/>
    </row>
    <row r="269">
      <c r="A269" s="53"/>
      <c r="B269" s="53"/>
    </row>
    <row r="270">
      <c r="A270" s="53"/>
      <c r="B270" s="53"/>
    </row>
    <row r="271">
      <c r="A271" s="53"/>
      <c r="B271" s="53"/>
    </row>
    <row r="272">
      <c r="A272" s="53"/>
      <c r="B272" s="53"/>
    </row>
    <row r="273">
      <c r="A273" s="53"/>
      <c r="B273" s="53"/>
    </row>
    <row r="274">
      <c r="A274" s="53"/>
      <c r="B274" s="53"/>
    </row>
    <row r="275">
      <c r="A275" s="53"/>
      <c r="B275" s="53"/>
    </row>
    <row r="276">
      <c r="A276" s="53"/>
      <c r="B276" s="53"/>
    </row>
    <row r="277">
      <c r="A277" s="53"/>
      <c r="B277" s="53"/>
    </row>
    <row r="278">
      <c r="A278" s="53"/>
      <c r="B278" s="53"/>
    </row>
    <row r="279">
      <c r="A279" s="53"/>
      <c r="B279" s="53"/>
    </row>
    <row r="280">
      <c r="A280" s="53"/>
      <c r="B280" s="53"/>
    </row>
    <row r="281">
      <c r="A281" s="53"/>
      <c r="B281" s="53"/>
    </row>
    <row r="282">
      <c r="A282" s="53"/>
      <c r="B282" s="53"/>
    </row>
    <row r="283">
      <c r="A283" s="53"/>
      <c r="B283" s="53"/>
    </row>
    <row r="284">
      <c r="A284" s="53"/>
      <c r="B284" s="53"/>
    </row>
    <row r="285">
      <c r="A285" s="53"/>
      <c r="B285" s="53"/>
    </row>
    <row r="286">
      <c r="A286" s="53"/>
      <c r="B286" s="53"/>
    </row>
    <row r="287">
      <c r="A287" s="53"/>
      <c r="B287" s="53"/>
    </row>
    <row r="288">
      <c r="A288" s="53"/>
      <c r="B288" s="53"/>
    </row>
    <row r="289">
      <c r="A289" s="53"/>
      <c r="B289" s="53"/>
    </row>
    <row r="290">
      <c r="A290" s="53"/>
      <c r="B290" s="53"/>
    </row>
    <row r="291">
      <c r="A291" s="53"/>
      <c r="B291" s="53"/>
    </row>
    <row r="292">
      <c r="A292" s="53"/>
      <c r="B292" s="53"/>
    </row>
    <row r="293">
      <c r="A293" s="53"/>
      <c r="B293" s="53"/>
    </row>
    <row r="294">
      <c r="A294" s="53"/>
      <c r="B294" s="53"/>
    </row>
    <row r="295">
      <c r="A295" s="53"/>
      <c r="B295" s="53"/>
    </row>
    <row r="296">
      <c r="A296" s="53"/>
      <c r="B296" s="53"/>
    </row>
    <row r="297">
      <c r="A297" s="53"/>
      <c r="B297" s="53"/>
    </row>
    <row r="298">
      <c r="A298" s="53"/>
      <c r="B298" s="53"/>
    </row>
    <row r="299">
      <c r="A299" s="53"/>
      <c r="B299" s="53"/>
    </row>
    <row r="300">
      <c r="A300" s="53"/>
      <c r="B300" s="53"/>
    </row>
    <row r="301">
      <c r="A301" s="53"/>
      <c r="B301" s="53"/>
    </row>
    <row r="302">
      <c r="A302" s="53"/>
      <c r="B302" s="53"/>
    </row>
    <row r="303">
      <c r="A303" s="53"/>
      <c r="B303" s="53"/>
    </row>
    <row r="304">
      <c r="A304" s="53"/>
      <c r="B304" s="53"/>
    </row>
    <row r="305">
      <c r="A305" s="53"/>
      <c r="B305" s="53"/>
    </row>
    <row r="306">
      <c r="A306" s="53"/>
      <c r="B306" s="53"/>
    </row>
    <row r="307">
      <c r="A307" s="53"/>
      <c r="B307" s="53"/>
    </row>
    <row r="308">
      <c r="A308" s="53"/>
      <c r="B308" s="53"/>
    </row>
    <row r="309">
      <c r="A309" s="53"/>
      <c r="B309" s="53"/>
    </row>
    <row r="310">
      <c r="A310" s="53"/>
      <c r="B310" s="53"/>
    </row>
    <row r="311">
      <c r="A311" s="53"/>
      <c r="B311" s="53"/>
    </row>
    <row r="312">
      <c r="A312" s="53"/>
      <c r="B312" s="53"/>
    </row>
    <row r="313">
      <c r="A313" s="53"/>
      <c r="B313" s="53"/>
    </row>
    <row r="314">
      <c r="A314" s="53"/>
      <c r="B314" s="53"/>
    </row>
    <row r="315">
      <c r="A315" s="53"/>
      <c r="B315" s="53"/>
    </row>
    <row r="316">
      <c r="A316" s="53"/>
      <c r="B316" s="53"/>
    </row>
    <row r="317">
      <c r="A317" s="53"/>
      <c r="B317" s="53"/>
    </row>
    <row r="318">
      <c r="A318" s="53"/>
      <c r="B318" s="53"/>
    </row>
    <row r="319">
      <c r="A319" s="53"/>
      <c r="B319" s="53"/>
    </row>
    <row r="320">
      <c r="A320" s="53"/>
      <c r="B320" s="53"/>
    </row>
    <row r="321">
      <c r="A321" s="53"/>
      <c r="B321" s="53"/>
    </row>
    <row r="322">
      <c r="A322" s="53"/>
      <c r="B322" s="53"/>
    </row>
    <row r="323">
      <c r="A323" s="53"/>
      <c r="B323" s="53"/>
    </row>
    <row r="324">
      <c r="A324" s="53"/>
      <c r="B324" s="53"/>
    </row>
    <row r="325">
      <c r="A325" s="53"/>
      <c r="B325" s="53"/>
    </row>
    <row r="326">
      <c r="A326" s="53"/>
      <c r="B326" s="53"/>
    </row>
    <row r="327">
      <c r="A327" s="53"/>
      <c r="B327" s="53"/>
    </row>
    <row r="328">
      <c r="A328" s="53"/>
      <c r="B328" s="53"/>
    </row>
    <row r="329">
      <c r="A329" s="53"/>
      <c r="B329" s="53"/>
    </row>
    <row r="330">
      <c r="A330" s="53"/>
      <c r="B330" s="53"/>
    </row>
    <row r="331">
      <c r="A331" s="53"/>
      <c r="B331" s="53"/>
    </row>
    <row r="332">
      <c r="A332" s="53"/>
      <c r="B332" s="53"/>
    </row>
    <row r="333">
      <c r="A333" s="53"/>
      <c r="B333" s="53"/>
    </row>
    <row r="334">
      <c r="A334" s="53"/>
      <c r="B334" s="53"/>
    </row>
    <row r="335">
      <c r="A335" s="53"/>
      <c r="B335" s="53"/>
    </row>
    <row r="336">
      <c r="A336" s="53"/>
      <c r="B336" s="53"/>
    </row>
    <row r="337">
      <c r="A337" s="53"/>
      <c r="B337" s="53"/>
    </row>
    <row r="338">
      <c r="A338" s="53"/>
      <c r="B338" s="53"/>
    </row>
    <row r="339">
      <c r="A339" s="53"/>
      <c r="B339" s="53"/>
    </row>
    <row r="340">
      <c r="A340" s="53"/>
      <c r="B340" s="53"/>
    </row>
    <row r="341">
      <c r="A341" s="53"/>
      <c r="B341" s="53"/>
    </row>
    <row r="342">
      <c r="A342" s="53"/>
      <c r="B342" s="53"/>
    </row>
    <row r="343">
      <c r="A343" s="53"/>
      <c r="B343" s="53"/>
    </row>
    <row r="344">
      <c r="A344" s="53"/>
      <c r="B344" s="53"/>
    </row>
    <row r="345">
      <c r="A345" s="53"/>
      <c r="B345" s="53"/>
    </row>
    <row r="346">
      <c r="A346" s="53"/>
      <c r="B346" s="53"/>
    </row>
    <row r="347">
      <c r="A347" s="53"/>
      <c r="B347" s="53"/>
    </row>
    <row r="348">
      <c r="A348" s="53"/>
      <c r="B348" s="53"/>
    </row>
    <row r="349">
      <c r="A349" s="53"/>
      <c r="B349" s="53"/>
    </row>
    <row r="350">
      <c r="A350" s="53"/>
      <c r="B350" s="53"/>
    </row>
    <row r="351">
      <c r="A351" s="53"/>
      <c r="B351" s="53"/>
    </row>
    <row r="352">
      <c r="A352" s="53"/>
      <c r="B352" s="53"/>
    </row>
    <row r="353">
      <c r="A353" s="53"/>
      <c r="B353" s="53"/>
    </row>
    <row r="354">
      <c r="A354" s="53"/>
      <c r="B354" s="53"/>
    </row>
    <row r="355">
      <c r="A355" s="53"/>
      <c r="B355" s="53"/>
    </row>
    <row r="356">
      <c r="A356" s="53"/>
      <c r="B356" s="53"/>
    </row>
    <row r="357">
      <c r="A357" s="53"/>
      <c r="B357" s="53"/>
    </row>
    <row r="358">
      <c r="A358" s="53"/>
      <c r="B358" s="53"/>
    </row>
    <row r="359">
      <c r="A359" s="53"/>
      <c r="B359" s="53"/>
    </row>
    <row r="360">
      <c r="A360" s="53"/>
      <c r="B360" s="53"/>
    </row>
    <row r="361">
      <c r="A361" s="53"/>
      <c r="B361" s="53"/>
    </row>
    <row r="362">
      <c r="A362" s="53"/>
      <c r="B362" s="53"/>
    </row>
    <row r="363">
      <c r="A363" s="53"/>
      <c r="B363" s="53"/>
    </row>
    <row r="364">
      <c r="A364" s="53"/>
      <c r="B364" s="53"/>
    </row>
    <row r="365">
      <c r="A365" s="53"/>
      <c r="B365" s="53"/>
    </row>
    <row r="366">
      <c r="A366" s="53"/>
      <c r="B366" s="53"/>
    </row>
    <row r="367">
      <c r="A367" s="53"/>
      <c r="B367" s="53"/>
    </row>
    <row r="368">
      <c r="A368" s="53"/>
      <c r="B368" s="53"/>
    </row>
    <row r="369">
      <c r="A369" s="53"/>
      <c r="B369" s="53"/>
    </row>
    <row r="370">
      <c r="A370" s="53"/>
      <c r="B370" s="53"/>
    </row>
    <row r="371">
      <c r="A371" s="53"/>
      <c r="B371" s="53"/>
    </row>
    <row r="372">
      <c r="A372" s="53"/>
      <c r="B372" s="53"/>
    </row>
    <row r="373">
      <c r="A373" s="53"/>
      <c r="B373" s="53"/>
    </row>
    <row r="374">
      <c r="A374" s="53"/>
      <c r="B374" s="53"/>
    </row>
    <row r="375">
      <c r="A375" s="53"/>
      <c r="B375" s="53"/>
    </row>
    <row r="376">
      <c r="A376" s="53"/>
      <c r="B376" s="53"/>
    </row>
    <row r="377">
      <c r="A377" s="53"/>
      <c r="B377" s="53"/>
    </row>
    <row r="378">
      <c r="A378" s="53"/>
      <c r="B378" s="53"/>
    </row>
    <row r="379">
      <c r="A379" s="53"/>
      <c r="B379" s="53"/>
    </row>
    <row r="380">
      <c r="A380" s="53"/>
      <c r="B380" s="53"/>
    </row>
    <row r="381">
      <c r="A381" s="53"/>
      <c r="B381" s="53"/>
    </row>
    <row r="382">
      <c r="A382" s="53"/>
      <c r="B382" s="53"/>
    </row>
    <row r="383">
      <c r="A383" s="53"/>
      <c r="B383" s="53"/>
    </row>
    <row r="384">
      <c r="A384" s="53"/>
      <c r="B384" s="53"/>
    </row>
    <row r="385">
      <c r="A385" s="53"/>
      <c r="B385" s="53"/>
    </row>
    <row r="386">
      <c r="A386" s="53"/>
      <c r="B386" s="53"/>
    </row>
    <row r="387">
      <c r="A387" s="53"/>
      <c r="B387" s="53"/>
    </row>
    <row r="388">
      <c r="A388" s="53"/>
      <c r="B388" s="53"/>
    </row>
    <row r="389">
      <c r="A389" s="53"/>
      <c r="B389" s="53"/>
    </row>
    <row r="390">
      <c r="A390" s="53"/>
      <c r="B390" s="53"/>
    </row>
    <row r="391">
      <c r="A391" s="53"/>
      <c r="B391" s="53"/>
    </row>
    <row r="392">
      <c r="A392" s="53"/>
      <c r="B392" s="53"/>
    </row>
    <row r="393">
      <c r="A393" s="53"/>
      <c r="B393" s="53"/>
    </row>
    <row r="394">
      <c r="A394" s="53"/>
      <c r="B394" s="53"/>
    </row>
    <row r="395">
      <c r="A395" s="53"/>
      <c r="B395" s="53"/>
    </row>
    <row r="396">
      <c r="A396" s="53"/>
      <c r="B396" s="53"/>
    </row>
    <row r="397">
      <c r="A397" s="53"/>
      <c r="B397" s="53"/>
    </row>
    <row r="398">
      <c r="A398" s="53"/>
      <c r="B398" s="53"/>
    </row>
    <row r="399">
      <c r="A399" s="53"/>
      <c r="B399" s="53"/>
    </row>
    <row r="400">
      <c r="A400" s="53"/>
      <c r="B400" s="53"/>
    </row>
    <row r="401">
      <c r="A401" s="53"/>
      <c r="B401" s="53"/>
    </row>
    <row r="402">
      <c r="A402" s="53"/>
      <c r="B402" s="53"/>
    </row>
    <row r="403">
      <c r="A403" s="53"/>
      <c r="B403" s="53"/>
    </row>
    <row r="404">
      <c r="A404" s="53"/>
      <c r="B404" s="53"/>
    </row>
    <row r="405">
      <c r="A405" s="53"/>
      <c r="B405" s="53"/>
    </row>
    <row r="406">
      <c r="A406" s="53"/>
      <c r="B406" s="53"/>
    </row>
    <row r="407">
      <c r="A407" s="53"/>
      <c r="B407" s="53"/>
    </row>
    <row r="408">
      <c r="A408" s="53"/>
      <c r="B408" s="53"/>
    </row>
    <row r="409">
      <c r="A409" s="53"/>
      <c r="B409" s="53"/>
    </row>
    <row r="410">
      <c r="A410" s="53"/>
      <c r="B410" s="53"/>
    </row>
    <row r="411">
      <c r="A411" s="53"/>
      <c r="B411" s="53"/>
    </row>
    <row r="412">
      <c r="A412" s="53"/>
      <c r="B412" s="53"/>
    </row>
    <row r="413">
      <c r="A413" s="53"/>
      <c r="B413" s="53"/>
    </row>
    <row r="414">
      <c r="A414" s="53"/>
      <c r="B414" s="53"/>
    </row>
    <row r="415">
      <c r="A415" s="53"/>
      <c r="B415" s="53"/>
    </row>
    <row r="416">
      <c r="A416" s="53"/>
      <c r="B416" s="53"/>
    </row>
    <row r="417">
      <c r="A417" s="53"/>
      <c r="B417" s="53"/>
    </row>
    <row r="418">
      <c r="A418" s="53"/>
      <c r="B418" s="53"/>
    </row>
    <row r="419">
      <c r="A419" s="53"/>
      <c r="B419" s="53"/>
    </row>
    <row r="420">
      <c r="A420" s="53"/>
      <c r="B420" s="53"/>
    </row>
    <row r="421">
      <c r="A421" s="53"/>
      <c r="B421" s="53"/>
    </row>
    <row r="422">
      <c r="A422" s="53"/>
      <c r="B422" s="53"/>
    </row>
    <row r="423">
      <c r="A423" s="53"/>
      <c r="B423" s="53"/>
    </row>
    <row r="424">
      <c r="A424" s="53"/>
      <c r="B424" s="53"/>
    </row>
    <row r="425">
      <c r="A425" s="53"/>
      <c r="B425" s="53"/>
    </row>
    <row r="426">
      <c r="A426" s="53"/>
      <c r="B426" s="53"/>
    </row>
    <row r="427">
      <c r="A427" s="53"/>
      <c r="B427" s="53"/>
    </row>
    <row r="428">
      <c r="A428" s="53"/>
      <c r="B428" s="53"/>
    </row>
    <row r="429">
      <c r="A429" s="53"/>
      <c r="B429" s="53"/>
    </row>
    <row r="430">
      <c r="A430" s="53"/>
      <c r="B430" s="53"/>
    </row>
    <row r="431">
      <c r="A431" s="53"/>
      <c r="B431" s="53"/>
    </row>
    <row r="432">
      <c r="A432" s="53"/>
      <c r="B432" s="53"/>
    </row>
    <row r="433">
      <c r="A433" s="53"/>
      <c r="B433" s="53"/>
    </row>
    <row r="434">
      <c r="A434" s="53"/>
      <c r="B434" s="53"/>
    </row>
    <row r="435">
      <c r="A435" s="53"/>
      <c r="B435" s="53"/>
    </row>
    <row r="436">
      <c r="A436" s="53"/>
      <c r="B436" s="53"/>
    </row>
    <row r="437">
      <c r="A437" s="53"/>
      <c r="B437" s="53"/>
    </row>
    <row r="438">
      <c r="A438" s="53"/>
      <c r="B438" s="53"/>
    </row>
    <row r="439">
      <c r="A439" s="53"/>
      <c r="B439" s="53"/>
    </row>
    <row r="440">
      <c r="A440" s="53"/>
      <c r="B440" s="53"/>
    </row>
    <row r="441">
      <c r="A441" s="53"/>
      <c r="B441" s="53"/>
    </row>
    <row r="442">
      <c r="A442" s="53"/>
      <c r="B442" s="53"/>
    </row>
    <row r="443">
      <c r="A443" s="53"/>
      <c r="B443" s="53"/>
    </row>
    <row r="444">
      <c r="A444" s="53"/>
      <c r="B444" s="53"/>
    </row>
    <row r="445">
      <c r="A445" s="53"/>
      <c r="B445" s="53"/>
    </row>
    <row r="446">
      <c r="A446" s="53"/>
      <c r="B446" s="53"/>
    </row>
    <row r="447">
      <c r="A447" s="53"/>
      <c r="B447" s="53"/>
    </row>
    <row r="448">
      <c r="A448" s="53"/>
      <c r="B448" s="53"/>
    </row>
    <row r="449">
      <c r="A449" s="53"/>
      <c r="B449" s="53"/>
    </row>
    <row r="450">
      <c r="A450" s="53"/>
      <c r="B450" s="53"/>
    </row>
    <row r="451">
      <c r="A451" s="53"/>
      <c r="B451" s="53"/>
    </row>
    <row r="452">
      <c r="A452" s="53"/>
      <c r="B452" s="53"/>
    </row>
    <row r="453">
      <c r="A453" s="53"/>
      <c r="B453" s="53"/>
    </row>
    <row r="454">
      <c r="A454" s="53"/>
      <c r="B454" s="53"/>
    </row>
    <row r="455">
      <c r="A455" s="53"/>
      <c r="B455" s="53"/>
    </row>
    <row r="456">
      <c r="A456" s="53"/>
      <c r="B456" s="53"/>
    </row>
    <row r="457">
      <c r="A457" s="53"/>
      <c r="B457" s="53"/>
    </row>
    <row r="458">
      <c r="A458" s="53"/>
      <c r="B458" s="53"/>
    </row>
    <row r="459">
      <c r="A459" s="53"/>
      <c r="B459" s="53"/>
    </row>
    <row r="460">
      <c r="A460" s="53"/>
      <c r="B460" s="53"/>
    </row>
    <row r="461">
      <c r="A461" s="53"/>
      <c r="B461" s="53"/>
    </row>
    <row r="462">
      <c r="A462" s="53"/>
      <c r="B462" s="53"/>
    </row>
    <row r="463">
      <c r="A463" s="53"/>
      <c r="B463" s="53"/>
    </row>
    <row r="464">
      <c r="A464" s="53"/>
      <c r="B464" s="53"/>
    </row>
    <row r="465">
      <c r="A465" s="53"/>
      <c r="B465" s="53"/>
    </row>
    <row r="466">
      <c r="A466" s="53"/>
      <c r="B466" s="53"/>
    </row>
    <row r="467">
      <c r="A467" s="53"/>
      <c r="B467" s="53"/>
    </row>
    <row r="468">
      <c r="A468" s="53"/>
      <c r="B468" s="53"/>
    </row>
    <row r="469">
      <c r="A469" s="53"/>
      <c r="B469" s="53"/>
    </row>
    <row r="470">
      <c r="A470" s="53"/>
      <c r="B470" s="53"/>
    </row>
    <row r="471">
      <c r="A471" s="53"/>
      <c r="B471" s="53"/>
    </row>
    <row r="472">
      <c r="A472" s="53"/>
      <c r="B472" s="53"/>
    </row>
    <row r="473">
      <c r="A473" s="53"/>
      <c r="B473" s="53"/>
    </row>
    <row r="474">
      <c r="A474" s="53"/>
      <c r="B474" s="53"/>
    </row>
    <row r="475">
      <c r="A475" s="53"/>
      <c r="B475" s="53"/>
    </row>
    <row r="476">
      <c r="A476" s="53"/>
      <c r="B476" s="53"/>
    </row>
    <row r="477">
      <c r="A477" s="53"/>
      <c r="B477" s="53"/>
    </row>
    <row r="478">
      <c r="A478" s="53"/>
      <c r="B478" s="53"/>
    </row>
    <row r="479">
      <c r="A479" s="53"/>
      <c r="B479" s="53"/>
    </row>
    <row r="480">
      <c r="A480" s="53"/>
      <c r="B480" s="53"/>
    </row>
    <row r="481">
      <c r="A481" s="53"/>
      <c r="B481" s="53"/>
    </row>
    <row r="482">
      <c r="A482" s="53"/>
      <c r="B482" s="53"/>
    </row>
    <row r="483">
      <c r="A483" s="53"/>
      <c r="B483" s="53"/>
    </row>
    <row r="484">
      <c r="A484" s="53"/>
      <c r="B484" s="53"/>
    </row>
    <row r="485">
      <c r="A485" s="53"/>
      <c r="B485" s="53"/>
    </row>
    <row r="486">
      <c r="A486" s="53"/>
      <c r="B486" s="53"/>
    </row>
    <row r="487">
      <c r="A487" s="53"/>
      <c r="B487" s="53"/>
    </row>
    <row r="488">
      <c r="A488" s="53"/>
      <c r="B488" s="53"/>
    </row>
    <row r="489">
      <c r="A489" s="53"/>
      <c r="B489" s="53"/>
    </row>
    <row r="490">
      <c r="A490" s="53"/>
      <c r="B490" s="53"/>
    </row>
    <row r="491">
      <c r="A491" s="53"/>
      <c r="B491" s="53"/>
    </row>
    <row r="492">
      <c r="A492" s="53"/>
      <c r="B492" s="53"/>
    </row>
    <row r="493">
      <c r="A493" s="53"/>
      <c r="B493" s="53"/>
    </row>
    <row r="494">
      <c r="A494" s="53"/>
      <c r="B494" s="53"/>
    </row>
    <row r="495">
      <c r="A495" s="53"/>
      <c r="B495" s="53"/>
    </row>
    <row r="496">
      <c r="A496" s="53"/>
      <c r="B496" s="53"/>
    </row>
    <row r="497">
      <c r="A497" s="53"/>
      <c r="B497" s="53"/>
    </row>
    <row r="498">
      <c r="A498" s="53"/>
      <c r="B498" s="53"/>
    </row>
    <row r="499">
      <c r="A499" s="53"/>
      <c r="B499" s="53"/>
    </row>
    <row r="500">
      <c r="A500" s="53"/>
      <c r="B500" s="53"/>
    </row>
    <row r="501">
      <c r="A501" s="53"/>
      <c r="B501" s="53"/>
    </row>
    <row r="502">
      <c r="A502" s="53"/>
      <c r="B502" s="53"/>
    </row>
    <row r="503">
      <c r="A503" s="53"/>
      <c r="B503" s="53"/>
    </row>
    <row r="504">
      <c r="A504" s="53"/>
      <c r="B504" s="53"/>
    </row>
    <row r="505">
      <c r="A505" s="53"/>
      <c r="B505" s="53"/>
    </row>
    <row r="506">
      <c r="A506" s="53"/>
      <c r="B506" s="53"/>
    </row>
    <row r="507">
      <c r="A507" s="53"/>
      <c r="B507" s="53"/>
    </row>
    <row r="508">
      <c r="A508" s="53"/>
      <c r="B508" s="53"/>
    </row>
    <row r="509">
      <c r="A509" s="53"/>
      <c r="B509" s="53"/>
    </row>
    <row r="510">
      <c r="A510" s="53"/>
      <c r="B510" s="53"/>
    </row>
    <row r="511">
      <c r="A511" s="53"/>
      <c r="B511" s="53"/>
    </row>
    <row r="512">
      <c r="A512" s="53"/>
      <c r="B512" s="53"/>
    </row>
    <row r="513">
      <c r="A513" s="53"/>
      <c r="B513" s="53"/>
    </row>
    <row r="514">
      <c r="A514" s="53"/>
      <c r="B514" s="53"/>
    </row>
    <row r="515">
      <c r="A515" s="53"/>
      <c r="B515" s="53"/>
    </row>
    <row r="516">
      <c r="A516" s="53"/>
      <c r="B516" s="53"/>
    </row>
    <row r="517">
      <c r="A517" s="53"/>
      <c r="B517" s="53"/>
    </row>
    <row r="518">
      <c r="A518" s="53"/>
      <c r="B518" s="53"/>
    </row>
    <row r="519">
      <c r="A519" s="53"/>
      <c r="B519" s="53"/>
    </row>
    <row r="520">
      <c r="A520" s="53"/>
      <c r="B520" s="53"/>
    </row>
    <row r="521">
      <c r="A521" s="53"/>
      <c r="B521" s="53"/>
    </row>
    <row r="522">
      <c r="A522" s="53"/>
      <c r="B522" s="53"/>
    </row>
    <row r="523">
      <c r="A523" s="53"/>
      <c r="B523" s="53"/>
    </row>
    <row r="524">
      <c r="A524" s="53"/>
      <c r="B524" s="53"/>
    </row>
    <row r="525">
      <c r="A525" s="53"/>
      <c r="B525" s="53"/>
    </row>
    <row r="526">
      <c r="A526" s="53"/>
      <c r="B526" s="53"/>
    </row>
    <row r="527">
      <c r="A527" s="53"/>
      <c r="B527" s="53"/>
    </row>
    <row r="528">
      <c r="A528" s="53"/>
      <c r="B528" s="53"/>
    </row>
    <row r="529">
      <c r="A529" s="53"/>
      <c r="B529" s="53"/>
    </row>
    <row r="530">
      <c r="A530" s="53"/>
      <c r="B530" s="53"/>
    </row>
    <row r="531">
      <c r="A531" s="53"/>
      <c r="B531" s="53"/>
    </row>
    <row r="532">
      <c r="A532" s="53"/>
      <c r="B532" s="53"/>
    </row>
    <row r="533">
      <c r="A533" s="53"/>
      <c r="B533" s="53"/>
    </row>
    <row r="534">
      <c r="A534" s="53"/>
      <c r="B534" s="53"/>
    </row>
    <row r="535">
      <c r="A535" s="53"/>
      <c r="B535" s="53"/>
    </row>
    <row r="536">
      <c r="A536" s="53"/>
      <c r="B536" s="53"/>
    </row>
    <row r="537">
      <c r="A537" s="53"/>
      <c r="B537" s="53"/>
    </row>
    <row r="538">
      <c r="A538" s="53"/>
      <c r="B538" s="53"/>
    </row>
    <row r="539">
      <c r="A539" s="53"/>
      <c r="B539" s="53"/>
    </row>
    <row r="540">
      <c r="A540" s="53"/>
      <c r="B540" s="53"/>
    </row>
    <row r="541">
      <c r="A541" s="53"/>
      <c r="B541" s="53"/>
    </row>
    <row r="542">
      <c r="A542" s="53"/>
      <c r="B542" s="53"/>
    </row>
    <row r="543">
      <c r="A543" s="53"/>
      <c r="B543" s="53"/>
    </row>
    <row r="544">
      <c r="A544" s="53"/>
      <c r="B544" s="53"/>
    </row>
    <row r="545">
      <c r="A545" s="53"/>
      <c r="B545" s="53"/>
    </row>
    <row r="546">
      <c r="A546" s="53"/>
      <c r="B546" s="53"/>
    </row>
    <row r="547">
      <c r="A547" s="53"/>
      <c r="B547" s="53"/>
    </row>
    <row r="548">
      <c r="A548" s="53"/>
      <c r="B548" s="53"/>
    </row>
    <row r="549">
      <c r="A549" s="53"/>
      <c r="B549" s="53"/>
    </row>
    <row r="550">
      <c r="A550" s="53"/>
      <c r="B550" s="53"/>
    </row>
    <row r="551">
      <c r="A551" s="53"/>
      <c r="B551" s="53"/>
    </row>
    <row r="552">
      <c r="A552" s="53"/>
      <c r="B552" s="53"/>
    </row>
    <row r="553">
      <c r="A553" s="53"/>
      <c r="B553" s="53"/>
    </row>
    <row r="554">
      <c r="A554" s="53"/>
      <c r="B554" s="53"/>
    </row>
    <row r="555">
      <c r="A555" s="53"/>
      <c r="B555" s="53"/>
    </row>
    <row r="556">
      <c r="A556" s="53"/>
      <c r="B556" s="53"/>
    </row>
    <row r="557">
      <c r="A557" s="53"/>
      <c r="B557" s="53"/>
    </row>
    <row r="558">
      <c r="A558" s="53"/>
      <c r="B558" s="53"/>
    </row>
    <row r="559">
      <c r="A559" s="53"/>
      <c r="B559" s="53"/>
    </row>
    <row r="560">
      <c r="A560" s="53"/>
      <c r="B560" s="53"/>
    </row>
    <row r="561">
      <c r="A561" s="53"/>
      <c r="B561" s="53"/>
    </row>
    <row r="562">
      <c r="A562" s="53"/>
      <c r="B562" s="53"/>
    </row>
    <row r="563">
      <c r="A563" s="53"/>
      <c r="B563" s="53"/>
    </row>
    <row r="564">
      <c r="A564" s="53"/>
      <c r="B564" s="53"/>
    </row>
    <row r="565">
      <c r="A565" s="53"/>
      <c r="B565" s="53"/>
    </row>
    <row r="566">
      <c r="A566" s="53"/>
      <c r="B566" s="53"/>
    </row>
    <row r="567">
      <c r="A567" s="53"/>
      <c r="B567" s="53"/>
    </row>
    <row r="568">
      <c r="A568" s="53"/>
      <c r="B568" s="53"/>
    </row>
    <row r="569">
      <c r="A569" s="53"/>
      <c r="B569" s="53"/>
    </row>
    <row r="570">
      <c r="A570" s="53"/>
      <c r="B570" s="53"/>
    </row>
    <row r="571">
      <c r="A571" s="53"/>
      <c r="B571" s="53"/>
    </row>
    <row r="572">
      <c r="A572" s="53"/>
      <c r="B572" s="53"/>
    </row>
    <row r="573">
      <c r="A573" s="53"/>
      <c r="B573" s="53"/>
    </row>
    <row r="574">
      <c r="A574" s="53"/>
      <c r="B574" s="53"/>
    </row>
    <row r="575">
      <c r="A575" s="53"/>
      <c r="B575" s="53"/>
    </row>
    <row r="576">
      <c r="A576" s="53"/>
      <c r="B576" s="53"/>
    </row>
    <row r="577">
      <c r="A577" s="53"/>
      <c r="B577" s="53"/>
    </row>
    <row r="578">
      <c r="A578" s="53"/>
      <c r="B578" s="53"/>
    </row>
    <row r="579">
      <c r="A579" s="53"/>
      <c r="B579" s="53"/>
    </row>
    <row r="580">
      <c r="A580" s="53"/>
      <c r="B580" s="53"/>
    </row>
    <row r="581">
      <c r="A581" s="53"/>
      <c r="B581" s="53"/>
    </row>
    <row r="582">
      <c r="A582" s="53"/>
      <c r="B582" s="53"/>
    </row>
    <row r="583">
      <c r="A583" s="53"/>
      <c r="B583" s="53"/>
    </row>
    <row r="584">
      <c r="A584" s="53"/>
      <c r="B584" s="53"/>
    </row>
    <row r="585">
      <c r="A585" s="53"/>
      <c r="B585" s="53"/>
    </row>
    <row r="586">
      <c r="A586" s="53"/>
      <c r="B586" s="53"/>
    </row>
    <row r="587">
      <c r="A587" s="53"/>
      <c r="B587" s="53"/>
    </row>
    <row r="588">
      <c r="A588" s="53"/>
      <c r="B588" s="53"/>
    </row>
    <row r="589">
      <c r="A589" s="53"/>
      <c r="B589" s="53"/>
    </row>
    <row r="590">
      <c r="A590" s="53"/>
      <c r="B590" s="53"/>
    </row>
    <row r="591">
      <c r="A591" s="53"/>
      <c r="B591" s="53"/>
    </row>
    <row r="592">
      <c r="A592" s="53"/>
      <c r="B592" s="53"/>
    </row>
    <row r="593">
      <c r="A593" s="53"/>
      <c r="B593" s="53"/>
    </row>
    <row r="594">
      <c r="A594" s="53"/>
      <c r="B594" s="53"/>
    </row>
    <row r="595">
      <c r="A595" s="53"/>
      <c r="B595" s="53"/>
    </row>
    <row r="596">
      <c r="A596" s="53"/>
      <c r="B596" s="53"/>
    </row>
    <row r="597">
      <c r="A597" s="53"/>
      <c r="B597" s="53"/>
    </row>
    <row r="598">
      <c r="A598" s="53"/>
      <c r="B598" s="53"/>
    </row>
    <row r="599">
      <c r="A599" s="53"/>
      <c r="B599" s="53"/>
    </row>
    <row r="600">
      <c r="A600" s="53"/>
      <c r="B600" s="53"/>
    </row>
    <row r="601">
      <c r="A601" s="53"/>
      <c r="B601" s="53"/>
    </row>
    <row r="602">
      <c r="A602" s="53"/>
      <c r="B602" s="53"/>
    </row>
    <row r="603">
      <c r="A603" s="53"/>
      <c r="B603" s="53"/>
    </row>
    <row r="604">
      <c r="A604" s="53"/>
      <c r="B604" s="53"/>
    </row>
    <row r="605">
      <c r="A605" s="53"/>
      <c r="B605" s="53"/>
    </row>
    <row r="606">
      <c r="A606" s="53"/>
      <c r="B606" s="53"/>
    </row>
    <row r="607">
      <c r="A607" s="53"/>
      <c r="B607" s="53"/>
    </row>
    <row r="608">
      <c r="A608" s="53"/>
      <c r="B608" s="53"/>
    </row>
    <row r="609">
      <c r="A609" s="53"/>
      <c r="B609" s="53"/>
    </row>
    <row r="610">
      <c r="A610" s="53"/>
      <c r="B610" s="53"/>
    </row>
    <row r="611">
      <c r="A611" s="53"/>
      <c r="B611" s="53"/>
    </row>
    <row r="612">
      <c r="A612" s="53"/>
      <c r="B612" s="53"/>
    </row>
    <row r="613">
      <c r="A613" s="53"/>
      <c r="B613" s="53"/>
    </row>
    <row r="614">
      <c r="A614" s="53"/>
      <c r="B614" s="53"/>
    </row>
    <row r="615">
      <c r="A615" s="53"/>
      <c r="B615" s="53"/>
    </row>
    <row r="616">
      <c r="A616" s="53"/>
      <c r="B616" s="53"/>
    </row>
    <row r="617">
      <c r="A617" s="53"/>
      <c r="B617" s="53"/>
    </row>
    <row r="618">
      <c r="A618" s="53"/>
      <c r="B618" s="53"/>
    </row>
    <row r="619">
      <c r="A619" s="53"/>
      <c r="B619" s="53"/>
    </row>
    <row r="620">
      <c r="A620" s="53"/>
      <c r="B620" s="53"/>
    </row>
    <row r="621">
      <c r="A621" s="53"/>
      <c r="B621" s="53"/>
    </row>
    <row r="622">
      <c r="A622" s="53"/>
      <c r="B622" s="53"/>
    </row>
    <row r="623">
      <c r="A623" s="53"/>
      <c r="B623" s="53"/>
    </row>
    <row r="624">
      <c r="A624" s="53"/>
      <c r="B624" s="53"/>
    </row>
    <row r="625">
      <c r="A625" s="53"/>
      <c r="B625" s="53"/>
    </row>
    <row r="626">
      <c r="A626" s="53"/>
      <c r="B626" s="53"/>
    </row>
    <row r="627">
      <c r="A627" s="53"/>
      <c r="B627" s="53"/>
    </row>
    <row r="628">
      <c r="A628" s="53"/>
      <c r="B628" s="53"/>
    </row>
    <row r="629">
      <c r="A629" s="53"/>
      <c r="B629" s="53"/>
    </row>
    <row r="630">
      <c r="A630" s="53"/>
      <c r="B630" s="53"/>
    </row>
    <row r="631">
      <c r="A631" s="53"/>
      <c r="B631" s="53"/>
    </row>
    <row r="632">
      <c r="A632" s="53"/>
      <c r="B632" s="53"/>
    </row>
    <row r="633">
      <c r="A633" s="53"/>
      <c r="B633" s="53"/>
    </row>
    <row r="634">
      <c r="A634" s="53"/>
      <c r="B634" s="53"/>
    </row>
    <row r="635">
      <c r="A635" s="53"/>
      <c r="B635" s="53"/>
    </row>
    <row r="636">
      <c r="A636" s="53"/>
      <c r="B636" s="53"/>
    </row>
    <row r="637">
      <c r="A637" s="53"/>
      <c r="B637" s="53"/>
    </row>
    <row r="638">
      <c r="A638" s="53"/>
      <c r="B638" s="53"/>
    </row>
    <row r="639">
      <c r="A639" s="53"/>
      <c r="B639" s="53"/>
    </row>
    <row r="640">
      <c r="A640" s="53"/>
      <c r="B640" s="53"/>
    </row>
    <row r="641">
      <c r="A641" s="53"/>
      <c r="B641" s="53"/>
    </row>
    <row r="642">
      <c r="A642" s="53"/>
      <c r="B642" s="53"/>
    </row>
    <row r="643">
      <c r="A643" s="53"/>
      <c r="B643" s="53"/>
    </row>
    <row r="644">
      <c r="A644" s="53"/>
      <c r="B644" s="53"/>
    </row>
    <row r="645">
      <c r="A645" s="53"/>
      <c r="B645" s="53"/>
    </row>
    <row r="646">
      <c r="A646" s="53"/>
      <c r="B646" s="53"/>
    </row>
    <row r="647">
      <c r="A647" s="53"/>
      <c r="B647" s="53"/>
    </row>
    <row r="648">
      <c r="A648" s="53"/>
      <c r="B648" s="53"/>
    </row>
    <row r="649">
      <c r="A649" s="53"/>
      <c r="B649" s="53"/>
    </row>
    <row r="650">
      <c r="A650" s="53"/>
      <c r="B650" s="53"/>
    </row>
    <row r="651">
      <c r="A651" s="53"/>
      <c r="B651" s="53"/>
    </row>
    <row r="652">
      <c r="A652" s="53"/>
      <c r="B652" s="53"/>
    </row>
    <row r="653">
      <c r="A653" s="53"/>
      <c r="B653" s="53"/>
    </row>
    <row r="654">
      <c r="A654" s="53"/>
      <c r="B654" s="53"/>
    </row>
    <row r="655">
      <c r="A655" s="53"/>
      <c r="B655" s="53"/>
    </row>
    <row r="656">
      <c r="A656" s="53"/>
      <c r="B656" s="53"/>
    </row>
    <row r="657">
      <c r="A657" s="53"/>
      <c r="B657" s="53"/>
    </row>
    <row r="658">
      <c r="A658" s="53"/>
      <c r="B658" s="53"/>
    </row>
    <row r="659">
      <c r="A659" s="53"/>
      <c r="B659" s="53"/>
    </row>
    <row r="660">
      <c r="A660" s="53"/>
      <c r="B660" s="53"/>
    </row>
    <row r="661">
      <c r="A661" s="53"/>
      <c r="B661" s="53"/>
    </row>
    <row r="662">
      <c r="A662" s="53"/>
      <c r="B662" s="53"/>
    </row>
    <row r="663">
      <c r="A663" s="53"/>
      <c r="B663" s="53"/>
    </row>
    <row r="664">
      <c r="A664" s="53"/>
      <c r="B664" s="53"/>
    </row>
    <row r="665">
      <c r="A665" s="53"/>
      <c r="B665" s="53"/>
    </row>
    <row r="666">
      <c r="A666" s="53"/>
      <c r="B666" s="53"/>
    </row>
    <row r="667">
      <c r="A667" s="53"/>
      <c r="B667" s="53"/>
    </row>
    <row r="668">
      <c r="A668" s="53"/>
      <c r="B668" s="53"/>
    </row>
    <row r="669">
      <c r="A669" s="53"/>
      <c r="B669" s="53"/>
    </row>
    <row r="670">
      <c r="A670" s="53"/>
      <c r="B670" s="53"/>
    </row>
    <row r="671">
      <c r="A671" s="53"/>
      <c r="B671" s="53"/>
    </row>
    <row r="672">
      <c r="A672" s="53"/>
      <c r="B672" s="53"/>
    </row>
    <row r="673">
      <c r="A673" s="53"/>
      <c r="B673" s="53"/>
    </row>
    <row r="674">
      <c r="A674" s="53"/>
      <c r="B674" s="53"/>
    </row>
    <row r="675">
      <c r="A675" s="53"/>
      <c r="B675" s="53"/>
    </row>
    <row r="676">
      <c r="A676" s="53"/>
      <c r="B676" s="53"/>
    </row>
    <row r="677">
      <c r="A677" s="53"/>
      <c r="B677" s="53"/>
    </row>
    <row r="678">
      <c r="A678" s="53"/>
      <c r="B678" s="53"/>
    </row>
    <row r="679">
      <c r="A679" s="53"/>
      <c r="B679" s="53"/>
    </row>
    <row r="680">
      <c r="A680" s="53"/>
      <c r="B680" s="53"/>
    </row>
    <row r="681">
      <c r="A681" s="53"/>
      <c r="B681" s="53"/>
    </row>
    <row r="682">
      <c r="A682" s="53"/>
      <c r="B682" s="53"/>
    </row>
    <row r="683">
      <c r="A683" s="53"/>
      <c r="B683" s="53"/>
    </row>
    <row r="684">
      <c r="A684" s="53"/>
      <c r="B684" s="53"/>
    </row>
    <row r="685">
      <c r="A685" s="53"/>
      <c r="B685" s="53"/>
    </row>
    <row r="686">
      <c r="A686" s="53"/>
      <c r="B686" s="53"/>
    </row>
    <row r="687">
      <c r="A687" s="53"/>
      <c r="B687" s="53"/>
    </row>
    <row r="688">
      <c r="A688" s="53"/>
      <c r="B688" s="53"/>
    </row>
    <row r="689">
      <c r="A689" s="53"/>
      <c r="B689" s="53"/>
    </row>
    <row r="690">
      <c r="A690" s="53"/>
      <c r="B690" s="53"/>
    </row>
    <row r="691">
      <c r="A691" s="53"/>
      <c r="B691" s="53"/>
    </row>
    <row r="692">
      <c r="A692" s="53"/>
      <c r="B692" s="53"/>
    </row>
    <row r="693">
      <c r="A693" s="53"/>
      <c r="B693" s="53"/>
    </row>
    <row r="694">
      <c r="A694" s="53"/>
      <c r="B694" s="53"/>
    </row>
    <row r="695">
      <c r="A695" s="53"/>
      <c r="B695" s="53"/>
    </row>
    <row r="696">
      <c r="A696" s="53"/>
      <c r="B696" s="53"/>
    </row>
    <row r="697">
      <c r="A697" s="53"/>
      <c r="B697" s="53"/>
    </row>
    <row r="698">
      <c r="A698" s="53"/>
      <c r="B698" s="53"/>
    </row>
    <row r="699">
      <c r="A699" s="53"/>
      <c r="B699" s="53"/>
    </row>
    <row r="700">
      <c r="A700" s="53"/>
      <c r="B700" s="53"/>
    </row>
    <row r="701">
      <c r="A701" s="53"/>
      <c r="B701" s="53"/>
    </row>
    <row r="702">
      <c r="A702" s="53"/>
      <c r="B702" s="53"/>
    </row>
    <row r="703">
      <c r="A703" s="53"/>
      <c r="B703" s="53"/>
    </row>
    <row r="704">
      <c r="A704" s="53"/>
      <c r="B704" s="53"/>
    </row>
    <row r="705">
      <c r="A705" s="53"/>
      <c r="B705" s="53"/>
    </row>
    <row r="706">
      <c r="A706" s="53"/>
      <c r="B706" s="53"/>
    </row>
    <row r="707">
      <c r="A707" s="53"/>
      <c r="B707" s="53"/>
    </row>
    <row r="708">
      <c r="A708" s="53"/>
      <c r="B708" s="53"/>
    </row>
    <row r="709">
      <c r="A709" s="53"/>
      <c r="B709" s="53"/>
    </row>
    <row r="710">
      <c r="A710" s="53"/>
      <c r="B710" s="53"/>
    </row>
    <row r="711">
      <c r="A711" s="53"/>
      <c r="B711" s="53"/>
    </row>
    <row r="712">
      <c r="A712" s="53"/>
      <c r="B712" s="53"/>
    </row>
    <row r="713">
      <c r="A713" s="53"/>
      <c r="B713" s="53"/>
    </row>
    <row r="714">
      <c r="A714" s="53"/>
      <c r="B714" s="53"/>
    </row>
    <row r="715">
      <c r="A715" s="53"/>
      <c r="B715" s="53"/>
    </row>
    <row r="716">
      <c r="A716" s="53"/>
      <c r="B716" s="53"/>
    </row>
    <row r="717">
      <c r="A717" s="53"/>
      <c r="B717" s="53"/>
    </row>
    <row r="718">
      <c r="A718" s="53"/>
      <c r="B718" s="53"/>
    </row>
    <row r="719">
      <c r="A719" s="53"/>
      <c r="B719" s="53"/>
    </row>
    <row r="720">
      <c r="A720" s="53"/>
      <c r="B720" s="53"/>
    </row>
    <row r="721">
      <c r="A721" s="53"/>
      <c r="B721" s="53"/>
    </row>
    <row r="722">
      <c r="A722" s="53"/>
      <c r="B722" s="53"/>
    </row>
    <row r="723">
      <c r="A723" s="53"/>
      <c r="B723" s="53"/>
    </row>
    <row r="724">
      <c r="A724" s="53"/>
      <c r="B724" s="53"/>
    </row>
    <row r="725">
      <c r="A725" s="53"/>
      <c r="B725" s="53"/>
    </row>
    <row r="726">
      <c r="A726" s="53"/>
      <c r="B726" s="53"/>
    </row>
    <row r="727">
      <c r="A727" s="53"/>
      <c r="B727" s="53"/>
    </row>
    <row r="728">
      <c r="A728" s="53"/>
      <c r="B728" s="53"/>
    </row>
    <row r="729">
      <c r="A729" s="53"/>
      <c r="B729" s="53"/>
    </row>
    <row r="730">
      <c r="A730" s="53"/>
      <c r="B730" s="53"/>
    </row>
    <row r="731">
      <c r="A731" s="53"/>
      <c r="B731" s="53"/>
    </row>
    <row r="732">
      <c r="A732" s="53"/>
      <c r="B732" s="53"/>
    </row>
    <row r="733">
      <c r="A733" s="53"/>
      <c r="B733" s="53"/>
    </row>
    <row r="734">
      <c r="A734" s="53"/>
      <c r="B734" s="53"/>
    </row>
    <row r="735">
      <c r="A735" s="53"/>
      <c r="B735" s="53"/>
    </row>
    <row r="736">
      <c r="A736" s="53"/>
      <c r="B736" s="53"/>
    </row>
    <row r="737">
      <c r="A737" s="53"/>
      <c r="B737" s="53"/>
    </row>
    <row r="738">
      <c r="A738" s="53"/>
      <c r="B738" s="53"/>
    </row>
    <row r="739">
      <c r="A739" s="53"/>
      <c r="B739" s="53"/>
    </row>
    <row r="740">
      <c r="A740" s="53"/>
      <c r="B740" s="53"/>
    </row>
    <row r="741">
      <c r="A741" s="53"/>
      <c r="B741" s="53"/>
    </row>
    <row r="742">
      <c r="A742" s="53"/>
      <c r="B742" s="53"/>
    </row>
    <row r="743">
      <c r="A743" s="53"/>
      <c r="B743" s="53"/>
    </row>
    <row r="744">
      <c r="A744" s="53"/>
      <c r="B744" s="53"/>
    </row>
    <row r="745">
      <c r="A745" s="53"/>
      <c r="B745" s="53"/>
    </row>
    <row r="746">
      <c r="A746" s="53"/>
      <c r="B746" s="53"/>
    </row>
    <row r="747">
      <c r="A747" s="53"/>
      <c r="B747" s="53"/>
    </row>
    <row r="748">
      <c r="A748" s="53"/>
      <c r="B748" s="53"/>
    </row>
    <row r="749">
      <c r="A749" s="53"/>
      <c r="B749" s="53"/>
    </row>
    <row r="750">
      <c r="A750" s="53"/>
      <c r="B750" s="53"/>
    </row>
    <row r="751">
      <c r="A751" s="53"/>
      <c r="B751" s="53"/>
    </row>
    <row r="752">
      <c r="A752" s="53"/>
      <c r="B752" s="53"/>
    </row>
    <row r="753">
      <c r="A753" s="53"/>
      <c r="B753" s="53"/>
    </row>
    <row r="754">
      <c r="A754" s="53"/>
      <c r="B754" s="53"/>
    </row>
    <row r="755">
      <c r="A755" s="53"/>
      <c r="B755" s="53"/>
    </row>
    <row r="756">
      <c r="A756" s="53"/>
      <c r="B756" s="53"/>
    </row>
    <row r="757">
      <c r="A757" s="53"/>
      <c r="B757" s="53"/>
    </row>
    <row r="758">
      <c r="A758" s="53"/>
      <c r="B758" s="53"/>
    </row>
    <row r="759">
      <c r="A759" s="53"/>
      <c r="B759" s="53"/>
    </row>
    <row r="760">
      <c r="A760" s="53"/>
      <c r="B760" s="53"/>
    </row>
    <row r="761">
      <c r="A761" s="53"/>
      <c r="B761" s="53"/>
    </row>
    <row r="762">
      <c r="A762" s="53"/>
      <c r="B762" s="53"/>
    </row>
    <row r="763">
      <c r="A763" s="53"/>
      <c r="B763" s="53"/>
    </row>
    <row r="764">
      <c r="A764" s="53"/>
      <c r="B764" s="53"/>
    </row>
    <row r="765">
      <c r="A765" s="53"/>
      <c r="B765" s="53"/>
    </row>
    <row r="766">
      <c r="A766" s="53"/>
      <c r="B766" s="53"/>
    </row>
    <row r="767">
      <c r="A767" s="53"/>
      <c r="B767" s="53"/>
    </row>
    <row r="768">
      <c r="A768" s="53"/>
      <c r="B768" s="53"/>
    </row>
    <row r="769">
      <c r="A769" s="53"/>
      <c r="B769" s="53"/>
    </row>
    <row r="770">
      <c r="A770" s="53"/>
      <c r="B770" s="53"/>
    </row>
    <row r="771">
      <c r="A771" s="53"/>
      <c r="B771" s="53"/>
    </row>
    <row r="772">
      <c r="A772" s="53"/>
      <c r="B772" s="53"/>
    </row>
    <row r="773">
      <c r="A773" s="53"/>
      <c r="B773" s="53"/>
    </row>
    <row r="774">
      <c r="A774" s="53"/>
      <c r="B774" s="53"/>
    </row>
    <row r="775">
      <c r="A775" s="53"/>
      <c r="B775" s="53"/>
    </row>
    <row r="776">
      <c r="A776" s="53"/>
      <c r="B776" s="53"/>
    </row>
    <row r="777">
      <c r="A777" s="53"/>
      <c r="B777" s="53"/>
    </row>
    <row r="778">
      <c r="A778" s="53"/>
      <c r="B778" s="53"/>
    </row>
    <row r="779">
      <c r="A779" s="53"/>
      <c r="B779" s="53"/>
    </row>
    <row r="780">
      <c r="A780" s="53"/>
      <c r="B780" s="53"/>
    </row>
    <row r="781">
      <c r="A781" s="53"/>
      <c r="B781" s="53"/>
    </row>
    <row r="782">
      <c r="A782" s="53"/>
      <c r="B782" s="53"/>
    </row>
    <row r="783">
      <c r="A783" s="53"/>
      <c r="B783" s="53"/>
    </row>
    <row r="784">
      <c r="A784" s="53"/>
      <c r="B784" s="53"/>
    </row>
    <row r="785">
      <c r="A785" s="53"/>
      <c r="B785" s="53"/>
    </row>
    <row r="786">
      <c r="A786" s="53"/>
      <c r="B786" s="53"/>
    </row>
    <row r="787">
      <c r="A787" s="53"/>
      <c r="B787" s="53"/>
    </row>
    <row r="788">
      <c r="A788" s="53"/>
      <c r="B788" s="53"/>
    </row>
    <row r="789">
      <c r="A789" s="53"/>
      <c r="B789" s="53"/>
    </row>
    <row r="790">
      <c r="A790" s="53"/>
      <c r="B790" s="53"/>
    </row>
    <row r="791">
      <c r="A791" s="53"/>
      <c r="B791" s="53"/>
    </row>
    <row r="792">
      <c r="A792" s="53"/>
      <c r="B792" s="53"/>
    </row>
    <row r="793">
      <c r="A793" s="53"/>
      <c r="B793" s="53"/>
    </row>
    <row r="794">
      <c r="A794" s="53"/>
      <c r="B794" s="53"/>
    </row>
    <row r="795">
      <c r="A795" s="53"/>
      <c r="B795" s="53"/>
    </row>
    <row r="796">
      <c r="A796" s="53"/>
      <c r="B796" s="53"/>
    </row>
    <row r="797">
      <c r="A797" s="53"/>
      <c r="B797" s="53"/>
    </row>
    <row r="798">
      <c r="A798" s="53"/>
      <c r="B798" s="53"/>
    </row>
    <row r="799">
      <c r="A799" s="53"/>
      <c r="B799" s="53"/>
    </row>
    <row r="800">
      <c r="A800" s="53"/>
      <c r="B800" s="53"/>
    </row>
    <row r="801">
      <c r="A801" s="53"/>
      <c r="B801" s="53"/>
    </row>
    <row r="802">
      <c r="A802" s="53"/>
      <c r="B802" s="53"/>
    </row>
    <row r="803">
      <c r="A803" s="53"/>
      <c r="B803" s="53"/>
    </row>
    <row r="804">
      <c r="A804" s="53"/>
      <c r="B804" s="53"/>
    </row>
    <row r="805">
      <c r="A805" s="53"/>
      <c r="B805" s="53"/>
    </row>
    <row r="806">
      <c r="A806" s="53"/>
      <c r="B806" s="53"/>
    </row>
    <row r="807">
      <c r="A807" s="53"/>
      <c r="B807" s="53"/>
    </row>
    <row r="808">
      <c r="A808" s="53"/>
      <c r="B808" s="53"/>
    </row>
    <row r="809">
      <c r="A809" s="53"/>
      <c r="B809" s="53"/>
    </row>
    <row r="810">
      <c r="A810" s="53"/>
      <c r="B810" s="53"/>
    </row>
    <row r="811">
      <c r="A811" s="53"/>
      <c r="B811" s="53"/>
    </row>
    <row r="812">
      <c r="A812" s="53"/>
      <c r="B812" s="53"/>
    </row>
    <row r="813">
      <c r="A813" s="53"/>
      <c r="B813" s="53"/>
    </row>
    <row r="814">
      <c r="A814" s="53"/>
      <c r="B814" s="53"/>
    </row>
    <row r="815">
      <c r="A815" s="53"/>
      <c r="B815" s="53"/>
    </row>
    <row r="816">
      <c r="A816" s="53"/>
      <c r="B816" s="53"/>
    </row>
    <row r="817">
      <c r="A817" s="53"/>
      <c r="B817" s="53"/>
    </row>
    <row r="818">
      <c r="A818" s="53"/>
      <c r="B818" s="53"/>
    </row>
    <row r="819">
      <c r="A819" s="53"/>
      <c r="B819" s="53"/>
    </row>
    <row r="820">
      <c r="A820" s="53"/>
      <c r="B820" s="53"/>
    </row>
    <row r="821">
      <c r="A821" s="53"/>
      <c r="B821" s="53"/>
    </row>
    <row r="822">
      <c r="A822" s="53"/>
      <c r="B822" s="53"/>
    </row>
    <row r="823">
      <c r="A823" s="53"/>
      <c r="B823" s="53"/>
    </row>
    <row r="824">
      <c r="A824" s="53"/>
      <c r="B824" s="53"/>
    </row>
    <row r="825">
      <c r="A825" s="53"/>
      <c r="B825" s="53"/>
    </row>
    <row r="826">
      <c r="A826" s="53"/>
      <c r="B826" s="53"/>
    </row>
    <row r="827">
      <c r="A827" s="53"/>
      <c r="B827" s="53"/>
    </row>
    <row r="828">
      <c r="A828" s="53"/>
      <c r="B828" s="53"/>
    </row>
    <row r="829">
      <c r="A829" s="53"/>
      <c r="B829" s="53"/>
    </row>
    <row r="830">
      <c r="A830" s="53"/>
      <c r="B830" s="53"/>
    </row>
    <row r="831">
      <c r="A831" s="53"/>
      <c r="B831" s="53"/>
    </row>
    <row r="832">
      <c r="A832" s="53"/>
      <c r="B832" s="53"/>
    </row>
    <row r="833">
      <c r="A833" s="53"/>
      <c r="B833" s="53"/>
    </row>
    <row r="834">
      <c r="A834" s="53"/>
      <c r="B834" s="53"/>
    </row>
    <row r="835">
      <c r="A835" s="53"/>
      <c r="B835" s="53"/>
    </row>
    <row r="836">
      <c r="A836" s="53"/>
      <c r="B836" s="53"/>
    </row>
    <row r="837">
      <c r="A837" s="53"/>
      <c r="B837" s="53"/>
    </row>
    <row r="838">
      <c r="A838" s="53"/>
      <c r="B838" s="53"/>
    </row>
    <row r="839">
      <c r="A839" s="53"/>
      <c r="B839" s="53"/>
    </row>
    <row r="840">
      <c r="A840" s="53"/>
      <c r="B840" s="53"/>
    </row>
    <row r="841">
      <c r="A841" s="53"/>
      <c r="B841" s="53"/>
    </row>
    <row r="842">
      <c r="A842" s="53"/>
      <c r="B842" s="53"/>
    </row>
    <row r="843">
      <c r="A843" s="53"/>
      <c r="B843" s="53"/>
    </row>
    <row r="844">
      <c r="A844" s="53"/>
      <c r="B844" s="53"/>
    </row>
    <row r="845">
      <c r="A845" s="53"/>
      <c r="B845" s="53"/>
    </row>
    <row r="846">
      <c r="A846" s="53"/>
      <c r="B846" s="53"/>
    </row>
    <row r="847">
      <c r="A847" s="53"/>
      <c r="B847" s="53"/>
    </row>
    <row r="848">
      <c r="A848" s="53"/>
      <c r="B848" s="53"/>
    </row>
    <row r="849">
      <c r="A849" s="53"/>
      <c r="B849" s="53"/>
    </row>
    <row r="850">
      <c r="A850" s="53"/>
      <c r="B850" s="53"/>
    </row>
    <row r="851">
      <c r="A851" s="53"/>
      <c r="B851" s="53"/>
    </row>
    <row r="852">
      <c r="A852" s="53"/>
      <c r="B852" s="53"/>
    </row>
    <row r="853">
      <c r="A853" s="53"/>
      <c r="B853" s="53"/>
    </row>
    <row r="854">
      <c r="A854" s="53"/>
      <c r="B854" s="53"/>
    </row>
    <row r="855">
      <c r="A855" s="53"/>
      <c r="B855" s="53"/>
    </row>
    <row r="856">
      <c r="A856" s="53"/>
      <c r="B856" s="53"/>
    </row>
    <row r="857">
      <c r="A857" s="53"/>
      <c r="B857" s="53"/>
    </row>
    <row r="858">
      <c r="A858" s="53"/>
      <c r="B858" s="53"/>
    </row>
    <row r="859">
      <c r="A859" s="53"/>
      <c r="B859" s="53"/>
    </row>
    <row r="860">
      <c r="A860" s="53"/>
      <c r="B860" s="53"/>
    </row>
    <row r="861">
      <c r="A861" s="53"/>
      <c r="B861" s="53"/>
    </row>
    <row r="862">
      <c r="A862" s="53"/>
      <c r="B862" s="53"/>
    </row>
    <row r="863">
      <c r="A863" s="53"/>
      <c r="B863" s="53"/>
    </row>
    <row r="864">
      <c r="A864" s="53"/>
      <c r="B864" s="53"/>
    </row>
    <row r="865">
      <c r="A865" s="53"/>
      <c r="B865" s="53"/>
    </row>
    <row r="866">
      <c r="A866" s="53"/>
      <c r="B866" s="53"/>
    </row>
    <row r="867">
      <c r="A867" s="53"/>
      <c r="B867" s="53"/>
    </row>
    <row r="868">
      <c r="A868" s="53"/>
      <c r="B868" s="53"/>
    </row>
    <row r="869">
      <c r="A869" s="53"/>
      <c r="B869" s="53"/>
    </row>
    <row r="870">
      <c r="A870" s="53"/>
      <c r="B870" s="53"/>
    </row>
    <row r="871">
      <c r="A871" s="53"/>
      <c r="B871" s="53"/>
    </row>
    <row r="872">
      <c r="A872" s="53"/>
      <c r="B872" s="53"/>
    </row>
    <row r="873">
      <c r="A873" s="53"/>
      <c r="B873" s="53"/>
    </row>
    <row r="874">
      <c r="A874" s="53"/>
      <c r="B874" s="53"/>
    </row>
    <row r="875">
      <c r="A875" s="53"/>
      <c r="B875" s="53"/>
    </row>
    <row r="876">
      <c r="A876" s="53"/>
      <c r="B876" s="53"/>
    </row>
    <row r="877">
      <c r="A877" s="53"/>
      <c r="B877" s="53"/>
    </row>
    <row r="878">
      <c r="A878" s="53"/>
      <c r="B878" s="53"/>
    </row>
    <row r="879">
      <c r="A879" s="53"/>
      <c r="B879" s="53"/>
    </row>
    <row r="880">
      <c r="A880" s="53"/>
      <c r="B880" s="53"/>
    </row>
    <row r="881">
      <c r="A881" s="53"/>
      <c r="B881" s="53"/>
    </row>
    <row r="882">
      <c r="A882" s="53"/>
      <c r="B882" s="53"/>
    </row>
    <row r="883">
      <c r="A883" s="53"/>
      <c r="B883" s="53"/>
    </row>
    <row r="884">
      <c r="A884" s="53"/>
      <c r="B884" s="53"/>
    </row>
    <row r="885">
      <c r="A885" s="53"/>
      <c r="B885" s="53"/>
    </row>
    <row r="886">
      <c r="A886" s="53"/>
      <c r="B886" s="53"/>
    </row>
    <row r="887">
      <c r="A887" s="53"/>
      <c r="B887" s="53"/>
    </row>
    <row r="888">
      <c r="A888" s="53"/>
      <c r="B888" s="53"/>
    </row>
    <row r="889">
      <c r="A889" s="53"/>
      <c r="B889" s="53"/>
    </row>
    <row r="890">
      <c r="A890" s="53"/>
      <c r="B890" s="53"/>
    </row>
    <row r="891">
      <c r="A891" s="53"/>
      <c r="B891" s="53"/>
    </row>
    <row r="892">
      <c r="A892" s="53"/>
      <c r="B892" s="53"/>
    </row>
    <row r="893">
      <c r="A893" s="53"/>
      <c r="B893" s="53"/>
    </row>
    <row r="894">
      <c r="A894" s="53"/>
      <c r="B894" s="53"/>
    </row>
    <row r="895">
      <c r="A895" s="53"/>
      <c r="B895" s="53"/>
    </row>
    <row r="896">
      <c r="A896" s="53"/>
      <c r="B896" s="53"/>
    </row>
    <row r="897">
      <c r="A897" s="53"/>
      <c r="B897" s="53"/>
    </row>
    <row r="898">
      <c r="A898" s="53"/>
      <c r="B898" s="53"/>
    </row>
    <row r="899">
      <c r="A899" s="53"/>
      <c r="B899" s="53"/>
    </row>
    <row r="900">
      <c r="A900" s="53"/>
      <c r="B900" s="53"/>
    </row>
    <row r="901">
      <c r="A901" s="53"/>
      <c r="B901" s="53"/>
    </row>
    <row r="902">
      <c r="A902" s="53"/>
      <c r="B902" s="53"/>
    </row>
    <row r="903">
      <c r="A903" s="53"/>
      <c r="B903" s="53"/>
    </row>
    <row r="904">
      <c r="A904" s="53"/>
      <c r="B904" s="53"/>
    </row>
    <row r="905">
      <c r="A905" s="53"/>
      <c r="B905" s="53"/>
    </row>
    <row r="906">
      <c r="A906" s="53"/>
      <c r="B906" s="53"/>
    </row>
    <row r="907">
      <c r="A907" s="53"/>
      <c r="B907" s="53"/>
    </row>
    <row r="908">
      <c r="A908" s="53"/>
      <c r="B908" s="53"/>
    </row>
    <row r="909">
      <c r="A909" s="53"/>
      <c r="B909" s="53"/>
    </row>
    <row r="910">
      <c r="A910" s="53"/>
      <c r="B910" s="53"/>
    </row>
    <row r="911">
      <c r="A911" s="53"/>
      <c r="B911" s="53"/>
    </row>
    <row r="912">
      <c r="A912" s="53"/>
      <c r="B912" s="53"/>
    </row>
    <row r="913">
      <c r="A913" s="53"/>
      <c r="B913" s="53"/>
    </row>
    <row r="914">
      <c r="A914" s="53"/>
      <c r="B914" s="53"/>
    </row>
    <row r="915">
      <c r="A915" s="53"/>
      <c r="B915" s="53"/>
    </row>
    <row r="916">
      <c r="A916" s="53"/>
      <c r="B916" s="53"/>
    </row>
    <row r="917">
      <c r="A917" s="53"/>
      <c r="B917" s="53"/>
    </row>
    <row r="918">
      <c r="A918" s="53"/>
      <c r="B918" s="53"/>
    </row>
    <row r="919">
      <c r="A919" s="53"/>
      <c r="B919" s="53"/>
    </row>
    <row r="920">
      <c r="A920" s="53"/>
      <c r="B920" s="53"/>
    </row>
    <row r="921">
      <c r="A921" s="53"/>
      <c r="B921" s="53"/>
    </row>
    <row r="922">
      <c r="A922" s="53"/>
      <c r="B922" s="53"/>
    </row>
    <row r="923">
      <c r="A923" s="53"/>
      <c r="B923" s="53"/>
    </row>
    <row r="924">
      <c r="A924" s="53"/>
      <c r="B924" s="53"/>
    </row>
    <row r="925">
      <c r="A925" s="53"/>
      <c r="B925" s="53"/>
    </row>
    <row r="926">
      <c r="A926" s="53"/>
      <c r="B926" s="53"/>
    </row>
    <row r="927">
      <c r="A927" s="53"/>
      <c r="B927" s="53"/>
    </row>
    <row r="928">
      <c r="A928" s="53"/>
      <c r="B928" s="53"/>
    </row>
    <row r="929">
      <c r="A929" s="53"/>
      <c r="B929" s="53"/>
    </row>
    <row r="930">
      <c r="A930" s="53"/>
      <c r="B930" s="53"/>
    </row>
    <row r="931">
      <c r="A931" s="53"/>
      <c r="B931" s="53"/>
    </row>
    <row r="932">
      <c r="A932" s="53"/>
      <c r="B932" s="53"/>
    </row>
    <row r="933">
      <c r="A933" s="53"/>
      <c r="B933" s="53"/>
    </row>
    <row r="934">
      <c r="A934" s="53"/>
      <c r="B934" s="53"/>
    </row>
    <row r="935">
      <c r="A935" s="53"/>
      <c r="B935" s="53"/>
    </row>
    <row r="936">
      <c r="A936" s="53"/>
      <c r="B936" s="53"/>
    </row>
    <row r="937">
      <c r="A937" s="53"/>
      <c r="B937" s="53"/>
    </row>
    <row r="938">
      <c r="A938" s="53"/>
      <c r="B938" s="53"/>
    </row>
    <row r="939">
      <c r="A939" s="53"/>
      <c r="B939" s="53"/>
    </row>
    <row r="940">
      <c r="A940" s="53"/>
      <c r="B940" s="53"/>
    </row>
    <row r="941">
      <c r="A941" s="53"/>
      <c r="B941" s="53"/>
    </row>
    <row r="942">
      <c r="A942" s="53"/>
      <c r="B942" s="53"/>
    </row>
    <row r="943">
      <c r="A943" s="53"/>
      <c r="B943" s="53"/>
    </row>
    <row r="944">
      <c r="A944" s="53"/>
      <c r="B944" s="53"/>
    </row>
    <row r="945">
      <c r="A945" s="53"/>
      <c r="B945" s="53"/>
    </row>
    <row r="946">
      <c r="A946" s="53"/>
      <c r="B946" s="53"/>
    </row>
    <row r="947">
      <c r="A947" s="53"/>
      <c r="B947" s="53"/>
    </row>
    <row r="948">
      <c r="A948" s="53"/>
      <c r="B948" s="53"/>
    </row>
    <row r="949">
      <c r="A949" s="53"/>
      <c r="B949" s="53"/>
    </row>
    <row r="950">
      <c r="A950" s="53"/>
      <c r="B950" s="53"/>
    </row>
    <row r="951">
      <c r="A951" s="53"/>
      <c r="B951" s="53"/>
    </row>
    <row r="952">
      <c r="A952" s="53"/>
      <c r="B952" s="53"/>
    </row>
    <row r="953">
      <c r="A953" s="53"/>
      <c r="B953" s="53"/>
    </row>
    <row r="954">
      <c r="A954" s="53"/>
      <c r="B954" s="53"/>
    </row>
    <row r="955">
      <c r="A955" s="53"/>
      <c r="B955" s="53"/>
    </row>
    <row r="956">
      <c r="A956" s="53"/>
      <c r="B956" s="53"/>
    </row>
    <row r="957">
      <c r="A957" s="53"/>
      <c r="B957" s="53"/>
    </row>
    <row r="958">
      <c r="A958" s="53"/>
      <c r="B958" s="53"/>
    </row>
    <row r="959">
      <c r="A959" s="53"/>
      <c r="B959" s="53"/>
    </row>
    <row r="960">
      <c r="A960" s="53"/>
      <c r="B960" s="53"/>
    </row>
    <row r="961">
      <c r="A961" s="53"/>
      <c r="B961" s="53"/>
    </row>
    <row r="962">
      <c r="A962" s="53"/>
      <c r="B962" s="53"/>
    </row>
    <row r="963">
      <c r="A963" s="53"/>
      <c r="B963" s="53"/>
    </row>
    <row r="964">
      <c r="A964" s="53"/>
      <c r="B964" s="53"/>
    </row>
    <row r="965">
      <c r="A965" s="53"/>
      <c r="B965" s="53"/>
    </row>
    <row r="966">
      <c r="A966" s="53"/>
      <c r="B966" s="53"/>
    </row>
    <row r="967">
      <c r="A967" s="53"/>
      <c r="B967" s="53"/>
    </row>
    <row r="968">
      <c r="A968" s="53"/>
      <c r="B968" s="53"/>
    </row>
    <row r="969">
      <c r="A969" s="53"/>
      <c r="B969" s="53"/>
    </row>
    <row r="970">
      <c r="A970" s="53"/>
      <c r="B970" s="53"/>
    </row>
    <row r="971">
      <c r="A971" s="53"/>
      <c r="B971" s="53"/>
    </row>
    <row r="972">
      <c r="A972" s="53"/>
      <c r="B972" s="53"/>
    </row>
    <row r="973">
      <c r="A973" s="53"/>
      <c r="B973" s="53"/>
    </row>
    <row r="974">
      <c r="A974" s="53"/>
      <c r="B974" s="53"/>
    </row>
    <row r="975">
      <c r="A975" s="53"/>
      <c r="B975" s="53"/>
    </row>
    <row r="976">
      <c r="A976" s="53"/>
      <c r="B976" s="53"/>
    </row>
    <row r="977">
      <c r="A977" s="53"/>
      <c r="B977" s="53"/>
    </row>
    <row r="978">
      <c r="A978" s="53"/>
      <c r="B978" s="53"/>
    </row>
    <row r="979">
      <c r="A979" s="53"/>
      <c r="B979" s="53"/>
    </row>
    <row r="980">
      <c r="A980" s="53"/>
      <c r="B980" s="53"/>
    </row>
    <row r="981">
      <c r="A981" s="53"/>
      <c r="B981" s="53"/>
    </row>
    <row r="982">
      <c r="A982" s="53"/>
      <c r="B982" s="53"/>
    </row>
    <row r="983">
      <c r="A983" s="53"/>
      <c r="B983" s="53"/>
    </row>
    <row r="984">
      <c r="A984" s="53"/>
      <c r="B984" s="53"/>
    </row>
    <row r="985">
      <c r="A985" s="53"/>
      <c r="B985" s="53"/>
    </row>
    <row r="986">
      <c r="A986" s="53"/>
      <c r="B986" s="53"/>
    </row>
    <row r="987">
      <c r="A987" s="53"/>
      <c r="B987" s="53"/>
    </row>
    <row r="988">
      <c r="A988" s="53"/>
      <c r="B988" s="53"/>
    </row>
    <row r="989">
      <c r="A989" s="53"/>
      <c r="B989" s="53"/>
    </row>
    <row r="990">
      <c r="A990" s="53"/>
      <c r="B990" s="53"/>
    </row>
    <row r="991">
      <c r="A991" s="53"/>
      <c r="B991" s="53"/>
    </row>
    <row r="992">
      <c r="A992" s="53"/>
      <c r="B992" s="53"/>
    </row>
    <row r="993">
      <c r="A993" s="53"/>
      <c r="B993" s="53"/>
    </row>
    <row r="994">
      <c r="A994" s="53"/>
      <c r="B994" s="53"/>
    </row>
    <row r="995">
      <c r="A995" s="53"/>
      <c r="B995" s="53"/>
    </row>
    <row r="996">
      <c r="A996" s="53"/>
      <c r="B996" s="53"/>
    </row>
    <row r="997">
      <c r="A997" s="53"/>
      <c r="B997" s="53"/>
    </row>
    <row r="998">
      <c r="A998" s="53"/>
      <c r="B998" s="53"/>
    </row>
    <row r="999">
      <c r="A999" s="53"/>
      <c r="B999" s="53"/>
    </row>
    <row r="1000">
      <c r="A1000" s="53"/>
      <c r="B1000" s="53"/>
    </row>
  </sheetData>
  <drawing r:id="rId1"/>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